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Download\Elenco-comuni-italiani\"/>
    </mc:Choice>
  </mc:AlternateContent>
  <xr:revisionPtr revIDLastSave="0" documentId="13_ncr:1_{B5AD79ED-BD7C-4755-AED2-12358BD5E1FF}" xr6:coauthVersionLast="47" xr6:coauthVersionMax="47" xr10:uidLastSave="{00000000-0000-0000-0000-000000000000}"/>
  <bookViews>
    <workbookView xWindow="-108" yWindow="-108" windowWidth="23256" windowHeight="12456" activeTab="1" xr2:uid="{00000000-000D-0000-FFFF-FFFF00000000}"/>
  </bookViews>
  <sheets>
    <sheet name="RISPOSTE" sheetId="3" r:id="rId1"/>
    <sheet name="COMUNI" sheetId="1" r:id="rId2"/>
    <sheet name="LEGENDA" sheetId="2" r:id="rId3"/>
    <sheet name="RIEPILOGO" sheetId="4" r:id="rId4"/>
  </sheets>
  <definedNames>
    <definedName name="_xlnm._FilterDatabase" localSheetId="1" hidden="1">COMUNI!$A$1:$K$7955</definedName>
    <definedName name="AREA_GEOGRAFICA">COMUNI!$E$2:$E$7955</definedName>
    <definedName name="COD">COMUNI!$B$2:$B$7955</definedName>
    <definedName name="COD_CAT_1">COMUNI!$J$2:$J$7955</definedName>
    <definedName name="COD_CAT_2">COMUNI!$K$2:$K$7955</definedName>
    <definedName name="CODICE_COMUNE_FORMATO_NUMERICO">COMUNI!#REF!</definedName>
    <definedName name="CODICE_REGIONE">COMUNI!$A$2:$A$7955</definedName>
    <definedName name="COMUNE">COMUNI!$D$2:$D$7955</definedName>
    <definedName name="DENOMINAZIONE_CITTA_METROPOLITANA">COMUNI!$G$2:$G$7955</definedName>
    <definedName name="ESTRAZIONE">COMUNI!$C$2:$C$7955</definedName>
    <definedName name="FLAG_COMUNE_CAPOLUOGO_DI_PROVINCIA">COMUNI!$H$2:$H$7955</definedName>
    <definedName name="POPOLAZIONE">COMUNI!$I$2:$I$7955</definedName>
    <definedName name="REGIONE">COMUNI!$F$2:$F$7955</definedName>
    <definedName name="SIGLA_AUTOMOBILISTICA">COMUNI!$L$2:$L$7955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6" roundtripDataSignature="AMtx7mgviSyha5ANHJ8HkxSDovaQM6kHEA=="/>
    </ext>
  </extLst>
</workbook>
</file>

<file path=xl/calcChain.xml><?xml version="1.0" encoding="utf-8"?>
<calcChain xmlns="http://schemas.openxmlformats.org/spreadsheetml/2006/main">
  <c r="C3" i="1" l="1"/>
  <c r="C4" i="1"/>
  <c r="C5" i="1"/>
  <c r="C6" i="1"/>
  <c r="C7" i="1"/>
  <c r="C8" i="1"/>
  <c r="C9" i="1"/>
  <c r="C10" i="1"/>
  <c r="C11" i="1"/>
  <c r="C12" i="1"/>
  <c r="C13" i="1"/>
  <c r="N13" i="1" s="1"/>
  <c r="C14" i="1"/>
  <c r="N14" i="1" s="1"/>
  <c r="C15" i="1"/>
  <c r="C16" i="1"/>
  <c r="C17" i="1"/>
  <c r="C18" i="1"/>
  <c r="C19" i="1"/>
  <c r="C20" i="1"/>
  <c r="C21" i="1"/>
  <c r="C22" i="1"/>
  <c r="C23" i="1"/>
  <c r="C24" i="1"/>
  <c r="C25" i="1"/>
  <c r="N25" i="1" s="1"/>
  <c r="C26" i="1"/>
  <c r="N26" i="1" s="1"/>
  <c r="C27" i="1"/>
  <c r="C28" i="1"/>
  <c r="C29" i="1"/>
  <c r="C30" i="1"/>
  <c r="C31" i="1"/>
  <c r="C32" i="1"/>
  <c r="C33" i="1"/>
  <c r="C34" i="1"/>
  <c r="C35" i="1"/>
  <c r="C36" i="1"/>
  <c r="C37" i="1"/>
  <c r="N37" i="1" s="1"/>
  <c r="C38" i="1"/>
  <c r="N38" i="1" s="1"/>
  <c r="C39" i="1"/>
  <c r="C40" i="1"/>
  <c r="C41" i="1"/>
  <c r="C42" i="1"/>
  <c r="C43" i="1"/>
  <c r="C44" i="1"/>
  <c r="C45" i="1"/>
  <c r="C46" i="1"/>
  <c r="C47" i="1"/>
  <c r="C48" i="1"/>
  <c r="C49" i="1"/>
  <c r="N49" i="1" s="1"/>
  <c r="C50" i="1"/>
  <c r="N50" i="1" s="1"/>
  <c r="C51" i="1"/>
  <c r="C52" i="1"/>
  <c r="C53" i="1"/>
  <c r="C54" i="1"/>
  <c r="C55" i="1"/>
  <c r="C56" i="1"/>
  <c r="C57" i="1"/>
  <c r="C58" i="1"/>
  <c r="C59" i="1"/>
  <c r="C60" i="1"/>
  <c r="C61" i="1"/>
  <c r="N61" i="1" s="1"/>
  <c r="C62" i="1"/>
  <c r="N62" i="1" s="1"/>
  <c r="C63" i="1"/>
  <c r="C64" i="1"/>
  <c r="C65" i="1"/>
  <c r="C66" i="1"/>
  <c r="C67" i="1"/>
  <c r="C68" i="1"/>
  <c r="C69" i="1"/>
  <c r="C70" i="1"/>
  <c r="C71" i="1"/>
  <c r="C72" i="1"/>
  <c r="C73" i="1"/>
  <c r="N73" i="1" s="1"/>
  <c r="C74" i="1"/>
  <c r="N74" i="1" s="1"/>
  <c r="C75" i="1"/>
  <c r="C76" i="1"/>
  <c r="C77" i="1"/>
  <c r="C78" i="1"/>
  <c r="C79" i="1"/>
  <c r="C80" i="1"/>
  <c r="C81" i="1"/>
  <c r="C82" i="1"/>
  <c r="C83" i="1"/>
  <c r="C84" i="1"/>
  <c r="C85" i="1"/>
  <c r="N85" i="1" s="1"/>
  <c r="C86" i="1"/>
  <c r="N86" i="1" s="1"/>
  <c r="C87" i="1"/>
  <c r="C88" i="1"/>
  <c r="C89" i="1"/>
  <c r="C90" i="1"/>
  <c r="C91" i="1"/>
  <c r="C92" i="1"/>
  <c r="C93" i="1"/>
  <c r="C94" i="1"/>
  <c r="C95" i="1"/>
  <c r="C96" i="1"/>
  <c r="C97" i="1"/>
  <c r="N97" i="1" s="1"/>
  <c r="C98" i="1"/>
  <c r="N98" i="1" s="1"/>
  <c r="C99" i="1"/>
  <c r="C100" i="1"/>
  <c r="C101" i="1"/>
  <c r="C102" i="1"/>
  <c r="C103" i="1"/>
  <c r="C104" i="1"/>
  <c r="C105" i="1"/>
  <c r="C106" i="1"/>
  <c r="C107" i="1"/>
  <c r="C108" i="1"/>
  <c r="C109" i="1"/>
  <c r="N109" i="1" s="1"/>
  <c r="C110" i="1"/>
  <c r="N110" i="1" s="1"/>
  <c r="C111" i="1"/>
  <c r="C112" i="1"/>
  <c r="C113" i="1"/>
  <c r="C114" i="1"/>
  <c r="C115" i="1"/>
  <c r="C116" i="1"/>
  <c r="C117" i="1"/>
  <c r="C118" i="1"/>
  <c r="C119" i="1"/>
  <c r="C120" i="1"/>
  <c r="C121" i="1"/>
  <c r="N121" i="1" s="1"/>
  <c r="C122" i="1"/>
  <c r="N122" i="1" s="1"/>
  <c r="C123" i="1"/>
  <c r="C124" i="1"/>
  <c r="C125" i="1"/>
  <c r="C126" i="1"/>
  <c r="C127" i="1"/>
  <c r="C128" i="1"/>
  <c r="C129" i="1"/>
  <c r="C130" i="1"/>
  <c r="C131" i="1"/>
  <c r="C132" i="1"/>
  <c r="C133" i="1"/>
  <c r="N133" i="1" s="1"/>
  <c r="C134" i="1"/>
  <c r="N134" i="1" s="1"/>
  <c r="C135" i="1"/>
  <c r="C136" i="1"/>
  <c r="C137" i="1"/>
  <c r="C138" i="1"/>
  <c r="C139" i="1"/>
  <c r="C140" i="1"/>
  <c r="C141" i="1"/>
  <c r="C142" i="1"/>
  <c r="C143" i="1"/>
  <c r="C144" i="1"/>
  <c r="C145" i="1"/>
  <c r="N145" i="1" s="1"/>
  <c r="C146" i="1"/>
  <c r="N146" i="1" s="1"/>
  <c r="C147" i="1"/>
  <c r="C148" i="1"/>
  <c r="C149" i="1"/>
  <c r="C150" i="1"/>
  <c r="C151" i="1"/>
  <c r="C152" i="1"/>
  <c r="C153" i="1"/>
  <c r="C154" i="1"/>
  <c r="C155" i="1"/>
  <c r="C156" i="1"/>
  <c r="C157" i="1"/>
  <c r="N157" i="1" s="1"/>
  <c r="C158" i="1"/>
  <c r="N158" i="1" s="1"/>
  <c r="C159" i="1"/>
  <c r="C160" i="1"/>
  <c r="C161" i="1"/>
  <c r="C162" i="1"/>
  <c r="C163" i="1"/>
  <c r="C164" i="1"/>
  <c r="C165" i="1"/>
  <c r="C166" i="1"/>
  <c r="C167" i="1"/>
  <c r="C168" i="1"/>
  <c r="C169" i="1"/>
  <c r="N169" i="1" s="1"/>
  <c r="C170" i="1"/>
  <c r="N170" i="1" s="1"/>
  <c r="C171" i="1"/>
  <c r="C172" i="1"/>
  <c r="C173" i="1"/>
  <c r="C174" i="1"/>
  <c r="C175" i="1"/>
  <c r="C176" i="1"/>
  <c r="C177" i="1"/>
  <c r="C178" i="1"/>
  <c r="C179" i="1"/>
  <c r="C180" i="1"/>
  <c r="C181" i="1"/>
  <c r="N181" i="1" s="1"/>
  <c r="C182" i="1"/>
  <c r="N182" i="1" s="1"/>
  <c r="C183" i="1"/>
  <c r="C184" i="1"/>
  <c r="C185" i="1"/>
  <c r="C186" i="1"/>
  <c r="C187" i="1"/>
  <c r="C188" i="1"/>
  <c r="C189" i="1"/>
  <c r="C190" i="1"/>
  <c r="C191" i="1"/>
  <c r="C192" i="1"/>
  <c r="C193" i="1"/>
  <c r="N193" i="1" s="1"/>
  <c r="C194" i="1"/>
  <c r="N194" i="1" s="1"/>
  <c r="C195" i="1"/>
  <c r="C196" i="1"/>
  <c r="C197" i="1"/>
  <c r="C198" i="1"/>
  <c r="C199" i="1"/>
  <c r="C200" i="1"/>
  <c r="C201" i="1"/>
  <c r="C202" i="1"/>
  <c r="C203" i="1"/>
  <c r="C204" i="1"/>
  <c r="C205" i="1"/>
  <c r="N205" i="1" s="1"/>
  <c r="C206" i="1"/>
  <c r="N206" i="1" s="1"/>
  <c r="C207" i="1"/>
  <c r="C208" i="1"/>
  <c r="C209" i="1"/>
  <c r="C210" i="1"/>
  <c r="C211" i="1"/>
  <c r="C212" i="1"/>
  <c r="C213" i="1"/>
  <c r="C214" i="1"/>
  <c r="C215" i="1"/>
  <c r="C216" i="1"/>
  <c r="C217" i="1"/>
  <c r="N217" i="1" s="1"/>
  <c r="C218" i="1"/>
  <c r="N218" i="1" s="1"/>
  <c r="C219" i="1"/>
  <c r="C220" i="1"/>
  <c r="C221" i="1"/>
  <c r="C222" i="1"/>
  <c r="C223" i="1"/>
  <c r="C224" i="1"/>
  <c r="C225" i="1"/>
  <c r="C226" i="1"/>
  <c r="C227" i="1"/>
  <c r="C228" i="1"/>
  <c r="C229" i="1"/>
  <c r="N229" i="1" s="1"/>
  <c r="C230" i="1"/>
  <c r="N230" i="1" s="1"/>
  <c r="C231" i="1"/>
  <c r="C232" i="1"/>
  <c r="C233" i="1"/>
  <c r="C234" i="1"/>
  <c r="C235" i="1"/>
  <c r="C236" i="1"/>
  <c r="C237" i="1"/>
  <c r="C238" i="1"/>
  <c r="C239" i="1"/>
  <c r="C240" i="1"/>
  <c r="C241" i="1"/>
  <c r="N241" i="1" s="1"/>
  <c r="C242" i="1"/>
  <c r="N242" i="1" s="1"/>
  <c r="C243" i="1"/>
  <c r="C244" i="1"/>
  <c r="C245" i="1"/>
  <c r="C246" i="1"/>
  <c r="C247" i="1"/>
  <c r="C248" i="1"/>
  <c r="C249" i="1"/>
  <c r="C250" i="1"/>
  <c r="C251" i="1"/>
  <c r="C252" i="1"/>
  <c r="C253" i="1"/>
  <c r="N253" i="1" s="1"/>
  <c r="C254" i="1"/>
  <c r="N254" i="1" s="1"/>
  <c r="C255" i="1"/>
  <c r="C256" i="1"/>
  <c r="C257" i="1"/>
  <c r="C258" i="1"/>
  <c r="C259" i="1"/>
  <c r="C260" i="1"/>
  <c r="C261" i="1"/>
  <c r="C262" i="1"/>
  <c r="C263" i="1"/>
  <c r="C264" i="1"/>
  <c r="C265" i="1"/>
  <c r="N265" i="1" s="1"/>
  <c r="C266" i="1"/>
  <c r="N266" i="1" s="1"/>
  <c r="C267" i="1"/>
  <c r="C268" i="1"/>
  <c r="C269" i="1"/>
  <c r="C270" i="1"/>
  <c r="C271" i="1"/>
  <c r="C272" i="1"/>
  <c r="C273" i="1"/>
  <c r="C274" i="1"/>
  <c r="C275" i="1"/>
  <c r="C276" i="1"/>
  <c r="C277" i="1"/>
  <c r="N277" i="1" s="1"/>
  <c r="C278" i="1"/>
  <c r="N278" i="1" s="1"/>
  <c r="C279" i="1"/>
  <c r="C280" i="1"/>
  <c r="C281" i="1"/>
  <c r="C282" i="1"/>
  <c r="C283" i="1"/>
  <c r="C284" i="1"/>
  <c r="C285" i="1"/>
  <c r="C286" i="1"/>
  <c r="C287" i="1"/>
  <c r="C288" i="1"/>
  <c r="C289" i="1"/>
  <c r="N289" i="1" s="1"/>
  <c r="C290" i="1"/>
  <c r="N290" i="1" s="1"/>
  <c r="C291" i="1"/>
  <c r="C292" i="1"/>
  <c r="C293" i="1"/>
  <c r="C294" i="1"/>
  <c r="C295" i="1"/>
  <c r="C296" i="1"/>
  <c r="C297" i="1"/>
  <c r="C298" i="1"/>
  <c r="C299" i="1"/>
  <c r="C300" i="1"/>
  <c r="C301" i="1"/>
  <c r="N301" i="1" s="1"/>
  <c r="C302" i="1"/>
  <c r="N302" i="1" s="1"/>
  <c r="C303" i="1"/>
  <c r="C304" i="1"/>
  <c r="C305" i="1"/>
  <c r="C306" i="1"/>
  <c r="C307" i="1"/>
  <c r="C308" i="1"/>
  <c r="C309" i="1"/>
  <c r="C310" i="1"/>
  <c r="C311" i="1"/>
  <c r="C312" i="1"/>
  <c r="C313" i="1"/>
  <c r="N313" i="1" s="1"/>
  <c r="C314" i="1"/>
  <c r="N314" i="1" s="1"/>
  <c r="C315" i="1"/>
  <c r="C316" i="1"/>
  <c r="C317" i="1"/>
  <c r="C318" i="1"/>
  <c r="C319" i="1"/>
  <c r="C320" i="1"/>
  <c r="C321" i="1"/>
  <c r="C322" i="1"/>
  <c r="C323" i="1"/>
  <c r="C324" i="1"/>
  <c r="C325" i="1"/>
  <c r="N325" i="1" s="1"/>
  <c r="C326" i="1"/>
  <c r="N326" i="1" s="1"/>
  <c r="C327" i="1"/>
  <c r="C328" i="1"/>
  <c r="C329" i="1"/>
  <c r="C330" i="1"/>
  <c r="C331" i="1"/>
  <c r="C332" i="1"/>
  <c r="C333" i="1"/>
  <c r="C334" i="1"/>
  <c r="C335" i="1"/>
  <c r="C336" i="1"/>
  <c r="C337" i="1"/>
  <c r="N337" i="1" s="1"/>
  <c r="C338" i="1"/>
  <c r="N338" i="1" s="1"/>
  <c r="C339" i="1"/>
  <c r="C340" i="1"/>
  <c r="C341" i="1"/>
  <c r="C342" i="1"/>
  <c r="C343" i="1"/>
  <c r="C344" i="1"/>
  <c r="C345" i="1"/>
  <c r="C346" i="1"/>
  <c r="C347" i="1"/>
  <c r="C348" i="1"/>
  <c r="C349" i="1"/>
  <c r="N349" i="1" s="1"/>
  <c r="C350" i="1"/>
  <c r="N350" i="1" s="1"/>
  <c r="C351" i="1"/>
  <c r="C352" i="1"/>
  <c r="C353" i="1"/>
  <c r="C354" i="1"/>
  <c r="C355" i="1"/>
  <c r="C356" i="1"/>
  <c r="C357" i="1"/>
  <c r="C358" i="1"/>
  <c r="C359" i="1"/>
  <c r="C360" i="1"/>
  <c r="C361" i="1"/>
  <c r="N361" i="1" s="1"/>
  <c r="C362" i="1"/>
  <c r="N362" i="1" s="1"/>
  <c r="C363" i="1"/>
  <c r="C364" i="1"/>
  <c r="C365" i="1"/>
  <c r="C366" i="1"/>
  <c r="C367" i="1"/>
  <c r="C368" i="1"/>
  <c r="C369" i="1"/>
  <c r="C370" i="1"/>
  <c r="C371" i="1"/>
  <c r="C372" i="1"/>
  <c r="C373" i="1"/>
  <c r="N373" i="1" s="1"/>
  <c r="C374" i="1"/>
  <c r="N374" i="1" s="1"/>
  <c r="C375" i="1"/>
  <c r="C376" i="1"/>
  <c r="C377" i="1"/>
  <c r="C378" i="1"/>
  <c r="C379" i="1"/>
  <c r="C380" i="1"/>
  <c r="C381" i="1"/>
  <c r="C382" i="1"/>
  <c r="C383" i="1"/>
  <c r="C384" i="1"/>
  <c r="C385" i="1"/>
  <c r="N385" i="1" s="1"/>
  <c r="C386" i="1"/>
  <c r="N386" i="1" s="1"/>
  <c r="C387" i="1"/>
  <c r="C388" i="1"/>
  <c r="C389" i="1"/>
  <c r="C390" i="1"/>
  <c r="C391" i="1"/>
  <c r="C392" i="1"/>
  <c r="C393" i="1"/>
  <c r="C394" i="1"/>
  <c r="C395" i="1"/>
  <c r="C396" i="1"/>
  <c r="C397" i="1"/>
  <c r="N397" i="1" s="1"/>
  <c r="C398" i="1"/>
  <c r="N398" i="1" s="1"/>
  <c r="C399" i="1"/>
  <c r="C400" i="1"/>
  <c r="C401" i="1"/>
  <c r="C402" i="1"/>
  <c r="C403" i="1"/>
  <c r="C404" i="1"/>
  <c r="C405" i="1"/>
  <c r="C406" i="1"/>
  <c r="C407" i="1"/>
  <c r="C408" i="1"/>
  <c r="C409" i="1"/>
  <c r="N409" i="1" s="1"/>
  <c r="C410" i="1"/>
  <c r="N410" i="1" s="1"/>
  <c r="C411" i="1"/>
  <c r="C412" i="1"/>
  <c r="C413" i="1"/>
  <c r="C414" i="1"/>
  <c r="C415" i="1"/>
  <c r="C416" i="1"/>
  <c r="C417" i="1"/>
  <c r="C418" i="1"/>
  <c r="C419" i="1"/>
  <c r="C420" i="1"/>
  <c r="C421" i="1"/>
  <c r="N421" i="1" s="1"/>
  <c r="C422" i="1"/>
  <c r="N422" i="1" s="1"/>
  <c r="C423" i="1"/>
  <c r="C424" i="1"/>
  <c r="C425" i="1"/>
  <c r="C426" i="1"/>
  <c r="C427" i="1"/>
  <c r="C428" i="1"/>
  <c r="C429" i="1"/>
  <c r="C430" i="1"/>
  <c r="C431" i="1"/>
  <c r="C432" i="1"/>
  <c r="C433" i="1"/>
  <c r="N433" i="1" s="1"/>
  <c r="C434" i="1"/>
  <c r="N434" i="1" s="1"/>
  <c r="C435" i="1"/>
  <c r="C436" i="1"/>
  <c r="C437" i="1"/>
  <c r="C438" i="1"/>
  <c r="C439" i="1"/>
  <c r="C440" i="1"/>
  <c r="C441" i="1"/>
  <c r="C442" i="1"/>
  <c r="C443" i="1"/>
  <c r="C444" i="1"/>
  <c r="C445" i="1"/>
  <c r="N445" i="1" s="1"/>
  <c r="C446" i="1"/>
  <c r="N446" i="1" s="1"/>
  <c r="C447" i="1"/>
  <c r="C448" i="1"/>
  <c r="C449" i="1"/>
  <c r="C450" i="1"/>
  <c r="C451" i="1"/>
  <c r="C452" i="1"/>
  <c r="C453" i="1"/>
  <c r="C454" i="1"/>
  <c r="C455" i="1"/>
  <c r="C456" i="1"/>
  <c r="C457" i="1"/>
  <c r="N457" i="1" s="1"/>
  <c r="C458" i="1"/>
  <c r="N458" i="1" s="1"/>
  <c r="C459" i="1"/>
  <c r="C460" i="1"/>
  <c r="C461" i="1"/>
  <c r="C462" i="1"/>
  <c r="C463" i="1"/>
  <c r="C464" i="1"/>
  <c r="C465" i="1"/>
  <c r="C466" i="1"/>
  <c r="C467" i="1"/>
  <c r="C468" i="1"/>
  <c r="C469" i="1"/>
  <c r="N469" i="1" s="1"/>
  <c r="C470" i="1"/>
  <c r="N470" i="1" s="1"/>
  <c r="C471" i="1"/>
  <c r="C472" i="1"/>
  <c r="C473" i="1"/>
  <c r="C474" i="1"/>
  <c r="C475" i="1"/>
  <c r="C476" i="1"/>
  <c r="C477" i="1"/>
  <c r="C478" i="1"/>
  <c r="C479" i="1"/>
  <c r="C480" i="1"/>
  <c r="C481" i="1"/>
  <c r="N481" i="1" s="1"/>
  <c r="C482" i="1"/>
  <c r="N482" i="1" s="1"/>
  <c r="C483" i="1"/>
  <c r="C484" i="1"/>
  <c r="C485" i="1"/>
  <c r="C486" i="1"/>
  <c r="C487" i="1"/>
  <c r="C488" i="1"/>
  <c r="C489" i="1"/>
  <c r="C490" i="1"/>
  <c r="C491" i="1"/>
  <c r="C492" i="1"/>
  <c r="C493" i="1"/>
  <c r="N493" i="1" s="1"/>
  <c r="C494" i="1"/>
  <c r="N494" i="1" s="1"/>
  <c r="C495" i="1"/>
  <c r="C496" i="1"/>
  <c r="C497" i="1"/>
  <c r="C498" i="1"/>
  <c r="C499" i="1"/>
  <c r="C500" i="1"/>
  <c r="C501" i="1"/>
  <c r="C502" i="1"/>
  <c r="C503" i="1"/>
  <c r="C504" i="1"/>
  <c r="C505" i="1"/>
  <c r="N505" i="1" s="1"/>
  <c r="C506" i="1"/>
  <c r="N506" i="1" s="1"/>
  <c r="C507" i="1"/>
  <c r="C508" i="1"/>
  <c r="C509" i="1"/>
  <c r="C510" i="1"/>
  <c r="C511" i="1"/>
  <c r="C512" i="1"/>
  <c r="C513" i="1"/>
  <c r="C514" i="1"/>
  <c r="C515" i="1"/>
  <c r="C516" i="1"/>
  <c r="C517" i="1"/>
  <c r="N517" i="1" s="1"/>
  <c r="C518" i="1"/>
  <c r="N518" i="1" s="1"/>
  <c r="C519" i="1"/>
  <c r="C520" i="1"/>
  <c r="C521" i="1"/>
  <c r="C522" i="1"/>
  <c r="C523" i="1"/>
  <c r="C524" i="1"/>
  <c r="C525" i="1"/>
  <c r="C526" i="1"/>
  <c r="C527" i="1"/>
  <c r="C528" i="1"/>
  <c r="C529" i="1"/>
  <c r="N529" i="1" s="1"/>
  <c r="C530" i="1"/>
  <c r="N530" i="1" s="1"/>
  <c r="C531" i="1"/>
  <c r="C532" i="1"/>
  <c r="C533" i="1"/>
  <c r="C534" i="1"/>
  <c r="C535" i="1"/>
  <c r="C536" i="1"/>
  <c r="C537" i="1"/>
  <c r="C538" i="1"/>
  <c r="C539" i="1"/>
  <c r="C540" i="1"/>
  <c r="C541" i="1"/>
  <c r="N541" i="1" s="1"/>
  <c r="C542" i="1"/>
  <c r="N542" i="1" s="1"/>
  <c r="C543" i="1"/>
  <c r="C544" i="1"/>
  <c r="C545" i="1"/>
  <c r="C546" i="1"/>
  <c r="C547" i="1"/>
  <c r="C548" i="1"/>
  <c r="C549" i="1"/>
  <c r="C550" i="1"/>
  <c r="C551" i="1"/>
  <c r="C552" i="1"/>
  <c r="C553" i="1"/>
  <c r="N553" i="1" s="1"/>
  <c r="C554" i="1"/>
  <c r="N554" i="1" s="1"/>
  <c r="C555" i="1"/>
  <c r="C556" i="1"/>
  <c r="C557" i="1"/>
  <c r="C558" i="1"/>
  <c r="C559" i="1"/>
  <c r="C560" i="1"/>
  <c r="C561" i="1"/>
  <c r="C562" i="1"/>
  <c r="C563" i="1"/>
  <c r="C564" i="1"/>
  <c r="C565" i="1"/>
  <c r="N565" i="1" s="1"/>
  <c r="C566" i="1"/>
  <c r="N566" i="1" s="1"/>
  <c r="C567" i="1"/>
  <c r="C568" i="1"/>
  <c r="C569" i="1"/>
  <c r="C570" i="1"/>
  <c r="C571" i="1"/>
  <c r="C572" i="1"/>
  <c r="C573" i="1"/>
  <c r="C574" i="1"/>
  <c r="C575" i="1"/>
  <c r="C576" i="1"/>
  <c r="C577" i="1"/>
  <c r="N577" i="1" s="1"/>
  <c r="C578" i="1"/>
  <c r="N578" i="1" s="1"/>
  <c r="C579" i="1"/>
  <c r="C580" i="1"/>
  <c r="C581" i="1"/>
  <c r="C582" i="1"/>
  <c r="C583" i="1"/>
  <c r="C584" i="1"/>
  <c r="C585" i="1"/>
  <c r="C586" i="1"/>
  <c r="C587" i="1"/>
  <c r="C588" i="1"/>
  <c r="C589" i="1"/>
  <c r="N589" i="1" s="1"/>
  <c r="C590" i="1"/>
  <c r="N590" i="1" s="1"/>
  <c r="C591" i="1"/>
  <c r="C592" i="1"/>
  <c r="C593" i="1"/>
  <c r="C594" i="1"/>
  <c r="C595" i="1"/>
  <c r="C596" i="1"/>
  <c r="C597" i="1"/>
  <c r="C598" i="1"/>
  <c r="C599" i="1"/>
  <c r="C600" i="1"/>
  <c r="C601" i="1"/>
  <c r="N601" i="1" s="1"/>
  <c r="C602" i="1"/>
  <c r="N602" i="1" s="1"/>
  <c r="C603" i="1"/>
  <c r="C604" i="1"/>
  <c r="C605" i="1"/>
  <c r="C606" i="1"/>
  <c r="C607" i="1"/>
  <c r="C608" i="1"/>
  <c r="C609" i="1"/>
  <c r="C610" i="1"/>
  <c r="C611" i="1"/>
  <c r="C612" i="1"/>
  <c r="C613" i="1"/>
  <c r="N613" i="1" s="1"/>
  <c r="C614" i="1"/>
  <c r="N614" i="1" s="1"/>
  <c r="C615" i="1"/>
  <c r="C616" i="1"/>
  <c r="C617" i="1"/>
  <c r="C618" i="1"/>
  <c r="C619" i="1"/>
  <c r="C620" i="1"/>
  <c r="C621" i="1"/>
  <c r="C622" i="1"/>
  <c r="C623" i="1"/>
  <c r="C624" i="1"/>
  <c r="C625" i="1"/>
  <c r="N625" i="1" s="1"/>
  <c r="C626" i="1"/>
  <c r="N626" i="1" s="1"/>
  <c r="C627" i="1"/>
  <c r="C628" i="1"/>
  <c r="C629" i="1"/>
  <c r="C630" i="1"/>
  <c r="C631" i="1"/>
  <c r="C632" i="1"/>
  <c r="C633" i="1"/>
  <c r="C634" i="1"/>
  <c r="C635" i="1"/>
  <c r="C636" i="1"/>
  <c r="C637" i="1"/>
  <c r="N637" i="1" s="1"/>
  <c r="C638" i="1"/>
  <c r="N638" i="1" s="1"/>
  <c r="C639" i="1"/>
  <c r="C640" i="1"/>
  <c r="C641" i="1"/>
  <c r="C642" i="1"/>
  <c r="C643" i="1"/>
  <c r="C644" i="1"/>
  <c r="C645" i="1"/>
  <c r="C646" i="1"/>
  <c r="C647" i="1"/>
  <c r="C648" i="1"/>
  <c r="C649" i="1"/>
  <c r="N649" i="1" s="1"/>
  <c r="C650" i="1"/>
  <c r="N650" i="1" s="1"/>
  <c r="C651" i="1"/>
  <c r="C652" i="1"/>
  <c r="C653" i="1"/>
  <c r="C654" i="1"/>
  <c r="C655" i="1"/>
  <c r="C656" i="1"/>
  <c r="C657" i="1"/>
  <c r="C658" i="1"/>
  <c r="C659" i="1"/>
  <c r="C660" i="1"/>
  <c r="C661" i="1"/>
  <c r="N661" i="1" s="1"/>
  <c r="C662" i="1"/>
  <c r="N662" i="1" s="1"/>
  <c r="C663" i="1"/>
  <c r="C664" i="1"/>
  <c r="C665" i="1"/>
  <c r="C666" i="1"/>
  <c r="C667" i="1"/>
  <c r="C668" i="1"/>
  <c r="C669" i="1"/>
  <c r="C670" i="1"/>
  <c r="C671" i="1"/>
  <c r="C672" i="1"/>
  <c r="C673" i="1"/>
  <c r="N673" i="1" s="1"/>
  <c r="C674" i="1"/>
  <c r="N674" i="1" s="1"/>
  <c r="C675" i="1"/>
  <c r="C676" i="1"/>
  <c r="C677" i="1"/>
  <c r="C678" i="1"/>
  <c r="C679" i="1"/>
  <c r="C680" i="1"/>
  <c r="C681" i="1"/>
  <c r="C682" i="1"/>
  <c r="C683" i="1"/>
  <c r="C684" i="1"/>
  <c r="C685" i="1"/>
  <c r="N685" i="1" s="1"/>
  <c r="C686" i="1"/>
  <c r="N686" i="1" s="1"/>
  <c r="C687" i="1"/>
  <c r="C688" i="1"/>
  <c r="C689" i="1"/>
  <c r="C690" i="1"/>
  <c r="C691" i="1"/>
  <c r="C692" i="1"/>
  <c r="C693" i="1"/>
  <c r="C694" i="1"/>
  <c r="C695" i="1"/>
  <c r="C696" i="1"/>
  <c r="C697" i="1"/>
  <c r="N697" i="1" s="1"/>
  <c r="C698" i="1"/>
  <c r="N698" i="1" s="1"/>
  <c r="C699" i="1"/>
  <c r="C700" i="1"/>
  <c r="C701" i="1"/>
  <c r="C702" i="1"/>
  <c r="C703" i="1"/>
  <c r="C704" i="1"/>
  <c r="C705" i="1"/>
  <c r="C706" i="1"/>
  <c r="C707" i="1"/>
  <c r="C708" i="1"/>
  <c r="C709" i="1"/>
  <c r="N709" i="1" s="1"/>
  <c r="C710" i="1"/>
  <c r="N710" i="1" s="1"/>
  <c r="C711" i="1"/>
  <c r="C712" i="1"/>
  <c r="C713" i="1"/>
  <c r="C714" i="1"/>
  <c r="C715" i="1"/>
  <c r="C716" i="1"/>
  <c r="C717" i="1"/>
  <c r="C718" i="1"/>
  <c r="C719" i="1"/>
  <c r="C720" i="1"/>
  <c r="C721" i="1"/>
  <c r="N721" i="1" s="1"/>
  <c r="C722" i="1"/>
  <c r="N722" i="1" s="1"/>
  <c r="C723" i="1"/>
  <c r="C724" i="1"/>
  <c r="C725" i="1"/>
  <c r="C726" i="1"/>
  <c r="C727" i="1"/>
  <c r="C728" i="1"/>
  <c r="C729" i="1"/>
  <c r="C730" i="1"/>
  <c r="C731" i="1"/>
  <c r="C732" i="1"/>
  <c r="C733" i="1"/>
  <c r="N733" i="1" s="1"/>
  <c r="C734" i="1"/>
  <c r="N734" i="1" s="1"/>
  <c r="C735" i="1"/>
  <c r="C736" i="1"/>
  <c r="C737" i="1"/>
  <c r="C738" i="1"/>
  <c r="C739" i="1"/>
  <c r="C740" i="1"/>
  <c r="C741" i="1"/>
  <c r="C742" i="1"/>
  <c r="C743" i="1"/>
  <c r="C744" i="1"/>
  <c r="C745" i="1"/>
  <c r="N745" i="1" s="1"/>
  <c r="C746" i="1"/>
  <c r="N746" i="1" s="1"/>
  <c r="C747" i="1"/>
  <c r="C748" i="1"/>
  <c r="C749" i="1"/>
  <c r="C750" i="1"/>
  <c r="C751" i="1"/>
  <c r="C752" i="1"/>
  <c r="C753" i="1"/>
  <c r="C754" i="1"/>
  <c r="C755" i="1"/>
  <c r="C756" i="1"/>
  <c r="C757" i="1"/>
  <c r="N757" i="1" s="1"/>
  <c r="C758" i="1"/>
  <c r="N758" i="1" s="1"/>
  <c r="C759" i="1"/>
  <c r="C760" i="1"/>
  <c r="C761" i="1"/>
  <c r="C762" i="1"/>
  <c r="C763" i="1"/>
  <c r="C764" i="1"/>
  <c r="C765" i="1"/>
  <c r="C766" i="1"/>
  <c r="C767" i="1"/>
  <c r="C768" i="1"/>
  <c r="C769" i="1"/>
  <c r="N769" i="1" s="1"/>
  <c r="C770" i="1"/>
  <c r="N770" i="1" s="1"/>
  <c r="C771" i="1"/>
  <c r="C772" i="1"/>
  <c r="C773" i="1"/>
  <c r="C774" i="1"/>
  <c r="C775" i="1"/>
  <c r="C776" i="1"/>
  <c r="C777" i="1"/>
  <c r="C778" i="1"/>
  <c r="C779" i="1"/>
  <c r="C780" i="1"/>
  <c r="C781" i="1"/>
  <c r="N781" i="1" s="1"/>
  <c r="C782" i="1"/>
  <c r="N782" i="1" s="1"/>
  <c r="C783" i="1"/>
  <c r="C784" i="1"/>
  <c r="C785" i="1"/>
  <c r="C786" i="1"/>
  <c r="C787" i="1"/>
  <c r="C788" i="1"/>
  <c r="C789" i="1"/>
  <c r="C790" i="1"/>
  <c r="C791" i="1"/>
  <c r="C792" i="1"/>
  <c r="C793" i="1"/>
  <c r="N793" i="1" s="1"/>
  <c r="C794" i="1"/>
  <c r="N794" i="1" s="1"/>
  <c r="C795" i="1"/>
  <c r="C796" i="1"/>
  <c r="C797" i="1"/>
  <c r="C798" i="1"/>
  <c r="C799" i="1"/>
  <c r="C800" i="1"/>
  <c r="C801" i="1"/>
  <c r="C802" i="1"/>
  <c r="C803" i="1"/>
  <c r="C804" i="1"/>
  <c r="C805" i="1"/>
  <c r="N805" i="1" s="1"/>
  <c r="C806" i="1"/>
  <c r="N806" i="1" s="1"/>
  <c r="C807" i="1"/>
  <c r="C808" i="1"/>
  <c r="C809" i="1"/>
  <c r="C810" i="1"/>
  <c r="C811" i="1"/>
  <c r="C812" i="1"/>
  <c r="C813" i="1"/>
  <c r="C814" i="1"/>
  <c r="C815" i="1"/>
  <c r="C816" i="1"/>
  <c r="C817" i="1"/>
  <c r="N817" i="1" s="1"/>
  <c r="C818" i="1"/>
  <c r="N818" i="1" s="1"/>
  <c r="C819" i="1"/>
  <c r="C820" i="1"/>
  <c r="C821" i="1"/>
  <c r="C822" i="1"/>
  <c r="C823" i="1"/>
  <c r="C824" i="1"/>
  <c r="C825" i="1"/>
  <c r="C826" i="1"/>
  <c r="C827" i="1"/>
  <c r="C828" i="1"/>
  <c r="C829" i="1"/>
  <c r="N829" i="1" s="1"/>
  <c r="C830" i="1"/>
  <c r="N830" i="1" s="1"/>
  <c r="C831" i="1"/>
  <c r="C832" i="1"/>
  <c r="C833" i="1"/>
  <c r="C834" i="1"/>
  <c r="C835" i="1"/>
  <c r="C836" i="1"/>
  <c r="C837" i="1"/>
  <c r="C838" i="1"/>
  <c r="C839" i="1"/>
  <c r="C840" i="1"/>
  <c r="C841" i="1"/>
  <c r="N841" i="1" s="1"/>
  <c r="C842" i="1"/>
  <c r="N842" i="1" s="1"/>
  <c r="C843" i="1"/>
  <c r="C844" i="1"/>
  <c r="C845" i="1"/>
  <c r="C846" i="1"/>
  <c r="C847" i="1"/>
  <c r="C848" i="1"/>
  <c r="C849" i="1"/>
  <c r="C850" i="1"/>
  <c r="C851" i="1"/>
  <c r="C852" i="1"/>
  <c r="C853" i="1"/>
  <c r="N853" i="1" s="1"/>
  <c r="C854" i="1"/>
  <c r="N854" i="1" s="1"/>
  <c r="C855" i="1"/>
  <c r="C856" i="1"/>
  <c r="C857" i="1"/>
  <c r="C858" i="1"/>
  <c r="C859" i="1"/>
  <c r="C860" i="1"/>
  <c r="C861" i="1"/>
  <c r="C862" i="1"/>
  <c r="C863" i="1"/>
  <c r="C864" i="1"/>
  <c r="C865" i="1"/>
  <c r="N865" i="1" s="1"/>
  <c r="C866" i="1"/>
  <c r="N866" i="1" s="1"/>
  <c r="C867" i="1"/>
  <c r="C868" i="1"/>
  <c r="C869" i="1"/>
  <c r="C870" i="1"/>
  <c r="C871" i="1"/>
  <c r="C872" i="1"/>
  <c r="C873" i="1"/>
  <c r="C874" i="1"/>
  <c r="C875" i="1"/>
  <c r="C876" i="1"/>
  <c r="C877" i="1"/>
  <c r="N877" i="1" s="1"/>
  <c r="C878" i="1"/>
  <c r="N878" i="1" s="1"/>
  <c r="C879" i="1"/>
  <c r="C880" i="1"/>
  <c r="C881" i="1"/>
  <c r="C882" i="1"/>
  <c r="C883" i="1"/>
  <c r="C884" i="1"/>
  <c r="C885" i="1"/>
  <c r="C886" i="1"/>
  <c r="C887" i="1"/>
  <c r="C888" i="1"/>
  <c r="C889" i="1"/>
  <c r="N889" i="1" s="1"/>
  <c r="C890" i="1"/>
  <c r="N890" i="1" s="1"/>
  <c r="C891" i="1"/>
  <c r="C892" i="1"/>
  <c r="C893" i="1"/>
  <c r="C894" i="1"/>
  <c r="C895" i="1"/>
  <c r="C896" i="1"/>
  <c r="C897" i="1"/>
  <c r="C898" i="1"/>
  <c r="C899" i="1"/>
  <c r="C900" i="1"/>
  <c r="C901" i="1"/>
  <c r="N901" i="1" s="1"/>
  <c r="C902" i="1"/>
  <c r="N902" i="1" s="1"/>
  <c r="C903" i="1"/>
  <c r="C904" i="1"/>
  <c r="C905" i="1"/>
  <c r="C906" i="1"/>
  <c r="C907" i="1"/>
  <c r="C908" i="1"/>
  <c r="C909" i="1"/>
  <c r="C910" i="1"/>
  <c r="C911" i="1"/>
  <c r="C912" i="1"/>
  <c r="C913" i="1"/>
  <c r="N913" i="1" s="1"/>
  <c r="C914" i="1"/>
  <c r="N914" i="1" s="1"/>
  <c r="C915" i="1"/>
  <c r="C916" i="1"/>
  <c r="C917" i="1"/>
  <c r="C918" i="1"/>
  <c r="C919" i="1"/>
  <c r="C920" i="1"/>
  <c r="C921" i="1"/>
  <c r="C922" i="1"/>
  <c r="C923" i="1"/>
  <c r="C924" i="1"/>
  <c r="C925" i="1"/>
  <c r="N925" i="1" s="1"/>
  <c r="C926" i="1"/>
  <c r="N926" i="1" s="1"/>
  <c r="C927" i="1"/>
  <c r="C928" i="1"/>
  <c r="C929" i="1"/>
  <c r="C930" i="1"/>
  <c r="C931" i="1"/>
  <c r="C932" i="1"/>
  <c r="C933" i="1"/>
  <c r="C934" i="1"/>
  <c r="C935" i="1"/>
  <c r="C936" i="1"/>
  <c r="C937" i="1"/>
  <c r="N937" i="1" s="1"/>
  <c r="C938" i="1"/>
  <c r="N938" i="1" s="1"/>
  <c r="C939" i="1"/>
  <c r="C940" i="1"/>
  <c r="C941" i="1"/>
  <c r="C942" i="1"/>
  <c r="C943" i="1"/>
  <c r="C944" i="1"/>
  <c r="C945" i="1"/>
  <c r="C946" i="1"/>
  <c r="C947" i="1"/>
  <c r="C948" i="1"/>
  <c r="C949" i="1"/>
  <c r="N949" i="1" s="1"/>
  <c r="C950" i="1"/>
  <c r="N950" i="1" s="1"/>
  <c r="C951" i="1"/>
  <c r="C952" i="1"/>
  <c r="C953" i="1"/>
  <c r="C954" i="1"/>
  <c r="C955" i="1"/>
  <c r="C956" i="1"/>
  <c r="C957" i="1"/>
  <c r="C958" i="1"/>
  <c r="C959" i="1"/>
  <c r="C960" i="1"/>
  <c r="C961" i="1"/>
  <c r="N961" i="1" s="1"/>
  <c r="C962" i="1"/>
  <c r="N962" i="1" s="1"/>
  <c r="C963" i="1"/>
  <c r="C964" i="1"/>
  <c r="C965" i="1"/>
  <c r="C966" i="1"/>
  <c r="C967" i="1"/>
  <c r="C968" i="1"/>
  <c r="C969" i="1"/>
  <c r="C970" i="1"/>
  <c r="C971" i="1"/>
  <c r="C972" i="1"/>
  <c r="C973" i="1"/>
  <c r="N973" i="1" s="1"/>
  <c r="C974" i="1"/>
  <c r="N974" i="1" s="1"/>
  <c r="C975" i="1"/>
  <c r="C976" i="1"/>
  <c r="C977" i="1"/>
  <c r="C978" i="1"/>
  <c r="C979" i="1"/>
  <c r="C980" i="1"/>
  <c r="C981" i="1"/>
  <c r="C982" i="1"/>
  <c r="C983" i="1"/>
  <c r="C984" i="1"/>
  <c r="C985" i="1"/>
  <c r="N985" i="1" s="1"/>
  <c r="C986" i="1"/>
  <c r="N986" i="1" s="1"/>
  <c r="C987" i="1"/>
  <c r="C988" i="1"/>
  <c r="C989" i="1"/>
  <c r="C990" i="1"/>
  <c r="C991" i="1"/>
  <c r="C992" i="1"/>
  <c r="C993" i="1"/>
  <c r="C994" i="1"/>
  <c r="C995" i="1"/>
  <c r="C996" i="1"/>
  <c r="C997" i="1"/>
  <c r="N997" i="1" s="1"/>
  <c r="C998" i="1"/>
  <c r="N998" i="1" s="1"/>
  <c r="C999" i="1"/>
  <c r="C1000" i="1"/>
  <c r="C1001" i="1"/>
  <c r="C1002" i="1"/>
  <c r="C1003" i="1"/>
  <c r="C1004" i="1"/>
  <c r="C1005" i="1"/>
  <c r="C1006" i="1"/>
  <c r="C1007" i="1"/>
  <c r="C1008" i="1"/>
  <c r="C1009" i="1"/>
  <c r="N1009" i="1" s="1"/>
  <c r="C1010" i="1"/>
  <c r="N1010" i="1" s="1"/>
  <c r="C1011" i="1"/>
  <c r="C1012" i="1"/>
  <c r="C1013" i="1"/>
  <c r="C1014" i="1"/>
  <c r="C1015" i="1"/>
  <c r="C1016" i="1"/>
  <c r="C1017" i="1"/>
  <c r="C1018" i="1"/>
  <c r="C1019" i="1"/>
  <c r="C1020" i="1"/>
  <c r="C1021" i="1"/>
  <c r="N1021" i="1" s="1"/>
  <c r="C1022" i="1"/>
  <c r="N1022" i="1" s="1"/>
  <c r="C1023" i="1"/>
  <c r="C1024" i="1"/>
  <c r="C1025" i="1"/>
  <c r="C1026" i="1"/>
  <c r="C1027" i="1"/>
  <c r="C1028" i="1"/>
  <c r="C1029" i="1"/>
  <c r="C1030" i="1"/>
  <c r="C1031" i="1"/>
  <c r="C1032" i="1"/>
  <c r="C1033" i="1"/>
  <c r="N1033" i="1" s="1"/>
  <c r="C1034" i="1"/>
  <c r="N1034" i="1" s="1"/>
  <c r="C1035" i="1"/>
  <c r="C1036" i="1"/>
  <c r="C1037" i="1"/>
  <c r="C1038" i="1"/>
  <c r="C1039" i="1"/>
  <c r="C1040" i="1"/>
  <c r="C1041" i="1"/>
  <c r="C1042" i="1"/>
  <c r="C1043" i="1"/>
  <c r="C1044" i="1"/>
  <c r="C1045" i="1"/>
  <c r="N1045" i="1" s="1"/>
  <c r="C1046" i="1"/>
  <c r="N1046" i="1" s="1"/>
  <c r="C1047" i="1"/>
  <c r="C1048" i="1"/>
  <c r="C1049" i="1"/>
  <c r="C1050" i="1"/>
  <c r="C1051" i="1"/>
  <c r="C1052" i="1"/>
  <c r="C1053" i="1"/>
  <c r="C1054" i="1"/>
  <c r="C1055" i="1"/>
  <c r="C1056" i="1"/>
  <c r="C1057" i="1"/>
  <c r="N1057" i="1" s="1"/>
  <c r="C1058" i="1"/>
  <c r="N1058" i="1" s="1"/>
  <c r="C1059" i="1"/>
  <c r="C1060" i="1"/>
  <c r="C1061" i="1"/>
  <c r="C1062" i="1"/>
  <c r="C1063" i="1"/>
  <c r="C1064" i="1"/>
  <c r="C1065" i="1"/>
  <c r="C1066" i="1"/>
  <c r="C1067" i="1"/>
  <c r="C1068" i="1"/>
  <c r="C1069" i="1"/>
  <c r="N1069" i="1" s="1"/>
  <c r="C1070" i="1"/>
  <c r="N1070" i="1" s="1"/>
  <c r="C1071" i="1"/>
  <c r="C1072" i="1"/>
  <c r="C1073" i="1"/>
  <c r="C1074" i="1"/>
  <c r="C1075" i="1"/>
  <c r="C1076" i="1"/>
  <c r="C1077" i="1"/>
  <c r="C1078" i="1"/>
  <c r="C1079" i="1"/>
  <c r="C1080" i="1"/>
  <c r="C1081" i="1"/>
  <c r="N1081" i="1" s="1"/>
  <c r="C1082" i="1"/>
  <c r="N1082" i="1" s="1"/>
  <c r="C1083" i="1"/>
  <c r="C1084" i="1"/>
  <c r="C1085" i="1"/>
  <c r="C1086" i="1"/>
  <c r="C1087" i="1"/>
  <c r="C1088" i="1"/>
  <c r="C1089" i="1"/>
  <c r="C1090" i="1"/>
  <c r="C1091" i="1"/>
  <c r="C1092" i="1"/>
  <c r="C1093" i="1"/>
  <c r="C1094" i="1"/>
  <c r="N1094" i="1" s="1"/>
  <c r="C1095" i="1"/>
  <c r="C1096" i="1"/>
  <c r="C1097" i="1"/>
  <c r="C1098" i="1"/>
  <c r="C1099" i="1"/>
  <c r="C1100" i="1"/>
  <c r="C1101" i="1"/>
  <c r="C1102" i="1"/>
  <c r="C1103" i="1"/>
  <c r="C1104" i="1"/>
  <c r="C1105" i="1"/>
  <c r="N1105" i="1" s="1"/>
  <c r="C1106" i="1"/>
  <c r="N1106" i="1" s="1"/>
  <c r="C1107" i="1"/>
  <c r="C1108" i="1"/>
  <c r="C1109" i="1"/>
  <c r="C1110" i="1"/>
  <c r="C1111" i="1"/>
  <c r="C1112" i="1"/>
  <c r="C1113" i="1"/>
  <c r="C1114" i="1"/>
  <c r="C1115" i="1"/>
  <c r="C1116" i="1"/>
  <c r="C1117" i="1"/>
  <c r="N1117" i="1" s="1"/>
  <c r="C1118" i="1"/>
  <c r="N1118" i="1" s="1"/>
  <c r="C1119" i="1"/>
  <c r="C1120" i="1"/>
  <c r="C1121" i="1"/>
  <c r="C1122" i="1"/>
  <c r="C1123" i="1"/>
  <c r="C1124" i="1"/>
  <c r="C1125" i="1"/>
  <c r="C1126" i="1"/>
  <c r="C1127" i="1"/>
  <c r="C1128" i="1"/>
  <c r="C1129" i="1"/>
  <c r="N1129" i="1" s="1"/>
  <c r="C1130" i="1"/>
  <c r="N1130" i="1" s="1"/>
  <c r="C1131" i="1"/>
  <c r="C1132" i="1"/>
  <c r="C1133" i="1"/>
  <c r="C1134" i="1"/>
  <c r="C1135" i="1"/>
  <c r="C1136" i="1"/>
  <c r="C1137" i="1"/>
  <c r="C1138" i="1"/>
  <c r="C1139" i="1"/>
  <c r="C1140" i="1"/>
  <c r="C1141" i="1"/>
  <c r="N1141" i="1" s="1"/>
  <c r="C1142" i="1"/>
  <c r="N1142" i="1" s="1"/>
  <c r="C1143" i="1"/>
  <c r="C1144" i="1"/>
  <c r="C1145" i="1"/>
  <c r="C1146" i="1"/>
  <c r="C1147" i="1"/>
  <c r="C1148" i="1"/>
  <c r="C1149" i="1"/>
  <c r="C1150" i="1"/>
  <c r="C1151" i="1"/>
  <c r="C1152" i="1"/>
  <c r="C1153" i="1"/>
  <c r="N1153" i="1" s="1"/>
  <c r="C1154" i="1"/>
  <c r="N1154" i="1" s="1"/>
  <c r="C1155" i="1"/>
  <c r="C1156" i="1"/>
  <c r="C1157" i="1"/>
  <c r="C1158" i="1"/>
  <c r="C1159" i="1"/>
  <c r="C1160" i="1"/>
  <c r="C1161" i="1"/>
  <c r="C1162" i="1"/>
  <c r="C1163" i="1"/>
  <c r="C1164" i="1"/>
  <c r="C1165" i="1"/>
  <c r="N1165" i="1" s="1"/>
  <c r="C1166" i="1"/>
  <c r="N1166" i="1" s="1"/>
  <c r="C1167" i="1"/>
  <c r="C1168" i="1"/>
  <c r="C1169" i="1"/>
  <c r="C1170" i="1"/>
  <c r="C1171" i="1"/>
  <c r="C1172" i="1"/>
  <c r="C1173" i="1"/>
  <c r="C1174" i="1"/>
  <c r="C1175" i="1"/>
  <c r="C1176" i="1"/>
  <c r="C1177" i="1"/>
  <c r="N1177" i="1" s="1"/>
  <c r="C1178" i="1"/>
  <c r="N1178" i="1" s="1"/>
  <c r="C1179" i="1"/>
  <c r="C1180" i="1"/>
  <c r="C1181" i="1"/>
  <c r="C1182" i="1"/>
  <c r="C1183" i="1"/>
  <c r="C1184" i="1"/>
  <c r="C1185" i="1"/>
  <c r="C1186" i="1"/>
  <c r="C1187" i="1"/>
  <c r="C1188" i="1"/>
  <c r="C1189" i="1"/>
  <c r="N1189" i="1" s="1"/>
  <c r="C1190" i="1"/>
  <c r="N1190" i="1" s="1"/>
  <c r="C1191" i="1"/>
  <c r="C1192" i="1"/>
  <c r="C1193" i="1"/>
  <c r="C1194" i="1"/>
  <c r="C1195" i="1"/>
  <c r="C1196" i="1"/>
  <c r="C1197" i="1"/>
  <c r="C1198" i="1"/>
  <c r="C1199" i="1"/>
  <c r="C1200" i="1"/>
  <c r="C1201" i="1"/>
  <c r="N1201" i="1" s="1"/>
  <c r="C1202" i="1"/>
  <c r="N1202" i="1" s="1"/>
  <c r="C1203" i="1"/>
  <c r="C1204" i="1"/>
  <c r="C1205" i="1"/>
  <c r="C1206" i="1"/>
  <c r="C1207" i="1"/>
  <c r="C1208" i="1"/>
  <c r="C1209" i="1"/>
  <c r="C1210" i="1"/>
  <c r="C1211" i="1"/>
  <c r="C1212" i="1"/>
  <c r="C1213" i="1"/>
  <c r="N1213" i="1" s="1"/>
  <c r="C1214" i="1"/>
  <c r="N1214" i="1" s="1"/>
  <c r="C1215" i="1"/>
  <c r="C1216" i="1"/>
  <c r="C1217" i="1"/>
  <c r="C1218" i="1"/>
  <c r="C1219" i="1"/>
  <c r="C1220" i="1"/>
  <c r="C1221" i="1"/>
  <c r="C1222" i="1"/>
  <c r="C1223" i="1"/>
  <c r="C1224" i="1"/>
  <c r="C1225" i="1"/>
  <c r="N1225" i="1" s="1"/>
  <c r="C1226" i="1"/>
  <c r="N1226" i="1" s="1"/>
  <c r="C1227" i="1"/>
  <c r="C1228" i="1"/>
  <c r="C1229" i="1"/>
  <c r="C1230" i="1"/>
  <c r="C1231" i="1"/>
  <c r="C1232" i="1"/>
  <c r="C1233" i="1"/>
  <c r="C1234" i="1"/>
  <c r="C1235" i="1"/>
  <c r="C1236" i="1"/>
  <c r="C1237" i="1"/>
  <c r="N1237" i="1" s="1"/>
  <c r="C1238" i="1"/>
  <c r="N1238" i="1" s="1"/>
  <c r="C1239" i="1"/>
  <c r="C1240" i="1"/>
  <c r="C1241" i="1"/>
  <c r="C1242" i="1"/>
  <c r="C1243" i="1"/>
  <c r="C1244" i="1"/>
  <c r="C1245" i="1"/>
  <c r="C1246" i="1"/>
  <c r="C1247" i="1"/>
  <c r="C1248" i="1"/>
  <c r="C1249" i="1"/>
  <c r="N1249" i="1" s="1"/>
  <c r="C1250" i="1"/>
  <c r="N1250" i="1" s="1"/>
  <c r="C1251" i="1"/>
  <c r="C1252" i="1"/>
  <c r="C1253" i="1"/>
  <c r="C1254" i="1"/>
  <c r="C1255" i="1"/>
  <c r="C1256" i="1"/>
  <c r="C1257" i="1"/>
  <c r="C1258" i="1"/>
  <c r="C1259" i="1"/>
  <c r="C1260" i="1"/>
  <c r="C1261" i="1"/>
  <c r="N1261" i="1" s="1"/>
  <c r="C1262" i="1"/>
  <c r="N1262" i="1" s="1"/>
  <c r="C1263" i="1"/>
  <c r="C1264" i="1"/>
  <c r="C1265" i="1"/>
  <c r="C1266" i="1"/>
  <c r="C1267" i="1"/>
  <c r="C1268" i="1"/>
  <c r="C1269" i="1"/>
  <c r="C1270" i="1"/>
  <c r="C1271" i="1"/>
  <c r="C1272" i="1"/>
  <c r="C1273" i="1"/>
  <c r="N1273" i="1" s="1"/>
  <c r="C1274" i="1"/>
  <c r="N1274" i="1" s="1"/>
  <c r="C1275" i="1"/>
  <c r="C1276" i="1"/>
  <c r="C1277" i="1"/>
  <c r="C1278" i="1"/>
  <c r="C1279" i="1"/>
  <c r="C1280" i="1"/>
  <c r="C1281" i="1"/>
  <c r="C1282" i="1"/>
  <c r="C1283" i="1"/>
  <c r="C1284" i="1"/>
  <c r="C1285" i="1"/>
  <c r="N1285" i="1" s="1"/>
  <c r="C1286" i="1"/>
  <c r="N1286" i="1" s="1"/>
  <c r="C1287" i="1"/>
  <c r="C1288" i="1"/>
  <c r="C1289" i="1"/>
  <c r="C1290" i="1"/>
  <c r="C1291" i="1"/>
  <c r="C1292" i="1"/>
  <c r="C1293" i="1"/>
  <c r="C1294" i="1"/>
  <c r="C1295" i="1"/>
  <c r="C1296" i="1"/>
  <c r="C1297" i="1"/>
  <c r="N1297" i="1" s="1"/>
  <c r="C1298" i="1"/>
  <c r="N1298" i="1" s="1"/>
  <c r="C1299" i="1"/>
  <c r="C1300" i="1"/>
  <c r="C1301" i="1"/>
  <c r="C1302" i="1"/>
  <c r="C1303" i="1"/>
  <c r="C1304" i="1"/>
  <c r="C1305" i="1"/>
  <c r="C1306" i="1"/>
  <c r="C1307" i="1"/>
  <c r="C1308" i="1"/>
  <c r="C1309" i="1"/>
  <c r="N1309" i="1" s="1"/>
  <c r="C1310" i="1"/>
  <c r="N1310" i="1" s="1"/>
  <c r="C1311" i="1"/>
  <c r="C1312" i="1"/>
  <c r="C1313" i="1"/>
  <c r="C1314" i="1"/>
  <c r="C1315" i="1"/>
  <c r="C1316" i="1"/>
  <c r="C1317" i="1"/>
  <c r="C1318" i="1"/>
  <c r="C1319" i="1"/>
  <c r="C1320" i="1"/>
  <c r="C1321" i="1"/>
  <c r="N1321" i="1" s="1"/>
  <c r="C1322" i="1"/>
  <c r="N1322" i="1" s="1"/>
  <c r="C1323" i="1"/>
  <c r="C1324" i="1"/>
  <c r="C1325" i="1"/>
  <c r="C1326" i="1"/>
  <c r="C1327" i="1"/>
  <c r="C1328" i="1"/>
  <c r="C1329" i="1"/>
  <c r="C1330" i="1"/>
  <c r="C1331" i="1"/>
  <c r="C1332" i="1"/>
  <c r="C1333" i="1"/>
  <c r="N1333" i="1" s="1"/>
  <c r="C1334" i="1"/>
  <c r="N1334" i="1" s="1"/>
  <c r="C1335" i="1"/>
  <c r="C1336" i="1"/>
  <c r="C1337" i="1"/>
  <c r="C1338" i="1"/>
  <c r="C1339" i="1"/>
  <c r="C1340" i="1"/>
  <c r="C1341" i="1"/>
  <c r="C1342" i="1"/>
  <c r="C1343" i="1"/>
  <c r="C1344" i="1"/>
  <c r="C1345" i="1"/>
  <c r="N1345" i="1" s="1"/>
  <c r="C1346" i="1"/>
  <c r="N1346" i="1" s="1"/>
  <c r="C1347" i="1"/>
  <c r="C1348" i="1"/>
  <c r="C1349" i="1"/>
  <c r="C1350" i="1"/>
  <c r="C1351" i="1"/>
  <c r="C1352" i="1"/>
  <c r="C1353" i="1"/>
  <c r="C1354" i="1"/>
  <c r="C1355" i="1"/>
  <c r="C1356" i="1"/>
  <c r="C1357" i="1"/>
  <c r="N1357" i="1" s="1"/>
  <c r="C1358" i="1"/>
  <c r="N1358" i="1" s="1"/>
  <c r="C1359" i="1"/>
  <c r="C1360" i="1"/>
  <c r="C1361" i="1"/>
  <c r="C1362" i="1"/>
  <c r="C1363" i="1"/>
  <c r="C1364" i="1"/>
  <c r="C1365" i="1"/>
  <c r="C1366" i="1"/>
  <c r="C1367" i="1"/>
  <c r="C1368" i="1"/>
  <c r="C1369" i="1"/>
  <c r="N1369" i="1" s="1"/>
  <c r="C1370" i="1"/>
  <c r="N1370" i="1" s="1"/>
  <c r="C1371" i="1"/>
  <c r="C1372" i="1"/>
  <c r="C1373" i="1"/>
  <c r="C1374" i="1"/>
  <c r="C1375" i="1"/>
  <c r="C1376" i="1"/>
  <c r="C1377" i="1"/>
  <c r="C1378" i="1"/>
  <c r="C1379" i="1"/>
  <c r="C1380" i="1"/>
  <c r="C1381" i="1"/>
  <c r="N1381" i="1" s="1"/>
  <c r="C1382" i="1"/>
  <c r="N1382" i="1" s="1"/>
  <c r="C1383" i="1"/>
  <c r="C1384" i="1"/>
  <c r="C1385" i="1"/>
  <c r="C1386" i="1"/>
  <c r="C1387" i="1"/>
  <c r="C1388" i="1"/>
  <c r="C1389" i="1"/>
  <c r="C1390" i="1"/>
  <c r="C1391" i="1"/>
  <c r="C1392" i="1"/>
  <c r="C1393" i="1"/>
  <c r="N1393" i="1" s="1"/>
  <c r="C1394" i="1"/>
  <c r="N1394" i="1" s="1"/>
  <c r="C1395" i="1"/>
  <c r="C1396" i="1"/>
  <c r="C1397" i="1"/>
  <c r="C1398" i="1"/>
  <c r="C1399" i="1"/>
  <c r="C1400" i="1"/>
  <c r="C1401" i="1"/>
  <c r="C1402" i="1"/>
  <c r="C1403" i="1"/>
  <c r="C1404" i="1"/>
  <c r="C1405" i="1"/>
  <c r="N1405" i="1" s="1"/>
  <c r="C1406" i="1"/>
  <c r="N1406" i="1" s="1"/>
  <c r="C1407" i="1"/>
  <c r="C1408" i="1"/>
  <c r="C1409" i="1"/>
  <c r="C1410" i="1"/>
  <c r="C1411" i="1"/>
  <c r="C1412" i="1"/>
  <c r="C1413" i="1"/>
  <c r="C1414" i="1"/>
  <c r="C1415" i="1"/>
  <c r="C1416" i="1"/>
  <c r="C1417" i="1"/>
  <c r="N1417" i="1" s="1"/>
  <c r="C1418" i="1"/>
  <c r="N1418" i="1" s="1"/>
  <c r="C1419" i="1"/>
  <c r="C1420" i="1"/>
  <c r="C1421" i="1"/>
  <c r="C1422" i="1"/>
  <c r="C1423" i="1"/>
  <c r="C1424" i="1"/>
  <c r="C1425" i="1"/>
  <c r="C1426" i="1"/>
  <c r="C1427" i="1"/>
  <c r="C1428" i="1"/>
  <c r="C1429" i="1"/>
  <c r="N1429" i="1" s="1"/>
  <c r="C1430" i="1"/>
  <c r="N1430" i="1" s="1"/>
  <c r="C1431" i="1"/>
  <c r="C1432" i="1"/>
  <c r="C1433" i="1"/>
  <c r="C1434" i="1"/>
  <c r="C1435" i="1"/>
  <c r="C1436" i="1"/>
  <c r="C1437" i="1"/>
  <c r="C1438" i="1"/>
  <c r="C1439" i="1"/>
  <c r="C1440" i="1"/>
  <c r="C1441" i="1"/>
  <c r="N1441" i="1" s="1"/>
  <c r="C1442" i="1"/>
  <c r="N1442" i="1" s="1"/>
  <c r="C1443" i="1"/>
  <c r="C1444" i="1"/>
  <c r="C1445" i="1"/>
  <c r="C1446" i="1"/>
  <c r="C1447" i="1"/>
  <c r="C1448" i="1"/>
  <c r="C1449" i="1"/>
  <c r="C1450" i="1"/>
  <c r="C1451" i="1"/>
  <c r="C1452" i="1"/>
  <c r="C1453" i="1"/>
  <c r="N1453" i="1" s="1"/>
  <c r="C1454" i="1"/>
  <c r="N1454" i="1" s="1"/>
  <c r="C1455" i="1"/>
  <c r="C1456" i="1"/>
  <c r="C1457" i="1"/>
  <c r="C1458" i="1"/>
  <c r="C1459" i="1"/>
  <c r="C1460" i="1"/>
  <c r="C1461" i="1"/>
  <c r="C1462" i="1"/>
  <c r="C1463" i="1"/>
  <c r="C1464" i="1"/>
  <c r="C1465" i="1"/>
  <c r="N1465" i="1" s="1"/>
  <c r="C1466" i="1"/>
  <c r="N1466" i="1" s="1"/>
  <c r="C1467" i="1"/>
  <c r="C1468" i="1"/>
  <c r="C1469" i="1"/>
  <c r="C1470" i="1"/>
  <c r="C1471" i="1"/>
  <c r="C1472" i="1"/>
  <c r="C1473" i="1"/>
  <c r="C1474" i="1"/>
  <c r="C1475" i="1"/>
  <c r="C1476" i="1"/>
  <c r="C1477" i="1"/>
  <c r="N1477" i="1" s="1"/>
  <c r="C1478" i="1"/>
  <c r="N1478" i="1" s="1"/>
  <c r="C1479" i="1"/>
  <c r="C1480" i="1"/>
  <c r="C1481" i="1"/>
  <c r="C1482" i="1"/>
  <c r="C1483" i="1"/>
  <c r="C1484" i="1"/>
  <c r="C1485" i="1"/>
  <c r="C1486" i="1"/>
  <c r="C1487" i="1"/>
  <c r="C1488" i="1"/>
  <c r="C1489" i="1"/>
  <c r="N1489" i="1" s="1"/>
  <c r="C1490" i="1"/>
  <c r="N1490" i="1" s="1"/>
  <c r="C1491" i="1"/>
  <c r="C1492" i="1"/>
  <c r="C1493" i="1"/>
  <c r="C1494" i="1"/>
  <c r="C1495" i="1"/>
  <c r="C1496" i="1"/>
  <c r="C1497" i="1"/>
  <c r="C1498" i="1"/>
  <c r="C1499" i="1"/>
  <c r="C1500" i="1"/>
  <c r="C1501" i="1"/>
  <c r="N1501" i="1" s="1"/>
  <c r="C1502" i="1"/>
  <c r="N1502" i="1" s="1"/>
  <c r="C1503" i="1"/>
  <c r="C1504" i="1"/>
  <c r="C1505" i="1"/>
  <c r="C1506" i="1"/>
  <c r="C1507" i="1"/>
  <c r="C1508" i="1"/>
  <c r="C1509" i="1"/>
  <c r="C1510" i="1"/>
  <c r="C1511" i="1"/>
  <c r="C1512" i="1"/>
  <c r="C1513" i="1"/>
  <c r="N1513" i="1" s="1"/>
  <c r="C1514" i="1"/>
  <c r="N1514" i="1" s="1"/>
  <c r="C1515" i="1"/>
  <c r="C1516" i="1"/>
  <c r="C1517" i="1"/>
  <c r="C1518" i="1"/>
  <c r="C1519" i="1"/>
  <c r="C1520" i="1"/>
  <c r="C1521" i="1"/>
  <c r="C1522" i="1"/>
  <c r="C1523" i="1"/>
  <c r="C1524" i="1"/>
  <c r="C1525" i="1"/>
  <c r="N1525" i="1" s="1"/>
  <c r="C1526" i="1"/>
  <c r="N1526" i="1" s="1"/>
  <c r="C1527" i="1"/>
  <c r="C1528" i="1"/>
  <c r="C1529" i="1"/>
  <c r="C1530" i="1"/>
  <c r="C1531" i="1"/>
  <c r="C1532" i="1"/>
  <c r="C1533" i="1"/>
  <c r="C1534" i="1"/>
  <c r="C1535" i="1"/>
  <c r="C1536" i="1"/>
  <c r="C1537" i="1"/>
  <c r="N1537" i="1" s="1"/>
  <c r="C1538" i="1"/>
  <c r="N1538" i="1" s="1"/>
  <c r="C1539" i="1"/>
  <c r="C1540" i="1"/>
  <c r="C1541" i="1"/>
  <c r="C1542" i="1"/>
  <c r="C1543" i="1"/>
  <c r="C1544" i="1"/>
  <c r="C1545" i="1"/>
  <c r="C1546" i="1"/>
  <c r="C1547" i="1"/>
  <c r="C1548" i="1"/>
  <c r="C1549" i="1"/>
  <c r="N1549" i="1" s="1"/>
  <c r="C1550" i="1"/>
  <c r="N1550" i="1" s="1"/>
  <c r="C1551" i="1"/>
  <c r="C1552" i="1"/>
  <c r="C1553" i="1"/>
  <c r="C1554" i="1"/>
  <c r="C1555" i="1"/>
  <c r="C1556" i="1"/>
  <c r="C1557" i="1"/>
  <c r="C1558" i="1"/>
  <c r="C1559" i="1"/>
  <c r="C1560" i="1"/>
  <c r="C1561" i="1"/>
  <c r="N1561" i="1" s="1"/>
  <c r="C1562" i="1"/>
  <c r="N1562" i="1" s="1"/>
  <c r="C1563" i="1"/>
  <c r="C1564" i="1"/>
  <c r="C1565" i="1"/>
  <c r="C1566" i="1"/>
  <c r="C1567" i="1"/>
  <c r="C1568" i="1"/>
  <c r="C1569" i="1"/>
  <c r="C1570" i="1"/>
  <c r="C1571" i="1"/>
  <c r="C1572" i="1"/>
  <c r="C1573" i="1"/>
  <c r="N1573" i="1" s="1"/>
  <c r="C1574" i="1"/>
  <c r="N1574" i="1" s="1"/>
  <c r="C1575" i="1"/>
  <c r="C1576" i="1"/>
  <c r="C1577" i="1"/>
  <c r="C1578" i="1"/>
  <c r="C1579" i="1"/>
  <c r="C1580" i="1"/>
  <c r="C1581" i="1"/>
  <c r="C1582" i="1"/>
  <c r="C1583" i="1"/>
  <c r="C1584" i="1"/>
  <c r="C1585" i="1"/>
  <c r="N1585" i="1" s="1"/>
  <c r="C1586" i="1"/>
  <c r="N1586" i="1" s="1"/>
  <c r="C1587" i="1"/>
  <c r="C1588" i="1"/>
  <c r="C1589" i="1"/>
  <c r="C1590" i="1"/>
  <c r="C1591" i="1"/>
  <c r="C1592" i="1"/>
  <c r="C1593" i="1"/>
  <c r="C1594" i="1"/>
  <c r="C1595" i="1"/>
  <c r="C1596" i="1"/>
  <c r="C1597" i="1"/>
  <c r="N1597" i="1" s="1"/>
  <c r="C1598" i="1"/>
  <c r="N1598" i="1" s="1"/>
  <c r="C1599" i="1"/>
  <c r="C1600" i="1"/>
  <c r="C1601" i="1"/>
  <c r="C1602" i="1"/>
  <c r="C1603" i="1"/>
  <c r="C1604" i="1"/>
  <c r="C1605" i="1"/>
  <c r="C1606" i="1"/>
  <c r="C1607" i="1"/>
  <c r="C1608" i="1"/>
  <c r="C1609" i="1"/>
  <c r="N1609" i="1" s="1"/>
  <c r="C1610" i="1"/>
  <c r="N1610" i="1" s="1"/>
  <c r="C1611" i="1"/>
  <c r="C1612" i="1"/>
  <c r="C1613" i="1"/>
  <c r="C1614" i="1"/>
  <c r="C1615" i="1"/>
  <c r="C1616" i="1"/>
  <c r="C1617" i="1"/>
  <c r="C1618" i="1"/>
  <c r="C1619" i="1"/>
  <c r="C1620" i="1"/>
  <c r="C1621" i="1"/>
  <c r="N1621" i="1" s="1"/>
  <c r="C1622" i="1"/>
  <c r="N1622" i="1" s="1"/>
  <c r="C1623" i="1"/>
  <c r="C1624" i="1"/>
  <c r="C1625" i="1"/>
  <c r="C1626" i="1"/>
  <c r="C1627" i="1"/>
  <c r="C1628" i="1"/>
  <c r="C1629" i="1"/>
  <c r="C1630" i="1"/>
  <c r="C1631" i="1"/>
  <c r="C1632" i="1"/>
  <c r="C1633" i="1"/>
  <c r="N1633" i="1" s="1"/>
  <c r="C1634" i="1"/>
  <c r="N1634" i="1" s="1"/>
  <c r="C1635" i="1"/>
  <c r="C1636" i="1"/>
  <c r="C1637" i="1"/>
  <c r="C1638" i="1"/>
  <c r="C1639" i="1"/>
  <c r="C1640" i="1"/>
  <c r="C1641" i="1"/>
  <c r="C1642" i="1"/>
  <c r="C1643" i="1"/>
  <c r="C1644" i="1"/>
  <c r="C1645" i="1"/>
  <c r="N1645" i="1" s="1"/>
  <c r="C1646" i="1"/>
  <c r="N1646" i="1" s="1"/>
  <c r="C1647" i="1"/>
  <c r="C1648" i="1"/>
  <c r="C1649" i="1"/>
  <c r="C1650" i="1"/>
  <c r="C1651" i="1"/>
  <c r="C1652" i="1"/>
  <c r="C1653" i="1"/>
  <c r="C1654" i="1"/>
  <c r="C1655" i="1"/>
  <c r="C1656" i="1"/>
  <c r="C1657" i="1"/>
  <c r="N1657" i="1" s="1"/>
  <c r="C1658" i="1"/>
  <c r="N1658" i="1" s="1"/>
  <c r="C1659" i="1"/>
  <c r="C1660" i="1"/>
  <c r="C1661" i="1"/>
  <c r="C1662" i="1"/>
  <c r="C1663" i="1"/>
  <c r="C1664" i="1"/>
  <c r="C1665" i="1"/>
  <c r="C1666" i="1"/>
  <c r="C1667" i="1"/>
  <c r="C1668" i="1"/>
  <c r="C1669" i="1"/>
  <c r="N1669" i="1" s="1"/>
  <c r="C1670" i="1"/>
  <c r="N1670" i="1" s="1"/>
  <c r="C1671" i="1"/>
  <c r="C1672" i="1"/>
  <c r="C1673" i="1"/>
  <c r="C1674" i="1"/>
  <c r="C1675" i="1"/>
  <c r="C1676" i="1"/>
  <c r="C1677" i="1"/>
  <c r="C1678" i="1"/>
  <c r="C1679" i="1"/>
  <c r="C1680" i="1"/>
  <c r="C1681" i="1"/>
  <c r="N1681" i="1" s="1"/>
  <c r="C1682" i="1"/>
  <c r="N1682" i="1" s="1"/>
  <c r="C1683" i="1"/>
  <c r="C1684" i="1"/>
  <c r="C1685" i="1"/>
  <c r="C1686" i="1"/>
  <c r="C1687" i="1"/>
  <c r="C1688" i="1"/>
  <c r="C1689" i="1"/>
  <c r="C1690" i="1"/>
  <c r="C1691" i="1"/>
  <c r="C1692" i="1"/>
  <c r="C1693" i="1"/>
  <c r="N1693" i="1" s="1"/>
  <c r="C1694" i="1"/>
  <c r="N1694" i="1" s="1"/>
  <c r="C1695" i="1"/>
  <c r="C1696" i="1"/>
  <c r="C1697" i="1"/>
  <c r="C1698" i="1"/>
  <c r="C1699" i="1"/>
  <c r="C1700" i="1"/>
  <c r="C1701" i="1"/>
  <c r="C1702" i="1"/>
  <c r="C1703" i="1"/>
  <c r="C1704" i="1"/>
  <c r="C1705" i="1"/>
  <c r="N1705" i="1" s="1"/>
  <c r="C1706" i="1"/>
  <c r="N1706" i="1" s="1"/>
  <c r="C1707" i="1"/>
  <c r="C1708" i="1"/>
  <c r="C1709" i="1"/>
  <c r="C1710" i="1"/>
  <c r="C1711" i="1"/>
  <c r="C1712" i="1"/>
  <c r="C1713" i="1"/>
  <c r="C1714" i="1"/>
  <c r="C1715" i="1"/>
  <c r="C1716" i="1"/>
  <c r="C1717" i="1"/>
  <c r="N1717" i="1" s="1"/>
  <c r="C1718" i="1"/>
  <c r="N1718" i="1" s="1"/>
  <c r="C1719" i="1"/>
  <c r="C1720" i="1"/>
  <c r="C1721" i="1"/>
  <c r="C1722" i="1"/>
  <c r="C1723" i="1"/>
  <c r="C1724" i="1"/>
  <c r="C1725" i="1"/>
  <c r="C1726" i="1"/>
  <c r="C1727" i="1"/>
  <c r="C1728" i="1"/>
  <c r="C1729" i="1"/>
  <c r="N1729" i="1" s="1"/>
  <c r="C1730" i="1"/>
  <c r="N1730" i="1" s="1"/>
  <c r="C1731" i="1"/>
  <c r="C1732" i="1"/>
  <c r="C1733" i="1"/>
  <c r="C1734" i="1"/>
  <c r="C1735" i="1"/>
  <c r="C1736" i="1"/>
  <c r="C1737" i="1"/>
  <c r="C1738" i="1"/>
  <c r="C1739" i="1"/>
  <c r="C1740" i="1"/>
  <c r="C1741" i="1"/>
  <c r="N1741" i="1" s="1"/>
  <c r="C1742" i="1"/>
  <c r="N1742" i="1" s="1"/>
  <c r="C1743" i="1"/>
  <c r="C1744" i="1"/>
  <c r="C1745" i="1"/>
  <c r="C1746" i="1"/>
  <c r="C1747" i="1"/>
  <c r="C1748" i="1"/>
  <c r="C1749" i="1"/>
  <c r="C1750" i="1"/>
  <c r="C1751" i="1"/>
  <c r="C1752" i="1"/>
  <c r="C1753" i="1"/>
  <c r="N1753" i="1" s="1"/>
  <c r="C1754" i="1"/>
  <c r="N1754" i="1" s="1"/>
  <c r="C1755" i="1"/>
  <c r="C1756" i="1"/>
  <c r="C1757" i="1"/>
  <c r="C1758" i="1"/>
  <c r="C1759" i="1"/>
  <c r="C1760" i="1"/>
  <c r="C1761" i="1"/>
  <c r="C1762" i="1"/>
  <c r="C1763" i="1"/>
  <c r="C1764" i="1"/>
  <c r="C1765" i="1"/>
  <c r="N1765" i="1" s="1"/>
  <c r="C1766" i="1"/>
  <c r="N1766" i="1" s="1"/>
  <c r="C1767" i="1"/>
  <c r="C1768" i="1"/>
  <c r="C1769" i="1"/>
  <c r="C1770" i="1"/>
  <c r="C1771" i="1"/>
  <c r="C1772" i="1"/>
  <c r="C1773" i="1"/>
  <c r="C1774" i="1"/>
  <c r="C1775" i="1"/>
  <c r="C1776" i="1"/>
  <c r="C1777" i="1"/>
  <c r="N1777" i="1" s="1"/>
  <c r="C1778" i="1"/>
  <c r="N1778" i="1" s="1"/>
  <c r="C1779" i="1"/>
  <c r="C1780" i="1"/>
  <c r="C1781" i="1"/>
  <c r="C1782" i="1"/>
  <c r="C1783" i="1"/>
  <c r="C1784" i="1"/>
  <c r="C1785" i="1"/>
  <c r="C1786" i="1"/>
  <c r="C1787" i="1"/>
  <c r="C1788" i="1"/>
  <c r="C1789" i="1"/>
  <c r="N1789" i="1" s="1"/>
  <c r="C1790" i="1"/>
  <c r="N1790" i="1" s="1"/>
  <c r="C1791" i="1"/>
  <c r="C1792" i="1"/>
  <c r="C1793" i="1"/>
  <c r="C1794" i="1"/>
  <c r="C1795" i="1"/>
  <c r="C1796" i="1"/>
  <c r="C1797" i="1"/>
  <c r="C1798" i="1"/>
  <c r="C1799" i="1"/>
  <c r="C1800" i="1"/>
  <c r="C1801" i="1"/>
  <c r="N1801" i="1" s="1"/>
  <c r="C1802" i="1"/>
  <c r="N1802" i="1" s="1"/>
  <c r="C1803" i="1"/>
  <c r="C1804" i="1"/>
  <c r="C1805" i="1"/>
  <c r="C1806" i="1"/>
  <c r="C1807" i="1"/>
  <c r="C1808" i="1"/>
  <c r="C1809" i="1"/>
  <c r="C1810" i="1"/>
  <c r="C1811" i="1"/>
  <c r="C1812" i="1"/>
  <c r="C1813" i="1"/>
  <c r="N1813" i="1" s="1"/>
  <c r="C1814" i="1"/>
  <c r="N1814" i="1" s="1"/>
  <c r="C1815" i="1"/>
  <c r="C1816" i="1"/>
  <c r="C1817" i="1"/>
  <c r="C1818" i="1"/>
  <c r="C1819" i="1"/>
  <c r="C1820" i="1"/>
  <c r="C1821" i="1"/>
  <c r="C1822" i="1"/>
  <c r="C1823" i="1"/>
  <c r="C1824" i="1"/>
  <c r="C1825" i="1"/>
  <c r="N1825" i="1" s="1"/>
  <c r="C1826" i="1"/>
  <c r="N1826" i="1" s="1"/>
  <c r="C1827" i="1"/>
  <c r="C1828" i="1"/>
  <c r="C1829" i="1"/>
  <c r="C1830" i="1"/>
  <c r="C1831" i="1"/>
  <c r="C1832" i="1"/>
  <c r="C1833" i="1"/>
  <c r="C1834" i="1"/>
  <c r="C1835" i="1"/>
  <c r="C1836" i="1"/>
  <c r="C1837" i="1"/>
  <c r="N1837" i="1" s="1"/>
  <c r="C1838" i="1"/>
  <c r="N1838" i="1" s="1"/>
  <c r="C1839" i="1"/>
  <c r="C1840" i="1"/>
  <c r="C1841" i="1"/>
  <c r="C1842" i="1"/>
  <c r="C1843" i="1"/>
  <c r="C1844" i="1"/>
  <c r="C1845" i="1"/>
  <c r="C1846" i="1"/>
  <c r="C1847" i="1"/>
  <c r="C1848" i="1"/>
  <c r="C1849" i="1"/>
  <c r="N1849" i="1" s="1"/>
  <c r="C1850" i="1"/>
  <c r="N1850" i="1" s="1"/>
  <c r="C1851" i="1"/>
  <c r="C1852" i="1"/>
  <c r="C1853" i="1"/>
  <c r="C1854" i="1"/>
  <c r="C1855" i="1"/>
  <c r="C1856" i="1"/>
  <c r="C1857" i="1"/>
  <c r="C1858" i="1"/>
  <c r="C1859" i="1"/>
  <c r="C1860" i="1"/>
  <c r="C1861" i="1"/>
  <c r="N1861" i="1" s="1"/>
  <c r="C1862" i="1"/>
  <c r="N1862" i="1" s="1"/>
  <c r="C1863" i="1"/>
  <c r="C1864" i="1"/>
  <c r="C1865" i="1"/>
  <c r="C1866" i="1"/>
  <c r="C1867" i="1"/>
  <c r="C1868" i="1"/>
  <c r="C1869" i="1"/>
  <c r="C1870" i="1"/>
  <c r="C1871" i="1"/>
  <c r="C1872" i="1"/>
  <c r="C1873" i="1"/>
  <c r="N1873" i="1" s="1"/>
  <c r="C1874" i="1"/>
  <c r="N1874" i="1" s="1"/>
  <c r="C1875" i="1"/>
  <c r="C1876" i="1"/>
  <c r="C1877" i="1"/>
  <c r="C1878" i="1"/>
  <c r="C1879" i="1"/>
  <c r="C1880" i="1"/>
  <c r="C1881" i="1"/>
  <c r="C1882" i="1"/>
  <c r="C1883" i="1"/>
  <c r="C1884" i="1"/>
  <c r="C1885" i="1"/>
  <c r="N1885" i="1" s="1"/>
  <c r="C1886" i="1"/>
  <c r="N1886" i="1" s="1"/>
  <c r="C1887" i="1"/>
  <c r="C1888" i="1"/>
  <c r="C1889" i="1"/>
  <c r="C1890" i="1"/>
  <c r="C1891" i="1"/>
  <c r="C1892" i="1"/>
  <c r="C1893" i="1"/>
  <c r="C1894" i="1"/>
  <c r="C1895" i="1"/>
  <c r="C1896" i="1"/>
  <c r="C1897" i="1"/>
  <c r="N1897" i="1" s="1"/>
  <c r="C1898" i="1"/>
  <c r="N1898" i="1" s="1"/>
  <c r="C1899" i="1"/>
  <c r="C1900" i="1"/>
  <c r="C1901" i="1"/>
  <c r="C1902" i="1"/>
  <c r="C1903" i="1"/>
  <c r="C1904" i="1"/>
  <c r="C1905" i="1"/>
  <c r="C1906" i="1"/>
  <c r="C1907" i="1"/>
  <c r="C1908" i="1"/>
  <c r="C1909" i="1"/>
  <c r="N1909" i="1" s="1"/>
  <c r="C1910" i="1"/>
  <c r="N1910" i="1" s="1"/>
  <c r="C1911" i="1"/>
  <c r="C1912" i="1"/>
  <c r="C1913" i="1"/>
  <c r="C1914" i="1"/>
  <c r="C1915" i="1"/>
  <c r="C1916" i="1"/>
  <c r="C1917" i="1"/>
  <c r="C1918" i="1"/>
  <c r="C1919" i="1"/>
  <c r="C1920" i="1"/>
  <c r="C1921" i="1"/>
  <c r="N1921" i="1" s="1"/>
  <c r="C1922" i="1"/>
  <c r="N1922" i="1" s="1"/>
  <c r="C1923" i="1"/>
  <c r="C1924" i="1"/>
  <c r="C1925" i="1"/>
  <c r="C1926" i="1"/>
  <c r="C1927" i="1"/>
  <c r="C1928" i="1"/>
  <c r="C1929" i="1"/>
  <c r="C1930" i="1"/>
  <c r="C1931" i="1"/>
  <c r="C1932" i="1"/>
  <c r="C1933" i="1"/>
  <c r="N1933" i="1" s="1"/>
  <c r="C1934" i="1"/>
  <c r="N1934" i="1" s="1"/>
  <c r="C1935" i="1"/>
  <c r="C1936" i="1"/>
  <c r="C1937" i="1"/>
  <c r="C1938" i="1"/>
  <c r="C1939" i="1"/>
  <c r="C1940" i="1"/>
  <c r="C1941" i="1"/>
  <c r="C1942" i="1"/>
  <c r="C1943" i="1"/>
  <c r="C1944" i="1"/>
  <c r="C1945" i="1"/>
  <c r="N1945" i="1" s="1"/>
  <c r="C1946" i="1"/>
  <c r="N1946" i="1" s="1"/>
  <c r="C1947" i="1"/>
  <c r="C1948" i="1"/>
  <c r="C1949" i="1"/>
  <c r="C1950" i="1"/>
  <c r="C1951" i="1"/>
  <c r="C1952" i="1"/>
  <c r="C1953" i="1"/>
  <c r="C1954" i="1"/>
  <c r="C1955" i="1"/>
  <c r="C1956" i="1"/>
  <c r="C1957" i="1"/>
  <c r="N1957" i="1" s="1"/>
  <c r="C1958" i="1"/>
  <c r="N1958" i="1" s="1"/>
  <c r="C1959" i="1"/>
  <c r="C1960" i="1"/>
  <c r="C1961" i="1"/>
  <c r="C1962" i="1"/>
  <c r="C1963" i="1"/>
  <c r="C1964" i="1"/>
  <c r="C1965" i="1"/>
  <c r="C1966" i="1"/>
  <c r="C1967" i="1"/>
  <c r="C1968" i="1"/>
  <c r="C1969" i="1"/>
  <c r="N1969" i="1" s="1"/>
  <c r="C1970" i="1"/>
  <c r="N1970" i="1" s="1"/>
  <c r="C1971" i="1"/>
  <c r="C1972" i="1"/>
  <c r="C1973" i="1"/>
  <c r="C1974" i="1"/>
  <c r="C1975" i="1"/>
  <c r="C1976" i="1"/>
  <c r="C1977" i="1"/>
  <c r="C1978" i="1"/>
  <c r="C1979" i="1"/>
  <c r="C1980" i="1"/>
  <c r="C1981" i="1"/>
  <c r="N1981" i="1" s="1"/>
  <c r="C1982" i="1"/>
  <c r="N1982" i="1" s="1"/>
  <c r="C1983" i="1"/>
  <c r="C1984" i="1"/>
  <c r="C1985" i="1"/>
  <c r="C1986" i="1"/>
  <c r="C1987" i="1"/>
  <c r="C1988" i="1"/>
  <c r="C1989" i="1"/>
  <c r="C1990" i="1"/>
  <c r="C1991" i="1"/>
  <c r="C1992" i="1"/>
  <c r="C1993" i="1"/>
  <c r="N1993" i="1" s="1"/>
  <c r="C1994" i="1"/>
  <c r="N1994" i="1" s="1"/>
  <c r="C1995" i="1"/>
  <c r="C1996" i="1"/>
  <c r="C1997" i="1"/>
  <c r="C1998" i="1"/>
  <c r="C1999" i="1"/>
  <c r="C2000" i="1"/>
  <c r="C2001" i="1"/>
  <c r="C2002" i="1"/>
  <c r="C2003" i="1"/>
  <c r="C2004" i="1"/>
  <c r="C2005" i="1"/>
  <c r="N2005" i="1" s="1"/>
  <c r="C2006" i="1"/>
  <c r="N2006" i="1" s="1"/>
  <c r="C2007" i="1"/>
  <c r="C2008" i="1"/>
  <c r="C2009" i="1"/>
  <c r="C2010" i="1"/>
  <c r="C2011" i="1"/>
  <c r="C2012" i="1"/>
  <c r="C2013" i="1"/>
  <c r="C2014" i="1"/>
  <c r="C2015" i="1"/>
  <c r="C2016" i="1"/>
  <c r="C2017" i="1"/>
  <c r="N2017" i="1" s="1"/>
  <c r="C2018" i="1"/>
  <c r="N2018" i="1" s="1"/>
  <c r="C2019" i="1"/>
  <c r="C2020" i="1"/>
  <c r="C2021" i="1"/>
  <c r="C2022" i="1"/>
  <c r="C2023" i="1"/>
  <c r="C2024" i="1"/>
  <c r="C2025" i="1"/>
  <c r="C2026" i="1"/>
  <c r="C2027" i="1"/>
  <c r="C2028" i="1"/>
  <c r="C2029" i="1"/>
  <c r="N2029" i="1" s="1"/>
  <c r="C2030" i="1"/>
  <c r="N2030" i="1" s="1"/>
  <c r="C2031" i="1"/>
  <c r="C2032" i="1"/>
  <c r="C2033" i="1"/>
  <c r="C2034" i="1"/>
  <c r="C2035" i="1"/>
  <c r="C2036" i="1"/>
  <c r="C2037" i="1"/>
  <c r="C2038" i="1"/>
  <c r="C2039" i="1"/>
  <c r="C2040" i="1"/>
  <c r="C2041" i="1"/>
  <c r="N2041" i="1" s="1"/>
  <c r="C2042" i="1"/>
  <c r="N2042" i="1" s="1"/>
  <c r="C2043" i="1"/>
  <c r="C2044" i="1"/>
  <c r="C2045" i="1"/>
  <c r="C2046" i="1"/>
  <c r="C2047" i="1"/>
  <c r="C2048" i="1"/>
  <c r="C2049" i="1"/>
  <c r="C2050" i="1"/>
  <c r="C2051" i="1"/>
  <c r="C2052" i="1"/>
  <c r="C2053" i="1"/>
  <c r="N2053" i="1" s="1"/>
  <c r="C2054" i="1"/>
  <c r="N2054" i="1" s="1"/>
  <c r="C2055" i="1"/>
  <c r="C2056" i="1"/>
  <c r="C2057" i="1"/>
  <c r="C2058" i="1"/>
  <c r="C2059" i="1"/>
  <c r="C2060" i="1"/>
  <c r="C2061" i="1"/>
  <c r="C2062" i="1"/>
  <c r="C2063" i="1"/>
  <c r="C2064" i="1"/>
  <c r="C2065" i="1"/>
  <c r="N2065" i="1" s="1"/>
  <c r="C2066" i="1"/>
  <c r="N2066" i="1" s="1"/>
  <c r="C2067" i="1"/>
  <c r="C2068" i="1"/>
  <c r="C2069" i="1"/>
  <c r="C2070" i="1"/>
  <c r="C2071" i="1"/>
  <c r="C2072" i="1"/>
  <c r="C2073" i="1"/>
  <c r="C2074" i="1"/>
  <c r="C2075" i="1"/>
  <c r="C2076" i="1"/>
  <c r="C2077" i="1"/>
  <c r="N2077" i="1" s="1"/>
  <c r="C2078" i="1"/>
  <c r="N2078" i="1" s="1"/>
  <c r="C2079" i="1"/>
  <c r="C2080" i="1"/>
  <c r="C2081" i="1"/>
  <c r="C2082" i="1"/>
  <c r="C2083" i="1"/>
  <c r="C2084" i="1"/>
  <c r="C2085" i="1"/>
  <c r="C2086" i="1"/>
  <c r="C2087" i="1"/>
  <c r="C2088" i="1"/>
  <c r="C2089" i="1"/>
  <c r="N2089" i="1" s="1"/>
  <c r="C2090" i="1"/>
  <c r="N2090" i="1" s="1"/>
  <c r="C2091" i="1"/>
  <c r="C2092" i="1"/>
  <c r="C2093" i="1"/>
  <c r="C2094" i="1"/>
  <c r="C2095" i="1"/>
  <c r="C2096" i="1"/>
  <c r="C2097" i="1"/>
  <c r="C2098" i="1"/>
  <c r="C2099" i="1"/>
  <c r="C2100" i="1"/>
  <c r="C2101" i="1"/>
  <c r="N2101" i="1" s="1"/>
  <c r="C2102" i="1"/>
  <c r="N2102" i="1" s="1"/>
  <c r="C2103" i="1"/>
  <c r="C2104" i="1"/>
  <c r="C2105" i="1"/>
  <c r="C2106" i="1"/>
  <c r="C2107" i="1"/>
  <c r="C2108" i="1"/>
  <c r="C2109" i="1"/>
  <c r="C2110" i="1"/>
  <c r="C2111" i="1"/>
  <c r="C2112" i="1"/>
  <c r="C2113" i="1"/>
  <c r="N2113" i="1" s="1"/>
  <c r="C2114" i="1"/>
  <c r="N2114" i="1" s="1"/>
  <c r="C2115" i="1"/>
  <c r="C2116" i="1"/>
  <c r="C2117" i="1"/>
  <c r="C2118" i="1"/>
  <c r="C2119" i="1"/>
  <c r="C2120" i="1"/>
  <c r="C2121" i="1"/>
  <c r="C2122" i="1"/>
  <c r="C2123" i="1"/>
  <c r="C2124" i="1"/>
  <c r="C2125" i="1"/>
  <c r="N2125" i="1" s="1"/>
  <c r="C2126" i="1"/>
  <c r="N2126" i="1" s="1"/>
  <c r="C2127" i="1"/>
  <c r="C2128" i="1"/>
  <c r="C2129" i="1"/>
  <c r="C2130" i="1"/>
  <c r="C2131" i="1"/>
  <c r="C2132" i="1"/>
  <c r="C2133" i="1"/>
  <c r="C2134" i="1"/>
  <c r="C2135" i="1"/>
  <c r="C2136" i="1"/>
  <c r="C2137" i="1"/>
  <c r="N2137" i="1" s="1"/>
  <c r="C2138" i="1"/>
  <c r="N2138" i="1" s="1"/>
  <c r="C2139" i="1"/>
  <c r="C2140" i="1"/>
  <c r="C2141" i="1"/>
  <c r="C2142" i="1"/>
  <c r="C2143" i="1"/>
  <c r="C2144" i="1"/>
  <c r="C2145" i="1"/>
  <c r="C2146" i="1"/>
  <c r="C2147" i="1"/>
  <c r="C2148" i="1"/>
  <c r="C2149" i="1"/>
  <c r="N2149" i="1" s="1"/>
  <c r="C2150" i="1"/>
  <c r="N2150" i="1" s="1"/>
  <c r="C2151" i="1"/>
  <c r="C2152" i="1"/>
  <c r="C2153" i="1"/>
  <c r="C2154" i="1"/>
  <c r="C2155" i="1"/>
  <c r="C2156" i="1"/>
  <c r="C2157" i="1"/>
  <c r="C2158" i="1"/>
  <c r="C2159" i="1"/>
  <c r="C2160" i="1"/>
  <c r="C2161" i="1"/>
  <c r="N2161" i="1" s="1"/>
  <c r="C2162" i="1"/>
  <c r="N2162" i="1" s="1"/>
  <c r="C2163" i="1"/>
  <c r="C2164" i="1"/>
  <c r="C2165" i="1"/>
  <c r="C2166" i="1"/>
  <c r="C2167" i="1"/>
  <c r="C2168" i="1"/>
  <c r="C2169" i="1"/>
  <c r="C2170" i="1"/>
  <c r="C2171" i="1"/>
  <c r="C2172" i="1"/>
  <c r="C2173" i="1"/>
  <c r="N2173" i="1" s="1"/>
  <c r="C2174" i="1"/>
  <c r="N2174" i="1" s="1"/>
  <c r="C2175" i="1"/>
  <c r="C2176" i="1"/>
  <c r="C2177" i="1"/>
  <c r="C2178" i="1"/>
  <c r="C2179" i="1"/>
  <c r="C2180" i="1"/>
  <c r="C2181" i="1"/>
  <c r="C2182" i="1"/>
  <c r="C2183" i="1"/>
  <c r="C2184" i="1"/>
  <c r="C2185" i="1"/>
  <c r="N2185" i="1" s="1"/>
  <c r="C2186" i="1"/>
  <c r="N2186" i="1" s="1"/>
  <c r="C2187" i="1"/>
  <c r="C2188" i="1"/>
  <c r="C2189" i="1"/>
  <c r="C2190" i="1"/>
  <c r="C2191" i="1"/>
  <c r="C2192" i="1"/>
  <c r="C2193" i="1"/>
  <c r="C2194" i="1"/>
  <c r="C2195" i="1"/>
  <c r="C2196" i="1"/>
  <c r="C2197" i="1"/>
  <c r="N2197" i="1" s="1"/>
  <c r="C2198" i="1"/>
  <c r="N2198" i="1" s="1"/>
  <c r="C2199" i="1"/>
  <c r="C2200" i="1"/>
  <c r="C2201" i="1"/>
  <c r="C2202" i="1"/>
  <c r="C2203" i="1"/>
  <c r="C2204" i="1"/>
  <c r="C2205" i="1"/>
  <c r="C2206" i="1"/>
  <c r="C2207" i="1"/>
  <c r="C2208" i="1"/>
  <c r="C2209" i="1"/>
  <c r="C2210" i="1"/>
  <c r="N2210" i="1" s="1"/>
  <c r="C2211" i="1"/>
  <c r="C2212" i="1"/>
  <c r="C2213" i="1"/>
  <c r="C2214" i="1"/>
  <c r="C2215" i="1"/>
  <c r="C2216" i="1"/>
  <c r="C2217" i="1"/>
  <c r="C2218" i="1"/>
  <c r="C2219" i="1"/>
  <c r="C2220" i="1"/>
  <c r="C2221" i="1"/>
  <c r="N2221" i="1" s="1"/>
  <c r="C2222" i="1"/>
  <c r="N2222" i="1" s="1"/>
  <c r="C2223" i="1"/>
  <c r="C2224" i="1"/>
  <c r="C2225" i="1"/>
  <c r="C2226" i="1"/>
  <c r="C2227" i="1"/>
  <c r="C2228" i="1"/>
  <c r="C2229" i="1"/>
  <c r="C2230" i="1"/>
  <c r="C2231" i="1"/>
  <c r="C2232" i="1"/>
  <c r="C2233" i="1"/>
  <c r="N2233" i="1" s="1"/>
  <c r="C2234" i="1"/>
  <c r="N2234" i="1" s="1"/>
  <c r="C2235" i="1"/>
  <c r="C2236" i="1"/>
  <c r="C2237" i="1"/>
  <c r="C2238" i="1"/>
  <c r="C2239" i="1"/>
  <c r="C2240" i="1"/>
  <c r="C2241" i="1"/>
  <c r="C2242" i="1"/>
  <c r="C2243" i="1"/>
  <c r="C2244" i="1"/>
  <c r="C2245" i="1"/>
  <c r="N2245" i="1" s="1"/>
  <c r="C2246" i="1"/>
  <c r="N2246" i="1" s="1"/>
  <c r="C2247" i="1"/>
  <c r="C2248" i="1"/>
  <c r="C2249" i="1"/>
  <c r="C2250" i="1"/>
  <c r="C2251" i="1"/>
  <c r="C2252" i="1"/>
  <c r="C2253" i="1"/>
  <c r="C2254" i="1"/>
  <c r="C2255" i="1"/>
  <c r="C2256" i="1"/>
  <c r="C2257" i="1"/>
  <c r="N2257" i="1" s="1"/>
  <c r="C2258" i="1"/>
  <c r="N2258" i="1" s="1"/>
  <c r="C2259" i="1"/>
  <c r="C2260" i="1"/>
  <c r="C2261" i="1"/>
  <c r="C2262" i="1"/>
  <c r="C2263" i="1"/>
  <c r="C2264" i="1"/>
  <c r="C2265" i="1"/>
  <c r="C2266" i="1"/>
  <c r="C2267" i="1"/>
  <c r="C2268" i="1"/>
  <c r="C2269" i="1"/>
  <c r="N2269" i="1" s="1"/>
  <c r="C2270" i="1"/>
  <c r="N2270" i="1" s="1"/>
  <c r="C2271" i="1"/>
  <c r="C2272" i="1"/>
  <c r="C2273" i="1"/>
  <c r="C2274" i="1"/>
  <c r="C2275" i="1"/>
  <c r="C2276" i="1"/>
  <c r="C2277" i="1"/>
  <c r="C2278" i="1"/>
  <c r="C2279" i="1"/>
  <c r="C2280" i="1"/>
  <c r="C2281" i="1"/>
  <c r="N2281" i="1" s="1"/>
  <c r="C2282" i="1"/>
  <c r="N2282" i="1" s="1"/>
  <c r="C2283" i="1"/>
  <c r="C2284" i="1"/>
  <c r="C2285" i="1"/>
  <c r="C2286" i="1"/>
  <c r="C2287" i="1"/>
  <c r="C2288" i="1"/>
  <c r="C2289" i="1"/>
  <c r="C2290" i="1"/>
  <c r="C2291" i="1"/>
  <c r="C2292" i="1"/>
  <c r="C2293" i="1"/>
  <c r="N2293" i="1" s="1"/>
  <c r="C2294" i="1"/>
  <c r="N2294" i="1" s="1"/>
  <c r="C2295" i="1"/>
  <c r="C2296" i="1"/>
  <c r="C2297" i="1"/>
  <c r="C2298" i="1"/>
  <c r="C2299" i="1"/>
  <c r="C2300" i="1"/>
  <c r="C2301" i="1"/>
  <c r="C2302" i="1"/>
  <c r="C2303" i="1"/>
  <c r="C2304" i="1"/>
  <c r="C2305" i="1"/>
  <c r="N2305" i="1" s="1"/>
  <c r="C2306" i="1"/>
  <c r="N2306" i="1" s="1"/>
  <c r="C2307" i="1"/>
  <c r="C2308" i="1"/>
  <c r="C2309" i="1"/>
  <c r="C2310" i="1"/>
  <c r="C2311" i="1"/>
  <c r="C2312" i="1"/>
  <c r="C2313" i="1"/>
  <c r="C2314" i="1"/>
  <c r="C2315" i="1"/>
  <c r="C2316" i="1"/>
  <c r="C2317" i="1"/>
  <c r="N2317" i="1" s="1"/>
  <c r="C2318" i="1"/>
  <c r="N2318" i="1" s="1"/>
  <c r="C2319" i="1"/>
  <c r="C2320" i="1"/>
  <c r="C2321" i="1"/>
  <c r="C2322" i="1"/>
  <c r="C2323" i="1"/>
  <c r="C2324" i="1"/>
  <c r="C2325" i="1"/>
  <c r="C2326" i="1"/>
  <c r="C2327" i="1"/>
  <c r="C2328" i="1"/>
  <c r="C2329" i="1"/>
  <c r="N2329" i="1" s="1"/>
  <c r="C2330" i="1"/>
  <c r="N2330" i="1" s="1"/>
  <c r="C2331" i="1"/>
  <c r="C2332" i="1"/>
  <c r="C2333" i="1"/>
  <c r="C2334" i="1"/>
  <c r="C2335" i="1"/>
  <c r="C2336" i="1"/>
  <c r="C2337" i="1"/>
  <c r="C2338" i="1"/>
  <c r="C2339" i="1"/>
  <c r="C2340" i="1"/>
  <c r="C2341" i="1"/>
  <c r="N2341" i="1" s="1"/>
  <c r="C2342" i="1"/>
  <c r="N2342" i="1" s="1"/>
  <c r="C2343" i="1"/>
  <c r="C2344" i="1"/>
  <c r="C2345" i="1"/>
  <c r="C2346" i="1"/>
  <c r="C2347" i="1"/>
  <c r="C2348" i="1"/>
  <c r="C2349" i="1"/>
  <c r="C2350" i="1"/>
  <c r="C2351" i="1"/>
  <c r="C2352" i="1"/>
  <c r="C2353" i="1"/>
  <c r="N2353" i="1" s="1"/>
  <c r="C2354" i="1"/>
  <c r="N2354" i="1" s="1"/>
  <c r="C2355" i="1"/>
  <c r="C2356" i="1"/>
  <c r="C2357" i="1"/>
  <c r="C2358" i="1"/>
  <c r="C2359" i="1"/>
  <c r="C2360" i="1"/>
  <c r="C2361" i="1"/>
  <c r="C2362" i="1"/>
  <c r="C2363" i="1"/>
  <c r="C2364" i="1"/>
  <c r="C2365" i="1"/>
  <c r="N2365" i="1" s="1"/>
  <c r="C2366" i="1"/>
  <c r="N2366" i="1" s="1"/>
  <c r="C2367" i="1"/>
  <c r="C2368" i="1"/>
  <c r="C2369" i="1"/>
  <c r="C2370" i="1"/>
  <c r="C2371" i="1"/>
  <c r="C2372" i="1"/>
  <c r="C2373" i="1"/>
  <c r="C2374" i="1"/>
  <c r="C2375" i="1"/>
  <c r="C2376" i="1"/>
  <c r="C2377" i="1"/>
  <c r="N2377" i="1" s="1"/>
  <c r="C2378" i="1"/>
  <c r="N2378" i="1" s="1"/>
  <c r="C2379" i="1"/>
  <c r="C2380" i="1"/>
  <c r="C2381" i="1"/>
  <c r="C2382" i="1"/>
  <c r="C2383" i="1"/>
  <c r="C2384" i="1"/>
  <c r="C2385" i="1"/>
  <c r="C2386" i="1"/>
  <c r="C2387" i="1"/>
  <c r="C2388" i="1"/>
  <c r="C2389" i="1"/>
  <c r="N2389" i="1" s="1"/>
  <c r="C2390" i="1"/>
  <c r="N2390" i="1" s="1"/>
  <c r="C2391" i="1"/>
  <c r="C2392" i="1"/>
  <c r="C2393" i="1"/>
  <c r="C2394" i="1"/>
  <c r="C2395" i="1"/>
  <c r="C2396" i="1"/>
  <c r="C2397" i="1"/>
  <c r="C2398" i="1"/>
  <c r="C2399" i="1"/>
  <c r="C2400" i="1"/>
  <c r="C2401" i="1"/>
  <c r="N2401" i="1" s="1"/>
  <c r="C2402" i="1"/>
  <c r="N2402" i="1" s="1"/>
  <c r="C2403" i="1"/>
  <c r="C2404" i="1"/>
  <c r="C2405" i="1"/>
  <c r="C2406" i="1"/>
  <c r="C2407" i="1"/>
  <c r="C2408" i="1"/>
  <c r="C2409" i="1"/>
  <c r="C2410" i="1"/>
  <c r="C2411" i="1"/>
  <c r="C2412" i="1"/>
  <c r="C2413" i="1"/>
  <c r="N2413" i="1" s="1"/>
  <c r="C2414" i="1"/>
  <c r="N2414" i="1" s="1"/>
  <c r="C2415" i="1"/>
  <c r="C2416" i="1"/>
  <c r="C2417" i="1"/>
  <c r="C2418" i="1"/>
  <c r="C2419" i="1"/>
  <c r="C2420" i="1"/>
  <c r="C2421" i="1"/>
  <c r="C2422" i="1"/>
  <c r="C2423" i="1"/>
  <c r="C2424" i="1"/>
  <c r="C2425" i="1"/>
  <c r="C2426" i="1"/>
  <c r="N2426" i="1" s="1"/>
  <c r="C2427" i="1"/>
  <c r="C2428" i="1"/>
  <c r="C2429" i="1"/>
  <c r="C2430" i="1"/>
  <c r="C2431" i="1"/>
  <c r="C2432" i="1"/>
  <c r="C2433" i="1"/>
  <c r="C2434" i="1"/>
  <c r="C2435" i="1"/>
  <c r="C2436" i="1"/>
  <c r="C2437" i="1"/>
  <c r="N2437" i="1" s="1"/>
  <c r="C2438" i="1"/>
  <c r="N2438" i="1" s="1"/>
  <c r="C2439" i="1"/>
  <c r="C2440" i="1"/>
  <c r="C2441" i="1"/>
  <c r="C2442" i="1"/>
  <c r="C2443" i="1"/>
  <c r="C2444" i="1"/>
  <c r="C2445" i="1"/>
  <c r="C2446" i="1"/>
  <c r="C2447" i="1"/>
  <c r="C2448" i="1"/>
  <c r="C2449" i="1"/>
  <c r="N2449" i="1" s="1"/>
  <c r="C2450" i="1"/>
  <c r="N2450" i="1" s="1"/>
  <c r="C2451" i="1"/>
  <c r="C2452" i="1"/>
  <c r="C2453" i="1"/>
  <c r="C2454" i="1"/>
  <c r="C2455" i="1"/>
  <c r="C2456" i="1"/>
  <c r="C2457" i="1"/>
  <c r="C2458" i="1"/>
  <c r="C2459" i="1"/>
  <c r="C2460" i="1"/>
  <c r="C2461" i="1"/>
  <c r="N2461" i="1" s="1"/>
  <c r="C2462" i="1"/>
  <c r="N2462" i="1" s="1"/>
  <c r="C2463" i="1"/>
  <c r="C2464" i="1"/>
  <c r="C2465" i="1"/>
  <c r="C2466" i="1"/>
  <c r="C2467" i="1"/>
  <c r="C2468" i="1"/>
  <c r="C2469" i="1"/>
  <c r="C2470" i="1"/>
  <c r="C2471" i="1"/>
  <c r="C2472" i="1"/>
  <c r="C2473" i="1"/>
  <c r="N2473" i="1" s="1"/>
  <c r="C2474" i="1"/>
  <c r="N2474" i="1" s="1"/>
  <c r="C2475" i="1"/>
  <c r="C2476" i="1"/>
  <c r="C2477" i="1"/>
  <c r="C2478" i="1"/>
  <c r="C2479" i="1"/>
  <c r="C2480" i="1"/>
  <c r="C2481" i="1"/>
  <c r="C2482" i="1"/>
  <c r="C2483" i="1"/>
  <c r="C2484" i="1"/>
  <c r="C2485" i="1"/>
  <c r="N2485" i="1" s="1"/>
  <c r="C2486" i="1"/>
  <c r="N2486" i="1" s="1"/>
  <c r="C2487" i="1"/>
  <c r="C2488" i="1"/>
  <c r="C2489" i="1"/>
  <c r="C2490" i="1"/>
  <c r="C2491" i="1"/>
  <c r="C2492" i="1"/>
  <c r="C2493" i="1"/>
  <c r="C2494" i="1"/>
  <c r="C2495" i="1"/>
  <c r="C2496" i="1"/>
  <c r="C2497" i="1"/>
  <c r="N2497" i="1" s="1"/>
  <c r="C2498" i="1"/>
  <c r="N2498" i="1" s="1"/>
  <c r="C2499" i="1"/>
  <c r="C2500" i="1"/>
  <c r="C2501" i="1"/>
  <c r="C2502" i="1"/>
  <c r="C2503" i="1"/>
  <c r="C2504" i="1"/>
  <c r="C2505" i="1"/>
  <c r="C2506" i="1"/>
  <c r="C2507" i="1"/>
  <c r="C2508" i="1"/>
  <c r="C2509" i="1"/>
  <c r="N2509" i="1" s="1"/>
  <c r="C2510" i="1"/>
  <c r="N2510" i="1" s="1"/>
  <c r="C2511" i="1"/>
  <c r="C2512" i="1"/>
  <c r="C2513" i="1"/>
  <c r="C2514" i="1"/>
  <c r="C2515" i="1"/>
  <c r="C2516" i="1"/>
  <c r="C2517" i="1"/>
  <c r="C2518" i="1"/>
  <c r="C2519" i="1"/>
  <c r="C2520" i="1"/>
  <c r="C2521" i="1"/>
  <c r="N2521" i="1" s="1"/>
  <c r="C2522" i="1"/>
  <c r="N2522" i="1" s="1"/>
  <c r="C2523" i="1"/>
  <c r="C2524" i="1"/>
  <c r="C2525" i="1"/>
  <c r="C2526" i="1"/>
  <c r="C2527" i="1"/>
  <c r="C2528" i="1"/>
  <c r="C2529" i="1"/>
  <c r="C2530" i="1"/>
  <c r="C2531" i="1"/>
  <c r="C2532" i="1"/>
  <c r="C2533" i="1"/>
  <c r="N2533" i="1" s="1"/>
  <c r="C2534" i="1"/>
  <c r="N2534" i="1" s="1"/>
  <c r="C2535" i="1"/>
  <c r="C2536" i="1"/>
  <c r="C2537" i="1"/>
  <c r="C2538" i="1"/>
  <c r="C2539" i="1"/>
  <c r="C2540" i="1"/>
  <c r="C2541" i="1"/>
  <c r="C2542" i="1"/>
  <c r="C2543" i="1"/>
  <c r="C2544" i="1"/>
  <c r="C2545" i="1"/>
  <c r="N2545" i="1" s="1"/>
  <c r="C2546" i="1"/>
  <c r="N2546" i="1" s="1"/>
  <c r="C2547" i="1"/>
  <c r="C2548" i="1"/>
  <c r="C2549" i="1"/>
  <c r="C2550" i="1"/>
  <c r="C2551" i="1"/>
  <c r="C2552" i="1"/>
  <c r="C2553" i="1"/>
  <c r="C2554" i="1"/>
  <c r="C2555" i="1"/>
  <c r="C2556" i="1"/>
  <c r="C2557" i="1"/>
  <c r="N2557" i="1" s="1"/>
  <c r="C2558" i="1"/>
  <c r="N2558" i="1" s="1"/>
  <c r="C2559" i="1"/>
  <c r="C2560" i="1"/>
  <c r="C2561" i="1"/>
  <c r="C2562" i="1"/>
  <c r="C2563" i="1"/>
  <c r="C2564" i="1"/>
  <c r="C2565" i="1"/>
  <c r="C2566" i="1"/>
  <c r="C2567" i="1"/>
  <c r="C2568" i="1"/>
  <c r="C2569" i="1"/>
  <c r="N2569" i="1" s="1"/>
  <c r="C2570" i="1"/>
  <c r="N2570" i="1" s="1"/>
  <c r="C2571" i="1"/>
  <c r="C2572" i="1"/>
  <c r="C2573" i="1"/>
  <c r="C2574" i="1"/>
  <c r="C2575" i="1"/>
  <c r="C2576" i="1"/>
  <c r="C2577" i="1"/>
  <c r="C2578" i="1"/>
  <c r="C2579" i="1"/>
  <c r="C2580" i="1"/>
  <c r="C2581" i="1"/>
  <c r="N2581" i="1" s="1"/>
  <c r="C2582" i="1"/>
  <c r="N2582" i="1" s="1"/>
  <c r="C2583" i="1"/>
  <c r="C2584" i="1"/>
  <c r="C2585" i="1"/>
  <c r="C2586" i="1"/>
  <c r="C2587" i="1"/>
  <c r="C2588" i="1"/>
  <c r="C2589" i="1"/>
  <c r="C2590" i="1"/>
  <c r="C2591" i="1"/>
  <c r="C2592" i="1"/>
  <c r="C2593" i="1"/>
  <c r="N2593" i="1" s="1"/>
  <c r="C2594" i="1"/>
  <c r="N2594" i="1" s="1"/>
  <c r="C2595" i="1"/>
  <c r="C2596" i="1"/>
  <c r="C2597" i="1"/>
  <c r="C2598" i="1"/>
  <c r="C2599" i="1"/>
  <c r="C2600" i="1"/>
  <c r="C2601" i="1"/>
  <c r="C2602" i="1"/>
  <c r="C2603" i="1"/>
  <c r="C2604" i="1"/>
  <c r="C2605" i="1"/>
  <c r="N2605" i="1" s="1"/>
  <c r="C2606" i="1"/>
  <c r="N2606" i="1" s="1"/>
  <c r="C2607" i="1"/>
  <c r="C2608" i="1"/>
  <c r="C2609" i="1"/>
  <c r="C2610" i="1"/>
  <c r="C2611" i="1"/>
  <c r="C2612" i="1"/>
  <c r="C2613" i="1"/>
  <c r="C2614" i="1"/>
  <c r="C2615" i="1"/>
  <c r="C2616" i="1"/>
  <c r="C2617" i="1"/>
  <c r="N2617" i="1" s="1"/>
  <c r="C2618" i="1"/>
  <c r="N2618" i="1" s="1"/>
  <c r="C2619" i="1"/>
  <c r="C2620" i="1"/>
  <c r="C2621" i="1"/>
  <c r="C2622" i="1"/>
  <c r="C2623" i="1"/>
  <c r="C2624" i="1"/>
  <c r="C2625" i="1"/>
  <c r="C2626" i="1"/>
  <c r="C2627" i="1"/>
  <c r="C2628" i="1"/>
  <c r="C2629" i="1"/>
  <c r="N2629" i="1" s="1"/>
  <c r="C2630" i="1"/>
  <c r="N2630" i="1" s="1"/>
  <c r="C2631" i="1"/>
  <c r="C2632" i="1"/>
  <c r="C2633" i="1"/>
  <c r="C2634" i="1"/>
  <c r="C2635" i="1"/>
  <c r="C2636" i="1"/>
  <c r="C2637" i="1"/>
  <c r="C2638" i="1"/>
  <c r="C2639" i="1"/>
  <c r="C2640" i="1"/>
  <c r="C2641" i="1"/>
  <c r="N2641" i="1" s="1"/>
  <c r="C2642" i="1"/>
  <c r="N2642" i="1" s="1"/>
  <c r="C2643" i="1"/>
  <c r="C2644" i="1"/>
  <c r="C2645" i="1"/>
  <c r="C2646" i="1"/>
  <c r="C2647" i="1"/>
  <c r="C2648" i="1"/>
  <c r="C2649" i="1"/>
  <c r="C2650" i="1"/>
  <c r="C2651" i="1"/>
  <c r="C2652" i="1"/>
  <c r="C2653" i="1"/>
  <c r="N2653" i="1" s="1"/>
  <c r="C2654" i="1"/>
  <c r="N2654" i="1" s="1"/>
  <c r="C2655" i="1"/>
  <c r="C2656" i="1"/>
  <c r="C2657" i="1"/>
  <c r="C2658" i="1"/>
  <c r="C2659" i="1"/>
  <c r="C2660" i="1"/>
  <c r="C2661" i="1"/>
  <c r="C2662" i="1"/>
  <c r="C2663" i="1"/>
  <c r="C2664" i="1"/>
  <c r="C2665" i="1"/>
  <c r="N2665" i="1" s="1"/>
  <c r="C2666" i="1"/>
  <c r="N2666" i="1" s="1"/>
  <c r="C2667" i="1"/>
  <c r="C2668" i="1"/>
  <c r="C2669" i="1"/>
  <c r="C2670" i="1"/>
  <c r="C2671" i="1"/>
  <c r="C2672" i="1"/>
  <c r="C2673" i="1"/>
  <c r="C2674" i="1"/>
  <c r="C2675" i="1"/>
  <c r="C2676" i="1"/>
  <c r="C2677" i="1"/>
  <c r="N2677" i="1" s="1"/>
  <c r="C2678" i="1"/>
  <c r="N2678" i="1" s="1"/>
  <c r="C2679" i="1"/>
  <c r="C2680" i="1"/>
  <c r="C2681" i="1"/>
  <c r="C2682" i="1"/>
  <c r="C2683" i="1"/>
  <c r="C2684" i="1"/>
  <c r="C2685" i="1"/>
  <c r="C2686" i="1"/>
  <c r="C2687" i="1"/>
  <c r="C2688" i="1"/>
  <c r="C2689" i="1"/>
  <c r="N2689" i="1" s="1"/>
  <c r="C2690" i="1"/>
  <c r="N2690" i="1" s="1"/>
  <c r="C2691" i="1"/>
  <c r="C2692" i="1"/>
  <c r="C2693" i="1"/>
  <c r="C2694" i="1"/>
  <c r="C2695" i="1"/>
  <c r="C2696" i="1"/>
  <c r="C2697" i="1"/>
  <c r="C2698" i="1"/>
  <c r="C2699" i="1"/>
  <c r="C2700" i="1"/>
  <c r="C2701" i="1"/>
  <c r="N2701" i="1" s="1"/>
  <c r="C2702" i="1"/>
  <c r="N2702" i="1" s="1"/>
  <c r="C2703" i="1"/>
  <c r="C2704" i="1"/>
  <c r="C2705" i="1"/>
  <c r="C2706" i="1"/>
  <c r="C2707" i="1"/>
  <c r="C2708" i="1"/>
  <c r="C2709" i="1"/>
  <c r="C2710" i="1"/>
  <c r="C2711" i="1"/>
  <c r="C2712" i="1"/>
  <c r="C2713" i="1"/>
  <c r="N2713" i="1" s="1"/>
  <c r="C2714" i="1"/>
  <c r="N2714" i="1" s="1"/>
  <c r="C2715" i="1"/>
  <c r="C2716" i="1"/>
  <c r="C2717" i="1"/>
  <c r="C2718" i="1"/>
  <c r="C2719" i="1"/>
  <c r="C2720" i="1"/>
  <c r="C2721" i="1"/>
  <c r="C2722" i="1"/>
  <c r="C2723" i="1"/>
  <c r="C2724" i="1"/>
  <c r="C2725" i="1"/>
  <c r="N2725" i="1" s="1"/>
  <c r="C2726" i="1"/>
  <c r="N2726" i="1" s="1"/>
  <c r="C2727" i="1"/>
  <c r="C2728" i="1"/>
  <c r="C2729" i="1"/>
  <c r="C2730" i="1"/>
  <c r="C2731" i="1"/>
  <c r="C2732" i="1"/>
  <c r="C2733" i="1"/>
  <c r="C2734" i="1"/>
  <c r="C2735" i="1"/>
  <c r="C2736" i="1"/>
  <c r="C2737" i="1"/>
  <c r="N2737" i="1" s="1"/>
  <c r="C2738" i="1"/>
  <c r="N2738" i="1" s="1"/>
  <c r="C2739" i="1"/>
  <c r="C2740" i="1"/>
  <c r="C2741" i="1"/>
  <c r="C2742" i="1"/>
  <c r="C2743" i="1"/>
  <c r="C2744" i="1"/>
  <c r="C2745" i="1"/>
  <c r="C2746" i="1"/>
  <c r="C2747" i="1"/>
  <c r="C2748" i="1"/>
  <c r="C2749" i="1"/>
  <c r="N2749" i="1" s="1"/>
  <c r="C2750" i="1"/>
  <c r="N2750" i="1" s="1"/>
  <c r="C2751" i="1"/>
  <c r="C2752" i="1"/>
  <c r="C2753" i="1"/>
  <c r="C2754" i="1"/>
  <c r="C2755" i="1"/>
  <c r="C2756" i="1"/>
  <c r="C2757" i="1"/>
  <c r="C2758" i="1"/>
  <c r="C2759" i="1"/>
  <c r="C2760" i="1"/>
  <c r="C2761" i="1"/>
  <c r="N2761" i="1" s="1"/>
  <c r="C2762" i="1"/>
  <c r="N2762" i="1" s="1"/>
  <c r="C2763" i="1"/>
  <c r="C2764" i="1"/>
  <c r="C2765" i="1"/>
  <c r="C2766" i="1"/>
  <c r="C2767" i="1"/>
  <c r="C2768" i="1"/>
  <c r="C2769" i="1"/>
  <c r="C2770" i="1"/>
  <c r="C2771" i="1"/>
  <c r="C2772" i="1"/>
  <c r="C2773" i="1"/>
  <c r="N2773" i="1" s="1"/>
  <c r="C2774" i="1"/>
  <c r="N2774" i="1" s="1"/>
  <c r="C2775" i="1"/>
  <c r="C2776" i="1"/>
  <c r="C2777" i="1"/>
  <c r="C2778" i="1"/>
  <c r="C2779" i="1"/>
  <c r="C2780" i="1"/>
  <c r="C2781" i="1"/>
  <c r="C2782" i="1"/>
  <c r="C2783" i="1"/>
  <c r="C2784" i="1"/>
  <c r="C2785" i="1"/>
  <c r="N2785" i="1" s="1"/>
  <c r="C2786" i="1"/>
  <c r="N2786" i="1" s="1"/>
  <c r="C2787" i="1"/>
  <c r="C2788" i="1"/>
  <c r="C2789" i="1"/>
  <c r="C2790" i="1"/>
  <c r="C2791" i="1"/>
  <c r="C2792" i="1"/>
  <c r="C2793" i="1"/>
  <c r="C2794" i="1"/>
  <c r="C2795" i="1"/>
  <c r="C2796" i="1"/>
  <c r="C2797" i="1"/>
  <c r="N2797" i="1" s="1"/>
  <c r="C2798" i="1"/>
  <c r="N2798" i="1" s="1"/>
  <c r="C2799" i="1"/>
  <c r="C2800" i="1"/>
  <c r="C2801" i="1"/>
  <c r="C2802" i="1"/>
  <c r="C2803" i="1"/>
  <c r="C2804" i="1"/>
  <c r="C2805" i="1"/>
  <c r="C2806" i="1"/>
  <c r="C2807" i="1"/>
  <c r="C2808" i="1"/>
  <c r="C2809" i="1"/>
  <c r="N2809" i="1" s="1"/>
  <c r="C2810" i="1"/>
  <c r="N2810" i="1" s="1"/>
  <c r="C2811" i="1"/>
  <c r="C2812" i="1"/>
  <c r="C2813" i="1"/>
  <c r="C2814" i="1"/>
  <c r="C2815" i="1"/>
  <c r="C2816" i="1"/>
  <c r="C2817" i="1"/>
  <c r="C2818" i="1"/>
  <c r="C2819" i="1"/>
  <c r="C2820" i="1"/>
  <c r="C2821" i="1"/>
  <c r="N2821" i="1" s="1"/>
  <c r="C2822" i="1"/>
  <c r="N2822" i="1" s="1"/>
  <c r="C2823" i="1"/>
  <c r="C2824" i="1"/>
  <c r="C2825" i="1"/>
  <c r="C2826" i="1"/>
  <c r="C2827" i="1"/>
  <c r="C2828" i="1"/>
  <c r="C2829" i="1"/>
  <c r="C2830" i="1"/>
  <c r="C2831" i="1"/>
  <c r="C2832" i="1"/>
  <c r="C2833" i="1"/>
  <c r="N2833" i="1" s="1"/>
  <c r="C2834" i="1"/>
  <c r="N2834" i="1" s="1"/>
  <c r="C2835" i="1"/>
  <c r="C2836" i="1"/>
  <c r="C2837" i="1"/>
  <c r="C2838" i="1"/>
  <c r="C2839" i="1"/>
  <c r="C2840" i="1"/>
  <c r="C2841" i="1"/>
  <c r="C2842" i="1"/>
  <c r="C2843" i="1"/>
  <c r="C2844" i="1"/>
  <c r="C2845" i="1"/>
  <c r="N2845" i="1" s="1"/>
  <c r="C2846" i="1"/>
  <c r="N2846" i="1" s="1"/>
  <c r="C2847" i="1"/>
  <c r="C2848" i="1"/>
  <c r="C2849" i="1"/>
  <c r="C2850" i="1"/>
  <c r="C2851" i="1"/>
  <c r="C2852" i="1"/>
  <c r="C2853" i="1"/>
  <c r="C2854" i="1"/>
  <c r="C2855" i="1"/>
  <c r="C2856" i="1"/>
  <c r="C2857" i="1"/>
  <c r="N2857" i="1" s="1"/>
  <c r="C2858" i="1"/>
  <c r="N2858" i="1" s="1"/>
  <c r="C2859" i="1"/>
  <c r="C2860" i="1"/>
  <c r="C2861" i="1"/>
  <c r="C2862" i="1"/>
  <c r="C2863" i="1"/>
  <c r="C2864" i="1"/>
  <c r="C2865" i="1"/>
  <c r="C2866" i="1"/>
  <c r="C2867" i="1"/>
  <c r="C2868" i="1"/>
  <c r="C2869" i="1"/>
  <c r="N2869" i="1" s="1"/>
  <c r="C2870" i="1"/>
  <c r="N2870" i="1" s="1"/>
  <c r="C2871" i="1"/>
  <c r="C2872" i="1"/>
  <c r="C2873" i="1"/>
  <c r="C2874" i="1"/>
  <c r="C2875" i="1"/>
  <c r="C2876" i="1"/>
  <c r="C2877" i="1"/>
  <c r="C2878" i="1"/>
  <c r="C2879" i="1"/>
  <c r="C2880" i="1"/>
  <c r="C2881" i="1"/>
  <c r="N2881" i="1" s="1"/>
  <c r="C2882" i="1"/>
  <c r="N2882" i="1" s="1"/>
  <c r="C2883" i="1"/>
  <c r="C2884" i="1"/>
  <c r="C2885" i="1"/>
  <c r="C2886" i="1"/>
  <c r="C2887" i="1"/>
  <c r="C2888" i="1"/>
  <c r="C2889" i="1"/>
  <c r="C2890" i="1"/>
  <c r="C2891" i="1"/>
  <c r="C2892" i="1"/>
  <c r="C2893" i="1"/>
  <c r="N2893" i="1" s="1"/>
  <c r="C2894" i="1"/>
  <c r="N2894" i="1" s="1"/>
  <c r="C2895" i="1"/>
  <c r="C2896" i="1"/>
  <c r="C2897" i="1"/>
  <c r="C2898" i="1"/>
  <c r="C2899" i="1"/>
  <c r="C2900" i="1"/>
  <c r="C2901" i="1"/>
  <c r="C2902" i="1"/>
  <c r="C2903" i="1"/>
  <c r="C2904" i="1"/>
  <c r="C2905" i="1"/>
  <c r="N2905" i="1" s="1"/>
  <c r="C2906" i="1"/>
  <c r="N2906" i="1" s="1"/>
  <c r="C2907" i="1"/>
  <c r="C2908" i="1"/>
  <c r="C2909" i="1"/>
  <c r="C2910" i="1"/>
  <c r="C2911" i="1"/>
  <c r="C2912" i="1"/>
  <c r="C2913" i="1"/>
  <c r="C2914" i="1"/>
  <c r="C2915" i="1"/>
  <c r="C2916" i="1"/>
  <c r="C2917" i="1"/>
  <c r="N2917" i="1" s="1"/>
  <c r="C2918" i="1"/>
  <c r="N2918" i="1" s="1"/>
  <c r="C2919" i="1"/>
  <c r="C2920" i="1"/>
  <c r="C2921" i="1"/>
  <c r="C2922" i="1"/>
  <c r="C2923" i="1"/>
  <c r="C2924" i="1"/>
  <c r="C2925" i="1"/>
  <c r="C2926" i="1"/>
  <c r="C2927" i="1"/>
  <c r="C2928" i="1"/>
  <c r="C2929" i="1"/>
  <c r="C2930" i="1"/>
  <c r="N2930" i="1" s="1"/>
  <c r="C2931" i="1"/>
  <c r="C2932" i="1"/>
  <c r="C2933" i="1"/>
  <c r="C2934" i="1"/>
  <c r="C2935" i="1"/>
  <c r="C2936" i="1"/>
  <c r="C2937" i="1"/>
  <c r="C2938" i="1"/>
  <c r="C2939" i="1"/>
  <c r="C2940" i="1"/>
  <c r="C2941" i="1"/>
  <c r="N2941" i="1" s="1"/>
  <c r="C2942" i="1"/>
  <c r="N2942" i="1" s="1"/>
  <c r="C2943" i="1"/>
  <c r="C2944" i="1"/>
  <c r="C2945" i="1"/>
  <c r="C2946" i="1"/>
  <c r="C2947" i="1"/>
  <c r="C2948" i="1"/>
  <c r="C2949" i="1"/>
  <c r="C2950" i="1"/>
  <c r="C2951" i="1"/>
  <c r="C2952" i="1"/>
  <c r="C2953" i="1"/>
  <c r="N2953" i="1" s="1"/>
  <c r="C2954" i="1"/>
  <c r="N2954" i="1" s="1"/>
  <c r="C2955" i="1"/>
  <c r="C2956" i="1"/>
  <c r="C2957" i="1"/>
  <c r="C2958" i="1"/>
  <c r="C2959" i="1"/>
  <c r="C2960" i="1"/>
  <c r="C2961" i="1"/>
  <c r="C2962" i="1"/>
  <c r="C2963" i="1"/>
  <c r="C2964" i="1"/>
  <c r="C2965" i="1"/>
  <c r="N2965" i="1" s="1"/>
  <c r="C2966" i="1"/>
  <c r="N2966" i="1" s="1"/>
  <c r="C2967" i="1"/>
  <c r="C2968" i="1"/>
  <c r="C2969" i="1"/>
  <c r="C2970" i="1"/>
  <c r="C2971" i="1"/>
  <c r="C2972" i="1"/>
  <c r="C2973" i="1"/>
  <c r="C2974" i="1"/>
  <c r="C2975" i="1"/>
  <c r="C2976" i="1"/>
  <c r="C2977" i="1"/>
  <c r="N2977" i="1" s="1"/>
  <c r="C2978" i="1"/>
  <c r="N2978" i="1" s="1"/>
  <c r="C2979" i="1"/>
  <c r="C2980" i="1"/>
  <c r="C2981" i="1"/>
  <c r="C2982" i="1"/>
  <c r="C2983" i="1"/>
  <c r="C2984" i="1"/>
  <c r="C2985" i="1"/>
  <c r="C2986" i="1"/>
  <c r="C2987" i="1"/>
  <c r="C2988" i="1"/>
  <c r="C2989" i="1"/>
  <c r="N2989" i="1" s="1"/>
  <c r="C2990" i="1"/>
  <c r="N2990" i="1" s="1"/>
  <c r="C2991" i="1"/>
  <c r="C2992" i="1"/>
  <c r="C2993" i="1"/>
  <c r="C2994" i="1"/>
  <c r="C2995" i="1"/>
  <c r="C2996" i="1"/>
  <c r="C2997" i="1"/>
  <c r="C2998" i="1"/>
  <c r="C2999" i="1"/>
  <c r="C3000" i="1"/>
  <c r="C3001" i="1"/>
  <c r="N3001" i="1" s="1"/>
  <c r="C3002" i="1"/>
  <c r="N3002" i="1" s="1"/>
  <c r="C3003" i="1"/>
  <c r="C3004" i="1"/>
  <c r="C3005" i="1"/>
  <c r="C3006" i="1"/>
  <c r="C3007" i="1"/>
  <c r="C3008" i="1"/>
  <c r="C3009" i="1"/>
  <c r="C3010" i="1"/>
  <c r="C3011" i="1"/>
  <c r="C3012" i="1"/>
  <c r="C3013" i="1"/>
  <c r="N3013" i="1" s="1"/>
  <c r="C3014" i="1"/>
  <c r="N3014" i="1" s="1"/>
  <c r="C3015" i="1"/>
  <c r="C3016" i="1"/>
  <c r="C3017" i="1"/>
  <c r="C3018" i="1"/>
  <c r="C3019" i="1"/>
  <c r="C3020" i="1"/>
  <c r="C3021" i="1"/>
  <c r="C3022" i="1"/>
  <c r="C3023" i="1"/>
  <c r="C3024" i="1"/>
  <c r="C3025" i="1"/>
  <c r="N3025" i="1" s="1"/>
  <c r="C3026" i="1"/>
  <c r="N3026" i="1" s="1"/>
  <c r="C3027" i="1"/>
  <c r="C3028" i="1"/>
  <c r="C3029" i="1"/>
  <c r="C3030" i="1"/>
  <c r="C3031" i="1"/>
  <c r="C3032" i="1"/>
  <c r="C3033" i="1"/>
  <c r="C3034" i="1"/>
  <c r="C3035" i="1"/>
  <c r="C3036" i="1"/>
  <c r="C3037" i="1"/>
  <c r="N3037" i="1" s="1"/>
  <c r="C3038" i="1"/>
  <c r="N3038" i="1" s="1"/>
  <c r="C3039" i="1"/>
  <c r="C3040" i="1"/>
  <c r="C3041" i="1"/>
  <c r="C3042" i="1"/>
  <c r="C3043" i="1"/>
  <c r="C3044" i="1"/>
  <c r="C3045" i="1"/>
  <c r="C3046" i="1"/>
  <c r="C3047" i="1"/>
  <c r="C3048" i="1"/>
  <c r="C3049" i="1"/>
  <c r="N3049" i="1" s="1"/>
  <c r="C3050" i="1"/>
  <c r="N3050" i="1" s="1"/>
  <c r="C3051" i="1"/>
  <c r="C3052" i="1"/>
  <c r="C3053" i="1"/>
  <c r="C3054" i="1"/>
  <c r="C3055" i="1"/>
  <c r="C3056" i="1"/>
  <c r="C3057" i="1"/>
  <c r="C3058" i="1"/>
  <c r="C3059" i="1"/>
  <c r="C3060" i="1"/>
  <c r="C3061" i="1"/>
  <c r="N3061" i="1" s="1"/>
  <c r="C3062" i="1"/>
  <c r="N3062" i="1" s="1"/>
  <c r="C3063" i="1"/>
  <c r="C3064" i="1"/>
  <c r="C3065" i="1"/>
  <c r="C3066" i="1"/>
  <c r="C3067" i="1"/>
  <c r="C3068" i="1"/>
  <c r="C3069" i="1"/>
  <c r="C3070" i="1"/>
  <c r="C3071" i="1"/>
  <c r="C3072" i="1"/>
  <c r="C3073" i="1"/>
  <c r="N3073" i="1" s="1"/>
  <c r="C3074" i="1"/>
  <c r="N3074" i="1" s="1"/>
  <c r="C3075" i="1"/>
  <c r="C3076" i="1"/>
  <c r="C3077" i="1"/>
  <c r="C3078" i="1"/>
  <c r="C3079" i="1"/>
  <c r="C3080" i="1"/>
  <c r="C3081" i="1"/>
  <c r="C3082" i="1"/>
  <c r="C3083" i="1"/>
  <c r="C3084" i="1"/>
  <c r="C3085" i="1"/>
  <c r="N3085" i="1" s="1"/>
  <c r="C3086" i="1"/>
  <c r="N3086" i="1" s="1"/>
  <c r="C3087" i="1"/>
  <c r="C3088" i="1"/>
  <c r="C3089" i="1"/>
  <c r="C3090" i="1"/>
  <c r="C3091" i="1"/>
  <c r="C3092" i="1"/>
  <c r="C3093" i="1"/>
  <c r="C3094" i="1"/>
  <c r="C3095" i="1"/>
  <c r="C3096" i="1"/>
  <c r="C3097" i="1"/>
  <c r="N3097" i="1" s="1"/>
  <c r="C3098" i="1"/>
  <c r="N3098" i="1" s="1"/>
  <c r="C3099" i="1"/>
  <c r="C3100" i="1"/>
  <c r="C3101" i="1"/>
  <c r="C3102" i="1"/>
  <c r="C3103" i="1"/>
  <c r="C3104" i="1"/>
  <c r="C3105" i="1"/>
  <c r="C3106" i="1"/>
  <c r="C3107" i="1"/>
  <c r="C3108" i="1"/>
  <c r="C3109" i="1"/>
  <c r="N3109" i="1" s="1"/>
  <c r="C3110" i="1"/>
  <c r="N3110" i="1" s="1"/>
  <c r="C3111" i="1"/>
  <c r="C3112" i="1"/>
  <c r="C3113" i="1"/>
  <c r="C3114" i="1"/>
  <c r="C3115" i="1"/>
  <c r="C3116" i="1"/>
  <c r="C3117" i="1"/>
  <c r="C3118" i="1"/>
  <c r="C3119" i="1"/>
  <c r="C3120" i="1"/>
  <c r="C3121" i="1"/>
  <c r="C3122" i="1"/>
  <c r="N3122" i="1" s="1"/>
  <c r="C3123" i="1"/>
  <c r="C3124" i="1"/>
  <c r="C3125" i="1"/>
  <c r="C3126" i="1"/>
  <c r="C3127" i="1"/>
  <c r="C3128" i="1"/>
  <c r="C3129" i="1"/>
  <c r="C3130" i="1"/>
  <c r="C3131" i="1"/>
  <c r="C3132" i="1"/>
  <c r="C3133" i="1"/>
  <c r="N3133" i="1" s="1"/>
  <c r="C3134" i="1"/>
  <c r="N3134" i="1" s="1"/>
  <c r="C3135" i="1"/>
  <c r="C3136" i="1"/>
  <c r="C3137" i="1"/>
  <c r="C3138" i="1"/>
  <c r="C3139" i="1"/>
  <c r="C3140" i="1"/>
  <c r="N3140" i="1" s="1"/>
  <c r="C3141" i="1"/>
  <c r="C3142" i="1"/>
  <c r="C3143" i="1"/>
  <c r="C3144" i="1"/>
  <c r="C3145" i="1"/>
  <c r="N3145" i="1" s="1"/>
  <c r="C3146" i="1"/>
  <c r="N3146" i="1" s="1"/>
  <c r="C3147" i="1"/>
  <c r="C3148" i="1"/>
  <c r="C3149" i="1"/>
  <c r="C3150" i="1"/>
  <c r="C3151" i="1"/>
  <c r="C3152" i="1"/>
  <c r="C3153" i="1"/>
  <c r="C3154" i="1"/>
  <c r="C3155" i="1"/>
  <c r="C3156" i="1"/>
  <c r="C3157" i="1"/>
  <c r="N3157" i="1" s="1"/>
  <c r="C3158" i="1"/>
  <c r="N3158" i="1" s="1"/>
  <c r="C3159" i="1"/>
  <c r="C3160" i="1"/>
  <c r="C3161" i="1"/>
  <c r="C3162" i="1"/>
  <c r="C3163" i="1"/>
  <c r="C3164" i="1"/>
  <c r="N3164" i="1" s="1"/>
  <c r="C3165" i="1"/>
  <c r="C3166" i="1"/>
  <c r="C3167" i="1"/>
  <c r="C3168" i="1"/>
  <c r="C3169" i="1"/>
  <c r="N3169" i="1" s="1"/>
  <c r="C3170" i="1"/>
  <c r="N3170" i="1" s="1"/>
  <c r="C3171" i="1"/>
  <c r="C3172" i="1"/>
  <c r="C3173" i="1"/>
  <c r="C3174" i="1"/>
  <c r="C3175" i="1"/>
  <c r="C3176" i="1"/>
  <c r="C3177" i="1"/>
  <c r="C3178" i="1"/>
  <c r="C3179" i="1"/>
  <c r="C3180" i="1"/>
  <c r="C3181" i="1"/>
  <c r="N3181" i="1" s="1"/>
  <c r="C3182" i="1"/>
  <c r="N3182" i="1" s="1"/>
  <c r="C3183" i="1"/>
  <c r="C3184" i="1"/>
  <c r="C3185" i="1"/>
  <c r="C3186" i="1"/>
  <c r="C3187" i="1"/>
  <c r="C3188" i="1"/>
  <c r="N3188" i="1" s="1"/>
  <c r="C3189" i="1"/>
  <c r="C3190" i="1"/>
  <c r="C3191" i="1"/>
  <c r="C3192" i="1"/>
  <c r="C3193" i="1"/>
  <c r="N3193" i="1" s="1"/>
  <c r="C3194" i="1"/>
  <c r="N3194" i="1" s="1"/>
  <c r="C3195" i="1"/>
  <c r="C3196" i="1"/>
  <c r="C3197" i="1"/>
  <c r="C3198" i="1"/>
  <c r="C3199" i="1"/>
  <c r="C3200" i="1"/>
  <c r="C3201" i="1"/>
  <c r="C3202" i="1"/>
  <c r="C3203" i="1"/>
  <c r="C3204" i="1"/>
  <c r="C3205" i="1"/>
  <c r="N3205" i="1" s="1"/>
  <c r="C3206" i="1"/>
  <c r="N3206" i="1" s="1"/>
  <c r="C3207" i="1"/>
  <c r="C3208" i="1"/>
  <c r="C3209" i="1"/>
  <c r="C3210" i="1"/>
  <c r="C3211" i="1"/>
  <c r="C3212" i="1"/>
  <c r="N3212" i="1" s="1"/>
  <c r="C3213" i="1"/>
  <c r="C3214" i="1"/>
  <c r="C3215" i="1"/>
  <c r="C3216" i="1"/>
  <c r="C3217" i="1"/>
  <c r="N3217" i="1" s="1"/>
  <c r="C3218" i="1"/>
  <c r="N3218" i="1" s="1"/>
  <c r="C3219" i="1"/>
  <c r="C3220" i="1"/>
  <c r="C3221" i="1"/>
  <c r="C3222" i="1"/>
  <c r="C3223" i="1"/>
  <c r="C3224" i="1"/>
  <c r="C3225" i="1"/>
  <c r="C3226" i="1"/>
  <c r="C3227" i="1"/>
  <c r="C3228" i="1"/>
  <c r="C3229" i="1"/>
  <c r="N3229" i="1" s="1"/>
  <c r="C3230" i="1"/>
  <c r="N3230" i="1" s="1"/>
  <c r="C3231" i="1"/>
  <c r="C3232" i="1"/>
  <c r="C3233" i="1"/>
  <c r="C3234" i="1"/>
  <c r="C3235" i="1"/>
  <c r="C3236" i="1"/>
  <c r="N3236" i="1" s="1"/>
  <c r="C3237" i="1"/>
  <c r="C3238" i="1"/>
  <c r="C3239" i="1"/>
  <c r="C3240" i="1"/>
  <c r="C3241" i="1"/>
  <c r="N3241" i="1" s="1"/>
  <c r="C3242" i="1"/>
  <c r="N3242" i="1" s="1"/>
  <c r="C3243" i="1"/>
  <c r="C3244" i="1"/>
  <c r="C3245" i="1"/>
  <c r="C3246" i="1"/>
  <c r="C3247" i="1"/>
  <c r="C3248" i="1"/>
  <c r="C3249" i="1"/>
  <c r="C3250" i="1"/>
  <c r="C3251" i="1"/>
  <c r="C3252" i="1"/>
  <c r="C3253" i="1"/>
  <c r="N3253" i="1" s="1"/>
  <c r="C3254" i="1"/>
  <c r="N3254" i="1" s="1"/>
  <c r="C3255" i="1"/>
  <c r="C3256" i="1"/>
  <c r="C3257" i="1"/>
  <c r="C3258" i="1"/>
  <c r="C3259" i="1"/>
  <c r="C3260" i="1"/>
  <c r="N3260" i="1" s="1"/>
  <c r="C3261" i="1"/>
  <c r="C3262" i="1"/>
  <c r="C3263" i="1"/>
  <c r="C3264" i="1"/>
  <c r="C3265" i="1"/>
  <c r="N3265" i="1" s="1"/>
  <c r="C3266" i="1"/>
  <c r="N3266" i="1" s="1"/>
  <c r="C3267" i="1"/>
  <c r="C3268" i="1"/>
  <c r="C3269" i="1"/>
  <c r="C3270" i="1"/>
  <c r="C3271" i="1"/>
  <c r="C3272" i="1"/>
  <c r="N3272" i="1" s="1"/>
  <c r="C3273" i="1"/>
  <c r="C3274" i="1"/>
  <c r="C3275" i="1"/>
  <c r="C3276" i="1"/>
  <c r="C3277" i="1"/>
  <c r="N3277" i="1" s="1"/>
  <c r="C3278" i="1"/>
  <c r="N3278" i="1" s="1"/>
  <c r="C3279" i="1"/>
  <c r="C3280" i="1"/>
  <c r="C3281" i="1"/>
  <c r="C3282" i="1"/>
  <c r="C3283" i="1"/>
  <c r="C3284" i="1"/>
  <c r="N3284" i="1" s="1"/>
  <c r="C3285" i="1"/>
  <c r="C3286" i="1"/>
  <c r="C3287" i="1"/>
  <c r="C3288" i="1"/>
  <c r="C3289" i="1"/>
  <c r="N3289" i="1" s="1"/>
  <c r="C3290" i="1"/>
  <c r="N3290" i="1" s="1"/>
  <c r="C3291" i="1"/>
  <c r="C3292" i="1"/>
  <c r="C3293" i="1"/>
  <c r="C3294" i="1"/>
  <c r="C3295" i="1"/>
  <c r="C3296" i="1"/>
  <c r="N3296" i="1" s="1"/>
  <c r="C3297" i="1"/>
  <c r="C3298" i="1"/>
  <c r="C3299" i="1"/>
  <c r="C3300" i="1"/>
  <c r="C3301" i="1"/>
  <c r="N3301" i="1" s="1"/>
  <c r="C3302" i="1"/>
  <c r="N3302" i="1" s="1"/>
  <c r="C3303" i="1"/>
  <c r="C3304" i="1"/>
  <c r="C3305" i="1"/>
  <c r="C3306" i="1"/>
  <c r="C3307" i="1"/>
  <c r="C3308" i="1"/>
  <c r="N3308" i="1" s="1"/>
  <c r="C3309" i="1"/>
  <c r="C3310" i="1"/>
  <c r="C3311" i="1"/>
  <c r="C3312" i="1"/>
  <c r="C3313" i="1"/>
  <c r="N3313" i="1" s="1"/>
  <c r="C3314" i="1"/>
  <c r="N3314" i="1" s="1"/>
  <c r="C3315" i="1"/>
  <c r="C3316" i="1"/>
  <c r="C3317" i="1"/>
  <c r="C3318" i="1"/>
  <c r="C3319" i="1"/>
  <c r="C3320" i="1"/>
  <c r="N3320" i="1" s="1"/>
  <c r="C3321" i="1"/>
  <c r="C3322" i="1"/>
  <c r="C3323" i="1"/>
  <c r="C3324" i="1"/>
  <c r="C3325" i="1"/>
  <c r="N3325" i="1" s="1"/>
  <c r="C3326" i="1"/>
  <c r="N3326" i="1" s="1"/>
  <c r="C3327" i="1"/>
  <c r="C3328" i="1"/>
  <c r="C3329" i="1"/>
  <c r="C3330" i="1"/>
  <c r="C3331" i="1"/>
  <c r="C3332" i="1"/>
  <c r="N3332" i="1" s="1"/>
  <c r="C3333" i="1"/>
  <c r="C3334" i="1"/>
  <c r="C3335" i="1"/>
  <c r="C3336" i="1"/>
  <c r="C3337" i="1"/>
  <c r="N3337" i="1" s="1"/>
  <c r="C3338" i="1"/>
  <c r="N3338" i="1" s="1"/>
  <c r="C3339" i="1"/>
  <c r="C3340" i="1"/>
  <c r="C3341" i="1"/>
  <c r="C3342" i="1"/>
  <c r="C3343" i="1"/>
  <c r="C3344" i="1"/>
  <c r="N3344" i="1" s="1"/>
  <c r="C3345" i="1"/>
  <c r="C3346" i="1"/>
  <c r="C3347" i="1"/>
  <c r="C3348" i="1"/>
  <c r="C3349" i="1"/>
  <c r="N3349" i="1" s="1"/>
  <c r="C3350" i="1"/>
  <c r="N3350" i="1" s="1"/>
  <c r="C3351" i="1"/>
  <c r="C3352" i="1"/>
  <c r="C3353" i="1"/>
  <c r="C3354" i="1"/>
  <c r="C3355" i="1"/>
  <c r="C3356" i="1"/>
  <c r="N3356" i="1" s="1"/>
  <c r="C3357" i="1"/>
  <c r="C3358" i="1"/>
  <c r="C3359" i="1"/>
  <c r="C3360" i="1"/>
  <c r="C3361" i="1"/>
  <c r="N3361" i="1" s="1"/>
  <c r="C3362" i="1"/>
  <c r="N3362" i="1" s="1"/>
  <c r="C3363" i="1"/>
  <c r="C3364" i="1"/>
  <c r="C3365" i="1"/>
  <c r="C3366" i="1"/>
  <c r="C3367" i="1"/>
  <c r="C3368" i="1"/>
  <c r="N3368" i="1" s="1"/>
  <c r="C3369" i="1"/>
  <c r="C3370" i="1"/>
  <c r="C3371" i="1"/>
  <c r="C3372" i="1"/>
  <c r="C3373" i="1"/>
  <c r="N3373" i="1" s="1"/>
  <c r="C3374" i="1"/>
  <c r="N3374" i="1" s="1"/>
  <c r="C3375" i="1"/>
  <c r="C3376" i="1"/>
  <c r="C3377" i="1"/>
  <c r="C3378" i="1"/>
  <c r="C3379" i="1"/>
  <c r="C3380" i="1"/>
  <c r="N3380" i="1" s="1"/>
  <c r="C3381" i="1"/>
  <c r="C3382" i="1"/>
  <c r="C3383" i="1"/>
  <c r="C3384" i="1"/>
  <c r="C3385" i="1"/>
  <c r="N3385" i="1" s="1"/>
  <c r="C3386" i="1"/>
  <c r="N3386" i="1" s="1"/>
  <c r="C3387" i="1"/>
  <c r="C3388" i="1"/>
  <c r="C3389" i="1"/>
  <c r="C3390" i="1"/>
  <c r="C3391" i="1"/>
  <c r="C3392" i="1"/>
  <c r="N3392" i="1" s="1"/>
  <c r="C3393" i="1"/>
  <c r="C3394" i="1"/>
  <c r="C3395" i="1"/>
  <c r="C3396" i="1"/>
  <c r="C3397" i="1"/>
  <c r="N3397" i="1" s="1"/>
  <c r="C3398" i="1"/>
  <c r="N3398" i="1" s="1"/>
  <c r="C3399" i="1"/>
  <c r="C3400" i="1"/>
  <c r="C3401" i="1"/>
  <c r="C3402" i="1"/>
  <c r="C3403" i="1"/>
  <c r="C3404" i="1"/>
  <c r="N3404" i="1" s="1"/>
  <c r="C3405" i="1"/>
  <c r="C3406" i="1"/>
  <c r="C3407" i="1"/>
  <c r="C3408" i="1"/>
  <c r="C3409" i="1"/>
  <c r="N3409" i="1" s="1"/>
  <c r="C3410" i="1"/>
  <c r="N3410" i="1" s="1"/>
  <c r="C3411" i="1"/>
  <c r="C3412" i="1"/>
  <c r="C3413" i="1"/>
  <c r="C3414" i="1"/>
  <c r="C3415" i="1"/>
  <c r="C3416" i="1"/>
  <c r="N3416" i="1" s="1"/>
  <c r="C3417" i="1"/>
  <c r="C3418" i="1"/>
  <c r="C3419" i="1"/>
  <c r="C3420" i="1"/>
  <c r="C3421" i="1"/>
  <c r="N3421" i="1" s="1"/>
  <c r="C3422" i="1"/>
  <c r="N3422" i="1" s="1"/>
  <c r="C3423" i="1"/>
  <c r="C3424" i="1"/>
  <c r="C3425" i="1"/>
  <c r="C3426" i="1"/>
  <c r="C3427" i="1"/>
  <c r="C3428" i="1"/>
  <c r="N3428" i="1" s="1"/>
  <c r="C3429" i="1"/>
  <c r="C3430" i="1"/>
  <c r="C3431" i="1"/>
  <c r="C3432" i="1"/>
  <c r="C3433" i="1"/>
  <c r="N3433" i="1" s="1"/>
  <c r="C3434" i="1"/>
  <c r="N3434" i="1" s="1"/>
  <c r="C3435" i="1"/>
  <c r="C3436" i="1"/>
  <c r="C3437" i="1"/>
  <c r="C3438" i="1"/>
  <c r="C3439" i="1"/>
  <c r="C3440" i="1"/>
  <c r="N3440" i="1" s="1"/>
  <c r="C3441" i="1"/>
  <c r="C3442" i="1"/>
  <c r="C3443" i="1"/>
  <c r="C3444" i="1"/>
  <c r="C3445" i="1"/>
  <c r="N3445" i="1" s="1"/>
  <c r="C3446" i="1"/>
  <c r="N3446" i="1" s="1"/>
  <c r="C3447" i="1"/>
  <c r="C3448" i="1"/>
  <c r="C3449" i="1"/>
  <c r="C3450" i="1"/>
  <c r="C3451" i="1"/>
  <c r="C3452" i="1"/>
  <c r="N3452" i="1" s="1"/>
  <c r="C3453" i="1"/>
  <c r="C3454" i="1"/>
  <c r="C3455" i="1"/>
  <c r="C3456" i="1"/>
  <c r="C3457" i="1"/>
  <c r="N3457" i="1" s="1"/>
  <c r="C3458" i="1"/>
  <c r="N3458" i="1" s="1"/>
  <c r="C3459" i="1"/>
  <c r="C3460" i="1"/>
  <c r="C3461" i="1"/>
  <c r="C3462" i="1"/>
  <c r="C3463" i="1"/>
  <c r="C3464" i="1"/>
  <c r="N3464" i="1" s="1"/>
  <c r="C3465" i="1"/>
  <c r="C3466" i="1"/>
  <c r="C3467" i="1"/>
  <c r="C3468" i="1"/>
  <c r="C3469" i="1"/>
  <c r="N3469" i="1" s="1"/>
  <c r="C3470" i="1"/>
  <c r="N3470" i="1" s="1"/>
  <c r="C3471" i="1"/>
  <c r="C3472" i="1"/>
  <c r="C3473" i="1"/>
  <c r="C3474" i="1"/>
  <c r="C3475" i="1"/>
  <c r="C3476" i="1"/>
  <c r="N3476" i="1" s="1"/>
  <c r="C3477" i="1"/>
  <c r="C3478" i="1"/>
  <c r="C3479" i="1"/>
  <c r="C3480" i="1"/>
  <c r="C3481" i="1"/>
  <c r="N3481" i="1" s="1"/>
  <c r="C3482" i="1"/>
  <c r="N3482" i="1" s="1"/>
  <c r="C3483" i="1"/>
  <c r="C3484" i="1"/>
  <c r="C3485" i="1"/>
  <c r="C3486" i="1"/>
  <c r="C3487" i="1"/>
  <c r="C3488" i="1"/>
  <c r="N3488" i="1" s="1"/>
  <c r="C3489" i="1"/>
  <c r="C3490" i="1"/>
  <c r="C3491" i="1"/>
  <c r="C3492" i="1"/>
  <c r="C3493" i="1"/>
  <c r="N3493" i="1" s="1"/>
  <c r="C3494" i="1"/>
  <c r="N3494" i="1" s="1"/>
  <c r="C3495" i="1"/>
  <c r="C3496" i="1"/>
  <c r="C3497" i="1"/>
  <c r="C3498" i="1"/>
  <c r="C3499" i="1"/>
  <c r="C3500" i="1"/>
  <c r="N3500" i="1" s="1"/>
  <c r="C3501" i="1"/>
  <c r="C3502" i="1"/>
  <c r="C3503" i="1"/>
  <c r="C3504" i="1"/>
  <c r="C3505" i="1"/>
  <c r="N3505" i="1" s="1"/>
  <c r="C3506" i="1"/>
  <c r="N3506" i="1" s="1"/>
  <c r="C3507" i="1"/>
  <c r="C3508" i="1"/>
  <c r="C3509" i="1"/>
  <c r="C3510" i="1"/>
  <c r="C3511" i="1"/>
  <c r="C3512" i="1"/>
  <c r="N3512" i="1" s="1"/>
  <c r="C3513" i="1"/>
  <c r="C3514" i="1"/>
  <c r="C3515" i="1"/>
  <c r="C3516" i="1"/>
  <c r="C3517" i="1"/>
  <c r="N3517" i="1" s="1"/>
  <c r="C3518" i="1"/>
  <c r="N3518" i="1" s="1"/>
  <c r="C3519" i="1"/>
  <c r="C3520" i="1"/>
  <c r="C3521" i="1"/>
  <c r="C3522" i="1"/>
  <c r="C3523" i="1"/>
  <c r="C3524" i="1"/>
  <c r="C3525" i="1"/>
  <c r="C3526" i="1"/>
  <c r="C3527" i="1"/>
  <c r="C3528" i="1"/>
  <c r="C3529" i="1"/>
  <c r="N3529" i="1" s="1"/>
  <c r="C3530" i="1"/>
  <c r="N3530" i="1" s="1"/>
  <c r="C3531" i="1"/>
  <c r="C3532" i="1"/>
  <c r="C3533" i="1"/>
  <c r="C3534" i="1"/>
  <c r="C3535" i="1"/>
  <c r="C3536" i="1"/>
  <c r="C3537" i="1"/>
  <c r="C3538" i="1"/>
  <c r="C3539" i="1"/>
  <c r="C3540" i="1"/>
  <c r="C3541" i="1"/>
  <c r="N3541" i="1" s="1"/>
  <c r="C3542" i="1"/>
  <c r="N3542" i="1" s="1"/>
  <c r="C3543" i="1"/>
  <c r="C3544" i="1"/>
  <c r="C3545" i="1"/>
  <c r="C3546" i="1"/>
  <c r="C3547" i="1"/>
  <c r="C3548" i="1"/>
  <c r="C3549" i="1"/>
  <c r="C3550" i="1"/>
  <c r="C3551" i="1"/>
  <c r="C3552" i="1"/>
  <c r="C3553" i="1"/>
  <c r="N3553" i="1" s="1"/>
  <c r="C3554" i="1"/>
  <c r="N3554" i="1" s="1"/>
  <c r="C3555" i="1"/>
  <c r="C3556" i="1"/>
  <c r="C3557" i="1"/>
  <c r="C3558" i="1"/>
  <c r="C3559" i="1"/>
  <c r="C3560" i="1"/>
  <c r="N3560" i="1" s="1"/>
  <c r="C3561" i="1"/>
  <c r="C3562" i="1"/>
  <c r="C3563" i="1"/>
  <c r="C3564" i="1"/>
  <c r="C3565" i="1"/>
  <c r="N3565" i="1" s="1"/>
  <c r="C3566" i="1"/>
  <c r="N3566" i="1" s="1"/>
  <c r="C3567" i="1"/>
  <c r="C3568" i="1"/>
  <c r="C3569" i="1"/>
  <c r="C3570" i="1"/>
  <c r="C3571" i="1"/>
  <c r="C3572" i="1"/>
  <c r="C3573" i="1"/>
  <c r="C3574" i="1"/>
  <c r="C3575" i="1"/>
  <c r="C3576" i="1"/>
  <c r="C3577" i="1"/>
  <c r="N3577" i="1" s="1"/>
  <c r="C3578" i="1"/>
  <c r="N3578" i="1" s="1"/>
  <c r="C3579" i="1"/>
  <c r="C3580" i="1"/>
  <c r="C3581" i="1"/>
  <c r="C3582" i="1"/>
  <c r="C3583" i="1"/>
  <c r="C3584" i="1"/>
  <c r="N3584" i="1" s="1"/>
  <c r="C3585" i="1"/>
  <c r="C3586" i="1"/>
  <c r="C3587" i="1"/>
  <c r="C3588" i="1"/>
  <c r="C3589" i="1"/>
  <c r="N3589" i="1" s="1"/>
  <c r="C3590" i="1"/>
  <c r="N3590" i="1" s="1"/>
  <c r="C3591" i="1"/>
  <c r="C3592" i="1"/>
  <c r="C3593" i="1"/>
  <c r="C3594" i="1"/>
  <c r="C3595" i="1"/>
  <c r="C3596" i="1"/>
  <c r="C3597" i="1"/>
  <c r="C3598" i="1"/>
  <c r="C3599" i="1"/>
  <c r="C3600" i="1"/>
  <c r="C3601" i="1"/>
  <c r="N3601" i="1" s="1"/>
  <c r="C3602" i="1"/>
  <c r="N3602" i="1" s="1"/>
  <c r="C3603" i="1"/>
  <c r="C3604" i="1"/>
  <c r="C3605" i="1"/>
  <c r="C3606" i="1"/>
  <c r="C3607" i="1"/>
  <c r="C3608" i="1"/>
  <c r="N3608" i="1" s="1"/>
  <c r="C3609" i="1"/>
  <c r="C3610" i="1"/>
  <c r="C3611" i="1"/>
  <c r="C3612" i="1"/>
  <c r="C3613" i="1"/>
  <c r="N3613" i="1" s="1"/>
  <c r="C3614" i="1"/>
  <c r="N3614" i="1" s="1"/>
  <c r="C3615" i="1"/>
  <c r="C3616" i="1"/>
  <c r="C3617" i="1"/>
  <c r="C3618" i="1"/>
  <c r="C3619" i="1"/>
  <c r="C3620" i="1"/>
  <c r="C3621" i="1"/>
  <c r="C3622" i="1"/>
  <c r="C3623" i="1"/>
  <c r="C3624" i="1"/>
  <c r="C3625" i="1"/>
  <c r="N3625" i="1" s="1"/>
  <c r="C3626" i="1"/>
  <c r="N3626" i="1" s="1"/>
  <c r="C3627" i="1"/>
  <c r="C3628" i="1"/>
  <c r="C3629" i="1"/>
  <c r="C3630" i="1"/>
  <c r="C3631" i="1"/>
  <c r="C3632" i="1"/>
  <c r="N3632" i="1" s="1"/>
  <c r="C3633" i="1"/>
  <c r="C3634" i="1"/>
  <c r="C3635" i="1"/>
  <c r="C3636" i="1"/>
  <c r="C3637" i="1"/>
  <c r="N3637" i="1" s="1"/>
  <c r="C3638" i="1"/>
  <c r="N3638" i="1" s="1"/>
  <c r="C3639" i="1"/>
  <c r="C3640" i="1"/>
  <c r="C3641" i="1"/>
  <c r="C3642" i="1"/>
  <c r="C3643" i="1"/>
  <c r="C3644" i="1"/>
  <c r="N3644" i="1" s="1"/>
  <c r="C3645" i="1"/>
  <c r="C3646" i="1"/>
  <c r="C3647" i="1"/>
  <c r="C3648" i="1"/>
  <c r="C3649" i="1"/>
  <c r="N3649" i="1" s="1"/>
  <c r="C3650" i="1"/>
  <c r="N3650" i="1" s="1"/>
  <c r="C3651" i="1"/>
  <c r="C3652" i="1"/>
  <c r="C3653" i="1"/>
  <c r="C3654" i="1"/>
  <c r="C3655" i="1"/>
  <c r="C3656" i="1"/>
  <c r="N3656" i="1" s="1"/>
  <c r="C3657" i="1"/>
  <c r="C3658" i="1"/>
  <c r="C3659" i="1"/>
  <c r="C3660" i="1"/>
  <c r="C3661" i="1"/>
  <c r="N3661" i="1" s="1"/>
  <c r="C3662" i="1"/>
  <c r="N3662" i="1" s="1"/>
  <c r="C3663" i="1"/>
  <c r="C3664" i="1"/>
  <c r="C3665" i="1"/>
  <c r="C3666" i="1"/>
  <c r="C3667" i="1"/>
  <c r="C3668" i="1"/>
  <c r="N3668" i="1" s="1"/>
  <c r="C3669" i="1"/>
  <c r="C3670" i="1"/>
  <c r="C3671" i="1"/>
  <c r="C3672" i="1"/>
  <c r="C3673" i="1"/>
  <c r="N3673" i="1" s="1"/>
  <c r="C3674" i="1"/>
  <c r="N3674" i="1" s="1"/>
  <c r="C3675" i="1"/>
  <c r="C3676" i="1"/>
  <c r="C3677" i="1"/>
  <c r="C3678" i="1"/>
  <c r="C3679" i="1"/>
  <c r="C3680" i="1"/>
  <c r="N3680" i="1" s="1"/>
  <c r="C3681" i="1"/>
  <c r="C3682" i="1"/>
  <c r="C3683" i="1"/>
  <c r="C3684" i="1"/>
  <c r="C3685" i="1"/>
  <c r="N3685" i="1" s="1"/>
  <c r="C3686" i="1"/>
  <c r="N3686" i="1" s="1"/>
  <c r="C3687" i="1"/>
  <c r="C3688" i="1"/>
  <c r="C3689" i="1"/>
  <c r="C3690" i="1"/>
  <c r="C3691" i="1"/>
  <c r="C3692" i="1"/>
  <c r="N3692" i="1" s="1"/>
  <c r="C3693" i="1"/>
  <c r="C3694" i="1"/>
  <c r="C3695" i="1"/>
  <c r="C3696" i="1"/>
  <c r="C3697" i="1"/>
  <c r="N3697" i="1" s="1"/>
  <c r="C3698" i="1"/>
  <c r="N3698" i="1" s="1"/>
  <c r="C3699" i="1"/>
  <c r="C3700" i="1"/>
  <c r="C3701" i="1"/>
  <c r="C3702" i="1"/>
  <c r="C3703" i="1"/>
  <c r="C3704" i="1"/>
  <c r="N3704" i="1" s="1"/>
  <c r="C3705" i="1"/>
  <c r="C3706" i="1"/>
  <c r="C3707" i="1"/>
  <c r="C3708" i="1"/>
  <c r="C3709" i="1"/>
  <c r="N3709" i="1" s="1"/>
  <c r="C3710" i="1"/>
  <c r="N3710" i="1" s="1"/>
  <c r="C3711" i="1"/>
  <c r="C3712" i="1"/>
  <c r="C3713" i="1"/>
  <c r="C3714" i="1"/>
  <c r="C3715" i="1"/>
  <c r="C3716" i="1"/>
  <c r="N3716" i="1" s="1"/>
  <c r="C3717" i="1"/>
  <c r="C3718" i="1"/>
  <c r="C3719" i="1"/>
  <c r="C3720" i="1"/>
  <c r="C3721" i="1"/>
  <c r="N3721" i="1" s="1"/>
  <c r="C3722" i="1"/>
  <c r="N3722" i="1" s="1"/>
  <c r="C3723" i="1"/>
  <c r="C3724" i="1"/>
  <c r="C3725" i="1"/>
  <c r="C3726" i="1"/>
  <c r="C3727" i="1"/>
  <c r="C3728" i="1"/>
  <c r="N3728" i="1" s="1"/>
  <c r="C3729" i="1"/>
  <c r="C3730" i="1"/>
  <c r="C3731" i="1"/>
  <c r="C3732" i="1"/>
  <c r="C3733" i="1"/>
  <c r="N3733" i="1" s="1"/>
  <c r="C3734" i="1"/>
  <c r="N3734" i="1" s="1"/>
  <c r="C3735" i="1"/>
  <c r="C3736" i="1"/>
  <c r="C3737" i="1"/>
  <c r="C3738" i="1"/>
  <c r="C3739" i="1"/>
  <c r="C3740" i="1"/>
  <c r="N3740" i="1" s="1"/>
  <c r="C3741" i="1"/>
  <c r="C3742" i="1"/>
  <c r="C3743" i="1"/>
  <c r="C3744" i="1"/>
  <c r="C3745" i="1"/>
  <c r="N3745" i="1" s="1"/>
  <c r="C3746" i="1"/>
  <c r="N3746" i="1" s="1"/>
  <c r="C3747" i="1"/>
  <c r="C3748" i="1"/>
  <c r="C3749" i="1"/>
  <c r="C3750" i="1"/>
  <c r="C3751" i="1"/>
  <c r="C3752" i="1"/>
  <c r="C3753" i="1"/>
  <c r="C3754" i="1"/>
  <c r="C3755" i="1"/>
  <c r="C3756" i="1"/>
  <c r="C3757" i="1"/>
  <c r="N3757" i="1" s="1"/>
  <c r="C3758" i="1"/>
  <c r="N3758" i="1" s="1"/>
  <c r="C3759" i="1"/>
  <c r="C3760" i="1"/>
  <c r="C3761" i="1"/>
  <c r="C3762" i="1"/>
  <c r="C3763" i="1"/>
  <c r="C3764" i="1"/>
  <c r="N3764" i="1" s="1"/>
  <c r="C3765" i="1"/>
  <c r="C3766" i="1"/>
  <c r="C3767" i="1"/>
  <c r="C3768" i="1"/>
  <c r="C3769" i="1"/>
  <c r="N3769" i="1" s="1"/>
  <c r="C3770" i="1"/>
  <c r="N3770" i="1" s="1"/>
  <c r="C3771" i="1"/>
  <c r="C3772" i="1"/>
  <c r="C3773" i="1"/>
  <c r="C3774" i="1"/>
  <c r="C3775" i="1"/>
  <c r="C3776" i="1"/>
  <c r="N3776" i="1" s="1"/>
  <c r="C3777" i="1"/>
  <c r="C3778" i="1"/>
  <c r="C3779" i="1"/>
  <c r="C3780" i="1"/>
  <c r="C3781" i="1"/>
  <c r="N3781" i="1" s="1"/>
  <c r="C3782" i="1"/>
  <c r="N3782" i="1" s="1"/>
  <c r="C3783" i="1"/>
  <c r="C3784" i="1"/>
  <c r="C3785" i="1"/>
  <c r="C3786" i="1"/>
  <c r="C3787" i="1"/>
  <c r="C3788" i="1"/>
  <c r="N3788" i="1" s="1"/>
  <c r="C3789" i="1"/>
  <c r="C3790" i="1"/>
  <c r="C3791" i="1"/>
  <c r="C3792" i="1"/>
  <c r="C3793" i="1"/>
  <c r="N3793" i="1" s="1"/>
  <c r="C3794" i="1"/>
  <c r="N3794" i="1" s="1"/>
  <c r="C3795" i="1"/>
  <c r="C3796" i="1"/>
  <c r="C3797" i="1"/>
  <c r="C3798" i="1"/>
  <c r="C3799" i="1"/>
  <c r="C3800" i="1"/>
  <c r="C3801" i="1"/>
  <c r="C3802" i="1"/>
  <c r="C3803" i="1"/>
  <c r="C3804" i="1"/>
  <c r="C3805" i="1"/>
  <c r="N3805" i="1" s="1"/>
  <c r="C3806" i="1"/>
  <c r="N3806" i="1" s="1"/>
  <c r="C3807" i="1"/>
  <c r="C3808" i="1"/>
  <c r="C3809" i="1"/>
  <c r="C3810" i="1"/>
  <c r="C3811" i="1"/>
  <c r="C3812" i="1"/>
  <c r="N3812" i="1" s="1"/>
  <c r="C3813" i="1"/>
  <c r="C3814" i="1"/>
  <c r="C3815" i="1"/>
  <c r="C3816" i="1"/>
  <c r="C3817" i="1"/>
  <c r="N3817" i="1" s="1"/>
  <c r="C3818" i="1"/>
  <c r="N3818" i="1" s="1"/>
  <c r="C3819" i="1"/>
  <c r="C3820" i="1"/>
  <c r="C3821" i="1"/>
  <c r="C3822" i="1"/>
  <c r="C3823" i="1"/>
  <c r="C3824" i="1"/>
  <c r="N3824" i="1" s="1"/>
  <c r="C3825" i="1"/>
  <c r="C3826" i="1"/>
  <c r="C3827" i="1"/>
  <c r="C3828" i="1"/>
  <c r="C3829" i="1"/>
  <c r="N3829" i="1" s="1"/>
  <c r="C3830" i="1"/>
  <c r="N3830" i="1" s="1"/>
  <c r="C3831" i="1"/>
  <c r="C3832" i="1"/>
  <c r="C3833" i="1"/>
  <c r="C3834" i="1"/>
  <c r="C3835" i="1"/>
  <c r="C3836" i="1"/>
  <c r="C3837" i="1"/>
  <c r="C3838" i="1"/>
  <c r="C3839" i="1"/>
  <c r="C3840" i="1"/>
  <c r="C3841" i="1"/>
  <c r="N3841" i="1" s="1"/>
  <c r="C3842" i="1"/>
  <c r="N3842" i="1" s="1"/>
  <c r="C3843" i="1"/>
  <c r="C3844" i="1"/>
  <c r="C3845" i="1"/>
  <c r="C3846" i="1"/>
  <c r="C3847" i="1"/>
  <c r="C3848" i="1"/>
  <c r="C3849" i="1"/>
  <c r="C3850" i="1"/>
  <c r="C3851" i="1"/>
  <c r="C3852" i="1"/>
  <c r="C3853" i="1"/>
  <c r="N3853" i="1" s="1"/>
  <c r="C3854" i="1"/>
  <c r="N3854" i="1" s="1"/>
  <c r="C3855" i="1"/>
  <c r="C3856" i="1"/>
  <c r="C3857" i="1"/>
  <c r="C3858" i="1"/>
  <c r="C3859" i="1"/>
  <c r="C3860" i="1"/>
  <c r="N3860" i="1" s="1"/>
  <c r="C3861" i="1"/>
  <c r="C3862" i="1"/>
  <c r="C3863" i="1"/>
  <c r="C3864" i="1"/>
  <c r="C3865" i="1"/>
  <c r="N3865" i="1" s="1"/>
  <c r="C3866" i="1"/>
  <c r="N3866" i="1" s="1"/>
  <c r="C3867" i="1"/>
  <c r="C3868" i="1"/>
  <c r="C3869" i="1"/>
  <c r="C3870" i="1"/>
  <c r="C3871" i="1"/>
  <c r="C3872" i="1"/>
  <c r="C3873" i="1"/>
  <c r="C3874" i="1"/>
  <c r="C3875" i="1"/>
  <c r="C3876" i="1"/>
  <c r="C3877" i="1"/>
  <c r="N3877" i="1" s="1"/>
  <c r="C3878" i="1"/>
  <c r="N3878" i="1" s="1"/>
  <c r="C3879" i="1"/>
  <c r="C3880" i="1"/>
  <c r="C3881" i="1"/>
  <c r="C3882" i="1"/>
  <c r="C3883" i="1"/>
  <c r="C3884" i="1"/>
  <c r="N3884" i="1" s="1"/>
  <c r="C3885" i="1"/>
  <c r="C3886" i="1"/>
  <c r="C3887" i="1"/>
  <c r="C3888" i="1"/>
  <c r="C3889" i="1"/>
  <c r="N3889" i="1" s="1"/>
  <c r="C3890" i="1"/>
  <c r="N3890" i="1" s="1"/>
  <c r="C3891" i="1"/>
  <c r="C3892" i="1"/>
  <c r="C3893" i="1"/>
  <c r="C3894" i="1"/>
  <c r="C3895" i="1"/>
  <c r="C3896" i="1"/>
  <c r="C3897" i="1"/>
  <c r="C3898" i="1"/>
  <c r="C3899" i="1"/>
  <c r="C3900" i="1"/>
  <c r="C3901" i="1"/>
  <c r="N3901" i="1" s="1"/>
  <c r="C3902" i="1"/>
  <c r="N3902" i="1" s="1"/>
  <c r="C3903" i="1"/>
  <c r="C3904" i="1"/>
  <c r="C3905" i="1"/>
  <c r="C3906" i="1"/>
  <c r="C3907" i="1"/>
  <c r="C3908" i="1"/>
  <c r="N3908" i="1" s="1"/>
  <c r="C3909" i="1"/>
  <c r="C3910" i="1"/>
  <c r="C3911" i="1"/>
  <c r="C3912" i="1"/>
  <c r="C3913" i="1"/>
  <c r="N3913" i="1" s="1"/>
  <c r="C3914" i="1"/>
  <c r="N3914" i="1" s="1"/>
  <c r="C3915" i="1"/>
  <c r="C3916" i="1"/>
  <c r="C3917" i="1"/>
  <c r="C3918" i="1"/>
  <c r="C3919" i="1"/>
  <c r="C3920" i="1"/>
  <c r="C3921" i="1"/>
  <c r="C3922" i="1"/>
  <c r="C3923" i="1"/>
  <c r="C3924" i="1"/>
  <c r="C3925" i="1"/>
  <c r="N3925" i="1" s="1"/>
  <c r="C3926" i="1"/>
  <c r="N3926" i="1" s="1"/>
  <c r="C3927" i="1"/>
  <c r="C3928" i="1"/>
  <c r="C3929" i="1"/>
  <c r="C3930" i="1"/>
  <c r="C3931" i="1"/>
  <c r="C3932" i="1"/>
  <c r="N3932" i="1" s="1"/>
  <c r="C3933" i="1"/>
  <c r="C3934" i="1"/>
  <c r="C3935" i="1"/>
  <c r="C3936" i="1"/>
  <c r="C3937" i="1"/>
  <c r="N3937" i="1" s="1"/>
  <c r="C3938" i="1"/>
  <c r="N3938" i="1" s="1"/>
  <c r="C3939" i="1"/>
  <c r="C3940" i="1"/>
  <c r="C3941" i="1"/>
  <c r="C3942" i="1"/>
  <c r="C3943" i="1"/>
  <c r="C3944" i="1"/>
  <c r="C3945" i="1"/>
  <c r="C3946" i="1"/>
  <c r="C3947" i="1"/>
  <c r="C3948" i="1"/>
  <c r="C3949" i="1"/>
  <c r="N3949" i="1" s="1"/>
  <c r="C3950" i="1"/>
  <c r="N3950" i="1" s="1"/>
  <c r="C3951" i="1"/>
  <c r="C3952" i="1"/>
  <c r="C3953" i="1"/>
  <c r="C3954" i="1"/>
  <c r="C3955" i="1"/>
  <c r="C3956" i="1"/>
  <c r="N3956" i="1" s="1"/>
  <c r="C3957" i="1"/>
  <c r="C3958" i="1"/>
  <c r="C3959" i="1"/>
  <c r="C3960" i="1"/>
  <c r="C3961" i="1"/>
  <c r="N3961" i="1" s="1"/>
  <c r="C3962" i="1"/>
  <c r="N3962" i="1" s="1"/>
  <c r="C3963" i="1"/>
  <c r="C3964" i="1"/>
  <c r="C3965" i="1"/>
  <c r="C3966" i="1"/>
  <c r="C3967" i="1"/>
  <c r="C3968" i="1"/>
  <c r="N3968" i="1" s="1"/>
  <c r="C3969" i="1"/>
  <c r="C3970" i="1"/>
  <c r="C3971" i="1"/>
  <c r="C3972" i="1"/>
  <c r="C3973" i="1"/>
  <c r="N3973" i="1" s="1"/>
  <c r="C3974" i="1"/>
  <c r="N3974" i="1" s="1"/>
  <c r="C3975" i="1"/>
  <c r="C3976" i="1"/>
  <c r="C3977" i="1"/>
  <c r="C3978" i="1"/>
  <c r="C3979" i="1"/>
  <c r="C3980" i="1"/>
  <c r="N3980" i="1" s="1"/>
  <c r="C3981" i="1"/>
  <c r="C3982" i="1"/>
  <c r="C3983" i="1"/>
  <c r="C3984" i="1"/>
  <c r="C3985" i="1"/>
  <c r="N3985" i="1" s="1"/>
  <c r="C3986" i="1"/>
  <c r="N3986" i="1" s="1"/>
  <c r="C3987" i="1"/>
  <c r="C3988" i="1"/>
  <c r="C3989" i="1"/>
  <c r="C3990" i="1"/>
  <c r="C3991" i="1"/>
  <c r="C3992" i="1"/>
  <c r="N3992" i="1" s="1"/>
  <c r="C3993" i="1"/>
  <c r="C3994" i="1"/>
  <c r="C3995" i="1"/>
  <c r="C3996" i="1"/>
  <c r="C3997" i="1"/>
  <c r="N3997" i="1" s="1"/>
  <c r="C3998" i="1"/>
  <c r="N3998" i="1" s="1"/>
  <c r="C3999" i="1"/>
  <c r="C4000" i="1"/>
  <c r="C4001" i="1"/>
  <c r="C4002" i="1"/>
  <c r="C4003" i="1"/>
  <c r="C4004" i="1"/>
  <c r="N4004" i="1" s="1"/>
  <c r="C4005" i="1"/>
  <c r="C4006" i="1"/>
  <c r="C4007" i="1"/>
  <c r="C4008" i="1"/>
  <c r="C4009" i="1"/>
  <c r="N4009" i="1" s="1"/>
  <c r="C4010" i="1"/>
  <c r="N4010" i="1" s="1"/>
  <c r="C4011" i="1"/>
  <c r="C4012" i="1"/>
  <c r="C4013" i="1"/>
  <c r="C4014" i="1"/>
  <c r="C4015" i="1"/>
  <c r="C4016" i="1"/>
  <c r="N4016" i="1" s="1"/>
  <c r="C4017" i="1"/>
  <c r="C4018" i="1"/>
  <c r="C4019" i="1"/>
  <c r="C4020" i="1"/>
  <c r="C4021" i="1"/>
  <c r="N4021" i="1" s="1"/>
  <c r="C4022" i="1"/>
  <c r="N4022" i="1" s="1"/>
  <c r="C4023" i="1"/>
  <c r="C4024" i="1"/>
  <c r="C4025" i="1"/>
  <c r="C4026" i="1"/>
  <c r="C4027" i="1"/>
  <c r="C4028" i="1"/>
  <c r="N4028" i="1" s="1"/>
  <c r="C4029" i="1"/>
  <c r="C4030" i="1"/>
  <c r="C4031" i="1"/>
  <c r="C4032" i="1"/>
  <c r="C4033" i="1"/>
  <c r="N4033" i="1" s="1"/>
  <c r="C4034" i="1"/>
  <c r="N4034" i="1" s="1"/>
  <c r="C4035" i="1"/>
  <c r="C4036" i="1"/>
  <c r="C4037" i="1"/>
  <c r="C4038" i="1"/>
  <c r="C4039" i="1"/>
  <c r="C4040" i="1"/>
  <c r="N4040" i="1" s="1"/>
  <c r="C4041" i="1"/>
  <c r="C4042" i="1"/>
  <c r="C4043" i="1"/>
  <c r="C4044" i="1"/>
  <c r="C4045" i="1"/>
  <c r="N4045" i="1" s="1"/>
  <c r="C4046" i="1"/>
  <c r="N4046" i="1" s="1"/>
  <c r="C4047" i="1"/>
  <c r="C4048" i="1"/>
  <c r="C4049" i="1"/>
  <c r="C4050" i="1"/>
  <c r="C4051" i="1"/>
  <c r="C4052" i="1"/>
  <c r="N4052" i="1" s="1"/>
  <c r="C4053" i="1"/>
  <c r="C4054" i="1"/>
  <c r="C4055" i="1"/>
  <c r="C4056" i="1"/>
  <c r="C4057" i="1"/>
  <c r="N4057" i="1" s="1"/>
  <c r="C4058" i="1"/>
  <c r="N4058" i="1" s="1"/>
  <c r="C4059" i="1"/>
  <c r="C4060" i="1"/>
  <c r="C4061" i="1"/>
  <c r="C4062" i="1"/>
  <c r="C4063" i="1"/>
  <c r="C4064" i="1"/>
  <c r="C4065" i="1"/>
  <c r="C4066" i="1"/>
  <c r="C4067" i="1"/>
  <c r="C4068" i="1"/>
  <c r="C4069" i="1"/>
  <c r="N4069" i="1" s="1"/>
  <c r="C4070" i="1"/>
  <c r="N4070" i="1" s="1"/>
  <c r="C4071" i="1"/>
  <c r="C4072" i="1"/>
  <c r="C4073" i="1"/>
  <c r="C4074" i="1"/>
  <c r="C4075" i="1"/>
  <c r="C4076" i="1"/>
  <c r="N4076" i="1" s="1"/>
  <c r="C4077" i="1"/>
  <c r="C4078" i="1"/>
  <c r="C4079" i="1"/>
  <c r="C4080" i="1"/>
  <c r="C4081" i="1"/>
  <c r="N4081" i="1" s="1"/>
  <c r="C4082" i="1"/>
  <c r="N4082" i="1" s="1"/>
  <c r="C4083" i="1"/>
  <c r="C4084" i="1"/>
  <c r="C4085" i="1"/>
  <c r="C4086" i="1"/>
  <c r="C4087" i="1"/>
  <c r="C4088" i="1"/>
  <c r="N4088" i="1" s="1"/>
  <c r="C4089" i="1"/>
  <c r="C4090" i="1"/>
  <c r="C4091" i="1"/>
  <c r="C4092" i="1"/>
  <c r="C4093" i="1"/>
  <c r="N4093" i="1" s="1"/>
  <c r="C4094" i="1"/>
  <c r="N4094" i="1" s="1"/>
  <c r="C4095" i="1"/>
  <c r="C4096" i="1"/>
  <c r="C4097" i="1"/>
  <c r="C4098" i="1"/>
  <c r="C4099" i="1"/>
  <c r="C4100" i="1"/>
  <c r="C4101" i="1"/>
  <c r="C4102" i="1"/>
  <c r="C4103" i="1"/>
  <c r="C4104" i="1"/>
  <c r="C4105" i="1"/>
  <c r="N4105" i="1" s="1"/>
  <c r="C4106" i="1"/>
  <c r="N4106" i="1" s="1"/>
  <c r="C4107" i="1"/>
  <c r="C4108" i="1"/>
  <c r="C4109" i="1"/>
  <c r="C4110" i="1"/>
  <c r="C4111" i="1"/>
  <c r="C4112" i="1"/>
  <c r="N4112" i="1" s="1"/>
  <c r="C4113" i="1"/>
  <c r="C4114" i="1"/>
  <c r="C4115" i="1"/>
  <c r="C4116" i="1"/>
  <c r="C4117" i="1"/>
  <c r="N4117" i="1" s="1"/>
  <c r="C4118" i="1"/>
  <c r="N4118" i="1" s="1"/>
  <c r="C4119" i="1"/>
  <c r="C4120" i="1"/>
  <c r="C4121" i="1"/>
  <c r="C4122" i="1"/>
  <c r="C4123" i="1"/>
  <c r="C4124" i="1"/>
  <c r="C4125" i="1"/>
  <c r="C4126" i="1"/>
  <c r="C4127" i="1"/>
  <c r="C4128" i="1"/>
  <c r="C4129" i="1"/>
  <c r="N4129" i="1" s="1"/>
  <c r="C4130" i="1"/>
  <c r="N4130" i="1" s="1"/>
  <c r="C4131" i="1"/>
  <c r="C4132" i="1"/>
  <c r="C4133" i="1"/>
  <c r="C4134" i="1"/>
  <c r="C4135" i="1"/>
  <c r="C4136" i="1"/>
  <c r="N4136" i="1" s="1"/>
  <c r="C4137" i="1"/>
  <c r="C4138" i="1"/>
  <c r="C4139" i="1"/>
  <c r="C4140" i="1"/>
  <c r="C4141" i="1"/>
  <c r="N4141" i="1" s="1"/>
  <c r="C4142" i="1"/>
  <c r="N4142" i="1" s="1"/>
  <c r="C4143" i="1"/>
  <c r="C4144" i="1"/>
  <c r="C4145" i="1"/>
  <c r="C4146" i="1"/>
  <c r="C4147" i="1"/>
  <c r="C4148" i="1"/>
  <c r="N4148" i="1" s="1"/>
  <c r="C4149" i="1"/>
  <c r="C4150" i="1"/>
  <c r="C4151" i="1"/>
  <c r="C4152" i="1"/>
  <c r="C4153" i="1"/>
  <c r="N4153" i="1" s="1"/>
  <c r="C4154" i="1"/>
  <c r="N4154" i="1" s="1"/>
  <c r="C4155" i="1"/>
  <c r="C4156" i="1"/>
  <c r="C4157" i="1"/>
  <c r="C4158" i="1"/>
  <c r="C4159" i="1"/>
  <c r="C4160" i="1"/>
  <c r="N4160" i="1" s="1"/>
  <c r="C4161" i="1"/>
  <c r="C4162" i="1"/>
  <c r="C4163" i="1"/>
  <c r="C4164" i="1"/>
  <c r="C4165" i="1"/>
  <c r="N4165" i="1" s="1"/>
  <c r="C4166" i="1"/>
  <c r="N4166" i="1" s="1"/>
  <c r="C4167" i="1"/>
  <c r="C4168" i="1"/>
  <c r="C4169" i="1"/>
  <c r="C4170" i="1"/>
  <c r="C4171" i="1"/>
  <c r="C4172" i="1"/>
  <c r="N4172" i="1" s="1"/>
  <c r="C4173" i="1"/>
  <c r="C4174" i="1"/>
  <c r="C4175" i="1"/>
  <c r="C4176" i="1"/>
  <c r="C4177" i="1"/>
  <c r="N4177" i="1" s="1"/>
  <c r="C4178" i="1"/>
  <c r="N4178" i="1" s="1"/>
  <c r="C4179" i="1"/>
  <c r="C4180" i="1"/>
  <c r="C4181" i="1"/>
  <c r="C4182" i="1"/>
  <c r="C4183" i="1"/>
  <c r="C4184" i="1"/>
  <c r="N4184" i="1" s="1"/>
  <c r="C4185" i="1"/>
  <c r="C4186" i="1"/>
  <c r="C4187" i="1"/>
  <c r="C4188" i="1"/>
  <c r="C4189" i="1"/>
  <c r="N4189" i="1" s="1"/>
  <c r="C4190" i="1"/>
  <c r="N4190" i="1" s="1"/>
  <c r="C4191" i="1"/>
  <c r="C4192" i="1"/>
  <c r="C4193" i="1"/>
  <c r="C4194" i="1"/>
  <c r="C4195" i="1"/>
  <c r="C4196" i="1"/>
  <c r="N4196" i="1" s="1"/>
  <c r="C4197" i="1"/>
  <c r="C4198" i="1"/>
  <c r="C4199" i="1"/>
  <c r="C4200" i="1"/>
  <c r="C4201" i="1"/>
  <c r="N4201" i="1" s="1"/>
  <c r="C4202" i="1"/>
  <c r="N4202" i="1" s="1"/>
  <c r="C4203" i="1"/>
  <c r="C4204" i="1"/>
  <c r="C4205" i="1"/>
  <c r="C4206" i="1"/>
  <c r="C4207" i="1"/>
  <c r="C4208" i="1"/>
  <c r="C4209" i="1"/>
  <c r="C4210" i="1"/>
  <c r="C4211" i="1"/>
  <c r="C4212" i="1"/>
  <c r="C4213" i="1"/>
  <c r="N4213" i="1" s="1"/>
  <c r="C4214" i="1"/>
  <c r="N4214" i="1" s="1"/>
  <c r="C4215" i="1"/>
  <c r="C4216" i="1"/>
  <c r="C4217" i="1"/>
  <c r="C4218" i="1"/>
  <c r="C4219" i="1"/>
  <c r="C4220" i="1"/>
  <c r="N4220" i="1" s="1"/>
  <c r="C4221" i="1"/>
  <c r="C4222" i="1"/>
  <c r="C4223" i="1"/>
  <c r="C4224" i="1"/>
  <c r="C4225" i="1"/>
  <c r="N4225" i="1" s="1"/>
  <c r="C4226" i="1"/>
  <c r="N4226" i="1" s="1"/>
  <c r="C4227" i="1"/>
  <c r="C4228" i="1"/>
  <c r="C4229" i="1"/>
  <c r="C4230" i="1"/>
  <c r="C4231" i="1"/>
  <c r="C4232" i="1"/>
  <c r="N4232" i="1" s="1"/>
  <c r="C4233" i="1"/>
  <c r="C4234" i="1"/>
  <c r="C4235" i="1"/>
  <c r="C4236" i="1"/>
  <c r="C4237" i="1"/>
  <c r="N4237" i="1" s="1"/>
  <c r="C4238" i="1"/>
  <c r="N4238" i="1" s="1"/>
  <c r="C4239" i="1"/>
  <c r="C4240" i="1"/>
  <c r="C4241" i="1"/>
  <c r="C4242" i="1"/>
  <c r="C4243" i="1"/>
  <c r="C4244" i="1"/>
  <c r="N4244" i="1" s="1"/>
  <c r="C4245" i="1"/>
  <c r="C4246" i="1"/>
  <c r="C4247" i="1"/>
  <c r="C4248" i="1"/>
  <c r="C4249" i="1"/>
  <c r="N4249" i="1" s="1"/>
  <c r="C4250" i="1"/>
  <c r="N4250" i="1" s="1"/>
  <c r="C4251" i="1"/>
  <c r="C4252" i="1"/>
  <c r="C4253" i="1"/>
  <c r="C4254" i="1"/>
  <c r="C4255" i="1"/>
  <c r="C4256" i="1"/>
  <c r="C4257" i="1"/>
  <c r="C4258" i="1"/>
  <c r="C4259" i="1"/>
  <c r="C4260" i="1"/>
  <c r="C4261" i="1"/>
  <c r="N4261" i="1" s="1"/>
  <c r="C4262" i="1"/>
  <c r="N4262" i="1" s="1"/>
  <c r="C4263" i="1"/>
  <c r="C4264" i="1"/>
  <c r="C4265" i="1"/>
  <c r="C4266" i="1"/>
  <c r="C4267" i="1"/>
  <c r="C4268" i="1"/>
  <c r="N4268" i="1" s="1"/>
  <c r="C4269" i="1"/>
  <c r="C4270" i="1"/>
  <c r="C4271" i="1"/>
  <c r="C4272" i="1"/>
  <c r="C4273" i="1"/>
  <c r="N4273" i="1" s="1"/>
  <c r="C4274" i="1"/>
  <c r="N4274" i="1" s="1"/>
  <c r="C4275" i="1"/>
  <c r="C4276" i="1"/>
  <c r="C4277" i="1"/>
  <c r="C4278" i="1"/>
  <c r="C4279" i="1"/>
  <c r="C4280" i="1"/>
  <c r="N4280" i="1" s="1"/>
  <c r="C4281" i="1"/>
  <c r="C4282" i="1"/>
  <c r="C4283" i="1"/>
  <c r="C4284" i="1"/>
  <c r="C4285" i="1"/>
  <c r="N4285" i="1" s="1"/>
  <c r="C4286" i="1"/>
  <c r="N4286" i="1" s="1"/>
  <c r="C4287" i="1"/>
  <c r="C4288" i="1"/>
  <c r="C4289" i="1"/>
  <c r="C4290" i="1"/>
  <c r="C4291" i="1"/>
  <c r="C4292" i="1"/>
  <c r="C4293" i="1"/>
  <c r="C4294" i="1"/>
  <c r="C4295" i="1"/>
  <c r="C4296" i="1"/>
  <c r="C4297" i="1"/>
  <c r="N4297" i="1" s="1"/>
  <c r="C4298" i="1"/>
  <c r="N4298" i="1" s="1"/>
  <c r="C4299" i="1"/>
  <c r="C4300" i="1"/>
  <c r="C4301" i="1"/>
  <c r="C4302" i="1"/>
  <c r="C4303" i="1"/>
  <c r="C4304" i="1"/>
  <c r="C4305" i="1"/>
  <c r="C4306" i="1"/>
  <c r="C4307" i="1"/>
  <c r="C4308" i="1"/>
  <c r="C4309" i="1"/>
  <c r="N4309" i="1" s="1"/>
  <c r="C4310" i="1"/>
  <c r="N4310" i="1" s="1"/>
  <c r="C4311" i="1"/>
  <c r="C4312" i="1"/>
  <c r="C4313" i="1"/>
  <c r="C4314" i="1"/>
  <c r="C4315" i="1"/>
  <c r="C4316" i="1"/>
  <c r="N4316" i="1" s="1"/>
  <c r="C4317" i="1"/>
  <c r="C4318" i="1"/>
  <c r="C4319" i="1"/>
  <c r="C4320" i="1"/>
  <c r="C4321" i="1"/>
  <c r="N4321" i="1" s="1"/>
  <c r="C4322" i="1"/>
  <c r="N4322" i="1" s="1"/>
  <c r="C4323" i="1"/>
  <c r="C4324" i="1"/>
  <c r="C4325" i="1"/>
  <c r="C4326" i="1"/>
  <c r="C4327" i="1"/>
  <c r="C4328" i="1"/>
  <c r="C4329" i="1"/>
  <c r="C4330" i="1"/>
  <c r="C4331" i="1"/>
  <c r="C4332" i="1"/>
  <c r="C4333" i="1"/>
  <c r="N4333" i="1" s="1"/>
  <c r="C4334" i="1"/>
  <c r="N4334" i="1" s="1"/>
  <c r="C4335" i="1"/>
  <c r="C4336" i="1"/>
  <c r="C4337" i="1"/>
  <c r="C4338" i="1"/>
  <c r="C4339" i="1"/>
  <c r="C4340" i="1"/>
  <c r="N4340" i="1" s="1"/>
  <c r="C4341" i="1"/>
  <c r="C4342" i="1"/>
  <c r="C4343" i="1"/>
  <c r="C4344" i="1"/>
  <c r="C4345" i="1"/>
  <c r="N4345" i="1" s="1"/>
  <c r="C4346" i="1"/>
  <c r="N4346" i="1" s="1"/>
  <c r="C4347" i="1"/>
  <c r="C4348" i="1"/>
  <c r="C4349" i="1"/>
  <c r="C4350" i="1"/>
  <c r="C4351" i="1"/>
  <c r="C4352" i="1"/>
  <c r="C4353" i="1"/>
  <c r="C4354" i="1"/>
  <c r="C4355" i="1"/>
  <c r="C4356" i="1"/>
  <c r="C4357" i="1"/>
  <c r="N4357" i="1" s="1"/>
  <c r="C4358" i="1"/>
  <c r="N4358" i="1" s="1"/>
  <c r="C4359" i="1"/>
  <c r="C4360" i="1"/>
  <c r="C4361" i="1"/>
  <c r="C4362" i="1"/>
  <c r="C4363" i="1"/>
  <c r="C4364" i="1"/>
  <c r="N4364" i="1" s="1"/>
  <c r="C4365" i="1"/>
  <c r="C4366" i="1"/>
  <c r="C4367" i="1"/>
  <c r="C4368" i="1"/>
  <c r="C4369" i="1"/>
  <c r="N4369" i="1" s="1"/>
  <c r="C4370" i="1"/>
  <c r="N4370" i="1" s="1"/>
  <c r="C4371" i="1"/>
  <c r="C4372" i="1"/>
  <c r="C4373" i="1"/>
  <c r="C4374" i="1"/>
  <c r="C4375" i="1"/>
  <c r="C4376" i="1"/>
  <c r="C4377" i="1"/>
  <c r="C4378" i="1"/>
  <c r="C4379" i="1"/>
  <c r="C4380" i="1"/>
  <c r="C4381" i="1"/>
  <c r="N4381" i="1" s="1"/>
  <c r="C4382" i="1"/>
  <c r="N4382" i="1" s="1"/>
  <c r="C4383" i="1"/>
  <c r="C4384" i="1"/>
  <c r="C4385" i="1"/>
  <c r="C4386" i="1"/>
  <c r="C4387" i="1"/>
  <c r="C4388" i="1"/>
  <c r="N4388" i="1" s="1"/>
  <c r="C4389" i="1"/>
  <c r="C4390" i="1"/>
  <c r="C4391" i="1"/>
  <c r="C4392" i="1"/>
  <c r="C4393" i="1"/>
  <c r="N4393" i="1" s="1"/>
  <c r="C4394" i="1"/>
  <c r="N4394" i="1" s="1"/>
  <c r="C4395" i="1"/>
  <c r="C4396" i="1"/>
  <c r="C4397" i="1"/>
  <c r="C4398" i="1"/>
  <c r="C4399" i="1"/>
  <c r="C4400" i="1"/>
  <c r="C4401" i="1"/>
  <c r="C4402" i="1"/>
  <c r="C4403" i="1"/>
  <c r="C4404" i="1"/>
  <c r="C4405" i="1"/>
  <c r="N4405" i="1" s="1"/>
  <c r="C4406" i="1"/>
  <c r="N4406" i="1" s="1"/>
  <c r="C4407" i="1"/>
  <c r="C4408" i="1"/>
  <c r="C4409" i="1"/>
  <c r="C4410" i="1"/>
  <c r="C4411" i="1"/>
  <c r="C4412" i="1"/>
  <c r="N4412" i="1" s="1"/>
  <c r="C4413" i="1"/>
  <c r="C4414" i="1"/>
  <c r="C4415" i="1"/>
  <c r="C4416" i="1"/>
  <c r="C4417" i="1"/>
  <c r="N4417" i="1" s="1"/>
  <c r="C4418" i="1"/>
  <c r="N4418" i="1" s="1"/>
  <c r="C4419" i="1"/>
  <c r="C4420" i="1"/>
  <c r="C4421" i="1"/>
  <c r="C4422" i="1"/>
  <c r="C4423" i="1"/>
  <c r="C4424" i="1"/>
  <c r="C4425" i="1"/>
  <c r="C4426" i="1"/>
  <c r="C4427" i="1"/>
  <c r="C4428" i="1"/>
  <c r="C4429" i="1"/>
  <c r="N4429" i="1" s="1"/>
  <c r="C4430" i="1"/>
  <c r="N4430" i="1" s="1"/>
  <c r="C4431" i="1"/>
  <c r="C4432" i="1"/>
  <c r="C4433" i="1"/>
  <c r="C4434" i="1"/>
  <c r="C4435" i="1"/>
  <c r="C4436" i="1"/>
  <c r="N4436" i="1" s="1"/>
  <c r="C4437" i="1"/>
  <c r="C4438" i="1"/>
  <c r="C4439" i="1"/>
  <c r="C4440" i="1"/>
  <c r="C4441" i="1"/>
  <c r="N4441" i="1" s="1"/>
  <c r="C4442" i="1"/>
  <c r="N4442" i="1" s="1"/>
  <c r="C4443" i="1"/>
  <c r="C4444" i="1"/>
  <c r="C4445" i="1"/>
  <c r="C4446" i="1"/>
  <c r="C4447" i="1"/>
  <c r="C4448" i="1"/>
  <c r="N4448" i="1" s="1"/>
  <c r="C4449" i="1"/>
  <c r="C4450" i="1"/>
  <c r="C4451" i="1"/>
  <c r="C4452" i="1"/>
  <c r="C4453" i="1"/>
  <c r="N4453" i="1" s="1"/>
  <c r="C4454" i="1"/>
  <c r="N4454" i="1" s="1"/>
  <c r="C4455" i="1"/>
  <c r="C4456" i="1"/>
  <c r="C4457" i="1"/>
  <c r="C4458" i="1"/>
  <c r="C4459" i="1"/>
  <c r="C4460" i="1"/>
  <c r="N4460" i="1" s="1"/>
  <c r="C4461" i="1"/>
  <c r="C4462" i="1"/>
  <c r="C4463" i="1"/>
  <c r="C4464" i="1"/>
  <c r="C4465" i="1"/>
  <c r="N4465" i="1" s="1"/>
  <c r="C4466" i="1"/>
  <c r="N4466" i="1" s="1"/>
  <c r="C4467" i="1"/>
  <c r="C4468" i="1"/>
  <c r="C4469" i="1"/>
  <c r="C4470" i="1"/>
  <c r="C4471" i="1"/>
  <c r="C4472" i="1"/>
  <c r="C4473" i="1"/>
  <c r="C4474" i="1"/>
  <c r="C4475" i="1"/>
  <c r="C4476" i="1"/>
  <c r="C4477" i="1"/>
  <c r="N4477" i="1" s="1"/>
  <c r="C4478" i="1"/>
  <c r="N4478" i="1" s="1"/>
  <c r="C4479" i="1"/>
  <c r="C4480" i="1"/>
  <c r="C4481" i="1"/>
  <c r="C4482" i="1"/>
  <c r="C4483" i="1"/>
  <c r="C4484" i="1"/>
  <c r="N4484" i="1" s="1"/>
  <c r="C4485" i="1"/>
  <c r="C4486" i="1"/>
  <c r="C4487" i="1"/>
  <c r="C4488" i="1"/>
  <c r="C4489" i="1"/>
  <c r="N4489" i="1" s="1"/>
  <c r="C4490" i="1"/>
  <c r="N4490" i="1" s="1"/>
  <c r="C4491" i="1"/>
  <c r="C4492" i="1"/>
  <c r="C4493" i="1"/>
  <c r="C4494" i="1"/>
  <c r="C4495" i="1"/>
  <c r="C4496" i="1"/>
  <c r="N4496" i="1" s="1"/>
  <c r="C4497" i="1"/>
  <c r="C4498" i="1"/>
  <c r="C4499" i="1"/>
  <c r="C4500" i="1"/>
  <c r="C4501" i="1"/>
  <c r="N4501" i="1" s="1"/>
  <c r="C4502" i="1"/>
  <c r="N4502" i="1" s="1"/>
  <c r="C4503" i="1"/>
  <c r="C4504" i="1"/>
  <c r="C4505" i="1"/>
  <c r="C4506" i="1"/>
  <c r="C4507" i="1"/>
  <c r="C4508" i="1"/>
  <c r="C4509" i="1"/>
  <c r="C4510" i="1"/>
  <c r="C4511" i="1"/>
  <c r="C4512" i="1"/>
  <c r="C4513" i="1"/>
  <c r="N4513" i="1" s="1"/>
  <c r="C4514" i="1"/>
  <c r="N4514" i="1" s="1"/>
  <c r="C4515" i="1"/>
  <c r="C4516" i="1"/>
  <c r="C4517" i="1"/>
  <c r="C4518" i="1"/>
  <c r="C4519" i="1"/>
  <c r="C4520" i="1"/>
  <c r="N4520" i="1" s="1"/>
  <c r="C4521" i="1"/>
  <c r="C4522" i="1"/>
  <c r="C4523" i="1"/>
  <c r="C4524" i="1"/>
  <c r="C4525" i="1"/>
  <c r="N4525" i="1" s="1"/>
  <c r="C4526" i="1"/>
  <c r="N4526" i="1" s="1"/>
  <c r="C4527" i="1"/>
  <c r="C4528" i="1"/>
  <c r="C4529" i="1"/>
  <c r="C4530" i="1"/>
  <c r="C4531" i="1"/>
  <c r="C4532" i="1"/>
  <c r="N4532" i="1" s="1"/>
  <c r="C4533" i="1"/>
  <c r="C4534" i="1"/>
  <c r="C4535" i="1"/>
  <c r="C4536" i="1"/>
  <c r="C4537" i="1"/>
  <c r="N4537" i="1" s="1"/>
  <c r="C4538" i="1"/>
  <c r="N4538" i="1" s="1"/>
  <c r="C4539" i="1"/>
  <c r="C4540" i="1"/>
  <c r="C4541" i="1"/>
  <c r="C4542" i="1"/>
  <c r="C4543" i="1"/>
  <c r="C4544" i="1"/>
  <c r="N4544" i="1" s="1"/>
  <c r="C4545" i="1"/>
  <c r="C4546" i="1"/>
  <c r="C4547" i="1"/>
  <c r="C4548" i="1"/>
  <c r="C4549" i="1"/>
  <c r="N4549" i="1" s="1"/>
  <c r="C4550" i="1"/>
  <c r="N4550" i="1" s="1"/>
  <c r="C4551" i="1"/>
  <c r="C4552" i="1"/>
  <c r="C4553" i="1"/>
  <c r="C4554" i="1"/>
  <c r="C4555" i="1"/>
  <c r="C4556" i="1"/>
  <c r="C4557" i="1"/>
  <c r="C4558" i="1"/>
  <c r="C4559" i="1"/>
  <c r="C4560" i="1"/>
  <c r="C4561" i="1"/>
  <c r="N4561" i="1" s="1"/>
  <c r="C4562" i="1"/>
  <c r="N4562" i="1" s="1"/>
  <c r="C4563" i="1"/>
  <c r="C4564" i="1"/>
  <c r="C4565" i="1"/>
  <c r="C4566" i="1"/>
  <c r="C4567" i="1"/>
  <c r="C4568" i="1"/>
  <c r="N4568" i="1" s="1"/>
  <c r="C4569" i="1"/>
  <c r="C4570" i="1"/>
  <c r="C4571" i="1"/>
  <c r="C4572" i="1"/>
  <c r="C4573" i="1"/>
  <c r="N4573" i="1" s="1"/>
  <c r="C4574" i="1"/>
  <c r="N4574" i="1" s="1"/>
  <c r="C4575" i="1"/>
  <c r="C4576" i="1"/>
  <c r="C4577" i="1"/>
  <c r="C4578" i="1"/>
  <c r="C4579" i="1"/>
  <c r="C4580" i="1"/>
  <c r="C4581" i="1"/>
  <c r="C4582" i="1"/>
  <c r="C4583" i="1"/>
  <c r="C4584" i="1"/>
  <c r="C4585" i="1"/>
  <c r="N4585" i="1" s="1"/>
  <c r="C4586" i="1"/>
  <c r="N4586" i="1" s="1"/>
  <c r="C4587" i="1"/>
  <c r="C4588" i="1"/>
  <c r="C4589" i="1"/>
  <c r="C4590" i="1"/>
  <c r="C4591" i="1"/>
  <c r="C4592" i="1"/>
  <c r="N4592" i="1" s="1"/>
  <c r="C4593" i="1"/>
  <c r="C4594" i="1"/>
  <c r="C4595" i="1"/>
  <c r="C4596" i="1"/>
  <c r="C4597" i="1"/>
  <c r="N4597" i="1" s="1"/>
  <c r="C4598" i="1"/>
  <c r="N4598" i="1" s="1"/>
  <c r="C4599" i="1"/>
  <c r="C4600" i="1"/>
  <c r="C4601" i="1"/>
  <c r="C4602" i="1"/>
  <c r="C4603" i="1"/>
  <c r="C4604" i="1"/>
  <c r="C4605" i="1"/>
  <c r="C4606" i="1"/>
  <c r="C4607" i="1"/>
  <c r="C4608" i="1"/>
  <c r="C4609" i="1"/>
  <c r="N4609" i="1" s="1"/>
  <c r="C4610" i="1"/>
  <c r="N4610" i="1" s="1"/>
  <c r="C4611" i="1"/>
  <c r="C4612" i="1"/>
  <c r="C4613" i="1"/>
  <c r="C4614" i="1"/>
  <c r="C4615" i="1"/>
  <c r="C4616" i="1"/>
  <c r="C4617" i="1"/>
  <c r="C4618" i="1"/>
  <c r="C4619" i="1"/>
  <c r="C4620" i="1"/>
  <c r="C4621" i="1"/>
  <c r="N4621" i="1" s="1"/>
  <c r="C4622" i="1"/>
  <c r="N4622" i="1" s="1"/>
  <c r="C4623" i="1"/>
  <c r="C4624" i="1"/>
  <c r="C4625" i="1"/>
  <c r="C4626" i="1"/>
  <c r="C4627" i="1"/>
  <c r="C4628" i="1"/>
  <c r="N4628" i="1" s="1"/>
  <c r="C4629" i="1"/>
  <c r="C4630" i="1"/>
  <c r="C4631" i="1"/>
  <c r="C4632" i="1"/>
  <c r="C4633" i="1"/>
  <c r="N4633" i="1" s="1"/>
  <c r="C4634" i="1"/>
  <c r="N4634" i="1" s="1"/>
  <c r="C4635" i="1"/>
  <c r="C4636" i="1"/>
  <c r="C4637" i="1"/>
  <c r="C4638" i="1"/>
  <c r="C4639" i="1"/>
  <c r="C4640" i="1"/>
  <c r="N4640" i="1" s="1"/>
  <c r="C4641" i="1"/>
  <c r="C4642" i="1"/>
  <c r="C4643" i="1"/>
  <c r="C4644" i="1"/>
  <c r="C4645" i="1"/>
  <c r="N4645" i="1" s="1"/>
  <c r="C4646" i="1"/>
  <c r="N4646" i="1" s="1"/>
  <c r="C4647" i="1"/>
  <c r="C4648" i="1"/>
  <c r="C4649" i="1"/>
  <c r="C4650" i="1"/>
  <c r="C4651" i="1"/>
  <c r="C4652" i="1"/>
  <c r="N4652" i="1" s="1"/>
  <c r="C4653" i="1"/>
  <c r="C4654" i="1"/>
  <c r="C4655" i="1"/>
  <c r="C4656" i="1"/>
  <c r="C4657" i="1"/>
  <c r="N4657" i="1" s="1"/>
  <c r="C4658" i="1"/>
  <c r="N4658" i="1" s="1"/>
  <c r="C4659" i="1"/>
  <c r="C4660" i="1"/>
  <c r="C4661" i="1"/>
  <c r="C4662" i="1"/>
  <c r="C4663" i="1"/>
  <c r="C4664" i="1"/>
  <c r="C4665" i="1"/>
  <c r="C4666" i="1"/>
  <c r="C4667" i="1"/>
  <c r="C4668" i="1"/>
  <c r="C4669" i="1"/>
  <c r="N4669" i="1" s="1"/>
  <c r="C4670" i="1"/>
  <c r="N4670" i="1" s="1"/>
  <c r="C4671" i="1"/>
  <c r="C4672" i="1"/>
  <c r="C4673" i="1"/>
  <c r="C4674" i="1"/>
  <c r="C4675" i="1"/>
  <c r="C4676" i="1"/>
  <c r="N4676" i="1" s="1"/>
  <c r="C4677" i="1"/>
  <c r="C4678" i="1"/>
  <c r="C4679" i="1"/>
  <c r="C4680" i="1"/>
  <c r="C4681" i="1"/>
  <c r="N4681" i="1" s="1"/>
  <c r="C4682" i="1"/>
  <c r="N4682" i="1" s="1"/>
  <c r="C4683" i="1"/>
  <c r="C4684" i="1"/>
  <c r="C4685" i="1"/>
  <c r="C4686" i="1"/>
  <c r="C4687" i="1"/>
  <c r="C4688" i="1"/>
  <c r="N4688" i="1" s="1"/>
  <c r="C4689" i="1"/>
  <c r="C4690" i="1"/>
  <c r="C4691" i="1"/>
  <c r="C4692" i="1"/>
  <c r="C4693" i="1"/>
  <c r="N4693" i="1" s="1"/>
  <c r="C4694" i="1"/>
  <c r="N4694" i="1" s="1"/>
  <c r="C4695" i="1"/>
  <c r="C4696" i="1"/>
  <c r="C4697" i="1"/>
  <c r="C4698" i="1"/>
  <c r="C4699" i="1"/>
  <c r="C4700" i="1"/>
  <c r="N4700" i="1" s="1"/>
  <c r="C4701" i="1"/>
  <c r="C4702" i="1"/>
  <c r="C4703" i="1"/>
  <c r="C4704" i="1"/>
  <c r="C4705" i="1"/>
  <c r="N4705" i="1" s="1"/>
  <c r="C4706" i="1"/>
  <c r="N4706" i="1" s="1"/>
  <c r="C4707" i="1"/>
  <c r="C4708" i="1"/>
  <c r="C4709" i="1"/>
  <c r="C4710" i="1"/>
  <c r="C4711" i="1"/>
  <c r="C4712" i="1"/>
  <c r="N4712" i="1" s="1"/>
  <c r="C4713" i="1"/>
  <c r="C4714" i="1"/>
  <c r="C4715" i="1"/>
  <c r="C4716" i="1"/>
  <c r="C4717" i="1"/>
  <c r="N4717" i="1" s="1"/>
  <c r="C4718" i="1"/>
  <c r="N4718" i="1" s="1"/>
  <c r="C4719" i="1"/>
  <c r="C4720" i="1"/>
  <c r="C4721" i="1"/>
  <c r="C4722" i="1"/>
  <c r="C4723" i="1"/>
  <c r="C4724" i="1"/>
  <c r="N4724" i="1" s="1"/>
  <c r="C4725" i="1"/>
  <c r="C4726" i="1"/>
  <c r="C4727" i="1"/>
  <c r="C4728" i="1"/>
  <c r="C4729" i="1"/>
  <c r="N4729" i="1" s="1"/>
  <c r="C4730" i="1"/>
  <c r="N4730" i="1" s="1"/>
  <c r="C4731" i="1"/>
  <c r="C4732" i="1"/>
  <c r="C4733" i="1"/>
  <c r="C4734" i="1"/>
  <c r="C4735" i="1"/>
  <c r="C4736" i="1"/>
  <c r="C4737" i="1"/>
  <c r="C4738" i="1"/>
  <c r="C4739" i="1"/>
  <c r="C4740" i="1"/>
  <c r="C4741" i="1"/>
  <c r="N4741" i="1" s="1"/>
  <c r="C4742" i="1"/>
  <c r="N4742" i="1" s="1"/>
  <c r="C4743" i="1"/>
  <c r="C4744" i="1"/>
  <c r="C4745" i="1"/>
  <c r="C4746" i="1"/>
  <c r="C4747" i="1"/>
  <c r="C4748" i="1"/>
  <c r="N4748" i="1" s="1"/>
  <c r="C4749" i="1"/>
  <c r="C4750" i="1"/>
  <c r="C4751" i="1"/>
  <c r="C4752" i="1"/>
  <c r="C4753" i="1"/>
  <c r="N4753" i="1" s="1"/>
  <c r="C4754" i="1"/>
  <c r="N4754" i="1" s="1"/>
  <c r="C4755" i="1"/>
  <c r="C4756" i="1"/>
  <c r="C4757" i="1"/>
  <c r="C4758" i="1"/>
  <c r="C4759" i="1"/>
  <c r="C4760" i="1"/>
  <c r="C4761" i="1"/>
  <c r="C4762" i="1"/>
  <c r="C4763" i="1"/>
  <c r="C4764" i="1"/>
  <c r="C4765" i="1"/>
  <c r="N4765" i="1" s="1"/>
  <c r="C4766" i="1"/>
  <c r="N4766" i="1" s="1"/>
  <c r="C4767" i="1"/>
  <c r="C4768" i="1"/>
  <c r="C4769" i="1"/>
  <c r="C4770" i="1"/>
  <c r="C4771" i="1"/>
  <c r="C4772" i="1"/>
  <c r="C4773" i="1"/>
  <c r="C4774" i="1"/>
  <c r="C4775" i="1"/>
  <c r="C4776" i="1"/>
  <c r="C4777" i="1"/>
  <c r="N4777" i="1" s="1"/>
  <c r="C4778" i="1"/>
  <c r="N4778" i="1" s="1"/>
  <c r="C4779" i="1"/>
  <c r="C4780" i="1"/>
  <c r="C4781" i="1"/>
  <c r="C4782" i="1"/>
  <c r="C4783" i="1"/>
  <c r="C4784" i="1"/>
  <c r="N4784" i="1" s="1"/>
  <c r="C4785" i="1"/>
  <c r="C4786" i="1"/>
  <c r="C4787" i="1"/>
  <c r="C4788" i="1"/>
  <c r="C4789" i="1"/>
  <c r="N4789" i="1" s="1"/>
  <c r="C4790" i="1"/>
  <c r="N4790" i="1" s="1"/>
  <c r="C4791" i="1"/>
  <c r="C4792" i="1"/>
  <c r="C4793" i="1"/>
  <c r="C4794" i="1"/>
  <c r="C4795" i="1"/>
  <c r="C4796" i="1"/>
  <c r="N4796" i="1" s="1"/>
  <c r="C4797" i="1"/>
  <c r="C4798" i="1"/>
  <c r="C4799" i="1"/>
  <c r="C4800" i="1"/>
  <c r="C4801" i="1"/>
  <c r="N4801" i="1" s="1"/>
  <c r="C4802" i="1"/>
  <c r="N4802" i="1" s="1"/>
  <c r="C4803" i="1"/>
  <c r="C4804" i="1"/>
  <c r="C4805" i="1"/>
  <c r="C4806" i="1"/>
  <c r="C4807" i="1"/>
  <c r="C4808" i="1"/>
  <c r="N4808" i="1" s="1"/>
  <c r="C4809" i="1"/>
  <c r="C4810" i="1"/>
  <c r="C4811" i="1"/>
  <c r="C4812" i="1"/>
  <c r="C4813" i="1"/>
  <c r="N4813" i="1" s="1"/>
  <c r="C4814" i="1"/>
  <c r="N4814" i="1" s="1"/>
  <c r="C4815" i="1"/>
  <c r="C4816" i="1"/>
  <c r="C4817" i="1"/>
  <c r="C4818" i="1"/>
  <c r="C4819" i="1"/>
  <c r="C4820" i="1"/>
  <c r="N4820" i="1" s="1"/>
  <c r="C4821" i="1"/>
  <c r="C4822" i="1"/>
  <c r="C4823" i="1"/>
  <c r="C4824" i="1"/>
  <c r="C4825" i="1"/>
  <c r="N4825" i="1" s="1"/>
  <c r="C4826" i="1"/>
  <c r="N4826" i="1" s="1"/>
  <c r="C4827" i="1"/>
  <c r="C4828" i="1"/>
  <c r="C4829" i="1"/>
  <c r="C4830" i="1"/>
  <c r="C4831" i="1"/>
  <c r="C4832" i="1"/>
  <c r="N4832" i="1" s="1"/>
  <c r="C4833" i="1"/>
  <c r="C4834" i="1"/>
  <c r="C4835" i="1"/>
  <c r="C4836" i="1"/>
  <c r="C4837" i="1"/>
  <c r="N4837" i="1" s="1"/>
  <c r="C4838" i="1"/>
  <c r="N4838" i="1" s="1"/>
  <c r="C4839" i="1"/>
  <c r="C4840" i="1"/>
  <c r="C4841" i="1"/>
  <c r="C4842" i="1"/>
  <c r="C4843" i="1"/>
  <c r="C4844" i="1"/>
  <c r="N4844" i="1" s="1"/>
  <c r="C4845" i="1"/>
  <c r="C4846" i="1"/>
  <c r="C4847" i="1"/>
  <c r="C4848" i="1"/>
  <c r="C4849" i="1"/>
  <c r="N4849" i="1" s="1"/>
  <c r="C4850" i="1"/>
  <c r="N4850" i="1" s="1"/>
  <c r="C4851" i="1"/>
  <c r="C4852" i="1"/>
  <c r="C4853" i="1"/>
  <c r="C4854" i="1"/>
  <c r="C4855" i="1"/>
  <c r="C4856" i="1"/>
  <c r="N4856" i="1" s="1"/>
  <c r="C4857" i="1"/>
  <c r="C4858" i="1"/>
  <c r="C4859" i="1"/>
  <c r="C4860" i="1"/>
  <c r="C4861" i="1"/>
  <c r="N4861" i="1" s="1"/>
  <c r="C4862" i="1"/>
  <c r="N4862" i="1" s="1"/>
  <c r="C4863" i="1"/>
  <c r="C4864" i="1"/>
  <c r="C4865" i="1"/>
  <c r="C4866" i="1"/>
  <c r="C4867" i="1"/>
  <c r="C4868" i="1"/>
  <c r="C4869" i="1"/>
  <c r="C4870" i="1"/>
  <c r="C4871" i="1"/>
  <c r="C4872" i="1"/>
  <c r="C4873" i="1"/>
  <c r="N4873" i="1" s="1"/>
  <c r="C4874" i="1"/>
  <c r="N4874" i="1" s="1"/>
  <c r="C4875" i="1"/>
  <c r="C4876" i="1"/>
  <c r="C4877" i="1"/>
  <c r="C4878" i="1"/>
  <c r="C4879" i="1"/>
  <c r="C4880" i="1"/>
  <c r="N4880" i="1" s="1"/>
  <c r="C4881" i="1"/>
  <c r="C4882" i="1"/>
  <c r="C4883" i="1"/>
  <c r="C4884" i="1"/>
  <c r="C4885" i="1"/>
  <c r="N4885" i="1" s="1"/>
  <c r="C4886" i="1"/>
  <c r="N4886" i="1" s="1"/>
  <c r="C4887" i="1"/>
  <c r="C4888" i="1"/>
  <c r="C4889" i="1"/>
  <c r="C4890" i="1"/>
  <c r="C4891" i="1"/>
  <c r="C4892" i="1"/>
  <c r="N4892" i="1" s="1"/>
  <c r="C4893" i="1"/>
  <c r="C4894" i="1"/>
  <c r="C4895" i="1"/>
  <c r="C4896" i="1"/>
  <c r="C4897" i="1"/>
  <c r="N4897" i="1" s="1"/>
  <c r="C4898" i="1"/>
  <c r="N4898" i="1" s="1"/>
  <c r="C4899" i="1"/>
  <c r="C4900" i="1"/>
  <c r="C4901" i="1"/>
  <c r="C4902" i="1"/>
  <c r="C4903" i="1"/>
  <c r="C4904" i="1"/>
  <c r="N4904" i="1" s="1"/>
  <c r="C4905" i="1"/>
  <c r="C4906" i="1"/>
  <c r="C4907" i="1"/>
  <c r="C4908" i="1"/>
  <c r="C4909" i="1"/>
  <c r="N4909" i="1" s="1"/>
  <c r="C4910" i="1"/>
  <c r="N4910" i="1" s="1"/>
  <c r="C4911" i="1"/>
  <c r="C4912" i="1"/>
  <c r="C4913" i="1"/>
  <c r="C4914" i="1"/>
  <c r="C4915" i="1"/>
  <c r="C4916" i="1"/>
  <c r="C4917" i="1"/>
  <c r="C4918" i="1"/>
  <c r="C4919" i="1"/>
  <c r="C4920" i="1"/>
  <c r="C4921" i="1"/>
  <c r="N4921" i="1" s="1"/>
  <c r="C4922" i="1"/>
  <c r="N4922" i="1" s="1"/>
  <c r="C4923" i="1"/>
  <c r="C4924" i="1"/>
  <c r="C4925" i="1"/>
  <c r="C4926" i="1"/>
  <c r="C4927" i="1"/>
  <c r="C4928" i="1"/>
  <c r="N4928" i="1" s="1"/>
  <c r="C4929" i="1"/>
  <c r="C4930" i="1"/>
  <c r="C4931" i="1"/>
  <c r="C4932" i="1"/>
  <c r="C4933" i="1"/>
  <c r="N4933" i="1" s="1"/>
  <c r="C4934" i="1"/>
  <c r="N4934" i="1" s="1"/>
  <c r="C4935" i="1"/>
  <c r="C4936" i="1"/>
  <c r="C4937" i="1"/>
  <c r="C4938" i="1"/>
  <c r="C4939" i="1"/>
  <c r="C4940" i="1"/>
  <c r="N4940" i="1" s="1"/>
  <c r="C4941" i="1"/>
  <c r="C4942" i="1"/>
  <c r="C4943" i="1"/>
  <c r="C4944" i="1"/>
  <c r="C4945" i="1"/>
  <c r="N4945" i="1" s="1"/>
  <c r="C4946" i="1"/>
  <c r="N4946" i="1" s="1"/>
  <c r="C4947" i="1"/>
  <c r="C4948" i="1"/>
  <c r="C4949" i="1"/>
  <c r="C4950" i="1"/>
  <c r="C4951" i="1"/>
  <c r="C4952" i="1"/>
  <c r="N4952" i="1" s="1"/>
  <c r="C4953" i="1"/>
  <c r="C4954" i="1"/>
  <c r="C4955" i="1"/>
  <c r="C4956" i="1"/>
  <c r="C4957" i="1"/>
  <c r="N4957" i="1" s="1"/>
  <c r="C4958" i="1"/>
  <c r="N4958" i="1" s="1"/>
  <c r="C4959" i="1"/>
  <c r="C4960" i="1"/>
  <c r="C4961" i="1"/>
  <c r="C4962" i="1"/>
  <c r="C4963" i="1"/>
  <c r="C4964" i="1"/>
  <c r="N4964" i="1" s="1"/>
  <c r="C4965" i="1"/>
  <c r="C4966" i="1"/>
  <c r="C4967" i="1"/>
  <c r="C4968" i="1"/>
  <c r="C4969" i="1"/>
  <c r="N4969" i="1" s="1"/>
  <c r="C4970" i="1"/>
  <c r="N4970" i="1" s="1"/>
  <c r="C4971" i="1"/>
  <c r="C4972" i="1"/>
  <c r="C4973" i="1"/>
  <c r="C4974" i="1"/>
  <c r="C4975" i="1"/>
  <c r="C4976" i="1"/>
  <c r="N4976" i="1" s="1"/>
  <c r="C4977" i="1"/>
  <c r="C4978" i="1"/>
  <c r="C4979" i="1"/>
  <c r="C4980" i="1"/>
  <c r="C4981" i="1"/>
  <c r="N4981" i="1" s="1"/>
  <c r="C4982" i="1"/>
  <c r="N4982" i="1" s="1"/>
  <c r="C4983" i="1"/>
  <c r="C4984" i="1"/>
  <c r="C4985" i="1"/>
  <c r="C4986" i="1"/>
  <c r="C4987" i="1"/>
  <c r="C4988" i="1"/>
  <c r="C4989" i="1"/>
  <c r="C4990" i="1"/>
  <c r="C4991" i="1"/>
  <c r="C4992" i="1"/>
  <c r="C4993" i="1"/>
  <c r="N4993" i="1" s="1"/>
  <c r="C4994" i="1"/>
  <c r="N4994" i="1" s="1"/>
  <c r="C4995" i="1"/>
  <c r="C4996" i="1"/>
  <c r="C4997" i="1"/>
  <c r="C4998" i="1"/>
  <c r="C4999" i="1"/>
  <c r="C5000" i="1"/>
  <c r="N5000" i="1" s="1"/>
  <c r="C5001" i="1"/>
  <c r="C5002" i="1"/>
  <c r="C5003" i="1"/>
  <c r="C5004" i="1"/>
  <c r="C5005" i="1"/>
  <c r="N5005" i="1" s="1"/>
  <c r="C5006" i="1"/>
  <c r="N5006" i="1" s="1"/>
  <c r="C5007" i="1"/>
  <c r="C5008" i="1"/>
  <c r="C5009" i="1"/>
  <c r="C5010" i="1"/>
  <c r="C5011" i="1"/>
  <c r="C5012" i="1"/>
  <c r="N5012" i="1" s="1"/>
  <c r="C5013" i="1"/>
  <c r="C5014" i="1"/>
  <c r="C5015" i="1"/>
  <c r="C5016" i="1"/>
  <c r="C5017" i="1"/>
  <c r="N5017" i="1" s="1"/>
  <c r="C5018" i="1"/>
  <c r="N5018" i="1" s="1"/>
  <c r="C5019" i="1"/>
  <c r="C5020" i="1"/>
  <c r="C5021" i="1"/>
  <c r="C5022" i="1"/>
  <c r="C5023" i="1"/>
  <c r="C5024" i="1"/>
  <c r="N5024" i="1" s="1"/>
  <c r="C5025" i="1"/>
  <c r="C5026" i="1"/>
  <c r="C5027" i="1"/>
  <c r="C5028" i="1"/>
  <c r="C5029" i="1"/>
  <c r="N5029" i="1" s="1"/>
  <c r="C5030" i="1"/>
  <c r="N5030" i="1" s="1"/>
  <c r="C5031" i="1"/>
  <c r="C5032" i="1"/>
  <c r="C5033" i="1"/>
  <c r="C5034" i="1"/>
  <c r="C5035" i="1"/>
  <c r="C5036" i="1"/>
  <c r="C5037" i="1"/>
  <c r="C5038" i="1"/>
  <c r="C5039" i="1"/>
  <c r="C5040" i="1"/>
  <c r="C5041" i="1"/>
  <c r="N5041" i="1" s="1"/>
  <c r="C5042" i="1"/>
  <c r="N5042" i="1" s="1"/>
  <c r="C5043" i="1"/>
  <c r="C5044" i="1"/>
  <c r="C5045" i="1"/>
  <c r="C5046" i="1"/>
  <c r="C5047" i="1"/>
  <c r="C5048" i="1"/>
  <c r="N5048" i="1" s="1"/>
  <c r="C5049" i="1"/>
  <c r="C5050" i="1"/>
  <c r="C5051" i="1"/>
  <c r="C5052" i="1"/>
  <c r="C5053" i="1"/>
  <c r="N5053" i="1" s="1"/>
  <c r="C5054" i="1"/>
  <c r="N5054" i="1" s="1"/>
  <c r="C5055" i="1"/>
  <c r="C5056" i="1"/>
  <c r="C5057" i="1"/>
  <c r="C5058" i="1"/>
  <c r="C5059" i="1"/>
  <c r="C5060" i="1"/>
  <c r="N5060" i="1" s="1"/>
  <c r="C5061" i="1"/>
  <c r="C5062" i="1"/>
  <c r="C5063" i="1"/>
  <c r="C5064" i="1"/>
  <c r="C5065" i="1"/>
  <c r="N5065" i="1" s="1"/>
  <c r="C5066" i="1"/>
  <c r="N5066" i="1" s="1"/>
  <c r="C5067" i="1"/>
  <c r="C5068" i="1"/>
  <c r="C5069" i="1"/>
  <c r="C5070" i="1"/>
  <c r="C5071" i="1"/>
  <c r="C5072" i="1"/>
  <c r="N5072" i="1" s="1"/>
  <c r="C5073" i="1"/>
  <c r="C5074" i="1"/>
  <c r="C5075" i="1"/>
  <c r="C5076" i="1"/>
  <c r="C5077" i="1"/>
  <c r="N5077" i="1" s="1"/>
  <c r="C5078" i="1"/>
  <c r="N5078" i="1" s="1"/>
  <c r="C5079" i="1"/>
  <c r="C5080" i="1"/>
  <c r="C5081" i="1"/>
  <c r="C5082" i="1"/>
  <c r="C5083" i="1"/>
  <c r="C5084" i="1"/>
  <c r="N5084" i="1" s="1"/>
  <c r="C5085" i="1"/>
  <c r="C5086" i="1"/>
  <c r="C5087" i="1"/>
  <c r="C5088" i="1"/>
  <c r="C5089" i="1"/>
  <c r="N5089" i="1" s="1"/>
  <c r="C5090" i="1"/>
  <c r="N5090" i="1" s="1"/>
  <c r="C5091" i="1"/>
  <c r="C5092" i="1"/>
  <c r="C5093" i="1"/>
  <c r="C5094" i="1"/>
  <c r="C5095" i="1"/>
  <c r="C5096" i="1"/>
  <c r="N5096" i="1" s="1"/>
  <c r="C5097" i="1"/>
  <c r="C5098" i="1"/>
  <c r="C5099" i="1"/>
  <c r="C5100" i="1"/>
  <c r="C5101" i="1"/>
  <c r="N5101" i="1" s="1"/>
  <c r="C5102" i="1"/>
  <c r="N5102" i="1" s="1"/>
  <c r="C5103" i="1"/>
  <c r="C5104" i="1"/>
  <c r="C5105" i="1"/>
  <c r="C5106" i="1"/>
  <c r="C5107" i="1"/>
  <c r="C5108" i="1"/>
  <c r="N5108" i="1" s="1"/>
  <c r="C5109" i="1"/>
  <c r="C5110" i="1"/>
  <c r="C5111" i="1"/>
  <c r="C5112" i="1"/>
  <c r="C5113" i="1"/>
  <c r="N5113" i="1" s="1"/>
  <c r="C5114" i="1"/>
  <c r="N5114" i="1" s="1"/>
  <c r="C5115" i="1"/>
  <c r="C5116" i="1"/>
  <c r="C5117" i="1"/>
  <c r="C5118" i="1"/>
  <c r="C5119" i="1"/>
  <c r="C5120" i="1"/>
  <c r="C5121" i="1"/>
  <c r="C5122" i="1"/>
  <c r="C5123" i="1"/>
  <c r="C5124" i="1"/>
  <c r="C5125" i="1"/>
  <c r="N5125" i="1" s="1"/>
  <c r="C5126" i="1"/>
  <c r="N5126" i="1" s="1"/>
  <c r="C5127" i="1"/>
  <c r="C5128" i="1"/>
  <c r="C5129" i="1"/>
  <c r="C5130" i="1"/>
  <c r="C5131" i="1"/>
  <c r="C5132" i="1"/>
  <c r="N5132" i="1" s="1"/>
  <c r="C5133" i="1"/>
  <c r="C5134" i="1"/>
  <c r="C5135" i="1"/>
  <c r="C5136" i="1"/>
  <c r="C5137" i="1"/>
  <c r="N5137" i="1" s="1"/>
  <c r="C5138" i="1"/>
  <c r="N5138" i="1" s="1"/>
  <c r="C5139" i="1"/>
  <c r="C5140" i="1"/>
  <c r="C5141" i="1"/>
  <c r="C5142" i="1"/>
  <c r="C5143" i="1"/>
  <c r="C5144" i="1"/>
  <c r="N5144" i="1" s="1"/>
  <c r="C5145" i="1"/>
  <c r="C5146" i="1"/>
  <c r="C5147" i="1"/>
  <c r="C5148" i="1"/>
  <c r="C5149" i="1"/>
  <c r="N5149" i="1" s="1"/>
  <c r="C5150" i="1"/>
  <c r="N5150" i="1" s="1"/>
  <c r="C5151" i="1"/>
  <c r="C5152" i="1"/>
  <c r="C5153" i="1"/>
  <c r="C5154" i="1"/>
  <c r="C5155" i="1"/>
  <c r="C5156" i="1"/>
  <c r="N5156" i="1" s="1"/>
  <c r="C5157" i="1"/>
  <c r="C5158" i="1"/>
  <c r="C5159" i="1"/>
  <c r="C5160" i="1"/>
  <c r="C5161" i="1"/>
  <c r="N5161" i="1" s="1"/>
  <c r="C5162" i="1"/>
  <c r="N5162" i="1" s="1"/>
  <c r="C5163" i="1"/>
  <c r="C5164" i="1"/>
  <c r="C5165" i="1"/>
  <c r="C5166" i="1"/>
  <c r="C5167" i="1"/>
  <c r="C5168" i="1"/>
  <c r="N5168" i="1" s="1"/>
  <c r="C5169" i="1"/>
  <c r="C5170" i="1"/>
  <c r="C5171" i="1"/>
  <c r="C5172" i="1"/>
  <c r="C5173" i="1"/>
  <c r="N5173" i="1" s="1"/>
  <c r="C5174" i="1"/>
  <c r="N5174" i="1" s="1"/>
  <c r="C5175" i="1"/>
  <c r="C5176" i="1"/>
  <c r="C5177" i="1"/>
  <c r="C5178" i="1"/>
  <c r="C5179" i="1"/>
  <c r="C5180" i="1"/>
  <c r="N5180" i="1" s="1"/>
  <c r="C5181" i="1"/>
  <c r="C5182" i="1"/>
  <c r="C5183" i="1"/>
  <c r="C5184" i="1"/>
  <c r="C5185" i="1"/>
  <c r="N5185" i="1" s="1"/>
  <c r="C5186" i="1"/>
  <c r="N5186" i="1" s="1"/>
  <c r="C5187" i="1"/>
  <c r="C5188" i="1"/>
  <c r="C5189" i="1"/>
  <c r="C5190" i="1"/>
  <c r="C5191" i="1"/>
  <c r="C5192" i="1"/>
  <c r="C5193" i="1"/>
  <c r="C5194" i="1"/>
  <c r="C5195" i="1"/>
  <c r="C5196" i="1"/>
  <c r="C5197" i="1"/>
  <c r="N5197" i="1" s="1"/>
  <c r="C5198" i="1"/>
  <c r="N5198" i="1" s="1"/>
  <c r="C5199" i="1"/>
  <c r="C5200" i="1"/>
  <c r="C5201" i="1"/>
  <c r="C5202" i="1"/>
  <c r="C5203" i="1"/>
  <c r="C5204" i="1"/>
  <c r="N5204" i="1" s="1"/>
  <c r="C5205" i="1"/>
  <c r="C5206" i="1"/>
  <c r="C5207" i="1"/>
  <c r="C5208" i="1"/>
  <c r="C5209" i="1"/>
  <c r="N5209" i="1" s="1"/>
  <c r="C5210" i="1"/>
  <c r="N5210" i="1" s="1"/>
  <c r="C5211" i="1"/>
  <c r="C5212" i="1"/>
  <c r="C5213" i="1"/>
  <c r="C5214" i="1"/>
  <c r="C5215" i="1"/>
  <c r="C5216" i="1"/>
  <c r="N5216" i="1" s="1"/>
  <c r="C5217" i="1"/>
  <c r="C5218" i="1"/>
  <c r="C5219" i="1"/>
  <c r="C5220" i="1"/>
  <c r="C5221" i="1"/>
  <c r="N5221" i="1" s="1"/>
  <c r="C5222" i="1"/>
  <c r="N5222" i="1" s="1"/>
  <c r="C5223" i="1"/>
  <c r="C5224" i="1"/>
  <c r="C5225" i="1"/>
  <c r="C5226" i="1"/>
  <c r="C5227" i="1"/>
  <c r="C5228" i="1"/>
  <c r="N5228" i="1" s="1"/>
  <c r="C5229" i="1"/>
  <c r="C5230" i="1"/>
  <c r="C5231" i="1"/>
  <c r="C5232" i="1"/>
  <c r="C5233" i="1"/>
  <c r="N5233" i="1" s="1"/>
  <c r="C5234" i="1"/>
  <c r="N5234" i="1" s="1"/>
  <c r="C5235" i="1"/>
  <c r="C5236" i="1"/>
  <c r="C5237" i="1"/>
  <c r="C5238" i="1"/>
  <c r="C5239" i="1"/>
  <c r="C5240" i="1"/>
  <c r="N5240" i="1" s="1"/>
  <c r="C5241" i="1"/>
  <c r="C5242" i="1"/>
  <c r="C5243" i="1"/>
  <c r="C5244" i="1"/>
  <c r="C5245" i="1"/>
  <c r="N5245" i="1" s="1"/>
  <c r="C5246" i="1"/>
  <c r="N5246" i="1" s="1"/>
  <c r="C5247" i="1"/>
  <c r="C5248" i="1"/>
  <c r="C5249" i="1"/>
  <c r="C5250" i="1"/>
  <c r="C5251" i="1"/>
  <c r="C5252" i="1"/>
  <c r="C5253" i="1"/>
  <c r="C5254" i="1"/>
  <c r="C5255" i="1"/>
  <c r="C5256" i="1"/>
  <c r="C5257" i="1"/>
  <c r="N5257" i="1" s="1"/>
  <c r="C5258" i="1"/>
  <c r="N5258" i="1" s="1"/>
  <c r="C5259" i="1"/>
  <c r="C5260" i="1"/>
  <c r="C5261" i="1"/>
  <c r="C5262" i="1"/>
  <c r="C5263" i="1"/>
  <c r="C5264" i="1"/>
  <c r="N5264" i="1" s="1"/>
  <c r="C5265" i="1"/>
  <c r="C5266" i="1"/>
  <c r="C5267" i="1"/>
  <c r="C5268" i="1"/>
  <c r="C5269" i="1"/>
  <c r="N5269" i="1" s="1"/>
  <c r="C5270" i="1"/>
  <c r="N5270" i="1" s="1"/>
  <c r="C5271" i="1"/>
  <c r="C5272" i="1"/>
  <c r="C5273" i="1"/>
  <c r="C5274" i="1"/>
  <c r="C5275" i="1"/>
  <c r="C5276" i="1"/>
  <c r="N5276" i="1" s="1"/>
  <c r="C5277" i="1"/>
  <c r="C5278" i="1"/>
  <c r="C5279" i="1"/>
  <c r="C5280" i="1"/>
  <c r="C5281" i="1"/>
  <c r="N5281" i="1" s="1"/>
  <c r="C5282" i="1"/>
  <c r="N5282" i="1" s="1"/>
  <c r="C5283" i="1"/>
  <c r="C5284" i="1"/>
  <c r="C5285" i="1"/>
  <c r="C5286" i="1"/>
  <c r="C5287" i="1"/>
  <c r="C5288" i="1"/>
  <c r="N5288" i="1" s="1"/>
  <c r="C5289" i="1"/>
  <c r="C5290" i="1"/>
  <c r="C5291" i="1"/>
  <c r="C5292" i="1"/>
  <c r="C5293" i="1"/>
  <c r="N5293" i="1" s="1"/>
  <c r="C5294" i="1"/>
  <c r="N5294" i="1" s="1"/>
  <c r="C5295" i="1"/>
  <c r="C5296" i="1"/>
  <c r="C5297" i="1"/>
  <c r="C5298" i="1"/>
  <c r="C5299" i="1"/>
  <c r="C5300" i="1"/>
  <c r="N5300" i="1" s="1"/>
  <c r="C5301" i="1"/>
  <c r="C5302" i="1"/>
  <c r="C5303" i="1"/>
  <c r="C5304" i="1"/>
  <c r="C5305" i="1"/>
  <c r="N5305" i="1" s="1"/>
  <c r="C5306" i="1"/>
  <c r="N5306" i="1" s="1"/>
  <c r="C5307" i="1"/>
  <c r="C5308" i="1"/>
  <c r="C5309" i="1"/>
  <c r="C5310" i="1"/>
  <c r="C5311" i="1"/>
  <c r="C5312" i="1"/>
  <c r="N5312" i="1" s="1"/>
  <c r="C5313" i="1"/>
  <c r="C5314" i="1"/>
  <c r="C5315" i="1"/>
  <c r="C5316" i="1"/>
  <c r="C5317" i="1"/>
  <c r="N5317" i="1" s="1"/>
  <c r="C5318" i="1"/>
  <c r="N5318" i="1" s="1"/>
  <c r="C5319" i="1"/>
  <c r="C5320" i="1"/>
  <c r="C5321" i="1"/>
  <c r="C5322" i="1"/>
  <c r="C5323" i="1"/>
  <c r="C5324" i="1"/>
  <c r="N5324" i="1" s="1"/>
  <c r="C5325" i="1"/>
  <c r="C5326" i="1"/>
  <c r="C5327" i="1"/>
  <c r="C5328" i="1"/>
  <c r="C5329" i="1"/>
  <c r="N5329" i="1" s="1"/>
  <c r="C5330" i="1"/>
  <c r="N5330" i="1" s="1"/>
  <c r="C5331" i="1"/>
  <c r="C5332" i="1"/>
  <c r="C5333" i="1"/>
  <c r="C5334" i="1"/>
  <c r="C5335" i="1"/>
  <c r="C5336" i="1"/>
  <c r="C5337" i="1"/>
  <c r="C5338" i="1"/>
  <c r="C5339" i="1"/>
  <c r="C5340" i="1"/>
  <c r="C5341" i="1"/>
  <c r="N5341" i="1" s="1"/>
  <c r="C5342" i="1"/>
  <c r="N5342" i="1" s="1"/>
  <c r="C5343" i="1"/>
  <c r="C5344" i="1"/>
  <c r="C5345" i="1"/>
  <c r="C5346" i="1"/>
  <c r="C5347" i="1"/>
  <c r="C5348" i="1"/>
  <c r="N5348" i="1" s="1"/>
  <c r="C5349" i="1"/>
  <c r="C5350" i="1"/>
  <c r="C5351" i="1"/>
  <c r="C5352" i="1"/>
  <c r="C5353" i="1"/>
  <c r="N5353" i="1" s="1"/>
  <c r="C5354" i="1"/>
  <c r="N5354" i="1" s="1"/>
  <c r="C5355" i="1"/>
  <c r="C5356" i="1"/>
  <c r="C5357" i="1"/>
  <c r="C5358" i="1"/>
  <c r="C5359" i="1"/>
  <c r="C5360" i="1"/>
  <c r="N5360" i="1" s="1"/>
  <c r="C5361" i="1"/>
  <c r="C5362" i="1"/>
  <c r="C5363" i="1"/>
  <c r="C5364" i="1"/>
  <c r="C5365" i="1"/>
  <c r="N5365" i="1" s="1"/>
  <c r="C5366" i="1"/>
  <c r="N5366" i="1" s="1"/>
  <c r="C5367" i="1"/>
  <c r="C5368" i="1"/>
  <c r="C5369" i="1"/>
  <c r="C5370" i="1"/>
  <c r="C5371" i="1"/>
  <c r="C5372" i="1"/>
  <c r="N5372" i="1" s="1"/>
  <c r="C5373" i="1"/>
  <c r="C5374" i="1"/>
  <c r="C5375" i="1"/>
  <c r="C5376" i="1"/>
  <c r="C5377" i="1"/>
  <c r="N5377" i="1" s="1"/>
  <c r="C5378" i="1"/>
  <c r="N5378" i="1" s="1"/>
  <c r="C5379" i="1"/>
  <c r="C5380" i="1"/>
  <c r="C5381" i="1"/>
  <c r="C5382" i="1"/>
  <c r="C5383" i="1"/>
  <c r="C5384" i="1"/>
  <c r="N5384" i="1" s="1"/>
  <c r="C5385" i="1"/>
  <c r="C5386" i="1"/>
  <c r="C5387" i="1"/>
  <c r="C5388" i="1"/>
  <c r="C5389" i="1"/>
  <c r="N5389" i="1" s="1"/>
  <c r="C5390" i="1"/>
  <c r="N5390" i="1" s="1"/>
  <c r="C5391" i="1"/>
  <c r="C5392" i="1"/>
  <c r="C5393" i="1"/>
  <c r="C5394" i="1"/>
  <c r="C5395" i="1"/>
  <c r="C5396" i="1"/>
  <c r="N5396" i="1" s="1"/>
  <c r="C5397" i="1"/>
  <c r="C5398" i="1"/>
  <c r="C5399" i="1"/>
  <c r="C5400" i="1"/>
  <c r="C5401" i="1"/>
  <c r="N5401" i="1" s="1"/>
  <c r="C5402" i="1"/>
  <c r="N5402" i="1" s="1"/>
  <c r="C5403" i="1"/>
  <c r="C5404" i="1"/>
  <c r="C5405" i="1"/>
  <c r="C5406" i="1"/>
  <c r="C5407" i="1"/>
  <c r="C5408" i="1"/>
  <c r="C5409" i="1"/>
  <c r="C5410" i="1"/>
  <c r="C5411" i="1"/>
  <c r="C5412" i="1"/>
  <c r="C5413" i="1"/>
  <c r="N5413" i="1" s="1"/>
  <c r="C5414" i="1"/>
  <c r="N5414" i="1" s="1"/>
  <c r="C5415" i="1"/>
  <c r="C5416" i="1"/>
  <c r="C5417" i="1"/>
  <c r="C5418" i="1"/>
  <c r="C5419" i="1"/>
  <c r="C5420" i="1"/>
  <c r="N5420" i="1" s="1"/>
  <c r="C5421" i="1"/>
  <c r="C5422" i="1"/>
  <c r="C5423" i="1"/>
  <c r="C5424" i="1"/>
  <c r="C5425" i="1"/>
  <c r="N5425" i="1" s="1"/>
  <c r="C5426" i="1"/>
  <c r="N5426" i="1" s="1"/>
  <c r="C5427" i="1"/>
  <c r="C5428" i="1"/>
  <c r="C5429" i="1"/>
  <c r="C5430" i="1"/>
  <c r="C5431" i="1"/>
  <c r="C5432" i="1"/>
  <c r="N5432" i="1" s="1"/>
  <c r="C5433" i="1"/>
  <c r="C5434" i="1"/>
  <c r="C5435" i="1"/>
  <c r="C5436" i="1"/>
  <c r="C5437" i="1"/>
  <c r="N5437" i="1" s="1"/>
  <c r="C5438" i="1"/>
  <c r="N5438" i="1" s="1"/>
  <c r="C5439" i="1"/>
  <c r="C5440" i="1"/>
  <c r="C5441" i="1"/>
  <c r="C5442" i="1"/>
  <c r="C5443" i="1"/>
  <c r="C5444" i="1"/>
  <c r="N5444" i="1" s="1"/>
  <c r="C5445" i="1"/>
  <c r="C5446" i="1"/>
  <c r="C5447" i="1"/>
  <c r="C5448" i="1"/>
  <c r="C5449" i="1"/>
  <c r="N5449" i="1" s="1"/>
  <c r="C5450" i="1"/>
  <c r="N5450" i="1" s="1"/>
  <c r="C5451" i="1"/>
  <c r="C5452" i="1"/>
  <c r="C5453" i="1"/>
  <c r="C5454" i="1"/>
  <c r="C5455" i="1"/>
  <c r="C5456" i="1"/>
  <c r="N5456" i="1" s="1"/>
  <c r="C5457" i="1"/>
  <c r="C5458" i="1"/>
  <c r="C5459" i="1"/>
  <c r="C5460" i="1"/>
  <c r="C5461" i="1"/>
  <c r="N5461" i="1" s="1"/>
  <c r="C5462" i="1"/>
  <c r="N5462" i="1" s="1"/>
  <c r="C5463" i="1"/>
  <c r="C5464" i="1"/>
  <c r="C5465" i="1"/>
  <c r="C5466" i="1"/>
  <c r="C5467" i="1"/>
  <c r="C5468" i="1"/>
  <c r="C5469" i="1"/>
  <c r="C5470" i="1"/>
  <c r="C5471" i="1"/>
  <c r="C5472" i="1"/>
  <c r="C5473" i="1"/>
  <c r="N5473" i="1" s="1"/>
  <c r="C5474" i="1"/>
  <c r="N5474" i="1" s="1"/>
  <c r="C5475" i="1"/>
  <c r="C5476" i="1"/>
  <c r="C5477" i="1"/>
  <c r="C5478" i="1"/>
  <c r="C5479" i="1"/>
  <c r="C5480" i="1"/>
  <c r="N5480" i="1" s="1"/>
  <c r="C5481" i="1"/>
  <c r="C5482" i="1"/>
  <c r="C5483" i="1"/>
  <c r="C5484" i="1"/>
  <c r="C5485" i="1"/>
  <c r="N5485" i="1" s="1"/>
  <c r="C5486" i="1"/>
  <c r="N5486" i="1" s="1"/>
  <c r="C5487" i="1"/>
  <c r="C5488" i="1"/>
  <c r="C5489" i="1"/>
  <c r="C5490" i="1"/>
  <c r="C5491" i="1"/>
  <c r="C5492" i="1"/>
  <c r="N5492" i="1" s="1"/>
  <c r="C5493" i="1"/>
  <c r="C5494" i="1"/>
  <c r="C5495" i="1"/>
  <c r="C5496" i="1"/>
  <c r="C5497" i="1"/>
  <c r="N5497" i="1" s="1"/>
  <c r="C5498" i="1"/>
  <c r="N5498" i="1" s="1"/>
  <c r="C5499" i="1"/>
  <c r="C5500" i="1"/>
  <c r="C5501" i="1"/>
  <c r="C5502" i="1"/>
  <c r="C5503" i="1"/>
  <c r="C5504" i="1"/>
  <c r="N5504" i="1" s="1"/>
  <c r="C5505" i="1"/>
  <c r="C5506" i="1"/>
  <c r="C5507" i="1"/>
  <c r="C5508" i="1"/>
  <c r="C5509" i="1"/>
  <c r="N5509" i="1" s="1"/>
  <c r="C5510" i="1"/>
  <c r="N5510" i="1" s="1"/>
  <c r="C5511" i="1"/>
  <c r="C5512" i="1"/>
  <c r="C5513" i="1"/>
  <c r="C5514" i="1"/>
  <c r="C5515" i="1"/>
  <c r="C5516" i="1"/>
  <c r="N5516" i="1" s="1"/>
  <c r="C5517" i="1"/>
  <c r="C5518" i="1"/>
  <c r="C5519" i="1"/>
  <c r="C5520" i="1"/>
  <c r="C5521" i="1"/>
  <c r="N5521" i="1" s="1"/>
  <c r="C5522" i="1"/>
  <c r="N5522" i="1" s="1"/>
  <c r="C5523" i="1"/>
  <c r="C5524" i="1"/>
  <c r="C5525" i="1"/>
  <c r="C5526" i="1"/>
  <c r="C5527" i="1"/>
  <c r="C5528" i="1"/>
  <c r="N5528" i="1" s="1"/>
  <c r="C5529" i="1"/>
  <c r="C5530" i="1"/>
  <c r="C5531" i="1"/>
  <c r="C5532" i="1"/>
  <c r="C5533" i="1"/>
  <c r="N5533" i="1" s="1"/>
  <c r="C5534" i="1"/>
  <c r="N5534" i="1" s="1"/>
  <c r="C5535" i="1"/>
  <c r="C5536" i="1"/>
  <c r="C5537" i="1"/>
  <c r="C5538" i="1"/>
  <c r="C5539" i="1"/>
  <c r="C5540" i="1"/>
  <c r="N5540" i="1" s="1"/>
  <c r="C5541" i="1"/>
  <c r="C5542" i="1"/>
  <c r="C5543" i="1"/>
  <c r="C5544" i="1"/>
  <c r="C5545" i="1"/>
  <c r="N5545" i="1" s="1"/>
  <c r="C5546" i="1"/>
  <c r="N5546" i="1" s="1"/>
  <c r="C5547" i="1"/>
  <c r="C5548" i="1"/>
  <c r="C5549" i="1"/>
  <c r="C5550" i="1"/>
  <c r="C5551" i="1"/>
  <c r="C5552" i="1"/>
  <c r="C5553" i="1"/>
  <c r="C5554" i="1"/>
  <c r="C5555" i="1"/>
  <c r="C5556" i="1"/>
  <c r="C5557" i="1"/>
  <c r="N5557" i="1" s="1"/>
  <c r="C5558" i="1"/>
  <c r="N5558" i="1" s="1"/>
  <c r="C5559" i="1"/>
  <c r="C5560" i="1"/>
  <c r="C5561" i="1"/>
  <c r="C5562" i="1"/>
  <c r="C5563" i="1"/>
  <c r="C5564" i="1"/>
  <c r="N5564" i="1" s="1"/>
  <c r="C5565" i="1"/>
  <c r="C5566" i="1"/>
  <c r="C5567" i="1"/>
  <c r="C5568" i="1"/>
  <c r="C5569" i="1"/>
  <c r="N5569" i="1" s="1"/>
  <c r="C5570" i="1"/>
  <c r="N5570" i="1" s="1"/>
  <c r="C5571" i="1"/>
  <c r="C5572" i="1"/>
  <c r="C5573" i="1"/>
  <c r="C5574" i="1"/>
  <c r="C5575" i="1"/>
  <c r="C5576" i="1"/>
  <c r="N5576" i="1" s="1"/>
  <c r="C5577" i="1"/>
  <c r="C5578" i="1"/>
  <c r="C5579" i="1"/>
  <c r="C5580" i="1"/>
  <c r="C5581" i="1"/>
  <c r="N5581" i="1" s="1"/>
  <c r="C5582" i="1"/>
  <c r="N5582" i="1" s="1"/>
  <c r="C5583" i="1"/>
  <c r="C5584" i="1"/>
  <c r="C5585" i="1"/>
  <c r="C5586" i="1"/>
  <c r="C5587" i="1"/>
  <c r="C5588" i="1"/>
  <c r="N5588" i="1" s="1"/>
  <c r="C5589" i="1"/>
  <c r="C5590" i="1"/>
  <c r="C5591" i="1"/>
  <c r="C5592" i="1"/>
  <c r="C5593" i="1"/>
  <c r="N5593" i="1" s="1"/>
  <c r="C5594" i="1"/>
  <c r="N5594" i="1" s="1"/>
  <c r="C5595" i="1"/>
  <c r="C5596" i="1"/>
  <c r="C5597" i="1"/>
  <c r="C5598" i="1"/>
  <c r="C5599" i="1"/>
  <c r="C5600" i="1"/>
  <c r="N5600" i="1" s="1"/>
  <c r="C5601" i="1"/>
  <c r="C5602" i="1"/>
  <c r="C5603" i="1"/>
  <c r="C5604" i="1"/>
  <c r="C5605" i="1"/>
  <c r="N5605" i="1" s="1"/>
  <c r="C5606" i="1"/>
  <c r="N5606" i="1" s="1"/>
  <c r="C5607" i="1"/>
  <c r="C5608" i="1"/>
  <c r="C5609" i="1"/>
  <c r="C5610" i="1"/>
  <c r="C5611" i="1"/>
  <c r="C5612" i="1"/>
  <c r="N5612" i="1" s="1"/>
  <c r="C5613" i="1"/>
  <c r="C5614" i="1"/>
  <c r="C5615" i="1"/>
  <c r="C5616" i="1"/>
  <c r="C5617" i="1"/>
  <c r="N5617" i="1" s="1"/>
  <c r="C5618" i="1"/>
  <c r="N5618" i="1" s="1"/>
  <c r="C5619" i="1"/>
  <c r="C5620" i="1"/>
  <c r="C5621" i="1"/>
  <c r="C5622" i="1"/>
  <c r="C5623" i="1"/>
  <c r="C5624" i="1"/>
  <c r="C5625" i="1"/>
  <c r="C5626" i="1"/>
  <c r="C5627" i="1"/>
  <c r="C5628" i="1"/>
  <c r="C5629" i="1"/>
  <c r="N5629" i="1" s="1"/>
  <c r="C5630" i="1"/>
  <c r="N5630" i="1" s="1"/>
  <c r="C5631" i="1"/>
  <c r="C5632" i="1"/>
  <c r="C5633" i="1"/>
  <c r="C5634" i="1"/>
  <c r="C5635" i="1"/>
  <c r="C5636" i="1"/>
  <c r="N5636" i="1" s="1"/>
  <c r="C5637" i="1"/>
  <c r="C5638" i="1"/>
  <c r="C5639" i="1"/>
  <c r="C5640" i="1"/>
  <c r="C5641" i="1"/>
  <c r="N5641" i="1" s="1"/>
  <c r="C5642" i="1"/>
  <c r="N5642" i="1" s="1"/>
  <c r="C5643" i="1"/>
  <c r="C5644" i="1"/>
  <c r="C5645" i="1"/>
  <c r="C5646" i="1"/>
  <c r="C5647" i="1"/>
  <c r="C5648" i="1"/>
  <c r="N5648" i="1" s="1"/>
  <c r="C5649" i="1"/>
  <c r="C5650" i="1"/>
  <c r="C5651" i="1"/>
  <c r="C5652" i="1"/>
  <c r="C5653" i="1"/>
  <c r="N5653" i="1" s="1"/>
  <c r="C5654" i="1"/>
  <c r="N5654" i="1" s="1"/>
  <c r="C5655" i="1"/>
  <c r="C5656" i="1"/>
  <c r="C5657" i="1"/>
  <c r="C5658" i="1"/>
  <c r="C5659" i="1"/>
  <c r="C5660" i="1"/>
  <c r="N5660" i="1" s="1"/>
  <c r="C5661" i="1"/>
  <c r="C5662" i="1"/>
  <c r="C5663" i="1"/>
  <c r="C5664" i="1"/>
  <c r="C5665" i="1"/>
  <c r="N5665" i="1" s="1"/>
  <c r="C5666" i="1"/>
  <c r="N5666" i="1" s="1"/>
  <c r="C5667" i="1"/>
  <c r="C5668" i="1"/>
  <c r="C5669" i="1"/>
  <c r="C5670" i="1"/>
  <c r="C5671" i="1"/>
  <c r="C5672" i="1"/>
  <c r="N5672" i="1" s="1"/>
  <c r="C5673" i="1"/>
  <c r="C5674" i="1"/>
  <c r="C5675" i="1"/>
  <c r="C5676" i="1"/>
  <c r="C5677" i="1"/>
  <c r="N5677" i="1" s="1"/>
  <c r="C5678" i="1"/>
  <c r="N5678" i="1" s="1"/>
  <c r="C5679" i="1"/>
  <c r="C5680" i="1"/>
  <c r="C5681" i="1"/>
  <c r="C5682" i="1"/>
  <c r="C5683" i="1"/>
  <c r="C5684" i="1"/>
  <c r="C5685" i="1"/>
  <c r="C5686" i="1"/>
  <c r="C5687" i="1"/>
  <c r="C5688" i="1"/>
  <c r="C5689" i="1"/>
  <c r="N5689" i="1" s="1"/>
  <c r="C5690" i="1"/>
  <c r="N5690" i="1" s="1"/>
  <c r="C5691" i="1"/>
  <c r="C5692" i="1"/>
  <c r="C5693" i="1"/>
  <c r="C5694" i="1"/>
  <c r="C5695" i="1"/>
  <c r="C5696" i="1"/>
  <c r="N5696" i="1" s="1"/>
  <c r="C5697" i="1"/>
  <c r="C5698" i="1"/>
  <c r="C5699" i="1"/>
  <c r="C5700" i="1"/>
  <c r="C5701" i="1"/>
  <c r="N5701" i="1" s="1"/>
  <c r="C5702" i="1"/>
  <c r="N5702" i="1" s="1"/>
  <c r="C5703" i="1"/>
  <c r="C5704" i="1"/>
  <c r="C5705" i="1"/>
  <c r="C5706" i="1"/>
  <c r="C5707" i="1"/>
  <c r="C5708" i="1"/>
  <c r="N5708" i="1" s="1"/>
  <c r="C5709" i="1"/>
  <c r="C5710" i="1"/>
  <c r="C5711" i="1"/>
  <c r="C5712" i="1"/>
  <c r="C5713" i="1"/>
  <c r="N5713" i="1" s="1"/>
  <c r="C5714" i="1"/>
  <c r="N5714" i="1" s="1"/>
  <c r="C5715" i="1"/>
  <c r="C5716" i="1"/>
  <c r="C5717" i="1"/>
  <c r="C5718" i="1"/>
  <c r="C5719" i="1"/>
  <c r="C5720" i="1"/>
  <c r="N5720" i="1" s="1"/>
  <c r="C5721" i="1"/>
  <c r="C5722" i="1"/>
  <c r="C5723" i="1"/>
  <c r="C5724" i="1"/>
  <c r="C5725" i="1"/>
  <c r="N5725" i="1" s="1"/>
  <c r="C5726" i="1"/>
  <c r="N5726" i="1" s="1"/>
  <c r="C5727" i="1"/>
  <c r="C5728" i="1"/>
  <c r="C5729" i="1"/>
  <c r="C5730" i="1"/>
  <c r="C5731" i="1"/>
  <c r="C5732" i="1"/>
  <c r="N5732" i="1" s="1"/>
  <c r="C5733" i="1"/>
  <c r="C5734" i="1"/>
  <c r="C5735" i="1"/>
  <c r="C5736" i="1"/>
  <c r="C5737" i="1"/>
  <c r="N5737" i="1" s="1"/>
  <c r="C5738" i="1"/>
  <c r="N5738" i="1" s="1"/>
  <c r="C5739" i="1"/>
  <c r="C5740" i="1"/>
  <c r="C5741" i="1"/>
  <c r="C5742" i="1"/>
  <c r="C5743" i="1"/>
  <c r="C5744" i="1"/>
  <c r="N5744" i="1" s="1"/>
  <c r="C5745" i="1"/>
  <c r="C5746" i="1"/>
  <c r="C5747" i="1"/>
  <c r="C5748" i="1"/>
  <c r="C5749" i="1"/>
  <c r="N5749" i="1" s="1"/>
  <c r="C5750" i="1"/>
  <c r="N5750" i="1" s="1"/>
  <c r="C5751" i="1"/>
  <c r="C5752" i="1"/>
  <c r="C5753" i="1"/>
  <c r="C5754" i="1"/>
  <c r="C5755" i="1"/>
  <c r="C5756" i="1"/>
  <c r="N5756" i="1" s="1"/>
  <c r="C5757" i="1"/>
  <c r="C5758" i="1"/>
  <c r="C5759" i="1"/>
  <c r="C5760" i="1"/>
  <c r="C5761" i="1"/>
  <c r="N5761" i="1" s="1"/>
  <c r="C5762" i="1"/>
  <c r="N5762" i="1" s="1"/>
  <c r="C5763" i="1"/>
  <c r="C5764" i="1"/>
  <c r="C5765" i="1"/>
  <c r="C5766" i="1"/>
  <c r="C5767" i="1"/>
  <c r="C5768" i="1"/>
  <c r="C5769" i="1"/>
  <c r="C5770" i="1"/>
  <c r="C5771" i="1"/>
  <c r="C5772" i="1"/>
  <c r="C5773" i="1"/>
  <c r="N5773" i="1" s="1"/>
  <c r="C5774" i="1"/>
  <c r="N5774" i="1" s="1"/>
  <c r="C5775" i="1"/>
  <c r="C5776" i="1"/>
  <c r="C5777" i="1"/>
  <c r="C5778" i="1"/>
  <c r="C5779" i="1"/>
  <c r="C5780" i="1"/>
  <c r="N5780" i="1" s="1"/>
  <c r="C5781" i="1"/>
  <c r="C5782" i="1"/>
  <c r="C5783" i="1"/>
  <c r="C5784" i="1"/>
  <c r="C5785" i="1"/>
  <c r="N5785" i="1" s="1"/>
  <c r="C5786" i="1"/>
  <c r="N5786" i="1" s="1"/>
  <c r="C5787" i="1"/>
  <c r="C5788" i="1"/>
  <c r="C5789" i="1"/>
  <c r="C5790" i="1"/>
  <c r="C5791" i="1"/>
  <c r="C5792" i="1"/>
  <c r="N5792" i="1" s="1"/>
  <c r="C5793" i="1"/>
  <c r="C5794" i="1"/>
  <c r="C5795" i="1"/>
  <c r="C5796" i="1"/>
  <c r="C5797" i="1"/>
  <c r="N5797" i="1" s="1"/>
  <c r="C5798" i="1"/>
  <c r="N5798" i="1" s="1"/>
  <c r="C5799" i="1"/>
  <c r="C5800" i="1"/>
  <c r="C5801" i="1"/>
  <c r="C5802" i="1"/>
  <c r="C5803" i="1"/>
  <c r="C5804" i="1"/>
  <c r="N5804" i="1" s="1"/>
  <c r="C5805" i="1"/>
  <c r="C5806" i="1"/>
  <c r="C5807" i="1"/>
  <c r="C5808" i="1"/>
  <c r="C5809" i="1"/>
  <c r="N5809" i="1" s="1"/>
  <c r="C5810" i="1"/>
  <c r="N5810" i="1" s="1"/>
  <c r="C5811" i="1"/>
  <c r="C5812" i="1"/>
  <c r="C5813" i="1"/>
  <c r="C5814" i="1"/>
  <c r="C5815" i="1"/>
  <c r="C5816" i="1"/>
  <c r="N5816" i="1" s="1"/>
  <c r="C5817" i="1"/>
  <c r="C5818" i="1"/>
  <c r="C5819" i="1"/>
  <c r="C5820" i="1"/>
  <c r="C5821" i="1"/>
  <c r="N5821" i="1" s="1"/>
  <c r="C5822" i="1"/>
  <c r="N5822" i="1" s="1"/>
  <c r="C5823" i="1"/>
  <c r="C5824" i="1"/>
  <c r="C5825" i="1"/>
  <c r="C5826" i="1"/>
  <c r="C5827" i="1"/>
  <c r="C5828" i="1"/>
  <c r="N5828" i="1" s="1"/>
  <c r="C5829" i="1"/>
  <c r="C5830" i="1"/>
  <c r="C5831" i="1"/>
  <c r="C5832" i="1"/>
  <c r="C5833" i="1"/>
  <c r="N5833" i="1" s="1"/>
  <c r="C5834" i="1"/>
  <c r="N5834" i="1" s="1"/>
  <c r="C5835" i="1"/>
  <c r="C5836" i="1"/>
  <c r="C5837" i="1"/>
  <c r="C5838" i="1"/>
  <c r="C5839" i="1"/>
  <c r="C5840" i="1"/>
  <c r="C5841" i="1"/>
  <c r="C5842" i="1"/>
  <c r="C5843" i="1"/>
  <c r="C5844" i="1"/>
  <c r="C5845" i="1"/>
  <c r="N5845" i="1" s="1"/>
  <c r="C5846" i="1"/>
  <c r="N5846" i="1" s="1"/>
  <c r="C5847" i="1"/>
  <c r="C5848" i="1"/>
  <c r="C5849" i="1"/>
  <c r="C5850" i="1"/>
  <c r="C5851" i="1"/>
  <c r="C5852" i="1"/>
  <c r="N5852" i="1" s="1"/>
  <c r="C5853" i="1"/>
  <c r="C5854" i="1"/>
  <c r="C5855" i="1"/>
  <c r="C5856" i="1"/>
  <c r="C5857" i="1"/>
  <c r="N5857" i="1" s="1"/>
  <c r="C5858" i="1"/>
  <c r="N5858" i="1" s="1"/>
  <c r="C5859" i="1"/>
  <c r="C5860" i="1"/>
  <c r="C5861" i="1"/>
  <c r="C5862" i="1"/>
  <c r="C5863" i="1"/>
  <c r="C5864" i="1"/>
  <c r="N5864" i="1" s="1"/>
  <c r="C5865" i="1"/>
  <c r="C5866" i="1"/>
  <c r="C5867" i="1"/>
  <c r="C5868" i="1"/>
  <c r="C5869" i="1"/>
  <c r="N5869" i="1" s="1"/>
  <c r="C5870" i="1"/>
  <c r="N5870" i="1" s="1"/>
  <c r="C5871" i="1"/>
  <c r="C5872" i="1"/>
  <c r="C5873" i="1"/>
  <c r="C5874" i="1"/>
  <c r="C5875" i="1"/>
  <c r="C5876" i="1"/>
  <c r="N5876" i="1" s="1"/>
  <c r="C5877" i="1"/>
  <c r="C5878" i="1"/>
  <c r="C5879" i="1"/>
  <c r="C5880" i="1"/>
  <c r="C5881" i="1"/>
  <c r="N5881" i="1" s="1"/>
  <c r="C5882" i="1"/>
  <c r="N5882" i="1" s="1"/>
  <c r="C5883" i="1"/>
  <c r="C5884" i="1"/>
  <c r="C5885" i="1"/>
  <c r="C5886" i="1"/>
  <c r="C5887" i="1"/>
  <c r="C5888" i="1"/>
  <c r="N5888" i="1" s="1"/>
  <c r="C5889" i="1"/>
  <c r="C5890" i="1"/>
  <c r="C5891" i="1"/>
  <c r="C5892" i="1"/>
  <c r="C5893" i="1"/>
  <c r="N5893" i="1" s="1"/>
  <c r="C5894" i="1"/>
  <c r="N5894" i="1" s="1"/>
  <c r="C5895" i="1"/>
  <c r="C5896" i="1"/>
  <c r="C5897" i="1"/>
  <c r="C5898" i="1"/>
  <c r="C5899" i="1"/>
  <c r="C5900" i="1"/>
  <c r="C5901" i="1"/>
  <c r="C5902" i="1"/>
  <c r="C5903" i="1"/>
  <c r="C5904" i="1"/>
  <c r="C5905" i="1"/>
  <c r="N5905" i="1" s="1"/>
  <c r="C5906" i="1"/>
  <c r="N5906" i="1" s="1"/>
  <c r="C5907" i="1"/>
  <c r="C5908" i="1"/>
  <c r="C5909" i="1"/>
  <c r="C5910" i="1"/>
  <c r="C5911" i="1"/>
  <c r="C5912" i="1"/>
  <c r="N5912" i="1" s="1"/>
  <c r="C5913" i="1"/>
  <c r="C5914" i="1"/>
  <c r="C5915" i="1"/>
  <c r="C5916" i="1"/>
  <c r="C5917" i="1"/>
  <c r="N5917" i="1" s="1"/>
  <c r="C5918" i="1"/>
  <c r="N5918" i="1" s="1"/>
  <c r="C5919" i="1"/>
  <c r="C5920" i="1"/>
  <c r="C5921" i="1"/>
  <c r="C5922" i="1"/>
  <c r="C5923" i="1"/>
  <c r="C5924" i="1"/>
  <c r="N5924" i="1" s="1"/>
  <c r="C5925" i="1"/>
  <c r="C5926" i="1"/>
  <c r="C5927" i="1"/>
  <c r="C5928" i="1"/>
  <c r="C5929" i="1"/>
  <c r="N5929" i="1" s="1"/>
  <c r="C5930" i="1"/>
  <c r="N5930" i="1" s="1"/>
  <c r="C5931" i="1"/>
  <c r="C5932" i="1"/>
  <c r="C5933" i="1"/>
  <c r="C5934" i="1"/>
  <c r="C5935" i="1"/>
  <c r="C5936" i="1"/>
  <c r="N5936" i="1" s="1"/>
  <c r="C5937" i="1"/>
  <c r="C5938" i="1"/>
  <c r="C5939" i="1"/>
  <c r="C5940" i="1"/>
  <c r="C5941" i="1"/>
  <c r="N5941" i="1" s="1"/>
  <c r="C5942" i="1"/>
  <c r="N5942" i="1" s="1"/>
  <c r="C5943" i="1"/>
  <c r="C5944" i="1"/>
  <c r="C5945" i="1"/>
  <c r="C5946" i="1"/>
  <c r="C5947" i="1"/>
  <c r="C5948" i="1"/>
  <c r="N5948" i="1" s="1"/>
  <c r="C5949" i="1"/>
  <c r="C5950" i="1"/>
  <c r="C5951" i="1"/>
  <c r="C5952" i="1"/>
  <c r="C5953" i="1"/>
  <c r="N5953" i="1" s="1"/>
  <c r="C5954" i="1"/>
  <c r="N5954" i="1" s="1"/>
  <c r="C5955" i="1"/>
  <c r="C5956" i="1"/>
  <c r="C5957" i="1"/>
  <c r="C5958" i="1"/>
  <c r="C5959" i="1"/>
  <c r="C5960" i="1"/>
  <c r="N5960" i="1" s="1"/>
  <c r="C5961" i="1"/>
  <c r="C5962" i="1"/>
  <c r="C5963" i="1"/>
  <c r="C5964" i="1"/>
  <c r="C5965" i="1"/>
  <c r="N5965" i="1" s="1"/>
  <c r="C5966" i="1"/>
  <c r="N5966" i="1" s="1"/>
  <c r="C5967" i="1"/>
  <c r="C5968" i="1"/>
  <c r="C5969" i="1"/>
  <c r="C5970" i="1"/>
  <c r="C5971" i="1"/>
  <c r="C5972" i="1"/>
  <c r="N5972" i="1" s="1"/>
  <c r="C5973" i="1"/>
  <c r="C5974" i="1"/>
  <c r="C5975" i="1"/>
  <c r="C5976" i="1"/>
  <c r="C5977" i="1"/>
  <c r="N5977" i="1" s="1"/>
  <c r="C5978" i="1"/>
  <c r="N5978" i="1" s="1"/>
  <c r="C5979" i="1"/>
  <c r="C5980" i="1"/>
  <c r="C5981" i="1"/>
  <c r="C5982" i="1"/>
  <c r="C5983" i="1"/>
  <c r="C5984" i="1"/>
  <c r="C5985" i="1"/>
  <c r="C5986" i="1"/>
  <c r="C5987" i="1"/>
  <c r="C5988" i="1"/>
  <c r="C5989" i="1"/>
  <c r="N5989" i="1" s="1"/>
  <c r="C5990" i="1"/>
  <c r="N5990" i="1" s="1"/>
  <c r="C5991" i="1"/>
  <c r="C5992" i="1"/>
  <c r="C5993" i="1"/>
  <c r="C5994" i="1"/>
  <c r="C5995" i="1"/>
  <c r="C5996" i="1"/>
  <c r="N5996" i="1" s="1"/>
  <c r="C5997" i="1"/>
  <c r="C5998" i="1"/>
  <c r="C5999" i="1"/>
  <c r="C6000" i="1"/>
  <c r="C6001" i="1"/>
  <c r="N6001" i="1" s="1"/>
  <c r="C6002" i="1"/>
  <c r="N6002" i="1" s="1"/>
  <c r="C6003" i="1"/>
  <c r="C6004" i="1"/>
  <c r="C6005" i="1"/>
  <c r="C6006" i="1"/>
  <c r="C6007" i="1"/>
  <c r="C6008" i="1"/>
  <c r="N6008" i="1" s="1"/>
  <c r="C6009" i="1"/>
  <c r="C6010" i="1"/>
  <c r="C6011" i="1"/>
  <c r="C6012" i="1"/>
  <c r="C6013" i="1"/>
  <c r="N6013" i="1" s="1"/>
  <c r="C6014" i="1"/>
  <c r="N6014" i="1" s="1"/>
  <c r="C6015" i="1"/>
  <c r="C6016" i="1"/>
  <c r="C6017" i="1"/>
  <c r="C6018" i="1"/>
  <c r="C6019" i="1"/>
  <c r="C6020" i="1"/>
  <c r="N6020" i="1" s="1"/>
  <c r="C6021" i="1"/>
  <c r="C6022" i="1"/>
  <c r="C6023" i="1"/>
  <c r="C6024" i="1"/>
  <c r="C6025" i="1"/>
  <c r="N6025" i="1" s="1"/>
  <c r="C6026" i="1"/>
  <c r="N6026" i="1" s="1"/>
  <c r="C6027" i="1"/>
  <c r="C6028" i="1"/>
  <c r="C6029" i="1"/>
  <c r="C6030" i="1"/>
  <c r="C6031" i="1"/>
  <c r="C6032" i="1"/>
  <c r="N6032" i="1" s="1"/>
  <c r="C6033" i="1"/>
  <c r="C6034" i="1"/>
  <c r="C6035" i="1"/>
  <c r="C6036" i="1"/>
  <c r="C6037" i="1"/>
  <c r="N6037" i="1" s="1"/>
  <c r="C6038" i="1"/>
  <c r="N6038" i="1" s="1"/>
  <c r="C6039" i="1"/>
  <c r="C6040" i="1"/>
  <c r="C6041" i="1"/>
  <c r="C6042" i="1"/>
  <c r="C6043" i="1"/>
  <c r="C6044" i="1"/>
  <c r="N6044" i="1" s="1"/>
  <c r="C6045" i="1"/>
  <c r="C6046" i="1"/>
  <c r="C6047" i="1"/>
  <c r="C6048" i="1"/>
  <c r="C6049" i="1"/>
  <c r="N6049" i="1" s="1"/>
  <c r="C6050" i="1"/>
  <c r="N6050" i="1" s="1"/>
  <c r="C6051" i="1"/>
  <c r="C6052" i="1"/>
  <c r="C6053" i="1"/>
  <c r="C6054" i="1"/>
  <c r="C6055" i="1"/>
  <c r="C6056" i="1"/>
  <c r="C6057" i="1"/>
  <c r="C6058" i="1"/>
  <c r="C6059" i="1"/>
  <c r="C6060" i="1"/>
  <c r="C6061" i="1"/>
  <c r="N6061" i="1" s="1"/>
  <c r="C6062" i="1"/>
  <c r="N6062" i="1" s="1"/>
  <c r="C6063" i="1"/>
  <c r="C6064" i="1"/>
  <c r="C6065" i="1"/>
  <c r="C6066" i="1"/>
  <c r="C6067" i="1"/>
  <c r="C6068" i="1"/>
  <c r="N6068" i="1" s="1"/>
  <c r="C6069" i="1"/>
  <c r="C6070" i="1"/>
  <c r="C6071" i="1"/>
  <c r="C6072" i="1"/>
  <c r="C6073" i="1"/>
  <c r="N6073" i="1" s="1"/>
  <c r="C6074" i="1"/>
  <c r="N6074" i="1" s="1"/>
  <c r="C6075" i="1"/>
  <c r="C6076" i="1"/>
  <c r="C6077" i="1"/>
  <c r="C6078" i="1"/>
  <c r="C6079" i="1"/>
  <c r="C6080" i="1"/>
  <c r="N6080" i="1" s="1"/>
  <c r="C6081" i="1"/>
  <c r="C6082" i="1"/>
  <c r="C6083" i="1"/>
  <c r="C6084" i="1"/>
  <c r="C6085" i="1"/>
  <c r="N6085" i="1" s="1"/>
  <c r="C6086" i="1"/>
  <c r="N6086" i="1" s="1"/>
  <c r="C6087" i="1"/>
  <c r="C6088" i="1"/>
  <c r="C6089" i="1"/>
  <c r="C6090" i="1"/>
  <c r="C6091" i="1"/>
  <c r="C6092" i="1"/>
  <c r="N6092" i="1" s="1"/>
  <c r="C6093" i="1"/>
  <c r="C6094" i="1"/>
  <c r="C6095" i="1"/>
  <c r="C6096" i="1"/>
  <c r="C6097" i="1"/>
  <c r="N6097" i="1" s="1"/>
  <c r="C6098" i="1"/>
  <c r="N6098" i="1" s="1"/>
  <c r="C6099" i="1"/>
  <c r="C6100" i="1"/>
  <c r="C6101" i="1"/>
  <c r="C6102" i="1"/>
  <c r="C6103" i="1"/>
  <c r="C6104" i="1"/>
  <c r="N6104" i="1" s="1"/>
  <c r="C6105" i="1"/>
  <c r="C6106" i="1"/>
  <c r="C6107" i="1"/>
  <c r="C6108" i="1"/>
  <c r="C6109" i="1"/>
  <c r="N6109" i="1" s="1"/>
  <c r="C6110" i="1"/>
  <c r="N6110" i="1" s="1"/>
  <c r="C6111" i="1"/>
  <c r="C6112" i="1"/>
  <c r="C6113" i="1"/>
  <c r="C6114" i="1"/>
  <c r="C6115" i="1"/>
  <c r="C6116" i="1"/>
  <c r="C6117" i="1"/>
  <c r="C6118" i="1"/>
  <c r="C6119" i="1"/>
  <c r="C6120" i="1"/>
  <c r="C6121" i="1"/>
  <c r="N6121" i="1" s="1"/>
  <c r="C6122" i="1"/>
  <c r="N6122" i="1" s="1"/>
  <c r="C6123" i="1"/>
  <c r="C6124" i="1"/>
  <c r="C6125" i="1"/>
  <c r="C6126" i="1"/>
  <c r="C6127" i="1"/>
  <c r="C6128" i="1"/>
  <c r="N6128" i="1" s="1"/>
  <c r="C6129" i="1"/>
  <c r="C6130" i="1"/>
  <c r="C6131" i="1"/>
  <c r="C6132" i="1"/>
  <c r="C6133" i="1"/>
  <c r="N6133" i="1" s="1"/>
  <c r="C6134" i="1"/>
  <c r="N6134" i="1" s="1"/>
  <c r="C6135" i="1"/>
  <c r="C6136" i="1"/>
  <c r="C6137" i="1"/>
  <c r="C6138" i="1"/>
  <c r="C6139" i="1"/>
  <c r="C6140" i="1"/>
  <c r="N6140" i="1" s="1"/>
  <c r="C6141" i="1"/>
  <c r="C6142" i="1"/>
  <c r="C6143" i="1"/>
  <c r="C6144" i="1"/>
  <c r="C6145" i="1"/>
  <c r="N6145" i="1" s="1"/>
  <c r="C6146" i="1"/>
  <c r="N6146" i="1" s="1"/>
  <c r="C6147" i="1"/>
  <c r="C6148" i="1"/>
  <c r="C6149" i="1"/>
  <c r="C6150" i="1"/>
  <c r="C6151" i="1"/>
  <c r="C6152" i="1"/>
  <c r="N6152" i="1" s="1"/>
  <c r="C6153" i="1"/>
  <c r="C6154" i="1"/>
  <c r="C6155" i="1"/>
  <c r="C6156" i="1"/>
  <c r="C6157" i="1"/>
  <c r="N6157" i="1" s="1"/>
  <c r="C6158" i="1"/>
  <c r="N6158" i="1" s="1"/>
  <c r="C6159" i="1"/>
  <c r="C6160" i="1"/>
  <c r="C6161" i="1"/>
  <c r="C6162" i="1"/>
  <c r="C6163" i="1"/>
  <c r="C6164" i="1"/>
  <c r="N6164" i="1" s="1"/>
  <c r="C6165" i="1"/>
  <c r="C6166" i="1"/>
  <c r="C6167" i="1"/>
  <c r="C6168" i="1"/>
  <c r="C6169" i="1"/>
  <c r="N6169" i="1" s="1"/>
  <c r="C6170" i="1"/>
  <c r="N6170" i="1" s="1"/>
  <c r="C6171" i="1"/>
  <c r="C6172" i="1"/>
  <c r="C6173" i="1"/>
  <c r="C6174" i="1"/>
  <c r="C6175" i="1"/>
  <c r="C6176" i="1"/>
  <c r="N6176" i="1" s="1"/>
  <c r="C6177" i="1"/>
  <c r="C6178" i="1"/>
  <c r="C6179" i="1"/>
  <c r="C6180" i="1"/>
  <c r="C6181" i="1"/>
  <c r="N6181" i="1" s="1"/>
  <c r="C6182" i="1"/>
  <c r="N6182" i="1" s="1"/>
  <c r="C6183" i="1"/>
  <c r="C6184" i="1"/>
  <c r="C6185" i="1"/>
  <c r="C6186" i="1"/>
  <c r="C6187" i="1"/>
  <c r="C6188" i="1"/>
  <c r="N6188" i="1" s="1"/>
  <c r="C6189" i="1"/>
  <c r="C6190" i="1"/>
  <c r="C6191" i="1"/>
  <c r="C6192" i="1"/>
  <c r="C6193" i="1"/>
  <c r="N6193" i="1" s="1"/>
  <c r="C6194" i="1"/>
  <c r="N6194" i="1" s="1"/>
  <c r="C6195" i="1"/>
  <c r="C6196" i="1"/>
  <c r="C6197" i="1"/>
  <c r="C6198" i="1"/>
  <c r="C6199" i="1"/>
  <c r="C6200" i="1"/>
  <c r="C6201" i="1"/>
  <c r="C6202" i="1"/>
  <c r="C6203" i="1"/>
  <c r="C6204" i="1"/>
  <c r="C6205" i="1"/>
  <c r="N6205" i="1" s="1"/>
  <c r="C6206" i="1"/>
  <c r="N6206" i="1" s="1"/>
  <c r="C6207" i="1"/>
  <c r="C6208" i="1"/>
  <c r="C6209" i="1"/>
  <c r="C6210" i="1"/>
  <c r="C6211" i="1"/>
  <c r="C6212" i="1"/>
  <c r="N6212" i="1" s="1"/>
  <c r="C6213" i="1"/>
  <c r="C6214" i="1"/>
  <c r="C6215" i="1"/>
  <c r="C6216" i="1"/>
  <c r="C6217" i="1"/>
  <c r="N6217" i="1" s="1"/>
  <c r="C6218" i="1"/>
  <c r="N6218" i="1" s="1"/>
  <c r="C6219" i="1"/>
  <c r="C6220" i="1"/>
  <c r="C6221" i="1"/>
  <c r="C6222" i="1"/>
  <c r="C6223" i="1"/>
  <c r="C6224" i="1"/>
  <c r="N6224" i="1" s="1"/>
  <c r="C6225" i="1"/>
  <c r="C6226" i="1"/>
  <c r="C6227" i="1"/>
  <c r="C6228" i="1"/>
  <c r="C6229" i="1"/>
  <c r="N6229" i="1" s="1"/>
  <c r="C6230" i="1"/>
  <c r="N6230" i="1" s="1"/>
  <c r="C6231" i="1"/>
  <c r="C6232" i="1"/>
  <c r="C6233" i="1"/>
  <c r="C6234" i="1"/>
  <c r="C6235" i="1"/>
  <c r="C6236" i="1"/>
  <c r="N6236" i="1" s="1"/>
  <c r="C6237" i="1"/>
  <c r="C6238" i="1"/>
  <c r="C6239" i="1"/>
  <c r="C6240" i="1"/>
  <c r="C6241" i="1"/>
  <c r="N6241" i="1" s="1"/>
  <c r="C6242" i="1"/>
  <c r="N6242" i="1" s="1"/>
  <c r="C6243" i="1"/>
  <c r="C6244" i="1"/>
  <c r="C6245" i="1"/>
  <c r="C6246" i="1"/>
  <c r="C6247" i="1"/>
  <c r="C6248" i="1"/>
  <c r="N6248" i="1" s="1"/>
  <c r="C6249" i="1"/>
  <c r="C6250" i="1"/>
  <c r="C6251" i="1"/>
  <c r="C6252" i="1"/>
  <c r="C6253" i="1"/>
  <c r="N6253" i="1" s="1"/>
  <c r="C6254" i="1"/>
  <c r="N6254" i="1" s="1"/>
  <c r="C6255" i="1"/>
  <c r="C6256" i="1"/>
  <c r="C6257" i="1"/>
  <c r="C6258" i="1"/>
  <c r="C6259" i="1"/>
  <c r="C6260" i="1"/>
  <c r="N6260" i="1" s="1"/>
  <c r="C6261" i="1"/>
  <c r="C6262" i="1"/>
  <c r="C6263" i="1"/>
  <c r="C6264" i="1"/>
  <c r="C6265" i="1"/>
  <c r="N6265" i="1" s="1"/>
  <c r="C6266" i="1"/>
  <c r="N6266" i="1" s="1"/>
  <c r="C6267" i="1"/>
  <c r="C6268" i="1"/>
  <c r="C6269" i="1"/>
  <c r="C6270" i="1"/>
  <c r="C6271" i="1"/>
  <c r="C6272" i="1"/>
  <c r="C6273" i="1"/>
  <c r="C6274" i="1"/>
  <c r="C6275" i="1"/>
  <c r="C6276" i="1"/>
  <c r="C6277" i="1"/>
  <c r="N6277" i="1" s="1"/>
  <c r="C6278" i="1"/>
  <c r="N6278" i="1" s="1"/>
  <c r="C6279" i="1"/>
  <c r="C6280" i="1"/>
  <c r="C6281" i="1"/>
  <c r="C6282" i="1"/>
  <c r="C6283" i="1"/>
  <c r="C6284" i="1"/>
  <c r="N6284" i="1" s="1"/>
  <c r="C6285" i="1"/>
  <c r="C6286" i="1"/>
  <c r="C6287" i="1"/>
  <c r="C6288" i="1"/>
  <c r="C6289" i="1"/>
  <c r="N6289" i="1" s="1"/>
  <c r="C6290" i="1"/>
  <c r="N6290" i="1" s="1"/>
  <c r="C6291" i="1"/>
  <c r="C6292" i="1"/>
  <c r="C6293" i="1"/>
  <c r="C6294" i="1"/>
  <c r="C6295" i="1"/>
  <c r="C6296" i="1"/>
  <c r="N6296" i="1" s="1"/>
  <c r="C6297" i="1"/>
  <c r="C6298" i="1"/>
  <c r="C6299" i="1"/>
  <c r="C6300" i="1"/>
  <c r="C6301" i="1"/>
  <c r="N6301" i="1" s="1"/>
  <c r="C6302" i="1"/>
  <c r="N6302" i="1" s="1"/>
  <c r="C6303" i="1"/>
  <c r="C6304" i="1"/>
  <c r="C6305" i="1"/>
  <c r="C6306" i="1"/>
  <c r="C6307" i="1"/>
  <c r="C6308" i="1"/>
  <c r="N6308" i="1" s="1"/>
  <c r="C6309" i="1"/>
  <c r="C6310" i="1"/>
  <c r="C6311" i="1"/>
  <c r="C6312" i="1"/>
  <c r="C6313" i="1"/>
  <c r="N6313" i="1" s="1"/>
  <c r="C6314" i="1"/>
  <c r="N6314" i="1" s="1"/>
  <c r="C6315" i="1"/>
  <c r="C6316" i="1"/>
  <c r="C6317" i="1"/>
  <c r="C6318" i="1"/>
  <c r="C6319" i="1"/>
  <c r="C6320" i="1"/>
  <c r="N6320" i="1" s="1"/>
  <c r="C6321" i="1"/>
  <c r="C6322" i="1"/>
  <c r="C6323" i="1"/>
  <c r="C6324" i="1"/>
  <c r="C6325" i="1"/>
  <c r="N6325" i="1" s="1"/>
  <c r="C6326" i="1"/>
  <c r="N6326" i="1" s="1"/>
  <c r="C6327" i="1"/>
  <c r="C6328" i="1"/>
  <c r="C6329" i="1"/>
  <c r="C6330" i="1"/>
  <c r="C6331" i="1"/>
  <c r="C6332" i="1"/>
  <c r="C6333" i="1"/>
  <c r="C6334" i="1"/>
  <c r="C6335" i="1"/>
  <c r="C6336" i="1"/>
  <c r="C6337" i="1"/>
  <c r="N6337" i="1" s="1"/>
  <c r="C6338" i="1"/>
  <c r="N6338" i="1" s="1"/>
  <c r="C6339" i="1"/>
  <c r="C6340" i="1"/>
  <c r="C6341" i="1"/>
  <c r="C6342" i="1"/>
  <c r="C6343" i="1"/>
  <c r="C6344" i="1"/>
  <c r="N6344" i="1" s="1"/>
  <c r="C6345" i="1"/>
  <c r="C6346" i="1"/>
  <c r="C6347" i="1"/>
  <c r="C6348" i="1"/>
  <c r="C6349" i="1"/>
  <c r="N6349" i="1" s="1"/>
  <c r="C6350" i="1"/>
  <c r="N6350" i="1" s="1"/>
  <c r="C6351" i="1"/>
  <c r="C6352" i="1"/>
  <c r="C6353" i="1"/>
  <c r="C6354" i="1"/>
  <c r="C6355" i="1"/>
  <c r="C6356" i="1"/>
  <c r="N6356" i="1" s="1"/>
  <c r="C6357" i="1"/>
  <c r="C6358" i="1"/>
  <c r="C6359" i="1"/>
  <c r="C6360" i="1"/>
  <c r="C6361" i="1"/>
  <c r="N6361" i="1" s="1"/>
  <c r="C6362" i="1"/>
  <c r="N6362" i="1" s="1"/>
  <c r="C6363" i="1"/>
  <c r="C6364" i="1"/>
  <c r="C6365" i="1"/>
  <c r="C6366" i="1"/>
  <c r="C6367" i="1"/>
  <c r="C6368" i="1"/>
  <c r="N6368" i="1" s="1"/>
  <c r="C6369" i="1"/>
  <c r="C6370" i="1"/>
  <c r="C6371" i="1"/>
  <c r="C6372" i="1"/>
  <c r="C6373" i="1"/>
  <c r="N6373" i="1" s="1"/>
  <c r="C6374" i="1"/>
  <c r="N6374" i="1" s="1"/>
  <c r="C6375" i="1"/>
  <c r="C6376" i="1"/>
  <c r="C6377" i="1"/>
  <c r="C6378" i="1"/>
  <c r="C6379" i="1"/>
  <c r="C6380" i="1"/>
  <c r="N6380" i="1" s="1"/>
  <c r="C6381" i="1"/>
  <c r="C6382" i="1"/>
  <c r="C6383" i="1"/>
  <c r="C6384" i="1"/>
  <c r="C6385" i="1"/>
  <c r="N6385" i="1" s="1"/>
  <c r="C6386" i="1"/>
  <c r="N6386" i="1" s="1"/>
  <c r="C6387" i="1"/>
  <c r="C6388" i="1"/>
  <c r="C6389" i="1"/>
  <c r="C6390" i="1"/>
  <c r="C6391" i="1"/>
  <c r="C6392" i="1"/>
  <c r="N6392" i="1" s="1"/>
  <c r="C6393" i="1"/>
  <c r="C6394" i="1"/>
  <c r="C6395" i="1"/>
  <c r="C6396" i="1"/>
  <c r="C6397" i="1"/>
  <c r="N6397" i="1" s="1"/>
  <c r="C6398" i="1"/>
  <c r="N6398" i="1" s="1"/>
  <c r="C6399" i="1"/>
  <c r="C6400" i="1"/>
  <c r="C6401" i="1"/>
  <c r="C6402" i="1"/>
  <c r="C6403" i="1"/>
  <c r="C6404" i="1"/>
  <c r="N6404" i="1" s="1"/>
  <c r="C6405" i="1"/>
  <c r="C6406" i="1"/>
  <c r="C6407" i="1"/>
  <c r="C6408" i="1"/>
  <c r="C6409" i="1"/>
  <c r="N6409" i="1" s="1"/>
  <c r="C6410" i="1"/>
  <c r="N6410" i="1" s="1"/>
  <c r="C6411" i="1"/>
  <c r="C6412" i="1"/>
  <c r="C6413" i="1"/>
  <c r="C6414" i="1"/>
  <c r="C6415" i="1"/>
  <c r="C6416" i="1"/>
  <c r="C6417" i="1"/>
  <c r="C6418" i="1"/>
  <c r="C6419" i="1"/>
  <c r="C6420" i="1"/>
  <c r="C6421" i="1"/>
  <c r="N6421" i="1" s="1"/>
  <c r="C6422" i="1"/>
  <c r="N6422" i="1" s="1"/>
  <c r="C6423" i="1"/>
  <c r="C6424" i="1"/>
  <c r="C6425" i="1"/>
  <c r="C6426" i="1"/>
  <c r="C6427" i="1"/>
  <c r="C6428" i="1"/>
  <c r="N6428" i="1" s="1"/>
  <c r="C6429" i="1"/>
  <c r="C6430" i="1"/>
  <c r="C6431" i="1"/>
  <c r="C6432" i="1"/>
  <c r="C6433" i="1"/>
  <c r="N6433" i="1" s="1"/>
  <c r="C6434" i="1"/>
  <c r="N6434" i="1" s="1"/>
  <c r="C6435" i="1"/>
  <c r="C6436" i="1"/>
  <c r="C6437" i="1"/>
  <c r="C6438" i="1"/>
  <c r="C6439" i="1"/>
  <c r="C6440" i="1"/>
  <c r="N6440" i="1" s="1"/>
  <c r="C6441" i="1"/>
  <c r="C6442" i="1"/>
  <c r="C6443" i="1"/>
  <c r="C6444" i="1"/>
  <c r="C6445" i="1"/>
  <c r="N6445" i="1" s="1"/>
  <c r="C6446" i="1"/>
  <c r="N6446" i="1" s="1"/>
  <c r="C6447" i="1"/>
  <c r="C6448" i="1"/>
  <c r="C6449" i="1"/>
  <c r="C6450" i="1"/>
  <c r="C6451" i="1"/>
  <c r="C6452" i="1"/>
  <c r="N6452" i="1" s="1"/>
  <c r="C6453" i="1"/>
  <c r="C6454" i="1"/>
  <c r="C6455" i="1"/>
  <c r="C6456" i="1"/>
  <c r="C6457" i="1"/>
  <c r="N6457" i="1" s="1"/>
  <c r="C6458" i="1"/>
  <c r="N6458" i="1" s="1"/>
  <c r="C6459" i="1"/>
  <c r="C6460" i="1"/>
  <c r="C6461" i="1"/>
  <c r="C6462" i="1"/>
  <c r="C6463" i="1"/>
  <c r="C6464" i="1"/>
  <c r="N6464" i="1" s="1"/>
  <c r="C6465" i="1"/>
  <c r="C6466" i="1"/>
  <c r="C6467" i="1"/>
  <c r="C6468" i="1"/>
  <c r="C6469" i="1"/>
  <c r="N6469" i="1" s="1"/>
  <c r="C6470" i="1"/>
  <c r="N6470" i="1" s="1"/>
  <c r="C6471" i="1"/>
  <c r="C6472" i="1"/>
  <c r="C6473" i="1"/>
  <c r="C6474" i="1"/>
  <c r="C6475" i="1"/>
  <c r="C6476" i="1"/>
  <c r="N6476" i="1" s="1"/>
  <c r="C6477" i="1"/>
  <c r="C6478" i="1"/>
  <c r="C6479" i="1"/>
  <c r="C6480" i="1"/>
  <c r="C6481" i="1"/>
  <c r="N6481" i="1" s="1"/>
  <c r="C6482" i="1"/>
  <c r="N6482" i="1" s="1"/>
  <c r="C6483" i="1"/>
  <c r="C6484" i="1"/>
  <c r="C6485" i="1"/>
  <c r="C6486" i="1"/>
  <c r="C6487" i="1"/>
  <c r="C6488" i="1"/>
  <c r="C6489" i="1"/>
  <c r="C6490" i="1"/>
  <c r="C6491" i="1"/>
  <c r="C6492" i="1"/>
  <c r="C6493" i="1"/>
  <c r="N6493" i="1" s="1"/>
  <c r="C6494" i="1"/>
  <c r="N6494" i="1" s="1"/>
  <c r="C6495" i="1"/>
  <c r="C6496" i="1"/>
  <c r="C6497" i="1"/>
  <c r="C6498" i="1"/>
  <c r="C6499" i="1"/>
  <c r="C6500" i="1"/>
  <c r="N6500" i="1" s="1"/>
  <c r="C6501" i="1"/>
  <c r="C6502" i="1"/>
  <c r="C6503" i="1"/>
  <c r="C6504" i="1"/>
  <c r="C6505" i="1"/>
  <c r="N6505" i="1" s="1"/>
  <c r="C6506" i="1"/>
  <c r="N6506" i="1" s="1"/>
  <c r="C6507" i="1"/>
  <c r="C6508" i="1"/>
  <c r="C6509" i="1"/>
  <c r="C6510" i="1"/>
  <c r="C6511" i="1"/>
  <c r="C6512" i="1"/>
  <c r="N6512" i="1" s="1"/>
  <c r="C6513" i="1"/>
  <c r="C6514" i="1"/>
  <c r="C6515" i="1"/>
  <c r="C6516" i="1"/>
  <c r="C6517" i="1"/>
  <c r="N6517" i="1" s="1"/>
  <c r="C6518" i="1"/>
  <c r="N6518" i="1" s="1"/>
  <c r="C6519" i="1"/>
  <c r="C6520" i="1"/>
  <c r="C6521" i="1"/>
  <c r="C6522" i="1"/>
  <c r="C6523" i="1"/>
  <c r="C6524" i="1"/>
  <c r="N6524" i="1" s="1"/>
  <c r="C6525" i="1"/>
  <c r="C6526" i="1"/>
  <c r="C6527" i="1"/>
  <c r="C6528" i="1"/>
  <c r="C6529" i="1"/>
  <c r="N6529" i="1" s="1"/>
  <c r="C6530" i="1"/>
  <c r="N6530" i="1" s="1"/>
  <c r="C6531" i="1"/>
  <c r="C6532" i="1"/>
  <c r="C6533" i="1"/>
  <c r="C6534" i="1"/>
  <c r="C6535" i="1"/>
  <c r="C6536" i="1"/>
  <c r="N6536" i="1" s="1"/>
  <c r="C6537" i="1"/>
  <c r="C6538" i="1"/>
  <c r="C6539" i="1"/>
  <c r="C6540" i="1"/>
  <c r="C6541" i="1"/>
  <c r="N6541" i="1" s="1"/>
  <c r="C6542" i="1"/>
  <c r="N6542" i="1" s="1"/>
  <c r="C6543" i="1"/>
  <c r="C6544" i="1"/>
  <c r="C6545" i="1"/>
  <c r="C6546" i="1"/>
  <c r="C6547" i="1"/>
  <c r="C6548" i="1"/>
  <c r="C6549" i="1"/>
  <c r="C6550" i="1"/>
  <c r="C6551" i="1"/>
  <c r="C6552" i="1"/>
  <c r="C6553" i="1"/>
  <c r="N6553" i="1" s="1"/>
  <c r="C6554" i="1"/>
  <c r="N6554" i="1" s="1"/>
  <c r="C6555" i="1"/>
  <c r="C6556" i="1"/>
  <c r="C6557" i="1"/>
  <c r="C6558" i="1"/>
  <c r="C6559" i="1"/>
  <c r="C6560" i="1"/>
  <c r="N6560" i="1" s="1"/>
  <c r="C6561" i="1"/>
  <c r="C6562" i="1"/>
  <c r="C6563" i="1"/>
  <c r="C6564" i="1"/>
  <c r="C6565" i="1"/>
  <c r="N6565" i="1" s="1"/>
  <c r="C6566" i="1"/>
  <c r="N6566" i="1" s="1"/>
  <c r="C6567" i="1"/>
  <c r="C6568" i="1"/>
  <c r="C6569" i="1"/>
  <c r="C6570" i="1"/>
  <c r="C6571" i="1"/>
  <c r="C6572" i="1"/>
  <c r="N6572" i="1" s="1"/>
  <c r="C6573" i="1"/>
  <c r="C6574" i="1"/>
  <c r="C6575" i="1"/>
  <c r="C6576" i="1"/>
  <c r="C6577" i="1"/>
  <c r="N6577" i="1" s="1"/>
  <c r="C6578" i="1"/>
  <c r="N6578" i="1" s="1"/>
  <c r="C6579" i="1"/>
  <c r="C6580" i="1"/>
  <c r="C6581" i="1"/>
  <c r="C6582" i="1"/>
  <c r="C6583" i="1"/>
  <c r="C6584" i="1"/>
  <c r="N6584" i="1" s="1"/>
  <c r="C6585" i="1"/>
  <c r="C6586" i="1"/>
  <c r="C6587" i="1"/>
  <c r="C6588" i="1"/>
  <c r="C6589" i="1"/>
  <c r="N6589" i="1" s="1"/>
  <c r="C6590" i="1"/>
  <c r="N6590" i="1" s="1"/>
  <c r="C6591" i="1"/>
  <c r="C6592" i="1"/>
  <c r="C6593" i="1"/>
  <c r="C6594" i="1"/>
  <c r="C6595" i="1"/>
  <c r="C6596" i="1"/>
  <c r="N6596" i="1" s="1"/>
  <c r="C6597" i="1"/>
  <c r="C6598" i="1"/>
  <c r="C6599" i="1"/>
  <c r="C6600" i="1"/>
  <c r="C6601" i="1"/>
  <c r="N6601" i="1" s="1"/>
  <c r="C6602" i="1"/>
  <c r="N6602" i="1" s="1"/>
  <c r="C6603" i="1"/>
  <c r="C6604" i="1"/>
  <c r="C6605" i="1"/>
  <c r="C6606" i="1"/>
  <c r="C6607" i="1"/>
  <c r="C6608" i="1"/>
  <c r="N6608" i="1" s="1"/>
  <c r="C6609" i="1"/>
  <c r="C6610" i="1"/>
  <c r="C6611" i="1"/>
  <c r="C6612" i="1"/>
  <c r="C6613" i="1"/>
  <c r="N6613" i="1" s="1"/>
  <c r="C6614" i="1"/>
  <c r="N6614" i="1" s="1"/>
  <c r="C6615" i="1"/>
  <c r="C6616" i="1"/>
  <c r="C6617" i="1"/>
  <c r="C6618" i="1"/>
  <c r="C6619" i="1"/>
  <c r="C6620" i="1"/>
  <c r="N6620" i="1" s="1"/>
  <c r="C6621" i="1"/>
  <c r="C6622" i="1"/>
  <c r="C6623" i="1"/>
  <c r="C6624" i="1"/>
  <c r="C6625" i="1"/>
  <c r="N6625" i="1" s="1"/>
  <c r="C6626" i="1"/>
  <c r="N6626" i="1" s="1"/>
  <c r="C6627" i="1"/>
  <c r="C6628" i="1"/>
  <c r="C6629" i="1"/>
  <c r="C6630" i="1"/>
  <c r="C6631" i="1"/>
  <c r="C6632" i="1"/>
  <c r="C6633" i="1"/>
  <c r="C6634" i="1"/>
  <c r="C6635" i="1"/>
  <c r="C6636" i="1"/>
  <c r="C6637" i="1"/>
  <c r="N6637" i="1" s="1"/>
  <c r="C6638" i="1"/>
  <c r="N6638" i="1" s="1"/>
  <c r="C6639" i="1"/>
  <c r="C6640" i="1"/>
  <c r="C6641" i="1"/>
  <c r="C6642" i="1"/>
  <c r="C6643" i="1"/>
  <c r="C6644" i="1"/>
  <c r="N6644" i="1" s="1"/>
  <c r="C6645" i="1"/>
  <c r="C6646" i="1"/>
  <c r="C6647" i="1"/>
  <c r="C6648" i="1"/>
  <c r="C6649" i="1"/>
  <c r="N6649" i="1" s="1"/>
  <c r="C6650" i="1"/>
  <c r="N6650" i="1" s="1"/>
  <c r="C6651" i="1"/>
  <c r="C6652" i="1"/>
  <c r="C6653" i="1"/>
  <c r="C6654" i="1"/>
  <c r="C6655" i="1"/>
  <c r="C6656" i="1"/>
  <c r="N6656" i="1" s="1"/>
  <c r="C6657" i="1"/>
  <c r="C6658" i="1"/>
  <c r="C6659" i="1"/>
  <c r="C6660" i="1"/>
  <c r="C6661" i="1"/>
  <c r="N6661" i="1" s="1"/>
  <c r="C6662" i="1"/>
  <c r="N6662" i="1" s="1"/>
  <c r="C6663" i="1"/>
  <c r="C6664" i="1"/>
  <c r="C6665" i="1"/>
  <c r="C6666" i="1"/>
  <c r="C6667" i="1"/>
  <c r="C6668" i="1"/>
  <c r="N6668" i="1" s="1"/>
  <c r="C6669" i="1"/>
  <c r="C6670" i="1"/>
  <c r="C6671" i="1"/>
  <c r="C6672" i="1"/>
  <c r="C6673" i="1"/>
  <c r="N6673" i="1" s="1"/>
  <c r="C6674" i="1"/>
  <c r="N6674" i="1" s="1"/>
  <c r="C6675" i="1"/>
  <c r="C6676" i="1"/>
  <c r="C6677" i="1"/>
  <c r="C6678" i="1"/>
  <c r="C6679" i="1"/>
  <c r="C6680" i="1"/>
  <c r="N6680" i="1" s="1"/>
  <c r="C6681" i="1"/>
  <c r="C6682" i="1"/>
  <c r="C6683" i="1"/>
  <c r="C6684" i="1"/>
  <c r="C6685" i="1"/>
  <c r="N6685" i="1" s="1"/>
  <c r="C6686" i="1"/>
  <c r="N6686" i="1" s="1"/>
  <c r="C6687" i="1"/>
  <c r="C6688" i="1"/>
  <c r="C6689" i="1"/>
  <c r="C6690" i="1"/>
  <c r="C6691" i="1"/>
  <c r="C6692" i="1"/>
  <c r="N6692" i="1" s="1"/>
  <c r="C6693" i="1"/>
  <c r="C6694" i="1"/>
  <c r="C6695" i="1"/>
  <c r="C6696" i="1"/>
  <c r="C6697" i="1"/>
  <c r="N6697" i="1" s="1"/>
  <c r="C6698" i="1"/>
  <c r="N6698" i="1" s="1"/>
  <c r="C6699" i="1"/>
  <c r="C6700" i="1"/>
  <c r="C6701" i="1"/>
  <c r="C6702" i="1"/>
  <c r="C6703" i="1"/>
  <c r="C6704" i="1"/>
  <c r="C6705" i="1"/>
  <c r="C6706" i="1"/>
  <c r="C6707" i="1"/>
  <c r="C6708" i="1"/>
  <c r="C6709" i="1"/>
  <c r="N6709" i="1" s="1"/>
  <c r="C6710" i="1"/>
  <c r="N6710" i="1" s="1"/>
  <c r="C6711" i="1"/>
  <c r="C6712" i="1"/>
  <c r="C6713" i="1"/>
  <c r="C6714" i="1"/>
  <c r="C6715" i="1"/>
  <c r="C6716" i="1"/>
  <c r="N6716" i="1" s="1"/>
  <c r="C6717" i="1"/>
  <c r="C6718" i="1"/>
  <c r="C6719" i="1"/>
  <c r="C6720" i="1"/>
  <c r="C6721" i="1"/>
  <c r="N6721" i="1" s="1"/>
  <c r="C6722" i="1"/>
  <c r="N6722" i="1" s="1"/>
  <c r="C6723" i="1"/>
  <c r="C6724" i="1"/>
  <c r="C6725" i="1"/>
  <c r="C6726" i="1"/>
  <c r="C6727" i="1"/>
  <c r="C6728" i="1"/>
  <c r="N6728" i="1" s="1"/>
  <c r="C6729" i="1"/>
  <c r="C6730" i="1"/>
  <c r="C6731" i="1"/>
  <c r="C6732" i="1"/>
  <c r="C6733" i="1"/>
  <c r="N6733" i="1" s="1"/>
  <c r="C6734" i="1"/>
  <c r="N6734" i="1" s="1"/>
  <c r="C6735" i="1"/>
  <c r="C6736" i="1"/>
  <c r="C6737" i="1"/>
  <c r="C6738" i="1"/>
  <c r="C6739" i="1"/>
  <c r="C6740" i="1"/>
  <c r="N6740" i="1" s="1"/>
  <c r="C6741" i="1"/>
  <c r="C6742" i="1"/>
  <c r="C6743" i="1"/>
  <c r="C6744" i="1"/>
  <c r="C6745" i="1"/>
  <c r="N6745" i="1" s="1"/>
  <c r="C6746" i="1"/>
  <c r="N6746" i="1" s="1"/>
  <c r="C6747" i="1"/>
  <c r="C6748" i="1"/>
  <c r="C6749" i="1"/>
  <c r="C6750" i="1"/>
  <c r="C6751" i="1"/>
  <c r="C6752" i="1"/>
  <c r="N6752" i="1" s="1"/>
  <c r="C6753" i="1"/>
  <c r="C6754" i="1"/>
  <c r="C6755" i="1"/>
  <c r="C6756" i="1"/>
  <c r="C6757" i="1"/>
  <c r="N6757" i="1" s="1"/>
  <c r="C6758" i="1"/>
  <c r="N6758" i="1" s="1"/>
  <c r="C6759" i="1"/>
  <c r="C6760" i="1"/>
  <c r="C6761" i="1"/>
  <c r="C6762" i="1"/>
  <c r="C6763" i="1"/>
  <c r="C6764" i="1"/>
  <c r="C6765" i="1"/>
  <c r="C6766" i="1"/>
  <c r="C6767" i="1"/>
  <c r="C6768" i="1"/>
  <c r="C6769" i="1"/>
  <c r="N6769" i="1" s="1"/>
  <c r="C6770" i="1"/>
  <c r="N6770" i="1" s="1"/>
  <c r="C6771" i="1"/>
  <c r="C6772" i="1"/>
  <c r="C6773" i="1"/>
  <c r="C6774" i="1"/>
  <c r="C6775" i="1"/>
  <c r="C6776" i="1"/>
  <c r="N6776" i="1" s="1"/>
  <c r="C6777" i="1"/>
  <c r="C6778" i="1"/>
  <c r="C6779" i="1"/>
  <c r="C6780" i="1"/>
  <c r="C6781" i="1"/>
  <c r="N6781" i="1" s="1"/>
  <c r="C6782" i="1"/>
  <c r="N6782" i="1" s="1"/>
  <c r="C6783" i="1"/>
  <c r="C6784" i="1"/>
  <c r="C6785" i="1"/>
  <c r="C6786" i="1"/>
  <c r="C6787" i="1"/>
  <c r="C6788" i="1"/>
  <c r="N6788" i="1" s="1"/>
  <c r="C6789" i="1"/>
  <c r="C6790" i="1"/>
  <c r="C6791" i="1"/>
  <c r="C6792" i="1"/>
  <c r="C6793" i="1"/>
  <c r="N6793" i="1" s="1"/>
  <c r="C6794" i="1"/>
  <c r="N6794" i="1" s="1"/>
  <c r="C6795" i="1"/>
  <c r="C6796" i="1"/>
  <c r="C6797" i="1"/>
  <c r="C6798" i="1"/>
  <c r="C6799" i="1"/>
  <c r="C6800" i="1"/>
  <c r="N6800" i="1" s="1"/>
  <c r="C6801" i="1"/>
  <c r="C6802" i="1"/>
  <c r="C6803" i="1"/>
  <c r="C6804" i="1"/>
  <c r="C6805" i="1"/>
  <c r="N6805" i="1" s="1"/>
  <c r="C6806" i="1"/>
  <c r="N6806" i="1" s="1"/>
  <c r="C6807" i="1"/>
  <c r="C6808" i="1"/>
  <c r="C6809" i="1"/>
  <c r="C6810" i="1"/>
  <c r="C6811" i="1"/>
  <c r="C6812" i="1"/>
  <c r="N6812" i="1" s="1"/>
  <c r="C6813" i="1"/>
  <c r="C6814" i="1"/>
  <c r="C6815" i="1"/>
  <c r="C6816" i="1"/>
  <c r="C6817" i="1"/>
  <c r="N6817" i="1" s="1"/>
  <c r="C6818" i="1"/>
  <c r="N6818" i="1" s="1"/>
  <c r="C6819" i="1"/>
  <c r="C6820" i="1"/>
  <c r="C6821" i="1"/>
  <c r="C6822" i="1"/>
  <c r="C6823" i="1"/>
  <c r="C6824" i="1"/>
  <c r="N6824" i="1" s="1"/>
  <c r="C6825" i="1"/>
  <c r="C6826" i="1"/>
  <c r="C6827" i="1"/>
  <c r="C6828" i="1"/>
  <c r="C6829" i="1"/>
  <c r="N6829" i="1" s="1"/>
  <c r="C6830" i="1"/>
  <c r="N6830" i="1" s="1"/>
  <c r="C6831" i="1"/>
  <c r="C6832" i="1"/>
  <c r="C6833" i="1"/>
  <c r="C6834" i="1"/>
  <c r="C6835" i="1"/>
  <c r="C6836" i="1"/>
  <c r="N6836" i="1" s="1"/>
  <c r="C6837" i="1"/>
  <c r="C6838" i="1"/>
  <c r="C6839" i="1"/>
  <c r="C6840" i="1"/>
  <c r="C6841" i="1"/>
  <c r="N6841" i="1" s="1"/>
  <c r="C6842" i="1"/>
  <c r="N6842" i="1" s="1"/>
  <c r="C6843" i="1"/>
  <c r="C6844" i="1"/>
  <c r="C6845" i="1"/>
  <c r="C6846" i="1"/>
  <c r="C6847" i="1"/>
  <c r="C6848" i="1"/>
  <c r="N6848" i="1" s="1"/>
  <c r="C6849" i="1"/>
  <c r="C6850" i="1"/>
  <c r="C6851" i="1"/>
  <c r="C6852" i="1"/>
  <c r="C6853" i="1"/>
  <c r="N6853" i="1" s="1"/>
  <c r="C6854" i="1"/>
  <c r="N6854" i="1" s="1"/>
  <c r="C6855" i="1"/>
  <c r="C6856" i="1"/>
  <c r="C6857" i="1"/>
  <c r="C6858" i="1"/>
  <c r="C6859" i="1"/>
  <c r="C6860" i="1"/>
  <c r="N6860" i="1" s="1"/>
  <c r="C6861" i="1"/>
  <c r="C6862" i="1"/>
  <c r="C6863" i="1"/>
  <c r="C6864" i="1"/>
  <c r="C6865" i="1"/>
  <c r="N6865" i="1" s="1"/>
  <c r="C6866" i="1"/>
  <c r="N6866" i="1" s="1"/>
  <c r="C6867" i="1"/>
  <c r="C6868" i="1"/>
  <c r="C6869" i="1"/>
  <c r="C6870" i="1"/>
  <c r="C6871" i="1"/>
  <c r="C6872" i="1"/>
  <c r="C6873" i="1"/>
  <c r="C6874" i="1"/>
  <c r="C6875" i="1"/>
  <c r="C6876" i="1"/>
  <c r="C6877" i="1"/>
  <c r="N6877" i="1" s="1"/>
  <c r="C6878" i="1"/>
  <c r="N6878" i="1" s="1"/>
  <c r="C6879" i="1"/>
  <c r="C6880" i="1"/>
  <c r="C6881" i="1"/>
  <c r="C6882" i="1"/>
  <c r="C6883" i="1"/>
  <c r="C6884" i="1"/>
  <c r="N6884" i="1" s="1"/>
  <c r="C6885" i="1"/>
  <c r="C6886" i="1"/>
  <c r="C6887" i="1"/>
  <c r="C6888" i="1"/>
  <c r="C6889" i="1"/>
  <c r="N6889" i="1" s="1"/>
  <c r="C6890" i="1"/>
  <c r="N6890" i="1" s="1"/>
  <c r="C6891" i="1"/>
  <c r="C6892" i="1"/>
  <c r="C6893" i="1"/>
  <c r="C6894" i="1"/>
  <c r="C6895" i="1"/>
  <c r="C6896" i="1"/>
  <c r="N6896" i="1" s="1"/>
  <c r="C6897" i="1"/>
  <c r="C6898" i="1"/>
  <c r="C6899" i="1"/>
  <c r="C6900" i="1"/>
  <c r="C6901" i="1"/>
  <c r="N6901" i="1" s="1"/>
  <c r="C6902" i="1"/>
  <c r="N6902" i="1" s="1"/>
  <c r="C6903" i="1"/>
  <c r="C6904" i="1"/>
  <c r="C6905" i="1"/>
  <c r="C6906" i="1"/>
  <c r="C6907" i="1"/>
  <c r="C6908" i="1"/>
  <c r="N6908" i="1" s="1"/>
  <c r="C6909" i="1"/>
  <c r="C6910" i="1"/>
  <c r="C6911" i="1"/>
  <c r="C6912" i="1"/>
  <c r="C6913" i="1"/>
  <c r="N6913" i="1" s="1"/>
  <c r="C6914" i="1"/>
  <c r="N6914" i="1" s="1"/>
  <c r="C6915" i="1"/>
  <c r="C6916" i="1"/>
  <c r="C6917" i="1"/>
  <c r="C6918" i="1"/>
  <c r="C6919" i="1"/>
  <c r="C6920" i="1"/>
  <c r="N6920" i="1" s="1"/>
  <c r="C6921" i="1"/>
  <c r="C6922" i="1"/>
  <c r="C6923" i="1"/>
  <c r="C6924" i="1"/>
  <c r="C6925" i="1"/>
  <c r="N6925" i="1" s="1"/>
  <c r="C6926" i="1"/>
  <c r="N6926" i="1" s="1"/>
  <c r="C6927" i="1"/>
  <c r="C6928" i="1"/>
  <c r="C6929" i="1"/>
  <c r="C6930" i="1"/>
  <c r="C6931" i="1"/>
  <c r="C6932" i="1"/>
  <c r="C6933" i="1"/>
  <c r="C6934" i="1"/>
  <c r="C6935" i="1"/>
  <c r="C6936" i="1"/>
  <c r="C6937" i="1"/>
  <c r="N6937" i="1" s="1"/>
  <c r="C6938" i="1"/>
  <c r="N6938" i="1" s="1"/>
  <c r="C6939" i="1"/>
  <c r="C6940" i="1"/>
  <c r="C6941" i="1"/>
  <c r="C6942" i="1"/>
  <c r="C6943" i="1"/>
  <c r="C6944" i="1"/>
  <c r="N6944" i="1" s="1"/>
  <c r="C6945" i="1"/>
  <c r="C6946" i="1"/>
  <c r="C6947" i="1"/>
  <c r="C6948" i="1"/>
  <c r="C6949" i="1"/>
  <c r="N6949" i="1" s="1"/>
  <c r="C6950" i="1"/>
  <c r="N6950" i="1" s="1"/>
  <c r="C6951" i="1"/>
  <c r="C6952" i="1"/>
  <c r="C6953" i="1"/>
  <c r="C6954" i="1"/>
  <c r="C6955" i="1"/>
  <c r="C6956" i="1"/>
  <c r="N6956" i="1" s="1"/>
  <c r="C6957" i="1"/>
  <c r="C6958" i="1"/>
  <c r="C6959" i="1"/>
  <c r="C6960" i="1"/>
  <c r="C6961" i="1"/>
  <c r="N6961" i="1" s="1"/>
  <c r="C6962" i="1"/>
  <c r="N6962" i="1" s="1"/>
  <c r="C6963" i="1"/>
  <c r="C6964" i="1"/>
  <c r="C6965" i="1"/>
  <c r="C6966" i="1"/>
  <c r="C6967" i="1"/>
  <c r="C6968" i="1"/>
  <c r="C6969" i="1"/>
  <c r="C6970" i="1"/>
  <c r="C6971" i="1"/>
  <c r="C6972" i="1"/>
  <c r="C6973" i="1"/>
  <c r="N6973" i="1" s="1"/>
  <c r="C6974" i="1"/>
  <c r="N6974" i="1" s="1"/>
  <c r="C6975" i="1"/>
  <c r="C6976" i="1"/>
  <c r="C6977" i="1"/>
  <c r="C6978" i="1"/>
  <c r="C6979" i="1"/>
  <c r="C6980" i="1"/>
  <c r="N6980" i="1" s="1"/>
  <c r="C6981" i="1"/>
  <c r="C6982" i="1"/>
  <c r="C6983" i="1"/>
  <c r="C6984" i="1"/>
  <c r="C6985" i="1"/>
  <c r="N6985" i="1" s="1"/>
  <c r="C6986" i="1"/>
  <c r="N6986" i="1" s="1"/>
  <c r="C6987" i="1"/>
  <c r="C6988" i="1"/>
  <c r="C6989" i="1"/>
  <c r="C6990" i="1"/>
  <c r="C6991" i="1"/>
  <c r="C6992" i="1"/>
  <c r="C6993" i="1"/>
  <c r="C6994" i="1"/>
  <c r="C6995" i="1"/>
  <c r="C6996" i="1"/>
  <c r="C6997" i="1"/>
  <c r="N6997" i="1" s="1"/>
  <c r="C6998" i="1"/>
  <c r="N6998" i="1" s="1"/>
  <c r="C6999" i="1"/>
  <c r="C7000" i="1"/>
  <c r="C7001" i="1"/>
  <c r="C7002" i="1"/>
  <c r="C7003" i="1"/>
  <c r="C7004" i="1"/>
  <c r="N7004" i="1" s="1"/>
  <c r="C7005" i="1"/>
  <c r="C7006" i="1"/>
  <c r="C7007" i="1"/>
  <c r="C7008" i="1"/>
  <c r="C7009" i="1"/>
  <c r="N7009" i="1" s="1"/>
  <c r="C7010" i="1"/>
  <c r="N7010" i="1" s="1"/>
  <c r="C7011" i="1"/>
  <c r="C7012" i="1"/>
  <c r="C7013" i="1"/>
  <c r="C7014" i="1"/>
  <c r="C7015" i="1"/>
  <c r="C7016" i="1"/>
  <c r="N7016" i="1" s="1"/>
  <c r="C7017" i="1"/>
  <c r="C7018" i="1"/>
  <c r="C7019" i="1"/>
  <c r="C7020" i="1"/>
  <c r="C7021" i="1"/>
  <c r="N7021" i="1" s="1"/>
  <c r="C7022" i="1"/>
  <c r="N7022" i="1" s="1"/>
  <c r="C7023" i="1"/>
  <c r="C7024" i="1"/>
  <c r="C7025" i="1"/>
  <c r="C7026" i="1"/>
  <c r="C7027" i="1"/>
  <c r="C7028" i="1"/>
  <c r="N7028" i="1" s="1"/>
  <c r="C7029" i="1"/>
  <c r="C7030" i="1"/>
  <c r="C7031" i="1"/>
  <c r="C7032" i="1"/>
  <c r="C7033" i="1"/>
  <c r="N7033" i="1" s="1"/>
  <c r="C7034" i="1"/>
  <c r="N7034" i="1" s="1"/>
  <c r="C7035" i="1"/>
  <c r="C7036" i="1"/>
  <c r="C7037" i="1"/>
  <c r="C7038" i="1"/>
  <c r="C7039" i="1"/>
  <c r="C7040" i="1"/>
  <c r="N7040" i="1" s="1"/>
  <c r="C7041" i="1"/>
  <c r="C7042" i="1"/>
  <c r="C7043" i="1"/>
  <c r="C7044" i="1"/>
  <c r="C7045" i="1"/>
  <c r="N7045" i="1" s="1"/>
  <c r="C7046" i="1"/>
  <c r="N7046" i="1" s="1"/>
  <c r="C7047" i="1"/>
  <c r="C7048" i="1"/>
  <c r="C7049" i="1"/>
  <c r="C7050" i="1"/>
  <c r="C7051" i="1"/>
  <c r="C7052" i="1"/>
  <c r="C7053" i="1"/>
  <c r="C7054" i="1"/>
  <c r="C7055" i="1"/>
  <c r="C7056" i="1"/>
  <c r="C7057" i="1"/>
  <c r="N7057" i="1" s="1"/>
  <c r="C7058" i="1"/>
  <c r="N7058" i="1" s="1"/>
  <c r="C7059" i="1"/>
  <c r="C7060" i="1"/>
  <c r="C7061" i="1"/>
  <c r="C7062" i="1"/>
  <c r="C7063" i="1"/>
  <c r="C7064" i="1"/>
  <c r="N7064" i="1" s="1"/>
  <c r="C7065" i="1"/>
  <c r="C7066" i="1"/>
  <c r="C7067" i="1"/>
  <c r="C7068" i="1"/>
  <c r="C7069" i="1"/>
  <c r="N7069" i="1" s="1"/>
  <c r="C7070" i="1"/>
  <c r="N7070" i="1" s="1"/>
  <c r="C7071" i="1"/>
  <c r="C7072" i="1"/>
  <c r="C7073" i="1"/>
  <c r="C7074" i="1"/>
  <c r="C7075" i="1"/>
  <c r="C7076" i="1"/>
  <c r="N7076" i="1" s="1"/>
  <c r="C7077" i="1"/>
  <c r="C7078" i="1"/>
  <c r="C7079" i="1"/>
  <c r="C7080" i="1"/>
  <c r="C7081" i="1"/>
  <c r="N7081" i="1" s="1"/>
  <c r="C7082" i="1"/>
  <c r="N7082" i="1" s="1"/>
  <c r="C7083" i="1"/>
  <c r="C7084" i="1"/>
  <c r="C7085" i="1"/>
  <c r="C7086" i="1"/>
  <c r="C7087" i="1"/>
  <c r="C7088" i="1"/>
  <c r="N7088" i="1" s="1"/>
  <c r="C7089" i="1"/>
  <c r="C7090" i="1"/>
  <c r="C7091" i="1"/>
  <c r="C7092" i="1"/>
  <c r="C7093" i="1"/>
  <c r="N7093" i="1" s="1"/>
  <c r="C7094" i="1"/>
  <c r="N7094" i="1" s="1"/>
  <c r="C7095" i="1"/>
  <c r="C7096" i="1"/>
  <c r="C7097" i="1"/>
  <c r="C7098" i="1"/>
  <c r="C7099" i="1"/>
  <c r="C7100" i="1"/>
  <c r="N7100" i="1" s="1"/>
  <c r="C7101" i="1"/>
  <c r="C7102" i="1"/>
  <c r="C7103" i="1"/>
  <c r="C7104" i="1"/>
  <c r="C7105" i="1"/>
  <c r="N7105" i="1" s="1"/>
  <c r="C7106" i="1"/>
  <c r="N7106" i="1" s="1"/>
  <c r="C7107" i="1"/>
  <c r="C7108" i="1"/>
  <c r="C7109" i="1"/>
  <c r="C7110" i="1"/>
  <c r="C7111" i="1"/>
  <c r="C7112" i="1"/>
  <c r="C7113" i="1"/>
  <c r="C7114" i="1"/>
  <c r="C7115" i="1"/>
  <c r="C7116" i="1"/>
  <c r="C7117" i="1"/>
  <c r="N7117" i="1" s="1"/>
  <c r="C7118" i="1"/>
  <c r="N7118" i="1" s="1"/>
  <c r="C7119" i="1"/>
  <c r="C7120" i="1"/>
  <c r="C7121" i="1"/>
  <c r="C7122" i="1"/>
  <c r="C7123" i="1"/>
  <c r="C7124" i="1"/>
  <c r="N7124" i="1" s="1"/>
  <c r="C7125" i="1"/>
  <c r="C7126" i="1"/>
  <c r="C7127" i="1"/>
  <c r="C7128" i="1"/>
  <c r="C7129" i="1"/>
  <c r="N7129" i="1" s="1"/>
  <c r="C7130" i="1"/>
  <c r="N7130" i="1" s="1"/>
  <c r="C7131" i="1"/>
  <c r="C7132" i="1"/>
  <c r="C7133" i="1"/>
  <c r="C7134" i="1"/>
  <c r="C7135" i="1"/>
  <c r="C7136" i="1"/>
  <c r="N7136" i="1" s="1"/>
  <c r="C7137" i="1"/>
  <c r="C7138" i="1"/>
  <c r="C7139" i="1"/>
  <c r="C7140" i="1"/>
  <c r="C7141" i="1"/>
  <c r="N7141" i="1" s="1"/>
  <c r="C7142" i="1"/>
  <c r="N7142" i="1" s="1"/>
  <c r="C7143" i="1"/>
  <c r="C7144" i="1"/>
  <c r="C7145" i="1"/>
  <c r="C7146" i="1"/>
  <c r="C7147" i="1"/>
  <c r="C7148" i="1"/>
  <c r="N7148" i="1" s="1"/>
  <c r="C7149" i="1"/>
  <c r="C7150" i="1"/>
  <c r="C7151" i="1"/>
  <c r="C7152" i="1"/>
  <c r="C7153" i="1"/>
  <c r="N7153" i="1" s="1"/>
  <c r="C7154" i="1"/>
  <c r="N7154" i="1" s="1"/>
  <c r="C7155" i="1"/>
  <c r="C7156" i="1"/>
  <c r="C7157" i="1"/>
  <c r="C7158" i="1"/>
  <c r="C7159" i="1"/>
  <c r="C7160" i="1"/>
  <c r="N7160" i="1" s="1"/>
  <c r="C7161" i="1"/>
  <c r="C7162" i="1"/>
  <c r="C7163" i="1"/>
  <c r="C7164" i="1"/>
  <c r="C7165" i="1"/>
  <c r="N7165" i="1" s="1"/>
  <c r="C7166" i="1"/>
  <c r="N7166" i="1" s="1"/>
  <c r="C7167" i="1"/>
  <c r="C7168" i="1"/>
  <c r="C7169" i="1"/>
  <c r="C7170" i="1"/>
  <c r="C7171" i="1"/>
  <c r="C7172" i="1"/>
  <c r="N7172" i="1" s="1"/>
  <c r="C7173" i="1"/>
  <c r="C7174" i="1"/>
  <c r="C7175" i="1"/>
  <c r="C7176" i="1"/>
  <c r="C7177" i="1"/>
  <c r="N7177" i="1" s="1"/>
  <c r="C7178" i="1"/>
  <c r="N7178" i="1" s="1"/>
  <c r="C7179" i="1"/>
  <c r="C7180" i="1"/>
  <c r="C7181" i="1"/>
  <c r="C7182" i="1"/>
  <c r="C7183" i="1"/>
  <c r="C7184" i="1"/>
  <c r="N7184" i="1" s="1"/>
  <c r="C7185" i="1"/>
  <c r="C7186" i="1"/>
  <c r="C7187" i="1"/>
  <c r="C7188" i="1"/>
  <c r="C7189" i="1"/>
  <c r="N7189" i="1" s="1"/>
  <c r="C7190" i="1"/>
  <c r="N7190" i="1" s="1"/>
  <c r="C7191" i="1"/>
  <c r="C7192" i="1"/>
  <c r="C7193" i="1"/>
  <c r="C7194" i="1"/>
  <c r="C7195" i="1"/>
  <c r="C7196" i="1"/>
  <c r="N7196" i="1" s="1"/>
  <c r="C7197" i="1"/>
  <c r="C7198" i="1"/>
  <c r="C7199" i="1"/>
  <c r="C7200" i="1"/>
  <c r="C7201" i="1"/>
  <c r="N7201" i="1" s="1"/>
  <c r="C7202" i="1"/>
  <c r="N7202" i="1" s="1"/>
  <c r="C7203" i="1"/>
  <c r="C7204" i="1"/>
  <c r="C7205" i="1"/>
  <c r="C7206" i="1"/>
  <c r="C7207" i="1"/>
  <c r="C7208" i="1"/>
  <c r="N7208" i="1" s="1"/>
  <c r="C7209" i="1"/>
  <c r="C7210" i="1"/>
  <c r="C7211" i="1"/>
  <c r="C7212" i="1"/>
  <c r="C7213" i="1"/>
  <c r="N7213" i="1" s="1"/>
  <c r="C7214" i="1"/>
  <c r="N7214" i="1" s="1"/>
  <c r="C7215" i="1"/>
  <c r="C7216" i="1"/>
  <c r="C7217" i="1"/>
  <c r="C7218" i="1"/>
  <c r="C7219" i="1"/>
  <c r="C7220" i="1"/>
  <c r="N7220" i="1" s="1"/>
  <c r="C7221" i="1"/>
  <c r="C7222" i="1"/>
  <c r="C7223" i="1"/>
  <c r="C7224" i="1"/>
  <c r="C7225" i="1"/>
  <c r="N7225" i="1" s="1"/>
  <c r="C7226" i="1"/>
  <c r="N7226" i="1" s="1"/>
  <c r="C7227" i="1"/>
  <c r="C7228" i="1"/>
  <c r="C7229" i="1"/>
  <c r="C7230" i="1"/>
  <c r="C7231" i="1"/>
  <c r="C7232" i="1"/>
  <c r="N7232" i="1" s="1"/>
  <c r="C7233" i="1"/>
  <c r="C7234" i="1"/>
  <c r="C7235" i="1"/>
  <c r="C7236" i="1"/>
  <c r="C7237" i="1"/>
  <c r="N7237" i="1" s="1"/>
  <c r="C7238" i="1"/>
  <c r="N7238" i="1" s="1"/>
  <c r="C7239" i="1"/>
  <c r="C7240" i="1"/>
  <c r="C7241" i="1"/>
  <c r="C7242" i="1"/>
  <c r="C7243" i="1"/>
  <c r="C7244" i="1"/>
  <c r="N7244" i="1" s="1"/>
  <c r="C7245" i="1"/>
  <c r="C7246" i="1"/>
  <c r="C7247" i="1"/>
  <c r="C7248" i="1"/>
  <c r="C7249" i="1"/>
  <c r="N7249" i="1" s="1"/>
  <c r="C7250" i="1"/>
  <c r="N7250" i="1" s="1"/>
  <c r="C7251" i="1"/>
  <c r="C7252" i="1"/>
  <c r="C7253" i="1"/>
  <c r="C7254" i="1"/>
  <c r="C7255" i="1"/>
  <c r="C7256" i="1"/>
  <c r="N7256" i="1" s="1"/>
  <c r="C7257" i="1"/>
  <c r="C7258" i="1"/>
  <c r="C7259" i="1"/>
  <c r="C7260" i="1"/>
  <c r="C7261" i="1"/>
  <c r="N7261" i="1" s="1"/>
  <c r="C7262" i="1"/>
  <c r="N7262" i="1" s="1"/>
  <c r="C7263" i="1"/>
  <c r="C7264" i="1"/>
  <c r="C7265" i="1"/>
  <c r="C7266" i="1"/>
  <c r="C7267" i="1"/>
  <c r="C7268" i="1"/>
  <c r="N7268" i="1" s="1"/>
  <c r="C7269" i="1"/>
  <c r="C7270" i="1"/>
  <c r="C7271" i="1"/>
  <c r="C7272" i="1"/>
  <c r="C7273" i="1"/>
  <c r="N7273" i="1" s="1"/>
  <c r="C7274" i="1"/>
  <c r="N7274" i="1" s="1"/>
  <c r="C7275" i="1"/>
  <c r="C7276" i="1"/>
  <c r="C7277" i="1"/>
  <c r="C7278" i="1"/>
  <c r="C7279" i="1"/>
  <c r="C7280" i="1"/>
  <c r="C7281" i="1"/>
  <c r="C7282" i="1"/>
  <c r="C7283" i="1"/>
  <c r="C7284" i="1"/>
  <c r="C7285" i="1"/>
  <c r="N7285" i="1" s="1"/>
  <c r="C7286" i="1"/>
  <c r="N7286" i="1" s="1"/>
  <c r="C7287" i="1"/>
  <c r="C7288" i="1"/>
  <c r="C7289" i="1"/>
  <c r="C7290" i="1"/>
  <c r="C7291" i="1"/>
  <c r="C7292" i="1"/>
  <c r="N7292" i="1" s="1"/>
  <c r="C7293" i="1"/>
  <c r="C7294" i="1"/>
  <c r="C7295" i="1"/>
  <c r="C7296" i="1"/>
  <c r="C7297" i="1"/>
  <c r="N7297" i="1" s="1"/>
  <c r="C7298" i="1"/>
  <c r="N7298" i="1" s="1"/>
  <c r="C7299" i="1"/>
  <c r="C7300" i="1"/>
  <c r="C7301" i="1"/>
  <c r="C7302" i="1"/>
  <c r="C7303" i="1"/>
  <c r="C7304" i="1"/>
  <c r="C7305" i="1"/>
  <c r="C7306" i="1"/>
  <c r="C7307" i="1"/>
  <c r="C7308" i="1"/>
  <c r="C7309" i="1"/>
  <c r="N7309" i="1" s="1"/>
  <c r="C7310" i="1"/>
  <c r="N7310" i="1" s="1"/>
  <c r="C7311" i="1"/>
  <c r="C7312" i="1"/>
  <c r="C7313" i="1"/>
  <c r="C7314" i="1"/>
  <c r="C7315" i="1"/>
  <c r="C7316" i="1"/>
  <c r="N7316" i="1" s="1"/>
  <c r="C7317" i="1"/>
  <c r="C7318" i="1"/>
  <c r="C7319" i="1"/>
  <c r="C7320" i="1"/>
  <c r="C7321" i="1"/>
  <c r="N7321" i="1" s="1"/>
  <c r="C7322" i="1"/>
  <c r="N7322" i="1" s="1"/>
  <c r="C7323" i="1"/>
  <c r="C7324" i="1"/>
  <c r="C7325" i="1"/>
  <c r="C7326" i="1"/>
  <c r="C7327" i="1"/>
  <c r="C7328" i="1"/>
  <c r="N7328" i="1" s="1"/>
  <c r="C7329" i="1"/>
  <c r="C7330" i="1"/>
  <c r="C7331" i="1"/>
  <c r="C7332" i="1"/>
  <c r="C7333" i="1"/>
  <c r="N7333" i="1" s="1"/>
  <c r="C7334" i="1"/>
  <c r="N7334" i="1" s="1"/>
  <c r="C7335" i="1"/>
  <c r="C7336" i="1"/>
  <c r="C7337" i="1"/>
  <c r="C7338" i="1"/>
  <c r="C7339" i="1"/>
  <c r="C7340" i="1"/>
  <c r="C7341" i="1"/>
  <c r="C7342" i="1"/>
  <c r="C7343" i="1"/>
  <c r="C7344" i="1"/>
  <c r="C7345" i="1"/>
  <c r="N7345" i="1" s="1"/>
  <c r="C7346" i="1"/>
  <c r="N7346" i="1" s="1"/>
  <c r="C7347" i="1"/>
  <c r="C7348" i="1"/>
  <c r="C7349" i="1"/>
  <c r="C7350" i="1"/>
  <c r="C7351" i="1"/>
  <c r="C7352" i="1"/>
  <c r="N7352" i="1" s="1"/>
  <c r="C7353" i="1"/>
  <c r="C7354" i="1"/>
  <c r="C7355" i="1"/>
  <c r="C7356" i="1"/>
  <c r="C7357" i="1"/>
  <c r="N7357" i="1" s="1"/>
  <c r="C7358" i="1"/>
  <c r="N7358" i="1" s="1"/>
  <c r="C7359" i="1"/>
  <c r="C7360" i="1"/>
  <c r="C7361" i="1"/>
  <c r="C7362" i="1"/>
  <c r="C7363" i="1"/>
  <c r="C7364" i="1"/>
  <c r="C7365" i="1"/>
  <c r="C7366" i="1"/>
  <c r="C7367" i="1"/>
  <c r="C7368" i="1"/>
  <c r="C7369" i="1"/>
  <c r="N7369" i="1" s="1"/>
  <c r="C7370" i="1"/>
  <c r="N7370" i="1" s="1"/>
  <c r="C7371" i="1"/>
  <c r="C7372" i="1"/>
  <c r="C7373" i="1"/>
  <c r="C7374" i="1"/>
  <c r="C7375" i="1"/>
  <c r="C7376" i="1"/>
  <c r="N7376" i="1" s="1"/>
  <c r="C7377" i="1"/>
  <c r="C7378" i="1"/>
  <c r="C7379" i="1"/>
  <c r="C7380" i="1"/>
  <c r="C7381" i="1"/>
  <c r="N7381" i="1" s="1"/>
  <c r="C7382" i="1"/>
  <c r="N7382" i="1" s="1"/>
  <c r="C7383" i="1"/>
  <c r="C7384" i="1"/>
  <c r="C7385" i="1"/>
  <c r="C7386" i="1"/>
  <c r="C7387" i="1"/>
  <c r="C7388" i="1"/>
  <c r="N7388" i="1" s="1"/>
  <c r="C7389" i="1"/>
  <c r="C7390" i="1"/>
  <c r="C7391" i="1"/>
  <c r="C7392" i="1"/>
  <c r="C7393" i="1"/>
  <c r="N7393" i="1" s="1"/>
  <c r="C7394" i="1"/>
  <c r="N7394" i="1" s="1"/>
  <c r="C7395" i="1"/>
  <c r="C7396" i="1"/>
  <c r="C7397" i="1"/>
  <c r="C7398" i="1"/>
  <c r="C7399" i="1"/>
  <c r="C7400" i="1"/>
  <c r="C7401" i="1"/>
  <c r="C7402" i="1"/>
  <c r="C7403" i="1"/>
  <c r="C7404" i="1"/>
  <c r="C7405" i="1"/>
  <c r="N7405" i="1" s="1"/>
  <c r="C7406" i="1"/>
  <c r="N7406" i="1" s="1"/>
  <c r="C7407" i="1"/>
  <c r="C7408" i="1"/>
  <c r="C7409" i="1"/>
  <c r="C7410" i="1"/>
  <c r="C7411" i="1"/>
  <c r="C7412" i="1"/>
  <c r="N7412" i="1" s="1"/>
  <c r="C7413" i="1"/>
  <c r="C7414" i="1"/>
  <c r="C7415" i="1"/>
  <c r="C7416" i="1"/>
  <c r="C7417" i="1"/>
  <c r="N7417" i="1" s="1"/>
  <c r="C7418" i="1"/>
  <c r="N7418" i="1" s="1"/>
  <c r="C7419" i="1"/>
  <c r="C7420" i="1"/>
  <c r="C7421" i="1"/>
  <c r="C7422" i="1"/>
  <c r="C7423" i="1"/>
  <c r="C7424" i="1"/>
  <c r="C7425" i="1"/>
  <c r="C7426" i="1"/>
  <c r="C7427" i="1"/>
  <c r="C7428" i="1"/>
  <c r="C7429" i="1"/>
  <c r="N7429" i="1" s="1"/>
  <c r="C7430" i="1"/>
  <c r="N7430" i="1" s="1"/>
  <c r="C7431" i="1"/>
  <c r="C7432" i="1"/>
  <c r="C7433" i="1"/>
  <c r="C7434" i="1"/>
  <c r="C7435" i="1"/>
  <c r="C7436" i="1"/>
  <c r="N7436" i="1" s="1"/>
  <c r="C7437" i="1"/>
  <c r="C7438" i="1"/>
  <c r="C7439" i="1"/>
  <c r="C7440" i="1"/>
  <c r="C7441" i="1"/>
  <c r="N7441" i="1" s="1"/>
  <c r="C7442" i="1"/>
  <c r="N7442" i="1" s="1"/>
  <c r="C7443" i="1"/>
  <c r="C7444" i="1"/>
  <c r="C7445" i="1"/>
  <c r="C7446" i="1"/>
  <c r="C7447" i="1"/>
  <c r="C7448" i="1"/>
  <c r="N7448" i="1" s="1"/>
  <c r="C7449" i="1"/>
  <c r="C7450" i="1"/>
  <c r="C7451" i="1"/>
  <c r="C7452" i="1"/>
  <c r="C7453" i="1"/>
  <c r="N7453" i="1" s="1"/>
  <c r="C7454" i="1"/>
  <c r="N7454" i="1" s="1"/>
  <c r="C7455" i="1"/>
  <c r="C7456" i="1"/>
  <c r="C7457" i="1"/>
  <c r="C7458" i="1"/>
  <c r="C7459" i="1"/>
  <c r="C7460" i="1"/>
  <c r="N7460" i="1" s="1"/>
  <c r="C7461" i="1"/>
  <c r="C7462" i="1"/>
  <c r="C7463" i="1"/>
  <c r="C7464" i="1"/>
  <c r="C7465" i="1"/>
  <c r="N7465" i="1" s="1"/>
  <c r="C7466" i="1"/>
  <c r="N7466" i="1" s="1"/>
  <c r="C7467" i="1"/>
  <c r="C7468" i="1"/>
  <c r="C7469" i="1"/>
  <c r="C7470" i="1"/>
  <c r="C7471" i="1"/>
  <c r="C7472" i="1"/>
  <c r="N7472" i="1" s="1"/>
  <c r="C7473" i="1"/>
  <c r="C7474" i="1"/>
  <c r="C7475" i="1"/>
  <c r="C7476" i="1"/>
  <c r="C7477" i="1"/>
  <c r="N7477" i="1" s="1"/>
  <c r="C7478" i="1"/>
  <c r="N7478" i="1" s="1"/>
  <c r="C7479" i="1"/>
  <c r="C7480" i="1"/>
  <c r="C7481" i="1"/>
  <c r="C7482" i="1"/>
  <c r="C7483" i="1"/>
  <c r="C7484" i="1"/>
  <c r="N7484" i="1" s="1"/>
  <c r="C7485" i="1"/>
  <c r="C7486" i="1"/>
  <c r="C7487" i="1"/>
  <c r="C7488" i="1"/>
  <c r="C7489" i="1"/>
  <c r="N7489" i="1" s="1"/>
  <c r="C7490" i="1"/>
  <c r="N7490" i="1" s="1"/>
  <c r="C7491" i="1"/>
  <c r="C7492" i="1"/>
  <c r="C7493" i="1"/>
  <c r="C7494" i="1"/>
  <c r="C7495" i="1"/>
  <c r="C7496" i="1"/>
  <c r="C7497" i="1"/>
  <c r="C7498" i="1"/>
  <c r="C7499" i="1"/>
  <c r="C7500" i="1"/>
  <c r="C7501" i="1"/>
  <c r="N7501" i="1" s="1"/>
  <c r="C7502" i="1"/>
  <c r="N7502" i="1" s="1"/>
  <c r="C7503" i="1"/>
  <c r="C7504" i="1"/>
  <c r="C7505" i="1"/>
  <c r="C7506" i="1"/>
  <c r="C7507" i="1"/>
  <c r="C7508" i="1"/>
  <c r="N7508" i="1" s="1"/>
  <c r="C7509" i="1"/>
  <c r="C7510" i="1"/>
  <c r="C7511" i="1"/>
  <c r="C7512" i="1"/>
  <c r="C7513" i="1"/>
  <c r="N7513" i="1" s="1"/>
  <c r="C7514" i="1"/>
  <c r="N7514" i="1" s="1"/>
  <c r="C7515" i="1"/>
  <c r="C7516" i="1"/>
  <c r="C7517" i="1"/>
  <c r="C7518" i="1"/>
  <c r="C7519" i="1"/>
  <c r="C7520" i="1"/>
  <c r="N7520" i="1" s="1"/>
  <c r="C7521" i="1"/>
  <c r="C7522" i="1"/>
  <c r="C7523" i="1"/>
  <c r="C7524" i="1"/>
  <c r="C7525" i="1"/>
  <c r="N7525" i="1" s="1"/>
  <c r="C7526" i="1"/>
  <c r="N7526" i="1" s="1"/>
  <c r="C7527" i="1"/>
  <c r="C7528" i="1"/>
  <c r="C7529" i="1"/>
  <c r="C7530" i="1"/>
  <c r="C7531" i="1"/>
  <c r="C7532" i="1"/>
  <c r="N7532" i="1" s="1"/>
  <c r="C7533" i="1"/>
  <c r="C7534" i="1"/>
  <c r="C7535" i="1"/>
  <c r="C7536" i="1"/>
  <c r="C7537" i="1"/>
  <c r="N7537" i="1" s="1"/>
  <c r="C7538" i="1"/>
  <c r="N7538" i="1" s="1"/>
  <c r="C7539" i="1"/>
  <c r="C7540" i="1"/>
  <c r="C7541" i="1"/>
  <c r="C7542" i="1"/>
  <c r="C7543" i="1"/>
  <c r="C7544" i="1"/>
  <c r="N7544" i="1" s="1"/>
  <c r="C7545" i="1"/>
  <c r="C7546" i="1"/>
  <c r="C7547" i="1"/>
  <c r="C7548" i="1"/>
  <c r="C7549" i="1"/>
  <c r="N7549" i="1" s="1"/>
  <c r="C7550" i="1"/>
  <c r="N7550" i="1" s="1"/>
  <c r="C7551" i="1"/>
  <c r="C7552" i="1"/>
  <c r="C7553" i="1"/>
  <c r="C7554" i="1"/>
  <c r="C7555" i="1"/>
  <c r="C7556" i="1"/>
  <c r="N7556" i="1" s="1"/>
  <c r="C7557" i="1"/>
  <c r="C7558" i="1"/>
  <c r="C7559" i="1"/>
  <c r="C7560" i="1"/>
  <c r="C7561" i="1"/>
  <c r="N7561" i="1" s="1"/>
  <c r="C7562" i="1"/>
  <c r="N7562" i="1" s="1"/>
  <c r="C7563" i="1"/>
  <c r="C7564" i="1"/>
  <c r="C7565" i="1"/>
  <c r="C7566" i="1"/>
  <c r="C7567" i="1"/>
  <c r="C7568" i="1"/>
  <c r="C7569" i="1"/>
  <c r="C7570" i="1"/>
  <c r="C7571" i="1"/>
  <c r="C7572" i="1"/>
  <c r="C7573" i="1"/>
  <c r="N7573" i="1" s="1"/>
  <c r="C7574" i="1"/>
  <c r="N7574" i="1" s="1"/>
  <c r="C7575" i="1"/>
  <c r="C7576" i="1"/>
  <c r="C7577" i="1"/>
  <c r="C7578" i="1"/>
  <c r="C7579" i="1"/>
  <c r="C7580" i="1"/>
  <c r="N7580" i="1" s="1"/>
  <c r="C7581" i="1"/>
  <c r="C7582" i="1"/>
  <c r="C7583" i="1"/>
  <c r="C7584" i="1"/>
  <c r="C7585" i="1"/>
  <c r="N7585" i="1" s="1"/>
  <c r="C7586" i="1"/>
  <c r="N7586" i="1" s="1"/>
  <c r="C7587" i="1"/>
  <c r="C7588" i="1"/>
  <c r="C7589" i="1"/>
  <c r="C7590" i="1"/>
  <c r="C7591" i="1"/>
  <c r="C7592" i="1"/>
  <c r="N7592" i="1" s="1"/>
  <c r="C7593" i="1"/>
  <c r="C7594" i="1"/>
  <c r="C7595" i="1"/>
  <c r="C7596" i="1"/>
  <c r="C7597" i="1"/>
  <c r="N7597" i="1" s="1"/>
  <c r="C7598" i="1"/>
  <c r="N7598" i="1" s="1"/>
  <c r="C7599" i="1"/>
  <c r="C7600" i="1"/>
  <c r="C7601" i="1"/>
  <c r="C7602" i="1"/>
  <c r="C7603" i="1"/>
  <c r="C7604" i="1"/>
  <c r="N7604" i="1" s="1"/>
  <c r="C7605" i="1"/>
  <c r="C7606" i="1"/>
  <c r="C7607" i="1"/>
  <c r="C7608" i="1"/>
  <c r="C7609" i="1"/>
  <c r="N7609" i="1" s="1"/>
  <c r="C7610" i="1"/>
  <c r="N7610" i="1" s="1"/>
  <c r="C7611" i="1"/>
  <c r="C7612" i="1"/>
  <c r="C7613" i="1"/>
  <c r="C7614" i="1"/>
  <c r="C7615" i="1"/>
  <c r="C7616" i="1"/>
  <c r="N7616" i="1" s="1"/>
  <c r="C7617" i="1"/>
  <c r="C7618" i="1"/>
  <c r="C7619" i="1"/>
  <c r="C7620" i="1"/>
  <c r="C7621" i="1"/>
  <c r="N7621" i="1" s="1"/>
  <c r="C7622" i="1"/>
  <c r="N7622" i="1" s="1"/>
  <c r="C7623" i="1"/>
  <c r="C7624" i="1"/>
  <c r="C7625" i="1"/>
  <c r="C7626" i="1"/>
  <c r="C7627" i="1"/>
  <c r="C7628" i="1"/>
  <c r="N7628" i="1" s="1"/>
  <c r="C7629" i="1"/>
  <c r="C7630" i="1"/>
  <c r="C7631" i="1"/>
  <c r="C7632" i="1"/>
  <c r="C7633" i="1"/>
  <c r="N7633" i="1" s="1"/>
  <c r="C7634" i="1"/>
  <c r="N7634" i="1" s="1"/>
  <c r="C7635" i="1"/>
  <c r="C7636" i="1"/>
  <c r="C7637" i="1"/>
  <c r="C7638" i="1"/>
  <c r="C7639" i="1"/>
  <c r="C7640" i="1"/>
  <c r="C7641" i="1"/>
  <c r="C7642" i="1"/>
  <c r="C7643" i="1"/>
  <c r="C7644" i="1"/>
  <c r="C7645" i="1"/>
  <c r="N7645" i="1" s="1"/>
  <c r="C7646" i="1"/>
  <c r="N7646" i="1" s="1"/>
  <c r="C7647" i="1"/>
  <c r="C7648" i="1"/>
  <c r="C7649" i="1"/>
  <c r="C7650" i="1"/>
  <c r="C7651" i="1"/>
  <c r="C7652" i="1"/>
  <c r="N7652" i="1" s="1"/>
  <c r="C7653" i="1"/>
  <c r="C7654" i="1"/>
  <c r="C7655" i="1"/>
  <c r="C7656" i="1"/>
  <c r="C7657" i="1"/>
  <c r="N7657" i="1" s="1"/>
  <c r="C7658" i="1"/>
  <c r="N7658" i="1" s="1"/>
  <c r="C7659" i="1"/>
  <c r="C7660" i="1"/>
  <c r="C7661" i="1"/>
  <c r="C7662" i="1"/>
  <c r="C7663" i="1"/>
  <c r="C7664" i="1"/>
  <c r="N7664" i="1" s="1"/>
  <c r="C7665" i="1"/>
  <c r="C7666" i="1"/>
  <c r="C7667" i="1"/>
  <c r="C7668" i="1"/>
  <c r="C7669" i="1"/>
  <c r="N7669" i="1" s="1"/>
  <c r="C7670" i="1"/>
  <c r="N7670" i="1" s="1"/>
  <c r="C7671" i="1"/>
  <c r="C7672" i="1"/>
  <c r="C7673" i="1"/>
  <c r="C7674" i="1"/>
  <c r="C7675" i="1"/>
  <c r="C7676" i="1"/>
  <c r="N7676" i="1" s="1"/>
  <c r="C7677" i="1"/>
  <c r="C7678" i="1"/>
  <c r="C7679" i="1"/>
  <c r="C7680" i="1"/>
  <c r="C7681" i="1"/>
  <c r="N7681" i="1" s="1"/>
  <c r="C7682" i="1"/>
  <c r="N7682" i="1" s="1"/>
  <c r="C7683" i="1"/>
  <c r="C7684" i="1"/>
  <c r="C7685" i="1"/>
  <c r="C7686" i="1"/>
  <c r="C7687" i="1"/>
  <c r="C7688" i="1"/>
  <c r="N7688" i="1" s="1"/>
  <c r="C7689" i="1"/>
  <c r="C7690" i="1"/>
  <c r="C7691" i="1"/>
  <c r="C7692" i="1"/>
  <c r="C7693" i="1"/>
  <c r="N7693" i="1" s="1"/>
  <c r="C7694" i="1"/>
  <c r="N7694" i="1" s="1"/>
  <c r="C7695" i="1"/>
  <c r="C7696" i="1"/>
  <c r="C7697" i="1"/>
  <c r="C7698" i="1"/>
  <c r="C7699" i="1"/>
  <c r="C7700" i="1"/>
  <c r="N7700" i="1" s="1"/>
  <c r="C7701" i="1"/>
  <c r="C7702" i="1"/>
  <c r="C7703" i="1"/>
  <c r="C7704" i="1"/>
  <c r="C7705" i="1"/>
  <c r="N7705" i="1" s="1"/>
  <c r="C7706" i="1"/>
  <c r="N7706" i="1" s="1"/>
  <c r="C7707" i="1"/>
  <c r="C7708" i="1"/>
  <c r="C7709" i="1"/>
  <c r="C7710" i="1"/>
  <c r="C7711" i="1"/>
  <c r="C7712" i="1"/>
  <c r="C7713" i="1"/>
  <c r="C7714" i="1"/>
  <c r="C7715" i="1"/>
  <c r="C7716" i="1"/>
  <c r="C7717" i="1"/>
  <c r="N7717" i="1" s="1"/>
  <c r="C7718" i="1"/>
  <c r="N7718" i="1" s="1"/>
  <c r="C7719" i="1"/>
  <c r="C7720" i="1"/>
  <c r="C7721" i="1"/>
  <c r="C7722" i="1"/>
  <c r="C7723" i="1"/>
  <c r="C7724" i="1"/>
  <c r="N7724" i="1" s="1"/>
  <c r="C7725" i="1"/>
  <c r="C7726" i="1"/>
  <c r="C7727" i="1"/>
  <c r="C7728" i="1"/>
  <c r="C7729" i="1"/>
  <c r="N7729" i="1" s="1"/>
  <c r="C7730" i="1"/>
  <c r="N7730" i="1" s="1"/>
  <c r="C7731" i="1"/>
  <c r="C7732" i="1"/>
  <c r="C7733" i="1"/>
  <c r="C7734" i="1"/>
  <c r="C7735" i="1"/>
  <c r="C7736" i="1"/>
  <c r="N7736" i="1" s="1"/>
  <c r="C7737" i="1"/>
  <c r="C7738" i="1"/>
  <c r="C7739" i="1"/>
  <c r="C7740" i="1"/>
  <c r="C7741" i="1"/>
  <c r="N7741" i="1" s="1"/>
  <c r="C7742" i="1"/>
  <c r="N7742" i="1" s="1"/>
  <c r="C7743" i="1"/>
  <c r="C7744" i="1"/>
  <c r="C7745" i="1"/>
  <c r="C7746" i="1"/>
  <c r="C7747" i="1"/>
  <c r="C7748" i="1"/>
  <c r="N7748" i="1" s="1"/>
  <c r="C7749" i="1"/>
  <c r="C7750" i="1"/>
  <c r="C7751" i="1"/>
  <c r="C7752" i="1"/>
  <c r="C7753" i="1"/>
  <c r="N7753" i="1" s="1"/>
  <c r="C7754" i="1"/>
  <c r="N7754" i="1" s="1"/>
  <c r="C7755" i="1"/>
  <c r="C7756" i="1"/>
  <c r="C7757" i="1"/>
  <c r="C7758" i="1"/>
  <c r="C7759" i="1"/>
  <c r="C7760" i="1"/>
  <c r="N7760" i="1" s="1"/>
  <c r="C7761" i="1"/>
  <c r="C7762" i="1"/>
  <c r="C7763" i="1"/>
  <c r="C7764" i="1"/>
  <c r="C7765" i="1"/>
  <c r="N7765" i="1" s="1"/>
  <c r="C7766" i="1"/>
  <c r="N7766" i="1" s="1"/>
  <c r="C7767" i="1"/>
  <c r="C7768" i="1"/>
  <c r="C7769" i="1"/>
  <c r="C7770" i="1"/>
  <c r="C7771" i="1"/>
  <c r="C7772" i="1"/>
  <c r="N7772" i="1" s="1"/>
  <c r="C7773" i="1"/>
  <c r="C7774" i="1"/>
  <c r="C7775" i="1"/>
  <c r="C7776" i="1"/>
  <c r="C7777" i="1"/>
  <c r="N7777" i="1" s="1"/>
  <c r="C7778" i="1"/>
  <c r="N7778" i="1" s="1"/>
  <c r="C7779" i="1"/>
  <c r="C7780" i="1"/>
  <c r="C7781" i="1"/>
  <c r="C7782" i="1"/>
  <c r="C7783" i="1"/>
  <c r="C7784" i="1"/>
  <c r="C7785" i="1"/>
  <c r="C7786" i="1"/>
  <c r="C7787" i="1"/>
  <c r="C7788" i="1"/>
  <c r="C7789" i="1"/>
  <c r="N7789" i="1" s="1"/>
  <c r="C7790" i="1"/>
  <c r="N7790" i="1" s="1"/>
  <c r="C7791" i="1"/>
  <c r="C7792" i="1"/>
  <c r="C7793" i="1"/>
  <c r="C7794" i="1"/>
  <c r="C7795" i="1"/>
  <c r="C7796" i="1"/>
  <c r="N7796" i="1" s="1"/>
  <c r="C7797" i="1"/>
  <c r="C7798" i="1"/>
  <c r="C7799" i="1"/>
  <c r="C7800" i="1"/>
  <c r="C7801" i="1"/>
  <c r="N7801" i="1" s="1"/>
  <c r="C7802" i="1"/>
  <c r="N7802" i="1" s="1"/>
  <c r="C7803" i="1"/>
  <c r="C7804" i="1"/>
  <c r="C7805" i="1"/>
  <c r="C7806" i="1"/>
  <c r="C7807" i="1"/>
  <c r="C7808" i="1"/>
  <c r="N7808" i="1" s="1"/>
  <c r="C7809" i="1"/>
  <c r="C7810" i="1"/>
  <c r="C7811" i="1"/>
  <c r="C7812" i="1"/>
  <c r="C7813" i="1"/>
  <c r="N7813" i="1" s="1"/>
  <c r="C7814" i="1"/>
  <c r="N7814" i="1" s="1"/>
  <c r="C7815" i="1"/>
  <c r="C7816" i="1"/>
  <c r="C7817" i="1"/>
  <c r="C7818" i="1"/>
  <c r="C7819" i="1"/>
  <c r="C7820" i="1"/>
  <c r="N7820" i="1" s="1"/>
  <c r="C7821" i="1"/>
  <c r="C7822" i="1"/>
  <c r="C7823" i="1"/>
  <c r="C7824" i="1"/>
  <c r="C7825" i="1"/>
  <c r="N7825" i="1" s="1"/>
  <c r="C7826" i="1"/>
  <c r="N7826" i="1" s="1"/>
  <c r="C7827" i="1"/>
  <c r="C7828" i="1"/>
  <c r="C7829" i="1"/>
  <c r="C7830" i="1"/>
  <c r="C7831" i="1"/>
  <c r="C7832" i="1"/>
  <c r="N7832" i="1" s="1"/>
  <c r="C7833" i="1"/>
  <c r="C7834" i="1"/>
  <c r="C7835" i="1"/>
  <c r="C7836" i="1"/>
  <c r="C7837" i="1"/>
  <c r="N7837" i="1" s="1"/>
  <c r="C7838" i="1"/>
  <c r="N7838" i="1" s="1"/>
  <c r="C7839" i="1"/>
  <c r="C7840" i="1"/>
  <c r="C7841" i="1"/>
  <c r="C7842" i="1"/>
  <c r="C7843" i="1"/>
  <c r="C7844" i="1"/>
  <c r="N7844" i="1" s="1"/>
  <c r="C7845" i="1"/>
  <c r="C7846" i="1"/>
  <c r="C7847" i="1"/>
  <c r="C7848" i="1"/>
  <c r="C7849" i="1"/>
  <c r="N7849" i="1" s="1"/>
  <c r="C7850" i="1"/>
  <c r="N7850" i="1" s="1"/>
  <c r="C7851" i="1"/>
  <c r="C7852" i="1"/>
  <c r="C7853" i="1"/>
  <c r="C7854" i="1"/>
  <c r="C7855" i="1"/>
  <c r="C7856" i="1"/>
  <c r="C7857" i="1"/>
  <c r="C7858" i="1"/>
  <c r="C7859" i="1"/>
  <c r="C7860" i="1"/>
  <c r="C7861" i="1"/>
  <c r="N7861" i="1" s="1"/>
  <c r="C7862" i="1"/>
  <c r="N7862" i="1" s="1"/>
  <c r="C7863" i="1"/>
  <c r="C7864" i="1"/>
  <c r="C7865" i="1"/>
  <c r="C7866" i="1"/>
  <c r="C7867" i="1"/>
  <c r="C7868" i="1"/>
  <c r="N7868" i="1" s="1"/>
  <c r="C7869" i="1"/>
  <c r="C7870" i="1"/>
  <c r="C7871" i="1"/>
  <c r="C7872" i="1"/>
  <c r="C7873" i="1"/>
  <c r="N7873" i="1" s="1"/>
  <c r="C7874" i="1"/>
  <c r="N7874" i="1" s="1"/>
  <c r="C7875" i="1"/>
  <c r="C7876" i="1"/>
  <c r="C7877" i="1"/>
  <c r="C7878" i="1"/>
  <c r="C7879" i="1"/>
  <c r="C7880" i="1"/>
  <c r="N7880" i="1" s="1"/>
  <c r="C7881" i="1"/>
  <c r="C7882" i="1"/>
  <c r="C7883" i="1"/>
  <c r="C7884" i="1"/>
  <c r="C7885" i="1"/>
  <c r="N7885" i="1" s="1"/>
  <c r="C7886" i="1"/>
  <c r="N7886" i="1" s="1"/>
  <c r="C7887" i="1"/>
  <c r="C7888" i="1"/>
  <c r="C7889" i="1"/>
  <c r="C7890" i="1"/>
  <c r="C7891" i="1"/>
  <c r="C7892" i="1"/>
  <c r="N7892" i="1" s="1"/>
  <c r="C7893" i="1"/>
  <c r="C7894" i="1"/>
  <c r="C7895" i="1"/>
  <c r="C7896" i="1"/>
  <c r="C7897" i="1"/>
  <c r="N7897" i="1" s="1"/>
  <c r="C7898" i="1"/>
  <c r="N7898" i="1" s="1"/>
  <c r="C7899" i="1"/>
  <c r="C7900" i="1"/>
  <c r="C7901" i="1"/>
  <c r="C7902" i="1"/>
  <c r="C7903" i="1"/>
  <c r="C7904" i="1"/>
  <c r="N7904" i="1" s="1"/>
  <c r="C7905" i="1"/>
  <c r="C7906" i="1"/>
  <c r="C7907" i="1"/>
  <c r="C7908" i="1"/>
  <c r="C7909" i="1"/>
  <c r="N7909" i="1" s="1"/>
  <c r="C7910" i="1"/>
  <c r="N7910" i="1" s="1"/>
  <c r="C7911" i="1"/>
  <c r="C7912" i="1"/>
  <c r="C7913" i="1"/>
  <c r="C7914" i="1"/>
  <c r="C7915" i="1"/>
  <c r="C7916" i="1"/>
  <c r="N7916" i="1" s="1"/>
  <c r="C7917" i="1"/>
  <c r="C7918" i="1"/>
  <c r="C7919" i="1"/>
  <c r="C7920" i="1"/>
  <c r="C7921" i="1"/>
  <c r="N7921" i="1" s="1"/>
  <c r="C7922" i="1"/>
  <c r="N7922" i="1" s="1"/>
  <c r="C7923" i="1"/>
  <c r="C7924" i="1"/>
  <c r="C7925" i="1"/>
  <c r="C7926" i="1"/>
  <c r="C7927" i="1"/>
  <c r="C7928" i="1"/>
  <c r="C7929" i="1"/>
  <c r="C7930" i="1"/>
  <c r="C7931" i="1"/>
  <c r="C7932" i="1"/>
  <c r="C7933" i="1"/>
  <c r="N7933" i="1" s="1"/>
  <c r="C7934" i="1"/>
  <c r="N7934" i="1" s="1"/>
  <c r="C7935" i="1"/>
  <c r="C7936" i="1"/>
  <c r="C7937" i="1"/>
  <c r="C7938" i="1"/>
  <c r="C7939" i="1"/>
  <c r="C7940" i="1"/>
  <c r="N7940" i="1" s="1"/>
  <c r="C7941" i="1"/>
  <c r="C7942" i="1"/>
  <c r="C7943" i="1"/>
  <c r="C7944" i="1"/>
  <c r="C7945" i="1"/>
  <c r="N7945" i="1" s="1"/>
  <c r="C7946" i="1"/>
  <c r="N7946" i="1" s="1"/>
  <c r="C7947" i="1"/>
  <c r="C7948" i="1"/>
  <c r="C7949" i="1"/>
  <c r="C7950" i="1"/>
  <c r="C7951" i="1"/>
  <c r="C7952" i="1"/>
  <c r="N7952" i="1" s="1"/>
  <c r="C7953" i="1"/>
  <c r="C7954" i="1"/>
  <c r="C7955" i="1"/>
  <c r="C2" i="1"/>
  <c r="N2" i="1" s="1"/>
  <c r="D4" i="4"/>
  <c r="C4" i="4"/>
  <c r="B4" i="4"/>
  <c r="A4" i="4"/>
  <c r="N8" i="1"/>
  <c r="N9" i="1"/>
  <c r="N20" i="1"/>
  <c r="N21" i="1"/>
  <c r="N32" i="1"/>
  <c r="N33" i="1"/>
  <c r="N44" i="1"/>
  <c r="N45" i="1"/>
  <c r="N57" i="1"/>
  <c r="N69" i="1"/>
  <c r="N80" i="1"/>
  <c r="N81" i="1"/>
  <c r="N92" i="1"/>
  <c r="N93" i="1"/>
  <c r="N104" i="1"/>
  <c r="N116" i="1"/>
  <c r="N117" i="1"/>
  <c r="N128" i="1"/>
  <c r="N129" i="1"/>
  <c r="N140" i="1"/>
  <c r="N141" i="1"/>
  <c r="N152" i="1"/>
  <c r="N153" i="1"/>
  <c r="N176" i="1"/>
  <c r="N177" i="1"/>
  <c r="N188" i="1"/>
  <c r="N189" i="1"/>
  <c r="N200" i="1"/>
  <c r="N201" i="1"/>
  <c r="N212" i="1"/>
  <c r="N213" i="1"/>
  <c r="N225" i="1"/>
  <c r="N236" i="1"/>
  <c r="N237" i="1"/>
  <c r="N249" i="1"/>
  <c r="N261" i="1"/>
  <c r="N272" i="1"/>
  <c r="N273" i="1"/>
  <c r="N284" i="1"/>
  <c r="N285" i="1"/>
  <c r="N296" i="1"/>
  <c r="N297" i="1"/>
  <c r="N309" i="1"/>
  <c r="N320" i="1"/>
  <c r="N321" i="1"/>
  <c r="N333" i="1"/>
  <c r="N345" i="1"/>
  <c r="N356" i="1"/>
  <c r="N357" i="1"/>
  <c r="N368" i="1"/>
  <c r="N369" i="1"/>
  <c r="N380" i="1"/>
  <c r="N381" i="1"/>
  <c r="N393" i="1"/>
  <c r="N404" i="1"/>
  <c r="N405" i="1"/>
  <c r="N417" i="1"/>
  <c r="N429" i="1"/>
  <c r="N440" i="1"/>
  <c r="N441" i="1"/>
  <c r="N452" i="1"/>
  <c r="N453" i="1"/>
  <c r="N464" i="1"/>
  <c r="N465" i="1"/>
  <c r="N476" i="1"/>
  <c r="N477" i="1"/>
  <c r="N488" i="1"/>
  <c r="N489" i="1"/>
  <c r="N500" i="1"/>
  <c r="N512" i="1"/>
  <c r="N513" i="1"/>
  <c r="N524" i="1"/>
  <c r="N525" i="1"/>
  <c r="N536" i="1"/>
  <c r="N537" i="1"/>
  <c r="N548" i="1"/>
  <c r="N549" i="1"/>
  <c r="N560" i="1"/>
  <c r="N561" i="1"/>
  <c r="N572" i="1"/>
  <c r="N573" i="1"/>
  <c r="N585" i="1"/>
  <c r="N597" i="1"/>
  <c r="N608" i="1"/>
  <c r="N609" i="1"/>
  <c r="N621" i="1"/>
  <c r="N632" i="1"/>
  <c r="N633" i="1"/>
  <c r="N645" i="1"/>
  <c r="N656" i="1"/>
  <c r="N657" i="1"/>
  <c r="N668" i="1"/>
  <c r="N669" i="1"/>
  <c r="N680" i="1"/>
  <c r="N681" i="1"/>
  <c r="N693" i="1"/>
  <c r="N704" i="1"/>
  <c r="N705" i="1"/>
  <c r="N716" i="1"/>
  <c r="N717" i="1"/>
  <c r="N728" i="1"/>
  <c r="N729" i="1"/>
  <c r="N741" i="1"/>
  <c r="N752" i="1"/>
  <c r="N753" i="1"/>
  <c r="N764" i="1"/>
  <c r="N765" i="1"/>
  <c r="N777" i="1"/>
  <c r="N788" i="1"/>
  <c r="N789" i="1"/>
  <c r="N800" i="1"/>
  <c r="N801" i="1"/>
  <c r="N812" i="1"/>
  <c r="N813" i="1"/>
  <c r="N825" i="1"/>
  <c r="N836" i="1"/>
  <c r="N837" i="1"/>
  <c r="N849" i="1"/>
  <c r="N860" i="1"/>
  <c r="N861" i="1"/>
  <c r="N872" i="1"/>
  <c r="N873" i="1"/>
  <c r="N884" i="1"/>
  <c r="N885" i="1"/>
  <c r="N897" i="1"/>
  <c r="N908" i="1"/>
  <c r="N909" i="1"/>
  <c r="N920" i="1"/>
  <c r="N921" i="1"/>
  <c r="N932" i="1"/>
  <c r="N933" i="1"/>
  <c r="N945" i="1"/>
  <c r="N956" i="1"/>
  <c r="N957" i="1"/>
  <c r="N968" i="1"/>
  <c r="N969" i="1"/>
  <c r="N980" i="1"/>
  <c r="N981" i="1"/>
  <c r="N992" i="1"/>
  <c r="N993" i="1"/>
  <c r="N1004" i="1"/>
  <c r="N1005" i="1"/>
  <c r="N1016" i="1"/>
  <c r="N1017" i="1"/>
  <c r="N1029" i="1"/>
  <c r="N1040" i="1"/>
  <c r="N1041" i="1"/>
  <c r="N1052" i="1"/>
  <c r="N1064" i="1"/>
  <c r="N1065" i="1"/>
  <c r="N1076" i="1"/>
  <c r="N1077" i="1"/>
  <c r="N1088" i="1"/>
  <c r="N1089" i="1"/>
  <c r="N1093" i="1"/>
  <c r="N1101" i="1"/>
  <c r="N1112" i="1"/>
  <c r="N1113" i="1"/>
  <c r="N1124" i="1"/>
  <c r="N1125" i="1"/>
  <c r="N1136" i="1"/>
  <c r="N1137" i="1"/>
  <c r="N1149" i="1"/>
  <c r="N1160" i="1"/>
  <c r="N1161" i="1"/>
  <c r="N1172" i="1"/>
  <c r="N1173" i="1"/>
  <c r="N1184" i="1"/>
  <c r="N1185" i="1"/>
  <c r="N1197" i="1"/>
  <c r="N1208" i="1"/>
  <c r="N1209" i="1"/>
  <c r="N1220" i="1"/>
  <c r="N1221" i="1"/>
  <c r="N1233" i="1"/>
  <c r="N1244" i="1"/>
  <c r="N1245" i="1"/>
  <c r="N1256" i="1"/>
  <c r="N1257" i="1"/>
  <c r="N1268" i="1"/>
  <c r="N1269" i="1"/>
  <c r="N1280" i="1"/>
  <c r="N1281" i="1"/>
  <c r="N1292" i="1"/>
  <c r="N1293" i="1"/>
  <c r="N1305" i="1"/>
  <c r="N1316" i="1"/>
  <c r="N1317" i="1"/>
  <c r="N1328" i="1"/>
  <c r="N1329" i="1"/>
  <c r="N1340" i="1"/>
  <c r="N1341" i="1"/>
  <c r="N1353" i="1"/>
  <c r="N1364" i="1"/>
  <c r="N1365" i="1"/>
  <c r="N1376" i="1"/>
  <c r="N1377" i="1"/>
  <c r="N1388" i="1"/>
  <c r="N1389" i="1"/>
  <c r="N1401" i="1"/>
  <c r="N1412" i="1"/>
  <c r="N1413" i="1"/>
  <c r="N1424" i="1"/>
  <c r="N1425" i="1"/>
  <c r="N1437" i="1"/>
  <c r="N1448" i="1"/>
  <c r="N1449" i="1"/>
  <c r="N1460" i="1"/>
  <c r="N1461" i="1"/>
  <c r="N1472" i="1"/>
  <c r="N1473" i="1"/>
  <c r="N1485" i="1"/>
  <c r="N1496" i="1"/>
  <c r="N1497" i="1"/>
  <c r="N1509" i="1"/>
  <c r="N1520" i="1"/>
  <c r="N1521" i="1"/>
  <c r="N1533" i="1"/>
  <c r="N1544" i="1"/>
  <c r="N1545" i="1"/>
  <c r="N1568" i="1"/>
  <c r="N1569" i="1"/>
  <c r="N1580" i="1"/>
  <c r="N1581" i="1"/>
  <c r="N1593" i="1"/>
  <c r="N1604" i="1"/>
  <c r="N1605" i="1"/>
  <c r="N1616" i="1"/>
  <c r="N1617" i="1"/>
  <c r="N1628" i="1"/>
  <c r="N1629" i="1"/>
  <c r="N1641" i="1"/>
  <c r="N1652" i="1"/>
  <c r="N1653" i="1"/>
  <c r="N1665" i="1"/>
  <c r="N1676" i="1"/>
  <c r="N1677" i="1"/>
  <c r="N1688" i="1"/>
  <c r="N1689" i="1"/>
  <c r="N1700" i="1"/>
  <c r="N1712" i="1"/>
  <c r="N1713" i="1"/>
  <c r="N1725" i="1"/>
  <c r="N1736" i="1"/>
  <c r="N1737" i="1"/>
  <c r="N1749" i="1"/>
  <c r="N1760" i="1"/>
  <c r="N1761" i="1"/>
  <c r="N1773" i="1"/>
  <c r="N1784" i="1"/>
  <c r="N1785" i="1"/>
  <c r="N1796" i="1"/>
  <c r="N1797" i="1"/>
  <c r="N1809" i="1"/>
  <c r="N1820" i="1"/>
  <c r="N1821" i="1"/>
  <c r="N1832" i="1"/>
  <c r="N1833" i="1"/>
  <c r="N1844" i="1"/>
  <c r="N1845" i="1"/>
  <c r="N1857" i="1"/>
  <c r="N1868" i="1"/>
  <c r="N1869" i="1"/>
  <c r="N1881" i="1"/>
  <c r="N1892" i="1"/>
  <c r="N1893" i="1"/>
  <c r="N1904" i="1"/>
  <c r="N1905" i="1"/>
  <c r="N1916" i="1"/>
  <c r="N1928" i="1"/>
  <c r="N1929" i="1"/>
  <c r="N1941" i="1"/>
  <c r="N1952" i="1"/>
  <c r="N1953" i="1"/>
  <c r="N1965" i="1"/>
  <c r="N1976" i="1"/>
  <c r="N1977" i="1"/>
  <c r="N2000" i="1"/>
  <c r="N2001" i="1"/>
  <c r="N2012" i="1"/>
  <c r="N2013" i="1"/>
  <c r="N2025" i="1"/>
  <c r="N2036" i="1"/>
  <c r="N2037" i="1"/>
  <c r="N2049" i="1"/>
  <c r="N2060" i="1"/>
  <c r="N2061" i="1"/>
  <c r="N2072" i="1"/>
  <c r="N2073" i="1"/>
  <c r="N2085" i="1"/>
  <c r="N2096" i="1"/>
  <c r="N2097" i="1"/>
  <c r="N2109" i="1"/>
  <c r="N2120" i="1"/>
  <c r="N2121" i="1"/>
  <c r="N2132" i="1"/>
  <c r="N2133" i="1"/>
  <c r="N2144" i="1"/>
  <c r="N2145" i="1"/>
  <c r="N2156" i="1"/>
  <c r="N2157" i="1"/>
  <c r="N2169" i="1"/>
  <c r="N2180" i="1"/>
  <c r="N2181" i="1"/>
  <c r="N2192" i="1"/>
  <c r="N2193" i="1"/>
  <c r="N2204" i="1"/>
  <c r="N2205" i="1"/>
  <c r="N2209" i="1"/>
  <c r="N2217" i="1"/>
  <c r="N2228" i="1"/>
  <c r="N2229" i="1"/>
  <c r="N2240" i="1"/>
  <c r="N2241" i="1"/>
  <c r="N2252" i="1"/>
  <c r="N2253" i="1"/>
  <c r="N2264" i="1"/>
  <c r="N2265" i="1"/>
  <c r="N2277" i="1"/>
  <c r="N2288" i="1"/>
  <c r="N2289" i="1"/>
  <c r="N2300" i="1"/>
  <c r="N2301" i="1"/>
  <c r="N2313" i="1"/>
  <c r="N2324" i="1"/>
  <c r="N2325" i="1"/>
  <c r="N2336" i="1"/>
  <c r="N2337" i="1"/>
  <c r="N2348" i="1"/>
  <c r="N2349" i="1"/>
  <c r="N2360" i="1"/>
  <c r="N2361" i="1"/>
  <c r="N2384" i="1"/>
  <c r="N2385" i="1"/>
  <c r="N2396" i="1"/>
  <c r="N2397" i="1"/>
  <c r="N2408" i="1"/>
  <c r="N2409" i="1"/>
  <c r="N2420" i="1"/>
  <c r="N2421" i="1"/>
  <c r="N2425" i="1"/>
  <c r="N2432" i="1"/>
  <c r="N2433" i="1"/>
  <c r="N2444" i="1"/>
  <c r="N2445" i="1"/>
  <c r="N2468" i="1"/>
  <c r="N2469" i="1"/>
  <c r="N2480" i="1"/>
  <c r="N2481" i="1"/>
  <c r="N2492" i="1"/>
  <c r="N2493" i="1"/>
  <c r="N2504" i="1"/>
  <c r="N2505" i="1"/>
  <c r="N2516" i="1"/>
  <c r="N2517" i="1"/>
  <c r="N2528" i="1"/>
  <c r="N2529" i="1"/>
  <c r="N2540" i="1"/>
  <c r="N2541" i="1"/>
  <c r="N2552" i="1"/>
  <c r="N2553" i="1"/>
  <c r="N2564" i="1"/>
  <c r="N2565" i="1"/>
  <c r="N2576" i="1"/>
  <c r="N2577" i="1"/>
  <c r="N2588" i="1"/>
  <c r="N2589" i="1"/>
  <c r="N2601" i="1"/>
  <c r="N2612" i="1"/>
  <c r="N2613" i="1"/>
  <c r="N2624" i="1"/>
  <c r="N2625" i="1"/>
  <c r="N2636" i="1"/>
  <c r="N2637" i="1"/>
  <c r="N2648" i="1"/>
  <c r="N2649" i="1"/>
  <c r="N2660" i="1"/>
  <c r="N2672" i="1"/>
  <c r="N2673" i="1"/>
  <c r="N2685" i="1"/>
  <c r="N2696" i="1"/>
  <c r="N2697" i="1"/>
  <c r="N2708" i="1"/>
  <c r="N2709" i="1"/>
  <c r="N2720" i="1"/>
  <c r="N2721" i="1"/>
  <c r="N2732" i="1"/>
  <c r="N2733" i="1"/>
  <c r="N2744" i="1"/>
  <c r="N2756" i="1"/>
  <c r="N2757" i="1"/>
  <c r="N2768" i="1"/>
  <c r="N2769" i="1"/>
  <c r="N2780" i="1"/>
  <c r="N2781" i="1"/>
  <c r="N2792" i="1"/>
  <c r="N2793" i="1"/>
  <c r="N2804" i="1"/>
  <c r="N2805" i="1"/>
  <c r="N2816" i="1"/>
  <c r="N2817" i="1"/>
  <c r="N2828" i="1"/>
  <c r="N2829" i="1"/>
  <c r="N2840" i="1"/>
  <c r="N2841" i="1"/>
  <c r="N2852" i="1"/>
  <c r="N2853" i="1"/>
  <c r="N2864" i="1"/>
  <c r="N2865" i="1"/>
  <c r="N2876" i="1"/>
  <c r="N2877" i="1"/>
  <c r="N2888" i="1"/>
  <c r="N2889" i="1"/>
  <c r="N2900" i="1"/>
  <c r="N2901" i="1"/>
  <c r="N2912" i="1"/>
  <c r="N2913" i="1"/>
  <c r="N2924" i="1"/>
  <c r="N2925" i="1"/>
  <c r="N2929" i="1"/>
  <c r="N2936" i="1"/>
  <c r="N2937" i="1"/>
  <c r="N2948" i="1"/>
  <c r="N2949" i="1"/>
  <c r="N2960" i="1"/>
  <c r="N2961" i="1"/>
  <c r="N2972" i="1"/>
  <c r="N2973" i="1"/>
  <c r="N2984" i="1"/>
  <c r="N2985" i="1"/>
  <c r="N2996" i="1"/>
  <c r="N2997" i="1"/>
  <c r="N3008" i="1"/>
  <c r="N3009" i="1"/>
  <c r="N3020" i="1"/>
  <c r="N3021" i="1"/>
  <c r="N3032" i="1"/>
  <c r="N3033" i="1"/>
  <c r="N3044" i="1"/>
  <c r="N3045" i="1"/>
  <c r="N3056" i="1"/>
  <c r="N3057" i="1"/>
  <c r="N3068" i="1"/>
  <c r="N3069" i="1"/>
  <c r="N3080" i="1"/>
  <c r="N3081" i="1"/>
  <c r="N3092" i="1"/>
  <c r="N3093" i="1"/>
  <c r="N3104" i="1"/>
  <c r="N3105" i="1"/>
  <c r="N3116" i="1"/>
  <c r="N3117" i="1"/>
  <c r="N3121" i="1"/>
  <c r="N3128" i="1"/>
  <c r="N3129" i="1"/>
  <c r="N3141" i="1"/>
  <c r="N3152" i="1"/>
  <c r="N3153" i="1"/>
  <c r="N3165" i="1"/>
  <c r="N3176" i="1"/>
  <c r="N3177" i="1"/>
  <c r="N3189" i="1"/>
  <c r="N3200" i="1"/>
  <c r="N3201" i="1"/>
  <c r="N3213" i="1"/>
  <c r="N3224" i="1"/>
  <c r="N3225" i="1"/>
  <c r="N3237" i="1"/>
  <c r="N3248" i="1"/>
  <c r="N3249" i="1"/>
  <c r="N3261" i="1"/>
  <c r="N3273" i="1"/>
  <c r="N3285" i="1"/>
  <c r="N3297" i="1"/>
  <c r="N3309" i="1"/>
  <c r="N3321" i="1"/>
  <c r="N3333" i="1"/>
  <c r="N3345" i="1"/>
  <c r="N3357" i="1"/>
  <c r="N3369" i="1"/>
  <c r="N3381" i="1"/>
  <c r="N3393" i="1"/>
  <c r="N3405" i="1"/>
  <c r="N3417" i="1"/>
  <c r="N3429" i="1"/>
  <c r="N3441" i="1"/>
  <c r="N3453" i="1"/>
  <c r="N3465" i="1"/>
  <c r="N3477" i="1"/>
  <c r="N3489" i="1"/>
  <c r="N3501" i="1"/>
  <c r="N3524" i="1"/>
  <c r="N3525" i="1"/>
  <c r="N3537" i="1"/>
  <c r="N3548" i="1"/>
  <c r="N3549" i="1"/>
  <c r="N3561" i="1"/>
  <c r="N3572" i="1"/>
  <c r="N3573" i="1"/>
  <c r="N3585" i="1"/>
  <c r="N3596" i="1"/>
  <c r="N3597" i="1"/>
  <c r="N3609" i="1"/>
  <c r="N3621" i="1"/>
  <c r="N3633" i="1"/>
  <c r="N3645" i="1"/>
  <c r="N3657" i="1"/>
  <c r="N3669" i="1"/>
  <c r="N3681" i="1"/>
  <c r="N3693" i="1"/>
  <c r="N3705" i="1"/>
  <c r="N3717" i="1"/>
  <c r="N3729" i="1"/>
  <c r="N3741" i="1"/>
  <c r="N3753" i="1"/>
  <c r="N3765" i="1"/>
  <c r="N3777" i="1"/>
  <c r="N3789" i="1"/>
  <c r="N3800" i="1"/>
  <c r="N3801" i="1"/>
  <c r="N3813" i="1"/>
  <c r="N3825" i="1"/>
  <c r="N3837" i="1"/>
  <c r="N3848" i="1"/>
  <c r="N3849" i="1"/>
  <c r="N3861" i="1"/>
  <c r="N3872" i="1"/>
  <c r="N3873" i="1"/>
  <c r="N3885" i="1"/>
  <c r="N3896" i="1"/>
  <c r="N3897" i="1"/>
  <c r="N3909" i="1"/>
  <c r="N3920" i="1"/>
  <c r="N3921" i="1"/>
  <c r="N3933" i="1"/>
  <c r="N3944" i="1"/>
  <c r="N3945" i="1"/>
  <c r="N3969" i="1"/>
  <c r="N3981" i="1"/>
  <c r="N3993" i="1"/>
  <c r="N4005" i="1"/>
  <c r="N4017" i="1"/>
  <c r="N4029" i="1"/>
  <c r="N4041" i="1"/>
  <c r="N4053" i="1"/>
  <c r="N4065" i="1"/>
  <c r="N4077" i="1"/>
  <c r="N4089" i="1"/>
  <c r="N4100" i="1"/>
  <c r="N4101" i="1"/>
  <c r="N4113" i="1"/>
  <c r="N4137" i="1"/>
  <c r="N4149" i="1"/>
  <c r="N4161" i="1"/>
  <c r="N4173" i="1"/>
  <c r="N4185" i="1"/>
  <c r="N4197" i="1"/>
  <c r="N4209" i="1"/>
  <c r="N4221" i="1"/>
  <c r="N4233" i="1"/>
  <c r="N4245" i="1"/>
  <c r="N4256" i="1"/>
  <c r="N4257" i="1"/>
  <c r="N4269" i="1"/>
  <c r="N4281" i="1"/>
  <c r="N4293" i="1"/>
  <c r="N4304" i="1"/>
  <c r="N4305" i="1"/>
  <c r="N4317" i="1"/>
  <c r="N4328" i="1"/>
  <c r="N4329" i="1"/>
  <c r="N4341" i="1"/>
  <c r="N4352" i="1"/>
  <c r="N4353" i="1"/>
  <c r="N4365" i="1"/>
  <c r="N4376" i="1"/>
  <c r="N4377" i="1"/>
  <c r="N4389" i="1"/>
  <c r="N4400" i="1"/>
  <c r="N4401" i="1"/>
  <c r="N4413" i="1"/>
  <c r="N4425" i="1"/>
  <c r="N4437" i="1"/>
  <c r="N4449" i="1"/>
  <c r="N4461" i="1"/>
  <c r="N4473" i="1"/>
  <c r="N4485" i="1"/>
  <c r="N4497" i="1"/>
  <c r="N4508" i="1"/>
  <c r="N4509" i="1"/>
  <c r="N4521" i="1"/>
  <c r="N4533" i="1"/>
  <c r="N4545" i="1"/>
  <c r="N4557" i="1"/>
  <c r="N4569" i="1"/>
  <c r="N4580" i="1"/>
  <c r="N4581" i="1"/>
  <c r="N4593" i="1"/>
  <c r="N4616" i="1"/>
  <c r="N4617" i="1"/>
  <c r="N4629" i="1"/>
  <c r="N4641" i="1"/>
  <c r="N4653" i="1"/>
  <c r="N4664" i="1"/>
  <c r="N4665" i="1"/>
  <c r="N4677" i="1"/>
  <c r="N4689" i="1"/>
  <c r="N4701" i="1"/>
  <c r="N4713" i="1"/>
  <c r="N4725" i="1"/>
  <c r="N4737" i="1"/>
  <c r="N4749" i="1"/>
  <c r="N4760" i="1"/>
  <c r="N4761" i="1"/>
  <c r="N4773" i="1"/>
  <c r="N4785" i="1"/>
  <c r="N4797" i="1"/>
  <c r="N4809" i="1"/>
  <c r="N4821" i="1"/>
  <c r="N4833" i="1"/>
  <c r="N4845" i="1"/>
  <c r="N4857" i="1"/>
  <c r="N4869" i="1"/>
  <c r="N4881" i="1"/>
  <c r="N4893" i="1"/>
  <c r="N4905" i="1"/>
  <c r="N4917" i="1"/>
  <c r="N4929" i="1"/>
  <c r="N4941" i="1"/>
  <c r="N4953" i="1"/>
  <c r="N4965" i="1"/>
  <c r="N4977" i="1"/>
  <c r="N4989" i="1"/>
  <c r="N5001" i="1"/>
  <c r="N5013" i="1"/>
  <c r="N5025" i="1"/>
  <c r="N5037" i="1"/>
  <c r="N5049" i="1"/>
  <c r="N5061" i="1"/>
  <c r="N5073" i="1"/>
  <c r="N5097" i="1"/>
  <c r="N5109" i="1"/>
  <c r="N5121" i="1"/>
  <c r="N5133" i="1"/>
  <c r="N5145" i="1"/>
  <c r="N5157" i="1"/>
  <c r="N5169" i="1"/>
  <c r="N5181" i="1"/>
  <c r="N5193" i="1"/>
  <c r="N5205" i="1"/>
  <c r="N5217" i="1"/>
  <c r="N5229" i="1"/>
  <c r="N5241" i="1"/>
  <c r="N5253" i="1"/>
  <c r="N5265" i="1"/>
  <c r="N5277" i="1"/>
  <c r="N5289" i="1"/>
  <c r="N5313" i="1"/>
  <c r="N5325" i="1"/>
  <c r="N5337" i="1"/>
  <c r="N5349" i="1"/>
  <c r="N5361" i="1"/>
  <c r="N5373" i="1"/>
  <c r="N5385" i="1"/>
  <c r="N5397" i="1"/>
  <c r="N5409" i="1"/>
  <c r="N5421" i="1"/>
  <c r="N5433" i="1"/>
  <c r="N5445" i="1"/>
  <c r="N5457" i="1"/>
  <c r="N5469" i="1"/>
  <c r="N5481" i="1"/>
  <c r="N5493" i="1"/>
  <c r="N5505" i="1"/>
  <c r="N5529" i="1"/>
  <c r="N5541" i="1"/>
  <c r="N5553" i="1"/>
  <c r="N5565" i="1"/>
  <c r="N5577" i="1"/>
  <c r="N5589" i="1"/>
  <c r="N5601" i="1"/>
  <c r="N5613" i="1"/>
  <c r="N5625" i="1"/>
  <c r="N5637" i="1"/>
  <c r="N5649" i="1"/>
  <c r="N5661" i="1"/>
  <c r="N5673" i="1"/>
  <c r="N5685" i="1"/>
  <c r="N5697" i="1"/>
  <c r="N5709" i="1"/>
  <c r="N5721" i="1"/>
  <c r="N5745" i="1"/>
  <c r="N5757" i="1"/>
  <c r="N5769" i="1"/>
  <c r="N5781" i="1"/>
  <c r="N5793" i="1"/>
  <c r="N5805" i="1"/>
  <c r="N5817" i="1"/>
  <c r="N5829" i="1"/>
  <c r="N5841" i="1"/>
  <c r="N5853" i="1"/>
  <c r="N5865" i="1"/>
  <c r="N5877" i="1"/>
  <c r="N5889" i="1"/>
  <c r="N5901" i="1"/>
  <c r="N5913" i="1"/>
  <c r="N5925" i="1"/>
  <c r="N5937" i="1"/>
  <c r="N5961" i="1"/>
  <c r="N5973" i="1"/>
  <c r="N5985" i="1"/>
  <c r="N5997" i="1"/>
  <c r="N6009" i="1"/>
  <c r="N6021" i="1"/>
  <c r="N6033" i="1"/>
  <c r="N6045" i="1"/>
  <c r="N6057" i="1"/>
  <c r="N6069" i="1"/>
  <c r="N6081" i="1"/>
  <c r="N6093" i="1"/>
  <c r="N6105" i="1"/>
  <c r="N6117" i="1"/>
  <c r="N6129" i="1"/>
  <c r="N6141" i="1"/>
  <c r="N6153" i="1"/>
  <c r="N6177" i="1"/>
  <c r="N6189" i="1"/>
  <c r="N6201" i="1"/>
  <c r="N6213" i="1"/>
  <c r="N6225" i="1"/>
  <c r="N6237" i="1"/>
  <c r="N6249" i="1"/>
  <c r="N6261" i="1"/>
  <c r="N6273" i="1"/>
  <c r="N6285" i="1"/>
  <c r="N6297" i="1"/>
  <c r="N6309" i="1"/>
  <c r="N6321" i="1"/>
  <c r="N6333" i="1"/>
  <c r="N6345" i="1"/>
  <c r="N6357" i="1"/>
  <c r="N6369" i="1"/>
  <c r="N6393" i="1"/>
  <c r="N6405" i="1"/>
  <c r="N6417" i="1"/>
  <c r="N6429" i="1"/>
  <c r="N6441" i="1"/>
  <c r="N6453" i="1"/>
  <c r="N6465" i="1"/>
  <c r="N6477" i="1"/>
  <c r="N6489" i="1"/>
  <c r="N6501" i="1"/>
  <c r="N6513" i="1"/>
  <c r="N6525" i="1"/>
  <c r="N6537" i="1"/>
  <c r="N6549" i="1"/>
  <c r="N6561" i="1"/>
  <c r="N6573" i="1"/>
  <c r="N6585" i="1"/>
  <c r="N6609" i="1"/>
  <c r="N6621" i="1"/>
  <c r="N6633" i="1"/>
  <c r="N6645" i="1"/>
  <c r="N6657" i="1"/>
  <c r="N6669" i="1"/>
  <c r="N6681" i="1"/>
  <c r="N6693" i="1"/>
  <c r="N6705" i="1"/>
  <c r="N6717" i="1"/>
  <c r="N6729" i="1"/>
  <c r="N6741" i="1"/>
  <c r="N6753" i="1"/>
  <c r="N6765" i="1"/>
  <c r="N6777" i="1"/>
  <c r="N6789" i="1"/>
  <c r="N6801" i="1"/>
  <c r="N6813" i="1"/>
  <c r="N6825" i="1"/>
  <c r="N6837" i="1"/>
  <c r="N6849" i="1"/>
  <c r="N6861" i="1"/>
  <c r="N6873" i="1"/>
  <c r="N6885" i="1"/>
  <c r="N6897" i="1"/>
  <c r="N6909" i="1"/>
  <c r="N6921" i="1"/>
  <c r="N6945" i="1"/>
  <c r="N6957" i="1"/>
  <c r="N6969" i="1"/>
  <c r="N6981" i="1"/>
  <c r="N6993" i="1"/>
  <c r="N7005" i="1"/>
  <c r="N7017" i="1"/>
  <c r="N7029" i="1"/>
  <c r="N7041" i="1"/>
  <c r="N7053" i="1"/>
  <c r="N7065" i="1"/>
  <c r="N7077" i="1"/>
  <c r="N7089" i="1"/>
  <c r="N7101" i="1"/>
  <c r="N7113" i="1"/>
  <c r="N7125" i="1"/>
  <c r="N7137" i="1"/>
  <c r="N7149" i="1"/>
  <c r="N7161" i="1"/>
  <c r="N7173" i="1"/>
  <c r="N7185" i="1"/>
  <c r="N7197" i="1"/>
  <c r="N7209" i="1"/>
  <c r="N7221" i="1"/>
  <c r="N7233" i="1"/>
  <c r="N7245" i="1"/>
  <c r="N7257" i="1"/>
  <c r="N7269" i="1"/>
  <c r="N7281" i="1"/>
  <c r="N7293" i="1"/>
  <c r="N7317" i="1"/>
  <c r="N7329" i="1"/>
  <c r="N7341" i="1"/>
  <c r="N7353" i="1"/>
  <c r="N7377" i="1"/>
  <c r="N7389" i="1"/>
  <c r="N7401" i="1"/>
  <c r="N7413" i="1"/>
  <c r="N7425" i="1"/>
  <c r="N7437" i="1"/>
  <c r="N7449" i="1"/>
  <c r="N7461" i="1"/>
  <c r="N7473" i="1"/>
  <c r="N7485" i="1"/>
  <c r="N7509" i="1"/>
  <c r="N7521" i="1"/>
  <c r="N7533" i="1"/>
  <c r="N7545" i="1"/>
  <c r="N7557" i="1"/>
  <c r="N7581" i="1"/>
  <c r="N7593" i="1"/>
  <c r="N7605" i="1"/>
  <c r="N7617" i="1"/>
  <c r="N7629" i="1"/>
  <c r="N7653" i="1"/>
  <c r="N7665" i="1"/>
  <c r="N7677" i="1"/>
  <c r="N7689" i="1"/>
  <c r="N7701" i="1"/>
  <c r="N7725" i="1"/>
  <c r="N7737" i="1"/>
  <c r="N7749" i="1"/>
  <c r="N7761" i="1"/>
  <c r="N7773" i="1"/>
  <c r="N7797" i="1"/>
  <c r="N7809" i="1"/>
  <c r="N7821" i="1"/>
  <c r="N7833" i="1"/>
  <c r="N7845" i="1"/>
  <c r="N7869" i="1"/>
  <c r="N7881" i="1"/>
  <c r="N7893" i="1"/>
  <c r="N7905" i="1"/>
  <c r="N7917" i="1"/>
  <c r="N7941" i="1"/>
  <c r="N7953" i="1"/>
  <c r="N538" i="1"/>
  <c r="N526" i="1"/>
  <c r="N514" i="1"/>
  <c r="N502" i="1"/>
  <c r="N490" i="1"/>
  <c r="N478" i="1"/>
  <c r="N466" i="1"/>
  <c r="N454" i="1"/>
  <c r="N442" i="1"/>
  <c r="N430" i="1"/>
  <c r="N418" i="1"/>
  <c r="N406" i="1"/>
  <c r="N394" i="1"/>
  <c r="N382" i="1"/>
  <c r="N370" i="1"/>
  <c r="N358" i="1"/>
  <c r="N346" i="1"/>
  <c r="N334" i="1"/>
  <c r="N322" i="1"/>
  <c r="N310" i="1"/>
  <c r="N298" i="1"/>
  <c r="N286" i="1"/>
  <c r="N274" i="1"/>
  <c r="N262" i="1"/>
  <c r="N250" i="1"/>
  <c r="N238" i="1"/>
  <c r="N226" i="1"/>
  <c r="N214" i="1"/>
  <c r="N202" i="1"/>
  <c r="N190" i="1"/>
  <c r="N178" i="1"/>
  <c r="N166" i="1"/>
  <c r="N154" i="1"/>
  <c r="N142" i="1"/>
  <c r="N131" i="1"/>
  <c r="N130" i="1"/>
  <c r="N124" i="1"/>
  <c r="N119" i="1"/>
  <c r="N118" i="1"/>
  <c r="N112" i="1"/>
  <c r="N107" i="1"/>
  <c r="N106" i="1"/>
  <c r="N105" i="1"/>
  <c r="N100" i="1"/>
  <c r="N95" i="1"/>
  <c r="N94" i="1"/>
  <c r="N88" i="1"/>
  <c r="N83" i="1"/>
  <c r="N82" i="1"/>
  <c r="N76" i="1"/>
  <c r="N71" i="1"/>
  <c r="N70" i="1"/>
  <c r="N64" i="1"/>
  <c r="N59" i="1"/>
  <c r="N58" i="1"/>
  <c r="N52" i="1"/>
  <c r="N47" i="1"/>
  <c r="N46" i="1"/>
  <c r="N40" i="1"/>
  <c r="N35" i="1"/>
  <c r="N34" i="1"/>
  <c r="N28" i="1"/>
  <c r="N23" i="1"/>
  <c r="N22" i="1"/>
  <c r="N16" i="1"/>
  <c r="N11" i="1"/>
  <c r="N10" i="1"/>
  <c r="N4" i="1"/>
  <c r="N24" i="1"/>
  <c r="N43" i="1"/>
  <c r="N126" i="1"/>
  <c r="N156" i="1"/>
  <c r="N171" i="1"/>
  <c r="N185" i="1"/>
  <c r="N199" i="1"/>
  <c r="N228" i="1"/>
  <c r="N243" i="1"/>
  <c r="N257" i="1"/>
  <c r="N271" i="1"/>
  <c r="N300" i="1"/>
  <c r="N315" i="1"/>
  <c r="N343" i="1"/>
  <c r="N372" i="1"/>
  <c r="N411" i="1"/>
  <c r="N424" i="1"/>
  <c r="N437" i="1"/>
  <c r="N450" i="1"/>
  <c r="N463" i="1"/>
  <c r="N503" i="1"/>
  <c r="N516" i="1"/>
  <c r="N600" i="1"/>
  <c r="N588" i="1"/>
  <c r="N576" i="1"/>
  <c r="N564" i="1"/>
  <c r="N552" i="1"/>
  <c r="N540" i="1"/>
  <c r="N528" i="1"/>
  <c r="N507" i="1"/>
  <c r="N504" i="1"/>
  <c r="N495" i="1"/>
  <c r="N492" i="1"/>
  <c r="N483" i="1"/>
  <c r="N480" i="1"/>
  <c r="N471" i="1"/>
  <c r="N468" i="1"/>
  <c r="N459" i="1"/>
  <c r="N456" i="1"/>
  <c r="N447" i="1"/>
  <c r="N444" i="1"/>
  <c r="N435" i="1"/>
  <c r="N432" i="1"/>
  <c r="N423" i="1"/>
  <c r="N420" i="1"/>
  <c r="N408" i="1"/>
  <c r="N399" i="1"/>
  <c r="N396" i="1"/>
  <c r="N387" i="1"/>
  <c r="N384" i="1"/>
  <c r="N375" i="1"/>
  <c r="N363" i="1"/>
  <c r="N360" i="1"/>
  <c r="N351" i="1"/>
  <c r="N348" i="1"/>
  <c r="N339" i="1"/>
  <c r="N336" i="1"/>
  <c r="N327" i="1"/>
  <c r="N324" i="1"/>
  <c r="N312" i="1"/>
  <c r="N303" i="1"/>
  <c r="N291" i="1"/>
  <c r="N288" i="1"/>
  <c r="N279" i="1"/>
  <c r="N276" i="1"/>
  <c r="N267" i="1"/>
  <c r="N264" i="1"/>
  <c r="N255" i="1"/>
  <c r="N252" i="1"/>
  <c r="N240" i="1"/>
  <c r="N231" i="1"/>
  <c r="N219" i="1"/>
  <c r="N216" i="1"/>
  <c r="N207" i="1"/>
  <c r="N204" i="1"/>
  <c r="N195" i="1"/>
  <c r="N192" i="1"/>
  <c r="N183" i="1"/>
  <c r="N180" i="1"/>
  <c r="N168" i="1"/>
  <c r="N159" i="1"/>
  <c r="N147" i="1"/>
  <c r="N144" i="1"/>
  <c r="N135" i="1"/>
  <c r="N132" i="1"/>
  <c r="N123" i="1"/>
  <c r="N120" i="1"/>
  <c r="N111" i="1"/>
  <c r="N108" i="1"/>
  <c r="N99" i="1"/>
  <c r="N96" i="1"/>
  <c r="N87" i="1"/>
  <c r="N84" i="1"/>
  <c r="N75" i="1"/>
  <c r="N72" i="1"/>
  <c r="N63" i="1"/>
  <c r="N60" i="1"/>
  <c r="N51" i="1"/>
  <c r="N48" i="1"/>
  <c r="N39" i="1"/>
  <c r="N36" i="1"/>
  <c r="N27" i="1"/>
  <c r="N15" i="1"/>
  <c r="N12" i="1"/>
  <c r="N5" i="1"/>
  <c r="N3" i="1"/>
  <c r="N7" i="1"/>
  <c r="N78" i="1"/>
  <c r="N79" i="1"/>
  <c r="N127" i="1"/>
  <c r="N143" i="1"/>
  <c r="N160" i="1"/>
  <c r="N174" i="1"/>
  <c r="N175" i="1"/>
  <c r="N191" i="1"/>
  <c r="N208" i="1"/>
  <c r="N222" i="1"/>
  <c r="N239" i="1"/>
  <c r="N256" i="1"/>
  <c r="N270" i="1"/>
  <c r="N287" i="1"/>
  <c r="N304" i="1"/>
  <c r="N318" i="1"/>
  <c r="N319" i="1"/>
  <c r="N335" i="1"/>
  <c r="N352" i="1"/>
  <c r="N365" i="1"/>
  <c r="N366" i="1"/>
  <c r="N379" i="1"/>
  <c r="N407" i="1"/>
  <c r="N438" i="1"/>
  <c r="N451" i="1"/>
  <c r="N479" i="1"/>
  <c r="N496" i="1"/>
  <c r="N509" i="1"/>
  <c r="N510" i="1"/>
  <c r="N522" i="1"/>
  <c r="N523" i="1"/>
  <c r="N535" i="1"/>
  <c r="N562" i="1"/>
  <c r="N574" i="1"/>
  <c r="N587" i="1"/>
  <c r="N6" i="1"/>
  <c r="N17" i="1"/>
  <c r="N18" i="1"/>
  <c r="N19" i="1"/>
  <c r="N29" i="1"/>
  <c r="N30" i="1"/>
  <c r="N31" i="1"/>
  <c r="N41" i="1"/>
  <c r="N42" i="1"/>
  <c r="N53" i="1"/>
  <c r="N54" i="1"/>
  <c r="N55" i="1"/>
  <c r="N56" i="1"/>
  <c r="N65" i="1"/>
  <c r="N66" i="1"/>
  <c r="N67" i="1"/>
  <c r="N68" i="1"/>
  <c r="N77" i="1"/>
  <c r="N89" i="1"/>
  <c r="N90" i="1"/>
  <c r="N91" i="1"/>
  <c r="N101" i="1"/>
  <c r="N102" i="1"/>
  <c r="N103" i="1"/>
  <c r="N113" i="1"/>
  <c r="N114" i="1"/>
  <c r="N115" i="1"/>
  <c r="N125" i="1"/>
  <c r="N136" i="1"/>
  <c r="N137" i="1"/>
  <c r="N138" i="1"/>
  <c r="N139" i="1"/>
  <c r="N148" i="1"/>
  <c r="N149" i="1"/>
  <c r="N150" i="1"/>
  <c r="N151" i="1"/>
  <c r="N155" i="1"/>
  <c r="N161" i="1"/>
  <c r="N162" i="1"/>
  <c r="N163" i="1"/>
  <c r="N164" i="1"/>
  <c r="N165" i="1"/>
  <c r="N167" i="1"/>
  <c r="N172" i="1"/>
  <c r="N173" i="1"/>
  <c r="N179" i="1"/>
  <c r="N184" i="1"/>
  <c r="N186" i="1"/>
  <c r="N187" i="1"/>
  <c r="N196" i="1"/>
  <c r="N197" i="1"/>
  <c r="N198" i="1"/>
  <c r="N203" i="1"/>
  <c r="N209" i="1"/>
  <c r="N210" i="1"/>
  <c r="N211" i="1"/>
  <c r="N215" i="1"/>
  <c r="N220" i="1"/>
  <c r="N221" i="1"/>
  <c r="N223" i="1"/>
  <c r="N224" i="1"/>
  <c r="N227" i="1"/>
  <c r="N232" i="1"/>
  <c r="N233" i="1"/>
  <c r="N234" i="1"/>
  <c r="N235" i="1"/>
  <c r="N244" i="1"/>
  <c r="N245" i="1"/>
  <c r="N246" i="1"/>
  <c r="N247" i="1"/>
  <c r="N248" i="1"/>
  <c r="N251" i="1"/>
  <c r="N258" i="1"/>
  <c r="N259" i="1"/>
  <c r="N260" i="1"/>
  <c r="N263" i="1"/>
  <c r="N268" i="1"/>
  <c r="N269" i="1"/>
  <c r="N275" i="1"/>
  <c r="N280" i="1"/>
  <c r="N281" i="1"/>
  <c r="N282" i="1"/>
  <c r="N283" i="1"/>
  <c r="N292" i="1"/>
  <c r="N293" i="1"/>
  <c r="N294" i="1"/>
  <c r="N295" i="1"/>
  <c r="N299" i="1"/>
  <c r="N305" i="1"/>
  <c r="N306" i="1"/>
  <c r="N307" i="1"/>
  <c r="N308" i="1"/>
  <c r="N311" i="1"/>
  <c r="N316" i="1"/>
  <c r="N317" i="1"/>
  <c r="N323" i="1"/>
  <c r="N328" i="1"/>
  <c r="N329" i="1"/>
  <c r="N330" i="1"/>
  <c r="N331" i="1"/>
  <c r="N332" i="1"/>
  <c r="N340" i="1"/>
  <c r="N341" i="1"/>
  <c r="N342" i="1"/>
  <c r="N344" i="1"/>
  <c r="N347" i="1"/>
  <c r="N353" i="1"/>
  <c r="N354" i="1"/>
  <c r="N355" i="1"/>
  <c r="N359" i="1"/>
  <c r="N364" i="1"/>
  <c r="N367" i="1"/>
  <c r="N371" i="1"/>
  <c r="N376" i="1"/>
  <c r="N377" i="1"/>
  <c r="N378" i="1"/>
  <c r="N383" i="1"/>
  <c r="N388" i="1"/>
  <c r="N389" i="1"/>
  <c r="N390" i="1"/>
  <c r="N391" i="1"/>
  <c r="N392" i="1"/>
  <c r="N395" i="1"/>
  <c r="N400" i="1"/>
  <c r="N401" i="1"/>
  <c r="N402" i="1"/>
  <c r="N403" i="1"/>
  <c r="N412" i="1"/>
  <c r="N413" i="1"/>
  <c r="N414" i="1"/>
  <c r="N415" i="1"/>
  <c r="N416" i="1"/>
  <c r="N419" i="1"/>
  <c r="N425" i="1"/>
  <c r="N426" i="1"/>
  <c r="N427" i="1"/>
  <c r="N428" i="1"/>
  <c r="N431" i="1"/>
  <c r="N436" i="1"/>
  <c r="N439" i="1"/>
  <c r="N443" i="1"/>
  <c r="N448" i="1"/>
  <c r="N449" i="1"/>
  <c r="N455" i="1"/>
  <c r="N460" i="1"/>
  <c r="N461" i="1"/>
  <c r="N462" i="1"/>
  <c r="N467" i="1"/>
  <c r="N472" i="1"/>
  <c r="N473" i="1"/>
  <c r="N474" i="1"/>
  <c r="N475" i="1"/>
  <c r="N484" i="1"/>
  <c r="N485" i="1"/>
  <c r="N486" i="1"/>
  <c r="N487" i="1"/>
  <c r="N491" i="1"/>
  <c r="N497" i="1"/>
  <c r="N498" i="1"/>
  <c r="N499" i="1"/>
  <c r="N501" i="1"/>
  <c r="N508" i="1"/>
  <c r="N511" i="1"/>
  <c r="N515" i="1"/>
  <c r="N519" i="1"/>
  <c r="N520" i="1"/>
  <c r="N521" i="1"/>
  <c r="N527" i="1"/>
  <c r="N531" i="1"/>
  <c r="N532" i="1"/>
  <c r="N533" i="1"/>
  <c r="N534" i="1"/>
  <c r="N539" i="1"/>
  <c r="N543" i="1"/>
  <c r="N544" i="1"/>
  <c r="N545" i="1"/>
  <c r="N546" i="1"/>
  <c r="N547" i="1"/>
  <c r="N550" i="1"/>
  <c r="N551" i="1"/>
  <c r="N555" i="1"/>
  <c r="N556" i="1"/>
  <c r="N557" i="1"/>
  <c r="N558" i="1"/>
  <c r="N559" i="1"/>
  <c r="N563" i="1"/>
  <c r="N567" i="1"/>
  <c r="N568" i="1"/>
  <c r="N569" i="1"/>
  <c r="N570" i="1"/>
  <c r="N571" i="1"/>
  <c r="N575" i="1"/>
  <c r="N579" i="1"/>
  <c r="N580" i="1"/>
  <c r="N581" i="1"/>
  <c r="N582" i="1"/>
  <c r="N583" i="1"/>
  <c r="N584" i="1"/>
  <c r="N586" i="1"/>
  <c r="N591" i="1"/>
  <c r="N592" i="1"/>
  <c r="N593" i="1"/>
  <c r="N594" i="1"/>
  <c r="N595" i="1"/>
  <c r="N596" i="1"/>
  <c r="N598" i="1"/>
  <c r="N599" i="1"/>
  <c r="N603" i="1"/>
  <c r="N604" i="1"/>
  <c r="N605" i="1"/>
  <c r="N606" i="1"/>
  <c r="N607" i="1"/>
  <c r="N610" i="1"/>
  <c r="N611" i="1"/>
  <c r="N612" i="1"/>
  <c r="N615" i="1"/>
  <c r="N616" i="1"/>
  <c r="N617" i="1"/>
  <c r="N618" i="1"/>
  <c r="N619" i="1"/>
  <c r="N620" i="1"/>
  <c r="N622" i="1"/>
  <c r="N623" i="1"/>
  <c r="N624" i="1"/>
  <c r="N627" i="1"/>
  <c r="N628" i="1"/>
  <c r="N629" i="1"/>
  <c r="N630" i="1"/>
  <c r="N631" i="1"/>
  <c r="N634" i="1"/>
  <c r="N635" i="1"/>
  <c r="N636" i="1"/>
  <c r="N639" i="1"/>
  <c r="N640" i="1"/>
  <c r="N641" i="1"/>
  <c r="N642" i="1"/>
  <c r="N643" i="1"/>
  <c r="N644" i="1"/>
  <c r="N646" i="1"/>
  <c r="N647" i="1"/>
  <c r="N648" i="1"/>
  <c r="N651" i="1"/>
  <c r="N652" i="1"/>
  <c r="N653" i="1"/>
  <c r="N654" i="1"/>
  <c r="N655" i="1"/>
  <c r="N658" i="1"/>
  <c r="N659" i="1"/>
  <c r="N660" i="1"/>
  <c r="N663" i="1"/>
  <c r="N664" i="1"/>
  <c r="N665" i="1"/>
  <c r="N666" i="1"/>
  <c r="N667" i="1"/>
  <c r="N670" i="1"/>
  <c r="N671" i="1"/>
  <c r="N672" i="1"/>
  <c r="N675" i="1"/>
  <c r="N676" i="1"/>
  <c r="N677" i="1"/>
  <c r="N678" i="1"/>
  <c r="N679" i="1"/>
  <c r="N682" i="1"/>
  <c r="N683" i="1"/>
  <c r="N684" i="1"/>
  <c r="N687" i="1"/>
  <c r="N688" i="1"/>
  <c r="N689" i="1"/>
  <c r="N690" i="1"/>
  <c r="N691" i="1"/>
  <c r="N692" i="1"/>
  <c r="N694" i="1"/>
  <c r="N695" i="1"/>
  <c r="N696" i="1"/>
  <c r="N699" i="1"/>
  <c r="N700" i="1"/>
  <c r="N701" i="1"/>
  <c r="N702" i="1"/>
  <c r="N703" i="1"/>
  <c r="N706" i="1"/>
  <c r="N707" i="1"/>
  <c r="N708" i="1"/>
  <c r="N711" i="1"/>
  <c r="N712" i="1"/>
  <c r="N713" i="1"/>
  <c r="N714" i="1"/>
  <c r="N715" i="1"/>
  <c r="N718" i="1"/>
  <c r="N719" i="1"/>
  <c r="N720" i="1"/>
  <c r="N723" i="1"/>
  <c r="N724" i="1"/>
  <c r="N725" i="1"/>
  <c r="N726" i="1"/>
  <c r="N727" i="1"/>
  <c r="N730" i="1"/>
  <c r="N731" i="1"/>
  <c r="N732" i="1"/>
  <c r="N735" i="1"/>
  <c r="N736" i="1"/>
  <c r="N737" i="1"/>
  <c r="N738" i="1"/>
  <c r="N739" i="1"/>
  <c r="N740" i="1"/>
  <c r="N742" i="1"/>
  <c r="N743" i="1"/>
  <c r="N744" i="1"/>
  <c r="N747" i="1"/>
  <c r="N748" i="1"/>
  <c r="N749" i="1"/>
  <c r="N750" i="1"/>
  <c r="N751" i="1"/>
  <c r="N754" i="1"/>
  <c r="N755" i="1"/>
  <c r="N756" i="1"/>
  <c r="N759" i="1"/>
  <c r="N760" i="1"/>
  <c r="N761" i="1"/>
  <c r="N762" i="1"/>
  <c r="N763" i="1"/>
  <c r="N766" i="1"/>
  <c r="N767" i="1"/>
  <c r="N768" i="1"/>
  <c r="N771" i="1"/>
  <c r="N772" i="1"/>
  <c r="N773" i="1"/>
  <c r="N774" i="1"/>
  <c r="N775" i="1"/>
  <c r="N776" i="1"/>
  <c r="N778" i="1"/>
  <c r="N779" i="1"/>
  <c r="N780" i="1"/>
  <c r="N783" i="1"/>
  <c r="N784" i="1"/>
  <c r="N785" i="1"/>
  <c r="N786" i="1"/>
  <c r="N787" i="1"/>
  <c r="N790" i="1"/>
  <c r="N791" i="1"/>
  <c r="N792" i="1"/>
  <c r="N795" i="1"/>
  <c r="N796" i="1"/>
  <c r="N797" i="1"/>
  <c r="N798" i="1"/>
  <c r="N799" i="1"/>
  <c r="N802" i="1"/>
  <c r="N803" i="1"/>
  <c r="N804" i="1"/>
  <c r="N807" i="1"/>
  <c r="N808" i="1"/>
  <c r="N809" i="1"/>
  <c r="N810" i="1"/>
  <c r="N811" i="1"/>
  <c r="N814" i="1"/>
  <c r="N815" i="1"/>
  <c r="N816" i="1"/>
  <c r="N819" i="1"/>
  <c r="N820" i="1"/>
  <c r="N821" i="1"/>
  <c r="N822" i="1"/>
  <c r="N823" i="1"/>
  <c r="N824" i="1"/>
  <c r="N826" i="1"/>
  <c r="N827" i="1"/>
  <c r="N828" i="1"/>
  <c r="N831" i="1"/>
  <c r="N832" i="1"/>
  <c r="N833" i="1"/>
  <c r="N834" i="1"/>
  <c r="N835" i="1"/>
  <c r="N838" i="1"/>
  <c r="N839" i="1"/>
  <c r="N840" i="1"/>
  <c r="N843" i="1"/>
  <c r="N844" i="1"/>
  <c r="N845" i="1"/>
  <c r="N846" i="1"/>
  <c r="N847" i="1"/>
  <c r="N848" i="1"/>
  <c r="N850" i="1"/>
  <c r="N851" i="1"/>
  <c r="N852" i="1"/>
  <c r="N855" i="1"/>
  <c r="N856" i="1"/>
  <c r="N857" i="1"/>
  <c r="N858" i="1"/>
  <c r="N859" i="1"/>
  <c r="N862" i="1"/>
  <c r="N863" i="1"/>
  <c r="N864" i="1"/>
  <c r="N867" i="1"/>
  <c r="N868" i="1"/>
  <c r="N869" i="1"/>
  <c r="N870" i="1"/>
  <c r="N871" i="1"/>
  <c r="N874" i="1"/>
  <c r="N875" i="1"/>
  <c r="N876" i="1"/>
  <c r="N879" i="1"/>
  <c r="N880" i="1"/>
  <c r="N881" i="1"/>
  <c r="N882" i="1"/>
  <c r="N883" i="1"/>
  <c r="N886" i="1"/>
  <c r="N887" i="1"/>
  <c r="N888" i="1"/>
  <c r="N891" i="1"/>
  <c r="N892" i="1"/>
  <c r="N893" i="1"/>
  <c r="N894" i="1"/>
  <c r="N895" i="1"/>
  <c r="N896" i="1"/>
  <c r="N898" i="1"/>
  <c r="N899" i="1"/>
  <c r="N900" i="1"/>
  <c r="N903" i="1"/>
  <c r="N904" i="1"/>
  <c r="N905" i="1"/>
  <c r="N906" i="1"/>
  <c r="N907" i="1"/>
  <c r="N910" i="1"/>
  <c r="N911" i="1"/>
  <c r="N912" i="1"/>
  <c r="N915" i="1"/>
  <c r="N916" i="1"/>
  <c r="N917" i="1"/>
  <c r="N918" i="1"/>
  <c r="N919" i="1"/>
  <c r="N922" i="1"/>
  <c r="N923" i="1"/>
  <c r="N924" i="1"/>
  <c r="N927" i="1"/>
  <c r="N928" i="1"/>
  <c r="N929" i="1"/>
  <c r="N930" i="1"/>
  <c r="N931" i="1"/>
  <c r="N934" i="1"/>
  <c r="N935" i="1"/>
  <c r="N936" i="1"/>
  <c r="N939" i="1"/>
  <c r="N940" i="1"/>
  <c r="N941" i="1"/>
  <c r="N942" i="1"/>
  <c r="N943" i="1"/>
  <c r="N944" i="1"/>
  <c r="N946" i="1"/>
  <c r="N947" i="1"/>
  <c r="N948" i="1"/>
  <c r="N951" i="1"/>
  <c r="N952" i="1"/>
  <c r="N953" i="1"/>
  <c r="N954" i="1"/>
  <c r="N955" i="1"/>
  <c r="N958" i="1"/>
  <c r="N959" i="1"/>
  <c r="N960" i="1"/>
  <c r="N963" i="1"/>
  <c r="N964" i="1"/>
  <c r="N965" i="1"/>
  <c r="N966" i="1"/>
  <c r="N967" i="1"/>
  <c r="N970" i="1"/>
  <c r="N971" i="1"/>
  <c r="N972" i="1"/>
  <c r="N975" i="1"/>
  <c r="N976" i="1"/>
  <c r="N977" i="1"/>
  <c r="N978" i="1"/>
  <c r="N979" i="1"/>
  <c r="N982" i="1"/>
  <c r="N983" i="1"/>
  <c r="N984" i="1"/>
  <c r="N987" i="1"/>
  <c r="N988" i="1"/>
  <c r="N989" i="1"/>
  <c r="N990" i="1"/>
  <c r="N991" i="1"/>
  <c r="N994" i="1"/>
  <c r="N995" i="1"/>
  <c r="N996" i="1"/>
  <c r="N999" i="1"/>
  <c r="N1000" i="1"/>
  <c r="N1001" i="1"/>
  <c r="N1002" i="1"/>
  <c r="N1003" i="1"/>
  <c r="N1006" i="1"/>
  <c r="N1007" i="1"/>
  <c r="N1008" i="1"/>
  <c r="N1011" i="1"/>
  <c r="N1012" i="1"/>
  <c r="N1013" i="1"/>
  <c r="N1014" i="1"/>
  <c r="N1015" i="1"/>
  <c r="N1018" i="1"/>
  <c r="N1019" i="1"/>
  <c r="N1020" i="1"/>
  <c r="N1023" i="1"/>
  <c r="N1024" i="1"/>
  <c r="N1025" i="1"/>
  <c r="N1026" i="1"/>
  <c r="N1027" i="1"/>
  <c r="N1028" i="1"/>
  <c r="N1030" i="1"/>
  <c r="N1031" i="1"/>
  <c r="N1032" i="1"/>
  <c r="N1035" i="1"/>
  <c r="N1036" i="1"/>
  <c r="N1037" i="1"/>
  <c r="N1038" i="1"/>
  <c r="N1039" i="1"/>
  <c r="N1042" i="1"/>
  <c r="N1043" i="1"/>
  <c r="N1044" i="1"/>
  <c r="N1047" i="1"/>
  <c r="N1048" i="1"/>
  <c r="N1049" i="1"/>
  <c r="N1050" i="1"/>
  <c r="N1051" i="1"/>
  <c r="N1053" i="1"/>
  <c r="N1054" i="1"/>
  <c r="N1055" i="1"/>
  <c r="N1056" i="1"/>
  <c r="N1059" i="1"/>
  <c r="N1060" i="1"/>
  <c r="N1061" i="1"/>
  <c r="N1062" i="1"/>
  <c r="N1063" i="1"/>
  <c r="N1066" i="1"/>
  <c r="N1067" i="1"/>
  <c r="N1068" i="1"/>
  <c r="N1071" i="1"/>
  <c r="N1072" i="1"/>
  <c r="N1073" i="1"/>
  <c r="N1074" i="1"/>
  <c r="N1075" i="1"/>
  <c r="N1078" i="1"/>
  <c r="N1079" i="1"/>
  <c r="N1080" i="1"/>
  <c r="N1083" i="1"/>
  <c r="N1084" i="1"/>
  <c r="N1085" i="1"/>
  <c r="N1086" i="1"/>
  <c r="N1087" i="1"/>
  <c r="N1090" i="1"/>
  <c r="N1091" i="1"/>
  <c r="N1092" i="1"/>
  <c r="N1095" i="1"/>
  <c r="N1096" i="1"/>
  <c r="N1097" i="1"/>
  <c r="N1098" i="1"/>
  <c r="N1099" i="1"/>
  <c r="N1100" i="1"/>
  <c r="N1102" i="1"/>
  <c r="N1103" i="1"/>
  <c r="N1104" i="1"/>
  <c r="N1107" i="1"/>
  <c r="N1108" i="1"/>
  <c r="N1109" i="1"/>
  <c r="N1110" i="1"/>
  <c r="N1111" i="1"/>
  <c r="N1114" i="1"/>
  <c r="N1115" i="1"/>
  <c r="N1116" i="1"/>
  <c r="N1119" i="1"/>
  <c r="N1120" i="1"/>
  <c r="N1121" i="1"/>
  <c r="N1122" i="1"/>
  <c r="N1123" i="1"/>
  <c r="N1126" i="1"/>
  <c r="N1127" i="1"/>
  <c r="N1128" i="1"/>
  <c r="N1131" i="1"/>
  <c r="N1132" i="1"/>
  <c r="N1133" i="1"/>
  <c r="N1134" i="1"/>
  <c r="N1135" i="1"/>
  <c r="N1138" i="1"/>
  <c r="N1139" i="1"/>
  <c r="N1140" i="1"/>
  <c r="N1143" i="1"/>
  <c r="N1144" i="1"/>
  <c r="N1145" i="1"/>
  <c r="N1146" i="1"/>
  <c r="N1147" i="1"/>
  <c r="N1148" i="1"/>
  <c r="N1150" i="1"/>
  <c r="N1151" i="1"/>
  <c r="N1152" i="1"/>
  <c r="N1155" i="1"/>
  <c r="N1156" i="1"/>
  <c r="N1157" i="1"/>
  <c r="N1158" i="1"/>
  <c r="N1159" i="1"/>
  <c r="N1162" i="1"/>
  <c r="N1163" i="1"/>
  <c r="N1164" i="1"/>
  <c r="N1167" i="1"/>
  <c r="N1168" i="1"/>
  <c r="N1169" i="1"/>
  <c r="N1170" i="1"/>
  <c r="N1171" i="1"/>
  <c r="N1174" i="1"/>
  <c r="N1175" i="1"/>
  <c r="N1176" i="1"/>
  <c r="N1179" i="1"/>
  <c r="N1180" i="1"/>
  <c r="N1181" i="1"/>
  <c r="N1182" i="1"/>
  <c r="N1183" i="1"/>
  <c r="N1186" i="1"/>
  <c r="N1187" i="1"/>
  <c r="N1188" i="1"/>
  <c r="N1191" i="1"/>
  <c r="N1192" i="1"/>
  <c r="N1193" i="1"/>
  <c r="N1194" i="1"/>
  <c r="N1195" i="1"/>
  <c r="N1196" i="1"/>
  <c r="N1198" i="1"/>
  <c r="N1199" i="1"/>
  <c r="N1200" i="1"/>
  <c r="N1203" i="1"/>
  <c r="N1204" i="1"/>
  <c r="N1205" i="1"/>
  <c r="N1206" i="1"/>
  <c r="N1207" i="1"/>
  <c r="N1210" i="1"/>
  <c r="N1211" i="1"/>
  <c r="N1212" i="1"/>
  <c r="N1215" i="1"/>
  <c r="N1216" i="1"/>
  <c r="N1217" i="1"/>
  <c r="N1218" i="1"/>
  <c r="N1219" i="1"/>
  <c r="N1222" i="1"/>
  <c r="N1223" i="1"/>
  <c r="N1224" i="1"/>
  <c r="N1227" i="1"/>
  <c r="N1228" i="1"/>
  <c r="N1229" i="1"/>
  <c r="N1230" i="1"/>
  <c r="N1231" i="1"/>
  <c r="N1232" i="1"/>
  <c r="N1234" i="1"/>
  <c r="N1235" i="1"/>
  <c r="N1236" i="1"/>
  <c r="N1239" i="1"/>
  <c r="N1240" i="1"/>
  <c r="N1241" i="1"/>
  <c r="N1242" i="1"/>
  <c r="N1243" i="1"/>
  <c r="N1246" i="1"/>
  <c r="N1247" i="1"/>
  <c r="N1248" i="1"/>
  <c r="N1251" i="1"/>
  <c r="N1252" i="1"/>
  <c r="N1253" i="1"/>
  <c r="N1254" i="1"/>
  <c r="N1255" i="1"/>
  <c r="N1258" i="1"/>
  <c r="N1259" i="1"/>
  <c r="N1260" i="1"/>
  <c r="N1263" i="1"/>
  <c r="N1264" i="1"/>
  <c r="N1265" i="1"/>
  <c r="N1266" i="1"/>
  <c r="N1267" i="1"/>
  <c r="N1270" i="1"/>
  <c r="N1271" i="1"/>
  <c r="N1272" i="1"/>
  <c r="N1275" i="1"/>
  <c r="N1276" i="1"/>
  <c r="N1277" i="1"/>
  <c r="N1278" i="1"/>
  <c r="N1279" i="1"/>
  <c r="N1282" i="1"/>
  <c r="N1283" i="1"/>
  <c r="N1284" i="1"/>
  <c r="N1287" i="1"/>
  <c r="N1288" i="1"/>
  <c r="N1289" i="1"/>
  <c r="N1290" i="1"/>
  <c r="N1291" i="1"/>
  <c r="N1294" i="1"/>
  <c r="N1295" i="1"/>
  <c r="N1296" i="1"/>
  <c r="N1299" i="1"/>
  <c r="N1300" i="1"/>
  <c r="N1301" i="1"/>
  <c r="N1302" i="1"/>
  <c r="N1303" i="1"/>
  <c r="N1304" i="1"/>
  <c r="N1306" i="1"/>
  <c r="N1307" i="1"/>
  <c r="N1308" i="1"/>
  <c r="N1311" i="1"/>
  <c r="N1312" i="1"/>
  <c r="N1313" i="1"/>
  <c r="N1314" i="1"/>
  <c r="N1315" i="1"/>
  <c r="N1318" i="1"/>
  <c r="N1319" i="1"/>
  <c r="N1320" i="1"/>
  <c r="N1323" i="1"/>
  <c r="N1324" i="1"/>
  <c r="N1325" i="1"/>
  <c r="N1326" i="1"/>
  <c r="N1327" i="1"/>
  <c r="N1330" i="1"/>
  <c r="N1331" i="1"/>
  <c r="N1332" i="1"/>
  <c r="N1335" i="1"/>
  <c r="N1336" i="1"/>
  <c r="N1337" i="1"/>
  <c r="N1338" i="1"/>
  <c r="N1339" i="1"/>
  <c r="N1342" i="1"/>
  <c r="N1343" i="1"/>
  <c r="N1344" i="1"/>
  <c r="N1347" i="1"/>
  <c r="N1348" i="1"/>
  <c r="N1349" i="1"/>
  <c r="N1350" i="1"/>
  <c r="N1351" i="1"/>
  <c r="N1352" i="1"/>
  <c r="N1354" i="1"/>
  <c r="N1355" i="1"/>
  <c r="N1356" i="1"/>
  <c r="N1359" i="1"/>
  <c r="N1360" i="1"/>
  <c r="N1361" i="1"/>
  <c r="N1362" i="1"/>
  <c r="N1363" i="1"/>
  <c r="N1366" i="1"/>
  <c r="N1367" i="1"/>
  <c r="N1368" i="1"/>
  <c r="N1371" i="1"/>
  <c r="N1372" i="1"/>
  <c r="N1373" i="1"/>
  <c r="N1374" i="1"/>
  <c r="N1375" i="1"/>
  <c r="N1378" i="1"/>
  <c r="N1379" i="1"/>
  <c r="N1380" i="1"/>
  <c r="N1383" i="1"/>
  <c r="N1384" i="1"/>
  <c r="N1385" i="1"/>
  <c r="N1386" i="1"/>
  <c r="N1387" i="1"/>
  <c r="N1390" i="1"/>
  <c r="N1391" i="1"/>
  <c r="N1392" i="1"/>
  <c r="N1395" i="1"/>
  <c r="N1396" i="1"/>
  <c r="N1397" i="1"/>
  <c r="N1398" i="1"/>
  <c r="N1399" i="1"/>
  <c r="N1400" i="1"/>
  <c r="N1402" i="1"/>
  <c r="N1403" i="1"/>
  <c r="N1404" i="1"/>
  <c r="N1407" i="1"/>
  <c r="N1408" i="1"/>
  <c r="N1409" i="1"/>
  <c r="N1410" i="1"/>
  <c r="N1411" i="1"/>
  <c r="N1414" i="1"/>
  <c r="N1415" i="1"/>
  <c r="N1416" i="1"/>
  <c r="N1419" i="1"/>
  <c r="N1420" i="1"/>
  <c r="N1421" i="1"/>
  <c r="N1422" i="1"/>
  <c r="N1423" i="1"/>
  <c r="N1426" i="1"/>
  <c r="N1427" i="1"/>
  <c r="N1428" i="1"/>
  <c r="N1431" i="1"/>
  <c r="N1432" i="1"/>
  <c r="N1433" i="1"/>
  <c r="N1434" i="1"/>
  <c r="N1435" i="1"/>
  <c r="N1436" i="1"/>
  <c r="N1438" i="1"/>
  <c r="N1439" i="1"/>
  <c r="N1440" i="1"/>
  <c r="N1443" i="1"/>
  <c r="N1444" i="1"/>
  <c r="N1445" i="1"/>
  <c r="N1446" i="1"/>
  <c r="N1447" i="1"/>
  <c r="N1450" i="1"/>
  <c r="N1451" i="1"/>
  <c r="N1452" i="1"/>
  <c r="N1455" i="1"/>
  <c r="N1456" i="1"/>
  <c r="N1457" i="1"/>
  <c r="N1458" i="1"/>
  <c r="N1459" i="1"/>
  <c r="N1462" i="1"/>
  <c r="N1463" i="1"/>
  <c r="N1464" i="1"/>
  <c r="N1467" i="1"/>
  <c r="N1468" i="1"/>
  <c r="N1469" i="1"/>
  <c r="N1470" i="1"/>
  <c r="N1471" i="1"/>
  <c r="N1474" i="1"/>
  <c r="N1475" i="1"/>
  <c r="N1476" i="1"/>
  <c r="N1479" i="1"/>
  <c r="N1480" i="1"/>
  <c r="N1481" i="1"/>
  <c r="N1482" i="1"/>
  <c r="N1483" i="1"/>
  <c r="N1484" i="1"/>
  <c r="N1486" i="1"/>
  <c r="N1487" i="1"/>
  <c r="N1488" i="1"/>
  <c r="N1491" i="1"/>
  <c r="N1492" i="1"/>
  <c r="N1493" i="1"/>
  <c r="N1494" i="1"/>
  <c r="N1495" i="1"/>
  <c r="N1498" i="1"/>
  <c r="N1499" i="1"/>
  <c r="N1500" i="1"/>
  <c r="N1503" i="1"/>
  <c r="N1504" i="1"/>
  <c r="N1505" i="1"/>
  <c r="N1506" i="1"/>
  <c r="N1507" i="1"/>
  <c r="N1508" i="1"/>
  <c r="N1510" i="1"/>
  <c r="N1511" i="1"/>
  <c r="N1512" i="1"/>
  <c r="N1515" i="1"/>
  <c r="N1516" i="1"/>
  <c r="N1517" i="1"/>
  <c r="N1518" i="1"/>
  <c r="N1519" i="1"/>
  <c r="N1522" i="1"/>
  <c r="N1523" i="1"/>
  <c r="N1524" i="1"/>
  <c r="N1527" i="1"/>
  <c r="N1528" i="1"/>
  <c r="N1529" i="1"/>
  <c r="N1530" i="1"/>
  <c r="N1531" i="1"/>
  <c r="N1532" i="1"/>
  <c r="N1534" i="1"/>
  <c r="N1535" i="1"/>
  <c r="N1536" i="1"/>
  <c r="N1539" i="1"/>
  <c r="N1540" i="1"/>
  <c r="N1541" i="1"/>
  <c r="N1542" i="1"/>
  <c r="N1543" i="1"/>
  <c r="N1546" i="1"/>
  <c r="N1547" i="1"/>
  <c r="N1548" i="1"/>
  <c r="N1551" i="1"/>
  <c r="N1552" i="1"/>
  <c r="N1553" i="1"/>
  <c r="N1554" i="1"/>
  <c r="N1555" i="1"/>
  <c r="N1556" i="1"/>
  <c r="N1557" i="1"/>
  <c r="N1558" i="1"/>
  <c r="N1559" i="1"/>
  <c r="N1560" i="1"/>
  <c r="N1563" i="1"/>
  <c r="N1564" i="1"/>
  <c r="N1565" i="1"/>
  <c r="N1566" i="1"/>
  <c r="N1567" i="1"/>
  <c r="N1570" i="1"/>
  <c r="N1571" i="1"/>
  <c r="N1572" i="1"/>
  <c r="N1575" i="1"/>
  <c r="N1576" i="1"/>
  <c r="N1577" i="1"/>
  <c r="N1578" i="1"/>
  <c r="N1579" i="1"/>
  <c r="N1582" i="1"/>
  <c r="N1583" i="1"/>
  <c r="N1584" i="1"/>
  <c r="N1587" i="1"/>
  <c r="N1588" i="1"/>
  <c r="N1589" i="1"/>
  <c r="N1590" i="1"/>
  <c r="N1591" i="1"/>
  <c r="N1592" i="1"/>
  <c r="N1594" i="1"/>
  <c r="N1595" i="1"/>
  <c r="N1596" i="1"/>
  <c r="N1599" i="1"/>
  <c r="N1600" i="1"/>
  <c r="N1601" i="1"/>
  <c r="N1602" i="1"/>
  <c r="N1603" i="1"/>
  <c r="N1606" i="1"/>
  <c r="N1607" i="1"/>
  <c r="N1608" i="1"/>
  <c r="N1611" i="1"/>
  <c r="N1612" i="1"/>
  <c r="N1613" i="1"/>
  <c r="N1614" i="1"/>
  <c r="N1615" i="1"/>
  <c r="N1618" i="1"/>
  <c r="N1619" i="1"/>
  <c r="N1620" i="1"/>
  <c r="N1623" i="1"/>
  <c r="N1624" i="1"/>
  <c r="N1625" i="1"/>
  <c r="N1626" i="1"/>
  <c r="N1627" i="1"/>
  <c r="N1630" i="1"/>
  <c r="N1631" i="1"/>
  <c r="N1632" i="1"/>
  <c r="N1635" i="1"/>
  <c r="N1636" i="1"/>
  <c r="N1637" i="1"/>
  <c r="N1638" i="1"/>
  <c r="N1639" i="1"/>
  <c r="N1640" i="1"/>
  <c r="N1642" i="1"/>
  <c r="N1643" i="1"/>
  <c r="N1644" i="1"/>
  <c r="N1647" i="1"/>
  <c r="N1648" i="1"/>
  <c r="N1649" i="1"/>
  <c r="N1650" i="1"/>
  <c r="N1651" i="1"/>
  <c r="N1654" i="1"/>
  <c r="N1655" i="1"/>
  <c r="N1656" i="1"/>
  <c r="N1659" i="1"/>
  <c r="N1660" i="1"/>
  <c r="N1661" i="1"/>
  <c r="N1662" i="1"/>
  <c r="N1663" i="1"/>
  <c r="N1664" i="1"/>
  <c r="N1666" i="1"/>
  <c r="N1667" i="1"/>
  <c r="N1668" i="1"/>
  <c r="N1671" i="1"/>
  <c r="N1672" i="1"/>
  <c r="N1673" i="1"/>
  <c r="N1674" i="1"/>
  <c r="N1675" i="1"/>
  <c r="N1678" i="1"/>
  <c r="N1679" i="1"/>
  <c r="N1680" i="1"/>
  <c r="N1683" i="1"/>
  <c r="N1684" i="1"/>
  <c r="N1685" i="1"/>
  <c r="N1686" i="1"/>
  <c r="N1687" i="1"/>
  <c r="N1690" i="1"/>
  <c r="N1691" i="1"/>
  <c r="N1692" i="1"/>
  <c r="N1695" i="1"/>
  <c r="N1696" i="1"/>
  <c r="N1697" i="1"/>
  <c r="N1698" i="1"/>
  <c r="N1699" i="1"/>
  <c r="N1701" i="1"/>
  <c r="N1702" i="1"/>
  <c r="N1703" i="1"/>
  <c r="N1704" i="1"/>
  <c r="N1707" i="1"/>
  <c r="N1708" i="1"/>
  <c r="N1709" i="1"/>
  <c r="N1710" i="1"/>
  <c r="N1711" i="1"/>
  <c r="N1714" i="1"/>
  <c r="N1715" i="1"/>
  <c r="N1716" i="1"/>
  <c r="N1719" i="1"/>
  <c r="N1720" i="1"/>
  <c r="N1721" i="1"/>
  <c r="N1722" i="1"/>
  <c r="N1723" i="1"/>
  <c r="N1724" i="1"/>
  <c r="N1726" i="1"/>
  <c r="N1727" i="1"/>
  <c r="N1728" i="1"/>
  <c r="N1731" i="1"/>
  <c r="N1732" i="1"/>
  <c r="N1733" i="1"/>
  <c r="N1734" i="1"/>
  <c r="N1735" i="1"/>
  <c r="N1738" i="1"/>
  <c r="N1739" i="1"/>
  <c r="N1740" i="1"/>
  <c r="N1743" i="1"/>
  <c r="N1744" i="1"/>
  <c r="N1745" i="1"/>
  <c r="N1746" i="1"/>
  <c r="N1747" i="1"/>
  <c r="N1748" i="1"/>
  <c r="N1750" i="1"/>
  <c r="N1751" i="1"/>
  <c r="N1752" i="1"/>
  <c r="N1755" i="1"/>
  <c r="N1756" i="1"/>
  <c r="N1757" i="1"/>
  <c r="N1758" i="1"/>
  <c r="N1759" i="1"/>
  <c r="N1762" i="1"/>
  <c r="N1763" i="1"/>
  <c r="N1764" i="1"/>
  <c r="N1767" i="1"/>
  <c r="N1768" i="1"/>
  <c r="N1769" i="1"/>
  <c r="N1770" i="1"/>
  <c r="N1771" i="1"/>
  <c r="N1772" i="1"/>
  <c r="N1774" i="1"/>
  <c r="N1775" i="1"/>
  <c r="N1776" i="1"/>
  <c r="N1779" i="1"/>
  <c r="N1780" i="1"/>
  <c r="N1781" i="1"/>
  <c r="N1782" i="1"/>
  <c r="N1783" i="1"/>
  <c r="N1786" i="1"/>
  <c r="N1787" i="1"/>
  <c r="N1788" i="1"/>
  <c r="N1791" i="1"/>
  <c r="N1792" i="1"/>
  <c r="N1793" i="1"/>
  <c r="N1794" i="1"/>
  <c r="N1795" i="1"/>
  <c r="N1798" i="1"/>
  <c r="N1799" i="1"/>
  <c r="N1800" i="1"/>
  <c r="N1803" i="1"/>
  <c r="N1804" i="1"/>
  <c r="N1805" i="1"/>
  <c r="N1806" i="1"/>
  <c r="N1807" i="1"/>
  <c r="N1808" i="1"/>
  <c r="N1810" i="1"/>
  <c r="N1811" i="1"/>
  <c r="N1812" i="1"/>
  <c r="N1815" i="1"/>
  <c r="N1816" i="1"/>
  <c r="N1817" i="1"/>
  <c r="N1818" i="1"/>
  <c r="N1819" i="1"/>
  <c r="N1822" i="1"/>
  <c r="N1823" i="1"/>
  <c r="N1824" i="1"/>
  <c r="N1827" i="1"/>
  <c r="N1828" i="1"/>
  <c r="N1829" i="1"/>
  <c r="N1830" i="1"/>
  <c r="N1831" i="1"/>
  <c r="N1834" i="1"/>
  <c r="N1835" i="1"/>
  <c r="N1836" i="1"/>
  <c r="N1839" i="1"/>
  <c r="N1840" i="1"/>
  <c r="N1841" i="1"/>
  <c r="N1842" i="1"/>
  <c r="N1843" i="1"/>
  <c r="N1846" i="1"/>
  <c r="N1847" i="1"/>
  <c r="N1848" i="1"/>
  <c r="N1851" i="1"/>
  <c r="N1852" i="1"/>
  <c r="N1853" i="1"/>
  <c r="N1854" i="1"/>
  <c r="N1855" i="1"/>
  <c r="N1856" i="1"/>
  <c r="N1858" i="1"/>
  <c r="N1859" i="1"/>
  <c r="N1860" i="1"/>
  <c r="N1863" i="1"/>
  <c r="N1864" i="1"/>
  <c r="N1865" i="1"/>
  <c r="N1866" i="1"/>
  <c r="N1867" i="1"/>
  <c r="N1870" i="1"/>
  <c r="N1871" i="1"/>
  <c r="N1872" i="1"/>
  <c r="N1875" i="1"/>
  <c r="N1876" i="1"/>
  <c r="N1877" i="1"/>
  <c r="N1878" i="1"/>
  <c r="N1879" i="1"/>
  <c r="N1880" i="1"/>
  <c r="N1882" i="1"/>
  <c r="N1883" i="1"/>
  <c r="N1884" i="1"/>
  <c r="N1887" i="1"/>
  <c r="N1888" i="1"/>
  <c r="N1889" i="1"/>
  <c r="N1890" i="1"/>
  <c r="N1891" i="1"/>
  <c r="N1894" i="1"/>
  <c r="N1895" i="1"/>
  <c r="N1896" i="1"/>
  <c r="N1899" i="1"/>
  <c r="N1900" i="1"/>
  <c r="N1901" i="1"/>
  <c r="N1902" i="1"/>
  <c r="N1903" i="1"/>
  <c r="N1906" i="1"/>
  <c r="N1907" i="1"/>
  <c r="N1908" i="1"/>
  <c r="N1911" i="1"/>
  <c r="N1912" i="1"/>
  <c r="N1913" i="1"/>
  <c r="N1914" i="1"/>
  <c r="N1915" i="1"/>
  <c r="N1917" i="1"/>
  <c r="N1918" i="1"/>
  <c r="N1919" i="1"/>
  <c r="N1920" i="1"/>
  <c r="N1923" i="1"/>
  <c r="N1924" i="1"/>
  <c r="N1925" i="1"/>
  <c r="N1926" i="1"/>
  <c r="N1927" i="1"/>
  <c r="N1930" i="1"/>
  <c r="N1931" i="1"/>
  <c r="N1932" i="1"/>
  <c r="N1935" i="1"/>
  <c r="N1936" i="1"/>
  <c r="N1937" i="1"/>
  <c r="N1938" i="1"/>
  <c r="N1939" i="1"/>
  <c r="N1940" i="1"/>
  <c r="N1942" i="1"/>
  <c r="N1943" i="1"/>
  <c r="N1944" i="1"/>
  <c r="N1947" i="1"/>
  <c r="N1948" i="1"/>
  <c r="N1949" i="1"/>
  <c r="N1950" i="1"/>
  <c r="N1951" i="1"/>
  <c r="N1954" i="1"/>
  <c r="N1955" i="1"/>
  <c r="N1956" i="1"/>
  <c r="N1959" i="1"/>
  <c r="N1960" i="1"/>
  <c r="N1961" i="1"/>
  <c r="N1962" i="1"/>
  <c r="N1963" i="1"/>
  <c r="N1964" i="1"/>
  <c r="N1966" i="1"/>
  <c r="N1967" i="1"/>
  <c r="N1968" i="1"/>
  <c r="N1971" i="1"/>
  <c r="N1972" i="1"/>
  <c r="N1973" i="1"/>
  <c r="N1974" i="1"/>
  <c r="N1975" i="1"/>
  <c r="N1978" i="1"/>
  <c r="N1979" i="1"/>
  <c r="N1980" i="1"/>
  <c r="N1983" i="1"/>
  <c r="N1984" i="1"/>
  <c r="N1985" i="1"/>
  <c r="N1986" i="1"/>
  <c r="N1987" i="1"/>
  <c r="N1988" i="1"/>
  <c r="N1989" i="1"/>
  <c r="N1990" i="1"/>
  <c r="N1991" i="1"/>
  <c r="N1992" i="1"/>
  <c r="N1995" i="1"/>
  <c r="N1996" i="1"/>
  <c r="N1997" i="1"/>
  <c r="N1998" i="1"/>
  <c r="N1999" i="1"/>
  <c r="N2002" i="1"/>
  <c r="N2003" i="1"/>
  <c r="N2004" i="1"/>
  <c r="N2007" i="1"/>
  <c r="N2008" i="1"/>
  <c r="N2009" i="1"/>
  <c r="N2010" i="1"/>
  <c r="N2011" i="1"/>
  <c r="N2014" i="1"/>
  <c r="N2015" i="1"/>
  <c r="N2016" i="1"/>
  <c r="N2019" i="1"/>
  <c r="N2020" i="1"/>
  <c r="N2021" i="1"/>
  <c r="N2022" i="1"/>
  <c r="N2023" i="1"/>
  <c r="N2024" i="1"/>
  <c r="N2026" i="1"/>
  <c r="N2027" i="1"/>
  <c r="N2028" i="1"/>
  <c r="N2031" i="1"/>
  <c r="N2032" i="1"/>
  <c r="N2033" i="1"/>
  <c r="N2034" i="1"/>
  <c r="N2035" i="1"/>
  <c r="N2038" i="1"/>
  <c r="N2039" i="1"/>
  <c r="N2040" i="1"/>
  <c r="N2043" i="1"/>
  <c r="N2044" i="1"/>
  <c r="N2045" i="1"/>
  <c r="N2046" i="1"/>
  <c r="N2047" i="1"/>
  <c r="N2048" i="1"/>
  <c r="N2050" i="1"/>
  <c r="N2051" i="1"/>
  <c r="N2052" i="1"/>
  <c r="N2055" i="1"/>
  <c r="N2056" i="1"/>
  <c r="N2057" i="1"/>
  <c r="N2058" i="1"/>
  <c r="N2059" i="1"/>
  <c r="N2062" i="1"/>
  <c r="N2063" i="1"/>
  <c r="N2064" i="1"/>
  <c r="N2067" i="1"/>
  <c r="N2068" i="1"/>
  <c r="N2069" i="1"/>
  <c r="N2070" i="1"/>
  <c r="N2071" i="1"/>
  <c r="N2074" i="1"/>
  <c r="N2075" i="1"/>
  <c r="N2076" i="1"/>
  <c r="N2079" i="1"/>
  <c r="N2080" i="1"/>
  <c r="N2081" i="1"/>
  <c r="N2082" i="1"/>
  <c r="N2083" i="1"/>
  <c r="N2084" i="1"/>
  <c r="N2086" i="1"/>
  <c r="N2087" i="1"/>
  <c r="N2088" i="1"/>
  <c r="N2091" i="1"/>
  <c r="N2092" i="1"/>
  <c r="N2093" i="1"/>
  <c r="N2094" i="1"/>
  <c r="N2095" i="1"/>
  <c r="N2098" i="1"/>
  <c r="N2099" i="1"/>
  <c r="N2100" i="1"/>
  <c r="N2103" i="1"/>
  <c r="N2104" i="1"/>
  <c r="N2105" i="1"/>
  <c r="N2106" i="1"/>
  <c r="N2107" i="1"/>
  <c r="N2108" i="1"/>
  <c r="N2110" i="1"/>
  <c r="N2111" i="1"/>
  <c r="N2112" i="1"/>
  <c r="N2115" i="1"/>
  <c r="N2116" i="1"/>
  <c r="N2117" i="1"/>
  <c r="N2118" i="1"/>
  <c r="N2119" i="1"/>
  <c r="N2122" i="1"/>
  <c r="N2123" i="1"/>
  <c r="N2124" i="1"/>
  <c r="N2127" i="1"/>
  <c r="N2128" i="1"/>
  <c r="N2129" i="1"/>
  <c r="N2130" i="1"/>
  <c r="N2131" i="1"/>
  <c r="N2134" i="1"/>
  <c r="N2135" i="1"/>
  <c r="N2136" i="1"/>
  <c r="N2139" i="1"/>
  <c r="N2140" i="1"/>
  <c r="N2141" i="1"/>
  <c r="N2142" i="1"/>
  <c r="N2143" i="1"/>
  <c r="N2146" i="1"/>
  <c r="N2147" i="1"/>
  <c r="N2148" i="1"/>
  <c r="N2151" i="1"/>
  <c r="N2152" i="1"/>
  <c r="N2153" i="1"/>
  <c r="N2154" i="1"/>
  <c r="N2155" i="1"/>
  <c r="N2158" i="1"/>
  <c r="N2159" i="1"/>
  <c r="N2160" i="1"/>
  <c r="N2163" i="1"/>
  <c r="N2164" i="1"/>
  <c r="N2165" i="1"/>
  <c r="N2166" i="1"/>
  <c r="N2167" i="1"/>
  <c r="N2168" i="1"/>
  <c r="N2170" i="1"/>
  <c r="N2171" i="1"/>
  <c r="N2172" i="1"/>
  <c r="N2175" i="1"/>
  <c r="N2176" i="1"/>
  <c r="N2177" i="1"/>
  <c r="N2178" i="1"/>
  <c r="N2179" i="1"/>
  <c r="N2182" i="1"/>
  <c r="N2183" i="1"/>
  <c r="N2184" i="1"/>
  <c r="N2187" i="1"/>
  <c r="N2188" i="1"/>
  <c r="N2189" i="1"/>
  <c r="N2190" i="1"/>
  <c r="N2191" i="1"/>
  <c r="N2194" i="1"/>
  <c r="N2195" i="1"/>
  <c r="N2196" i="1"/>
  <c r="N2199" i="1"/>
  <c r="N2200" i="1"/>
  <c r="N2201" i="1"/>
  <c r="N2202" i="1"/>
  <c r="N2203" i="1"/>
  <c r="N2206" i="1"/>
  <c r="N2207" i="1"/>
  <c r="N2208" i="1"/>
  <c r="N2211" i="1"/>
  <c r="N2212" i="1"/>
  <c r="N2213" i="1"/>
  <c r="N2214" i="1"/>
  <c r="N2215" i="1"/>
  <c r="N2216" i="1"/>
  <c r="N2218" i="1"/>
  <c r="N2219" i="1"/>
  <c r="N2220" i="1"/>
  <c r="N2223" i="1"/>
  <c r="N2224" i="1"/>
  <c r="N2225" i="1"/>
  <c r="N2226" i="1"/>
  <c r="N2227" i="1"/>
  <c r="N2230" i="1"/>
  <c r="N2231" i="1"/>
  <c r="N2232" i="1"/>
  <c r="N2235" i="1"/>
  <c r="N2236" i="1"/>
  <c r="N2237" i="1"/>
  <c r="N2238" i="1"/>
  <c r="N2239" i="1"/>
  <c r="N2242" i="1"/>
  <c r="N2243" i="1"/>
  <c r="N2244" i="1"/>
  <c r="N2247" i="1"/>
  <c r="N2248" i="1"/>
  <c r="N2249" i="1"/>
  <c r="N2250" i="1"/>
  <c r="N2251" i="1"/>
  <c r="N2254" i="1"/>
  <c r="N2255" i="1"/>
  <c r="N2256" i="1"/>
  <c r="N2259" i="1"/>
  <c r="N2260" i="1"/>
  <c r="N2261" i="1"/>
  <c r="N2262" i="1"/>
  <c r="N2263" i="1"/>
  <c r="N2266" i="1"/>
  <c r="N2267" i="1"/>
  <c r="N2268" i="1"/>
  <c r="N2271" i="1"/>
  <c r="N2272" i="1"/>
  <c r="N2273" i="1"/>
  <c r="N2274" i="1"/>
  <c r="N2275" i="1"/>
  <c r="N2276" i="1"/>
  <c r="N2278" i="1"/>
  <c r="N2279" i="1"/>
  <c r="N2280" i="1"/>
  <c r="N2283" i="1"/>
  <c r="N2284" i="1"/>
  <c r="N2285" i="1"/>
  <c r="N2286" i="1"/>
  <c r="N2287" i="1"/>
  <c r="N2290" i="1"/>
  <c r="N2291" i="1"/>
  <c r="N2292" i="1"/>
  <c r="N2295" i="1"/>
  <c r="N2296" i="1"/>
  <c r="N2297" i="1"/>
  <c r="N2298" i="1"/>
  <c r="N2299" i="1"/>
  <c r="N2302" i="1"/>
  <c r="N2303" i="1"/>
  <c r="N2304" i="1"/>
  <c r="N2307" i="1"/>
  <c r="N2308" i="1"/>
  <c r="N2309" i="1"/>
  <c r="N2310" i="1"/>
  <c r="N2311" i="1"/>
  <c r="N2312" i="1"/>
  <c r="N2314" i="1"/>
  <c r="N2315" i="1"/>
  <c r="N2316" i="1"/>
  <c r="N2319" i="1"/>
  <c r="N2320" i="1"/>
  <c r="N2321" i="1"/>
  <c r="N2322" i="1"/>
  <c r="N2323" i="1"/>
  <c r="N2326" i="1"/>
  <c r="N2327" i="1"/>
  <c r="N2328" i="1"/>
  <c r="N2331" i="1"/>
  <c r="N2332" i="1"/>
  <c r="N2333" i="1"/>
  <c r="N2334" i="1"/>
  <c r="N2335" i="1"/>
  <c r="N2338" i="1"/>
  <c r="N2339" i="1"/>
  <c r="N2340" i="1"/>
  <c r="N2343" i="1"/>
  <c r="N2344" i="1"/>
  <c r="N2345" i="1"/>
  <c r="N2346" i="1"/>
  <c r="N2347" i="1"/>
  <c r="N2350" i="1"/>
  <c r="N2351" i="1"/>
  <c r="N2352" i="1"/>
  <c r="N2355" i="1"/>
  <c r="N2356" i="1"/>
  <c r="N2357" i="1"/>
  <c r="N2358" i="1"/>
  <c r="N2359" i="1"/>
  <c r="N2362" i="1"/>
  <c r="N2363" i="1"/>
  <c r="N2364" i="1"/>
  <c r="N2367" i="1"/>
  <c r="N2368" i="1"/>
  <c r="N2369" i="1"/>
  <c r="N2370" i="1"/>
  <c r="N2371" i="1"/>
  <c r="N2372" i="1"/>
  <c r="N2373" i="1"/>
  <c r="N2374" i="1"/>
  <c r="N2375" i="1"/>
  <c r="N2376" i="1"/>
  <c r="N2379" i="1"/>
  <c r="N2380" i="1"/>
  <c r="N2381" i="1"/>
  <c r="N2382" i="1"/>
  <c r="N2383" i="1"/>
  <c r="N2386" i="1"/>
  <c r="N2387" i="1"/>
  <c r="N2388" i="1"/>
  <c r="N2391" i="1"/>
  <c r="N2392" i="1"/>
  <c r="N2393" i="1"/>
  <c r="N2394" i="1"/>
  <c r="N2395" i="1"/>
  <c r="N2398" i="1"/>
  <c r="N2399" i="1"/>
  <c r="N2400" i="1"/>
  <c r="N2403" i="1"/>
  <c r="N2404" i="1"/>
  <c r="N2405" i="1"/>
  <c r="N2406" i="1"/>
  <c r="N2407" i="1"/>
  <c r="N2410" i="1"/>
  <c r="N2411" i="1"/>
  <c r="N2412" i="1"/>
  <c r="N2415" i="1"/>
  <c r="N2416" i="1"/>
  <c r="N2417" i="1"/>
  <c r="N2418" i="1"/>
  <c r="N2419" i="1"/>
  <c r="N2422" i="1"/>
  <c r="N2423" i="1"/>
  <c r="N2424" i="1"/>
  <c r="N2427" i="1"/>
  <c r="N2428" i="1"/>
  <c r="N2429" i="1"/>
  <c r="N2430" i="1"/>
  <c r="N2431" i="1"/>
  <c r="N2434" i="1"/>
  <c r="N2435" i="1"/>
  <c r="N2436" i="1"/>
  <c r="N2439" i="1"/>
  <c r="N2440" i="1"/>
  <c r="N2441" i="1"/>
  <c r="N2442" i="1"/>
  <c r="N2443" i="1"/>
  <c r="N2446" i="1"/>
  <c r="N2447" i="1"/>
  <c r="N2448" i="1"/>
  <c r="N2451" i="1"/>
  <c r="N2452" i="1"/>
  <c r="N2453" i="1"/>
  <c r="N2454" i="1"/>
  <c r="N2455" i="1"/>
  <c r="N2456" i="1"/>
  <c r="N2457" i="1"/>
  <c r="N2458" i="1"/>
  <c r="N2459" i="1"/>
  <c r="N2460" i="1"/>
  <c r="N2463" i="1"/>
  <c r="N2464" i="1"/>
  <c r="N2465" i="1"/>
  <c r="N2466" i="1"/>
  <c r="N2467" i="1"/>
  <c r="N2470" i="1"/>
  <c r="N2471" i="1"/>
  <c r="N2472" i="1"/>
  <c r="N2475" i="1"/>
  <c r="N2476" i="1"/>
  <c r="N2477" i="1"/>
  <c r="N2478" i="1"/>
  <c r="N2479" i="1"/>
  <c r="N2482" i="1"/>
  <c r="N2483" i="1"/>
  <c r="N2484" i="1"/>
  <c r="N2487" i="1"/>
  <c r="N2488" i="1"/>
  <c r="N2489" i="1"/>
  <c r="N2490" i="1"/>
  <c r="N2491" i="1"/>
  <c r="N2494" i="1"/>
  <c r="N2495" i="1"/>
  <c r="N2496" i="1"/>
  <c r="N2499" i="1"/>
  <c r="N2500" i="1"/>
  <c r="N2501" i="1"/>
  <c r="N2502" i="1"/>
  <c r="N2503" i="1"/>
  <c r="N2506" i="1"/>
  <c r="N2507" i="1"/>
  <c r="N2508" i="1"/>
  <c r="N2511" i="1"/>
  <c r="N2512" i="1"/>
  <c r="N2513" i="1"/>
  <c r="N2514" i="1"/>
  <c r="N2515" i="1"/>
  <c r="N2518" i="1"/>
  <c r="N2519" i="1"/>
  <c r="N2520" i="1"/>
  <c r="N2523" i="1"/>
  <c r="N2524" i="1"/>
  <c r="N2525" i="1"/>
  <c r="N2526" i="1"/>
  <c r="N2527" i="1"/>
  <c r="N2530" i="1"/>
  <c r="N2531" i="1"/>
  <c r="N2532" i="1"/>
  <c r="N2535" i="1"/>
  <c r="N2536" i="1"/>
  <c r="N2537" i="1"/>
  <c r="N2538" i="1"/>
  <c r="N2539" i="1"/>
  <c r="N2542" i="1"/>
  <c r="N2543" i="1"/>
  <c r="N2544" i="1"/>
  <c r="N2547" i="1"/>
  <c r="N2548" i="1"/>
  <c r="N2549" i="1"/>
  <c r="N2550" i="1"/>
  <c r="N2551" i="1"/>
  <c r="N2554" i="1"/>
  <c r="N2555" i="1"/>
  <c r="N2556" i="1"/>
  <c r="N2559" i="1"/>
  <c r="N2560" i="1"/>
  <c r="N2561" i="1"/>
  <c r="N2562" i="1"/>
  <c r="N2563" i="1"/>
  <c r="N2566" i="1"/>
  <c r="N2567" i="1"/>
  <c r="N2568" i="1"/>
  <c r="N2571" i="1"/>
  <c r="N2572" i="1"/>
  <c r="N2573" i="1"/>
  <c r="N2574" i="1"/>
  <c r="N2575" i="1"/>
  <c r="N2578" i="1"/>
  <c r="N2579" i="1"/>
  <c r="N2580" i="1"/>
  <c r="N2583" i="1"/>
  <c r="N2584" i="1"/>
  <c r="N2585" i="1"/>
  <c r="N2586" i="1"/>
  <c r="N2587" i="1"/>
  <c r="N2590" i="1"/>
  <c r="N2591" i="1"/>
  <c r="N2592" i="1"/>
  <c r="N2595" i="1"/>
  <c r="N2596" i="1"/>
  <c r="N2597" i="1"/>
  <c r="N2598" i="1"/>
  <c r="N2599" i="1"/>
  <c r="N2600" i="1"/>
  <c r="N2602" i="1"/>
  <c r="N2603" i="1"/>
  <c r="N2604" i="1"/>
  <c r="N2607" i="1"/>
  <c r="N2608" i="1"/>
  <c r="N2609" i="1"/>
  <c r="N2610" i="1"/>
  <c r="N2611" i="1"/>
  <c r="N2614" i="1"/>
  <c r="N2615" i="1"/>
  <c r="N2616" i="1"/>
  <c r="N2619" i="1"/>
  <c r="N2620" i="1"/>
  <c r="N2621" i="1"/>
  <c r="N2622" i="1"/>
  <c r="N2623" i="1"/>
  <c r="N2626" i="1"/>
  <c r="N2627" i="1"/>
  <c r="N2628" i="1"/>
  <c r="N2631" i="1"/>
  <c r="N2632" i="1"/>
  <c r="N2633" i="1"/>
  <c r="N2634" i="1"/>
  <c r="N2635" i="1"/>
  <c r="N2638" i="1"/>
  <c r="N2639" i="1"/>
  <c r="N2640" i="1"/>
  <c r="N2643" i="1"/>
  <c r="N2644" i="1"/>
  <c r="N2645" i="1"/>
  <c r="N2646" i="1"/>
  <c r="N2647" i="1"/>
  <c r="N2650" i="1"/>
  <c r="N2651" i="1"/>
  <c r="N2652" i="1"/>
  <c r="N2655" i="1"/>
  <c r="N2656" i="1"/>
  <c r="N2657" i="1"/>
  <c r="N2658" i="1"/>
  <c r="N2659" i="1"/>
  <c r="N2661" i="1"/>
  <c r="N2662" i="1"/>
  <c r="N2663" i="1"/>
  <c r="N2664" i="1"/>
  <c r="N2667" i="1"/>
  <c r="N2668" i="1"/>
  <c r="N2669" i="1"/>
  <c r="N2670" i="1"/>
  <c r="N2671" i="1"/>
  <c r="N2674" i="1"/>
  <c r="N2675" i="1"/>
  <c r="N2676" i="1"/>
  <c r="N2679" i="1"/>
  <c r="N2680" i="1"/>
  <c r="N2681" i="1"/>
  <c r="N2682" i="1"/>
  <c r="N2683" i="1"/>
  <c r="N2684" i="1"/>
  <c r="N2686" i="1"/>
  <c r="N2687" i="1"/>
  <c r="N2688" i="1"/>
  <c r="N2691" i="1"/>
  <c r="N2692" i="1"/>
  <c r="N2693" i="1"/>
  <c r="N2694" i="1"/>
  <c r="N2695" i="1"/>
  <c r="N2698" i="1"/>
  <c r="N2699" i="1"/>
  <c r="N2700" i="1"/>
  <c r="N2703" i="1"/>
  <c r="N2704" i="1"/>
  <c r="N2705" i="1"/>
  <c r="N2706" i="1"/>
  <c r="N2707" i="1"/>
  <c r="N2710" i="1"/>
  <c r="N2711" i="1"/>
  <c r="N2712" i="1"/>
  <c r="N2715" i="1"/>
  <c r="N2716" i="1"/>
  <c r="N2717" i="1"/>
  <c r="N2718" i="1"/>
  <c r="N2719" i="1"/>
  <c r="N2722" i="1"/>
  <c r="N2723" i="1"/>
  <c r="N2724" i="1"/>
  <c r="N2727" i="1"/>
  <c r="N2728" i="1"/>
  <c r="N2729" i="1"/>
  <c r="N2730" i="1"/>
  <c r="N2731" i="1"/>
  <c r="N2734" i="1"/>
  <c r="N2735" i="1"/>
  <c r="N2736" i="1"/>
  <c r="N2739" i="1"/>
  <c r="N2740" i="1"/>
  <c r="N2741" i="1"/>
  <c r="N2742" i="1"/>
  <c r="N2743" i="1"/>
  <c r="N2745" i="1"/>
  <c r="N2746" i="1"/>
  <c r="N2747" i="1"/>
  <c r="N2748" i="1"/>
  <c r="N2751" i="1"/>
  <c r="N2752" i="1"/>
  <c r="N2753" i="1"/>
  <c r="N2754" i="1"/>
  <c r="N2755" i="1"/>
  <c r="N2758" i="1"/>
  <c r="N2759" i="1"/>
  <c r="N2760" i="1"/>
  <c r="N2763" i="1"/>
  <c r="N2764" i="1"/>
  <c r="N2765" i="1"/>
  <c r="N2766" i="1"/>
  <c r="N2767" i="1"/>
  <c r="N2770" i="1"/>
  <c r="N2771" i="1"/>
  <c r="N2772" i="1"/>
  <c r="N2775" i="1"/>
  <c r="N2776" i="1"/>
  <c r="N2777" i="1"/>
  <c r="N2778" i="1"/>
  <c r="N2779" i="1"/>
  <c r="N2782" i="1"/>
  <c r="N2783" i="1"/>
  <c r="N2784" i="1"/>
  <c r="N2787" i="1"/>
  <c r="N2788" i="1"/>
  <c r="N2789" i="1"/>
  <c r="N2790" i="1"/>
  <c r="N2791" i="1"/>
  <c r="N2794" i="1"/>
  <c r="N2795" i="1"/>
  <c r="N2796" i="1"/>
  <c r="N2799" i="1"/>
  <c r="N2800" i="1"/>
  <c r="N2801" i="1"/>
  <c r="N2802" i="1"/>
  <c r="N2803" i="1"/>
  <c r="N2806" i="1"/>
  <c r="N2807" i="1"/>
  <c r="N2808" i="1"/>
  <c r="N2811" i="1"/>
  <c r="N2812" i="1"/>
  <c r="N2813" i="1"/>
  <c r="N2814" i="1"/>
  <c r="N2815" i="1"/>
  <c r="N2818" i="1"/>
  <c r="N2819" i="1"/>
  <c r="N2820" i="1"/>
  <c r="N2823" i="1"/>
  <c r="N2824" i="1"/>
  <c r="N2825" i="1"/>
  <c r="N2826" i="1"/>
  <c r="N2827" i="1"/>
  <c r="N2830" i="1"/>
  <c r="N2831" i="1"/>
  <c r="N2832" i="1"/>
  <c r="N2835" i="1"/>
  <c r="N2836" i="1"/>
  <c r="N2837" i="1"/>
  <c r="N2838" i="1"/>
  <c r="N2839" i="1"/>
  <c r="N2842" i="1"/>
  <c r="N2843" i="1"/>
  <c r="N2844" i="1"/>
  <c r="N2847" i="1"/>
  <c r="N2848" i="1"/>
  <c r="N2849" i="1"/>
  <c r="N2850" i="1"/>
  <c r="N2851" i="1"/>
  <c r="N2854" i="1"/>
  <c r="N2855" i="1"/>
  <c r="N2856" i="1"/>
  <c r="N2859" i="1"/>
  <c r="N2860" i="1"/>
  <c r="N2861" i="1"/>
  <c r="N2862" i="1"/>
  <c r="N2863" i="1"/>
  <c r="N2866" i="1"/>
  <c r="N2867" i="1"/>
  <c r="N2868" i="1"/>
  <c r="N2871" i="1"/>
  <c r="N2872" i="1"/>
  <c r="N2873" i="1"/>
  <c r="N2874" i="1"/>
  <c r="N2875" i="1"/>
  <c r="N2878" i="1"/>
  <c r="N2879" i="1"/>
  <c r="N2880" i="1"/>
  <c r="N2883" i="1"/>
  <c r="N2884" i="1"/>
  <c r="N2885" i="1"/>
  <c r="N2886" i="1"/>
  <c r="N2887" i="1"/>
  <c r="N2890" i="1"/>
  <c r="N2891" i="1"/>
  <c r="N2892" i="1"/>
  <c r="N2895" i="1"/>
  <c r="N2896" i="1"/>
  <c r="N2897" i="1"/>
  <c r="N2898" i="1"/>
  <c r="N2899" i="1"/>
  <c r="N2902" i="1"/>
  <c r="N2903" i="1"/>
  <c r="N2904" i="1"/>
  <c r="N2907" i="1"/>
  <c r="N2908" i="1"/>
  <c r="N2909" i="1"/>
  <c r="N2910" i="1"/>
  <c r="N2911" i="1"/>
  <c r="N2914" i="1"/>
  <c r="N2915" i="1"/>
  <c r="N2916" i="1"/>
  <c r="N2919" i="1"/>
  <c r="N2920" i="1"/>
  <c r="N2921" i="1"/>
  <c r="N2922" i="1"/>
  <c r="N2923" i="1"/>
  <c r="N2926" i="1"/>
  <c r="N2927" i="1"/>
  <c r="N2928" i="1"/>
  <c r="N2931" i="1"/>
  <c r="N2932" i="1"/>
  <c r="N2933" i="1"/>
  <c r="N2934" i="1"/>
  <c r="N2935" i="1"/>
  <c r="N2938" i="1"/>
  <c r="N2939" i="1"/>
  <c r="N2940" i="1"/>
  <c r="N2943" i="1"/>
  <c r="N2944" i="1"/>
  <c r="N2945" i="1"/>
  <c r="N2946" i="1"/>
  <c r="N2947" i="1"/>
  <c r="N2950" i="1"/>
  <c r="N2951" i="1"/>
  <c r="N2952" i="1"/>
  <c r="N2955" i="1"/>
  <c r="N2956" i="1"/>
  <c r="N2957" i="1"/>
  <c r="N2958" i="1"/>
  <c r="N2959" i="1"/>
  <c r="N2962" i="1"/>
  <c r="N2963" i="1"/>
  <c r="N2964" i="1"/>
  <c r="N2967" i="1"/>
  <c r="N2968" i="1"/>
  <c r="N2969" i="1"/>
  <c r="N2970" i="1"/>
  <c r="N2971" i="1"/>
  <c r="N2974" i="1"/>
  <c r="N2975" i="1"/>
  <c r="N2976" i="1"/>
  <c r="N2979" i="1"/>
  <c r="N2980" i="1"/>
  <c r="N2981" i="1"/>
  <c r="N2982" i="1"/>
  <c r="N2983" i="1"/>
  <c r="N2986" i="1"/>
  <c r="N2987" i="1"/>
  <c r="N2988" i="1"/>
  <c r="N2991" i="1"/>
  <c r="N2992" i="1"/>
  <c r="N2993" i="1"/>
  <c r="N2994" i="1"/>
  <c r="N2995" i="1"/>
  <c r="N2998" i="1"/>
  <c r="N2999" i="1"/>
  <c r="N3000" i="1"/>
  <c r="N3003" i="1"/>
  <c r="N3004" i="1"/>
  <c r="N3005" i="1"/>
  <c r="N3006" i="1"/>
  <c r="N3007" i="1"/>
  <c r="N3010" i="1"/>
  <c r="N3011" i="1"/>
  <c r="N3012" i="1"/>
  <c r="N3015" i="1"/>
  <c r="N3016" i="1"/>
  <c r="N3017" i="1"/>
  <c r="N3018" i="1"/>
  <c r="N3019" i="1"/>
  <c r="N3022" i="1"/>
  <c r="N3023" i="1"/>
  <c r="N3024" i="1"/>
  <c r="N3027" i="1"/>
  <c r="N3028" i="1"/>
  <c r="N3029" i="1"/>
  <c r="N3030" i="1"/>
  <c r="N3031" i="1"/>
  <c r="N3034" i="1"/>
  <c r="N3035" i="1"/>
  <c r="N3036" i="1"/>
  <c r="N3039" i="1"/>
  <c r="N3040" i="1"/>
  <c r="N3041" i="1"/>
  <c r="N3042" i="1"/>
  <c r="N3043" i="1"/>
  <c r="N3046" i="1"/>
  <c r="N3047" i="1"/>
  <c r="N3048" i="1"/>
  <c r="N3051" i="1"/>
  <c r="N3052" i="1"/>
  <c r="N3053" i="1"/>
  <c r="N3054" i="1"/>
  <c r="N3055" i="1"/>
  <c r="N3058" i="1"/>
  <c r="N3059" i="1"/>
  <c r="N3060" i="1"/>
  <c r="N3063" i="1"/>
  <c r="N3064" i="1"/>
  <c r="N3065" i="1"/>
  <c r="N3066" i="1"/>
  <c r="N3067" i="1"/>
  <c r="N3070" i="1"/>
  <c r="N3071" i="1"/>
  <c r="N3072" i="1"/>
  <c r="N3075" i="1"/>
  <c r="N3076" i="1"/>
  <c r="N3077" i="1"/>
  <c r="N3078" i="1"/>
  <c r="N3079" i="1"/>
  <c r="N3082" i="1"/>
  <c r="N3083" i="1"/>
  <c r="N3084" i="1"/>
  <c r="N3087" i="1"/>
  <c r="N3088" i="1"/>
  <c r="N3089" i="1"/>
  <c r="N3090" i="1"/>
  <c r="N3091" i="1"/>
  <c r="N3094" i="1"/>
  <c r="N3095" i="1"/>
  <c r="N3096" i="1"/>
  <c r="N3099" i="1"/>
  <c r="N3100" i="1"/>
  <c r="N3101" i="1"/>
  <c r="N3102" i="1"/>
  <c r="N3103" i="1"/>
  <c r="N3106" i="1"/>
  <c r="N3107" i="1"/>
  <c r="N3108" i="1"/>
  <c r="N3111" i="1"/>
  <c r="N3112" i="1"/>
  <c r="N3113" i="1"/>
  <c r="N3114" i="1"/>
  <c r="N3115" i="1"/>
  <c r="N3118" i="1"/>
  <c r="N3119" i="1"/>
  <c r="N3120" i="1"/>
  <c r="N3123" i="1"/>
  <c r="N3124" i="1"/>
  <c r="N3125" i="1"/>
  <c r="N3126" i="1"/>
  <c r="N3127" i="1"/>
  <c r="N3130" i="1"/>
  <c r="N3131" i="1"/>
  <c r="N3132" i="1"/>
  <c r="N3135" i="1"/>
  <c r="N3136" i="1"/>
  <c r="N3137" i="1"/>
  <c r="N3138" i="1"/>
  <c r="N3139" i="1"/>
  <c r="N3142" i="1"/>
  <c r="N3143" i="1"/>
  <c r="N3144" i="1"/>
  <c r="N3147" i="1"/>
  <c r="N3148" i="1"/>
  <c r="N3149" i="1"/>
  <c r="N3150" i="1"/>
  <c r="N3151" i="1"/>
  <c r="N3154" i="1"/>
  <c r="N3155" i="1"/>
  <c r="N3156" i="1"/>
  <c r="N3159" i="1"/>
  <c r="N3160" i="1"/>
  <c r="N3161" i="1"/>
  <c r="N3162" i="1"/>
  <c r="N3163" i="1"/>
  <c r="N3166" i="1"/>
  <c r="N3167" i="1"/>
  <c r="N3168" i="1"/>
  <c r="N3171" i="1"/>
  <c r="N3172" i="1"/>
  <c r="N3173" i="1"/>
  <c r="N3174" i="1"/>
  <c r="N3175" i="1"/>
  <c r="N3178" i="1"/>
  <c r="N3179" i="1"/>
  <c r="N3180" i="1"/>
  <c r="N3183" i="1"/>
  <c r="N3184" i="1"/>
  <c r="N3185" i="1"/>
  <c r="N3186" i="1"/>
  <c r="N3187" i="1"/>
  <c r="N3190" i="1"/>
  <c r="N3191" i="1"/>
  <c r="N3192" i="1"/>
  <c r="N3195" i="1"/>
  <c r="N3196" i="1"/>
  <c r="N3197" i="1"/>
  <c r="N3198" i="1"/>
  <c r="N3199" i="1"/>
  <c r="N3202" i="1"/>
  <c r="N3203" i="1"/>
  <c r="N3204" i="1"/>
  <c r="N3207" i="1"/>
  <c r="N3208" i="1"/>
  <c r="N3209" i="1"/>
  <c r="N3210" i="1"/>
  <c r="N3211" i="1"/>
  <c r="N3214" i="1"/>
  <c r="N3215" i="1"/>
  <c r="N3216" i="1"/>
  <c r="N3219" i="1"/>
  <c r="N3220" i="1"/>
  <c r="N3221" i="1"/>
  <c r="N3222" i="1"/>
  <c r="N3223" i="1"/>
  <c r="N3226" i="1"/>
  <c r="N3227" i="1"/>
  <c r="N3228" i="1"/>
  <c r="N3231" i="1"/>
  <c r="N3232" i="1"/>
  <c r="N3233" i="1"/>
  <c r="N3234" i="1"/>
  <c r="N3235" i="1"/>
  <c r="N3238" i="1"/>
  <c r="N3239" i="1"/>
  <c r="N3240" i="1"/>
  <c r="N3243" i="1"/>
  <c r="N3244" i="1"/>
  <c r="N3245" i="1"/>
  <c r="N3246" i="1"/>
  <c r="N3247" i="1"/>
  <c r="N3250" i="1"/>
  <c r="N3251" i="1"/>
  <c r="N3252" i="1"/>
  <c r="N3255" i="1"/>
  <c r="N3256" i="1"/>
  <c r="N3257" i="1"/>
  <c r="N3258" i="1"/>
  <c r="N3259" i="1"/>
  <c r="N3262" i="1"/>
  <c r="N3263" i="1"/>
  <c r="N3264" i="1"/>
  <c r="N3267" i="1"/>
  <c r="N3268" i="1"/>
  <c r="N3269" i="1"/>
  <c r="N3270" i="1"/>
  <c r="N3271" i="1"/>
  <c r="N3274" i="1"/>
  <c r="N3275" i="1"/>
  <c r="N3276" i="1"/>
  <c r="N3279" i="1"/>
  <c r="N3280" i="1"/>
  <c r="N3281" i="1"/>
  <c r="N3282" i="1"/>
  <c r="N3283" i="1"/>
  <c r="N3286" i="1"/>
  <c r="N3287" i="1"/>
  <c r="N3288" i="1"/>
  <c r="N3291" i="1"/>
  <c r="N3292" i="1"/>
  <c r="N3293" i="1"/>
  <c r="N3294" i="1"/>
  <c r="N3295" i="1"/>
  <c r="N3298" i="1"/>
  <c r="N3299" i="1"/>
  <c r="N3300" i="1"/>
  <c r="N3303" i="1"/>
  <c r="N3304" i="1"/>
  <c r="N3305" i="1"/>
  <c r="N3306" i="1"/>
  <c r="N3307" i="1"/>
  <c r="N3310" i="1"/>
  <c r="N3311" i="1"/>
  <c r="N3312" i="1"/>
  <c r="N3315" i="1"/>
  <c r="N3316" i="1"/>
  <c r="N3317" i="1"/>
  <c r="N3318" i="1"/>
  <c r="N3319" i="1"/>
  <c r="N3322" i="1"/>
  <c r="N3323" i="1"/>
  <c r="N3324" i="1"/>
  <c r="N3327" i="1"/>
  <c r="N3328" i="1"/>
  <c r="N3329" i="1"/>
  <c r="N3330" i="1"/>
  <c r="N3331" i="1"/>
  <c r="N3334" i="1"/>
  <c r="N3335" i="1"/>
  <c r="N3336" i="1"/>
  <c r="N3339" i="1"/>
  <c r="N3340" i="1"/>
  <c r="N3341" i="1"/>
  <c r="N3342" i="1"/>
  <c r="N3343" i="1"/>
  <c r="N3346" i="1"/>
  <c r="N3347" i="1"/>
  <c r="N3348" i="1"/>
  <c r="N3351" i="1"/>
  <c r="N3352" i="1"/>
  <c r="N3353" i="1"/>
  <c r="N3354" i="1"/>
  <c r="N3355" i="1"/>
  <c r="N3358" i="1"/>
  <c r="N3359" i="1"/>
  <c r="N3360" i="1"/>
  <c r="N3363" i="1"/>
  <c r="N3364" i="1"/>
  <c r="N3365" i="1"/>
  <c r="N3366" i="1"/>
  <c r="N3367" i="1"/>
  <c r="N3370" i="1"/>
  <c r="N3371" i="1"/>
  <c r="N3372" i="1"/>
  <c r="N3375" i="1"/>
  <c r="N3376" i="1"/>
  <c r="N3377" i="1"/>
  <c r="N3378" i="1"/>
  <c r="N3379" i="1"/>
  <c r="N3382" i="1"/>
  <c r="N3383" i="1"/>
  <c r="N3384" i="1"/>
  <c r="N3387" i="1"/>
  <c r="N3388" i="1"/>
  <c r="N3389" i="1"/>
  <c r="N3390" i="1"/>
  <c r="N3391" i="1"/>
  <c r="N3394" i="1"/>
  <c r="N3395" i="1"/>
  <c r="N3396" i="1"/>
  <c r="N3399" i="1"/>
  <c r="N3400" i="1"/>
  <c r="N3401" i="1"/>
  <c r="N3402" i="1"/>
  <c r="N3403" i="1"/>
  <c r="N3406" i="1"/>
  <c r="N3407" i="1"/>
  <c r="N3408" i="1"/>
  <c r="N3411" i="1"/>
  <c r="N3412" i="1"/>
  <c r="N3413" i="1"/>
  <c r="N3414" i="1"/>
  <c r="N3415" i="1"/>
  <c r="N3418" i="1"/>
  <c r="N3419" i="1"/>
  <c r="N3420" i="1"/>
  <c r="N3423" i="1"/>
  <c r="N3424" i="1"/>
  <c r="N3425" i="1"/>
  <c r="N3426" i="1"/>
  <c r="N3427" i="1"/>
  <c r="N3430" i="1"/>
  <c r="N3431" i="1"/>
  <c r="N3432" i="1"/>
  <c r="N3435" i="1"/>
  <c r="N3436" i="1"/>
  <c r="N3437" i="1"/>
  <c r="N3438" i="1"/>
  <c r="N3439" i="1"/>
  <c r="N3442" i="1"/>
  <c r="N3443" i="1"/>
  <c r="N3444" i="1"/>
  <c r="N3447" i="1"/>
  <c r="N3448" i="1"/>
  <c r="N3449" i="1"/>
  <c r="N3450" i="1"/>
  <c r="N3451" i="1"/>
  <c r="N3454" i="1"/>
  <c r="N3455" i="1"/>
  <c r="N3456" i="1"/>
  <c r="N3459" i="1"/>
  <c r="N3460" i="1"/>
  <c r="N3461" i="1"/>
  <c r="N3462" i="1"/>
  <c r="N3463" i="1"/>
  <c r="N3466" i="1"/>
  <c r="N3467" i="1"/>
  <c r="N3468" i="1"/>
  <c r="N3471" i="1"/>
  <c r="N3472" i="1"/>
  <c r="N3473" i="1"/>
  <c r="N3474" i="1"/>
  <c r="N3475" i="1"/>
  <c r="N3478" i="1"/>
  <c r="N3479" i="1"/>
  <c r="N3480" i="1"/>
  <c r="N3483" i="1"/>
  <c r="N3484" i="1"/>
  <c r="N3485" i="1"/>
  <c r="N3486" i="1"/>
  <c r="N3487" i="1"/>
  <c r="N3490" i="1"/>
  <c r="N3491" i="1"/>
  <c r="N3492" i="1"/>
  <c r="N3495" i="1"/>
  <c r="N3496" i="1"/>
  <c r="N3497" i="1"/>
  <c r="N3498" i="1"/>
  <c r="N3499" i="1"/>
  <c r="N3502" i="1"/>
  <c r="N3503" i="1"/>
  <c r="N3504" i="1"/>
  <c r="N3507" i="1"/>
  <c r="N3508" i="1"/>
  <c r="N3509" i="1"/>
  <c r="N3510" i="1"/>
  <c r="N3511" i="1"/>
  <c r="N3513" i="1"/>
  <c r="N3514" i="1"/>
  <c r="N3515" i="1"/>
  <c r="N3516" i="1"/>
  <c r="N3519" i="1"/>
  <c r="N3520" i="1"/>
  <c r="N3521" i="1"/>
  <c r="N3522" i="1"/>
  <c r="N3523" i="1"/>
  <c r="N3526" i="1"/>
  <c r="N3527" i="1"/>
  <c r="N3528" i="1"/>
  <c r="N3531" i="1"/>
  <c r="N3532" i="1"/>
  <c r="N3533" i="1"/>
  <c r="N3534" i="1"/>
  <c r="N3535" i="1"/>
  <c r="N3536" i="1"/>
  <c r="N3538" i="1"/>
  <c r="N3539" i="1"/>
  <c r="N3540" i="1"/>
  <c r="N3543" i="1"/>
  <c r="N3544" i="1"/>
  <c r="N3545" i="1"/>
  <c r="N3546" i="1"/>
  <c r="N3547" i="1"/>
  <c r="N3550" i="1"/>
  <c r="N3551" i="1"/>
  <c r="N3552" i="1"/>
  <c r="N3555" i="1"/>
  <c r="N3556" i="1"/>
  <c r="N3557" i="1"/>
  <c r="N3558" i="1"/>
  <c r="N3559" i="1"/>
  <c r="N3562" i="1"/>
  <c r="N3563" i="1"/>
  <c r="N3564" i="1"/>
  <c r="N3567" i="1"/>
  <c r="N3568" i="1"/>
  <c r="N3569" i="1"/>
  <c r="N3570" i="1"/>
  <c r="N3571" i="1"/>
  <c r="N3574" i="1"/>
  <c r="N3575" i="1"/>
  <c r="N3576" i="1"/>
  <c r="N3579" i="1"/>
  <c r="N3580" i="1"/>
  <c r="N3581" i="1"/>
  <c r="N3582" i="1"/>
  <c r="N3583" i="1"/>
  <c r="N3586" i="1"/>
  <c r="N3587" i="1"/>
  <c r="N3588" i="1"/>
  <c r="N3591" i="1"/>
  <c r="N3592" i="1"/>
  <c r="N3593" i="1"/>
  <c r="N3594" i="1"/>
  <c r="N3595" i="1"/>
  <c r="N3598" i="1"/>
  <c r="N3599" i="1"/>
  <c r="N3600" i="1"/>
  <c r="N3603" i="1"/>
  <c r="N3604" i="1"/>
  <c r="N3605" i="1"/>
  <c r="N3606" i="1"/>
  <c r="N3607" i="1"/>
  <c r="N3610" i="1"/>
  <c r="N3611" i="1"/>
  <c r="N3612" i="1"/>
  <c r="N3615" i="1"/>
  <c r="N3616" i="1"/>
  <c r="N3617" i="1"/>
  <c r="N3618" i="1"/>
  <c r="N3619" i="1"/>
  <c r="N3620" i="1"/>
  <c r="N3622" i="1"/>
  <c r="N3623" i="1"/>
  <c r="N3624" i="1"/>
  <c r="N3627" i="1"/>
  <c r="N3628" i="1"/>
  <c r="N3629" i="1"/>
  <c r="N3630" i="1"/>
  <c r="N3631" i="1"/>
  <c r="N3634" i="1"/>
  <c r="N3635" i="1"/>
  <c r="N3636" i="1"/>
  <c r="N3639" i="1"/>
  <c r="N3640" i="1"/>
  <c r="N3641" i="1"/>
  <c r="N3642" i="1"/>
  <c r="N3643" i="1"/>
  <c r="N3646" i="1"/>
  <c r="N3647" i="1"/>
  <c r="N3648" i="1"/>
  <c r="N3651" i="1"/>
  <c r="N3652" i="1"/>
  <c r="N3653" i="1"/>
  <c r="N3654" i="1"/>
  <c r="N3655" i="1"/>
  <c r="N3658" i="1"/>
  <c r="N3659" i="1"/>
  <c r="N3660" i="1"/>
  <c r="N3663" i="1"/>
  <c r="N3664" i="1"/>
  <c r="N3665" i="1"/>
  <c r="N3666" i="1"/>
  <c r="N3667" i="1"/>
  <c r="N3670" i="1"/>
  <c r="N3671" i="1"/>
  <c r="N3672" i="1"/>
  <c r="N3675" i="1"/>
  <c r="N3676" i="1"/>
  <c r="N3677" i="1"/>
  <c r="N3678" i="1"/>
  <c r="N3679" i="1"/>
  <c r="N3682" i="1"/>
  <c r="N3683" i="1"/>
  <c r="N3684" i="1"/>
  <c r="N3687" i="1"/>
  <c r="N3688" i="1"/>
  <c r="N3689" i="1"/>
  <c r="N3690" i="1"/>
  <c r="N3691" i="1"/>
  <c r="N3694" i="1"/>
  <c r="N3695" i="1"/>
  <c r="N3696" i="1"/>
  <c r="N3699" i="1"/>
  <c r="N3700" i="1"/>
  <c r="N3701" i="1"/>
  <c r="N3702" i="1"/>
  <c r="N3703" i="1"/>
  <c r="N3706" i="1"/>
  <c r="N3707" i="1"/>
  <c r="N3708" i="1"/>
  <c r="N3711" i="1"/>
  <c r="N3712" i="1"/>
  <c r="N3713" i="1"/>
  <c r="N3714" i="1"/>
  <c r="N3715" i="1"/>
  <c r="N3718" i="1"/>
  <c r="N3719" i="1"/>
  <c r="N3720" i="1"/>
  <c r="N3723" i="1"/>
  <c r="N3724" i="1"/>
  <c r="N3725" i="1"/>
  <c r="N3726" i="1"/>
  <c r="N3727" i="1"/>
  <c r="N3730" i="1"/>
  <c r="N3731" i="1"/>
  <c r="N3732" i="1"/>
  <c r="N3735" i="1"/>
  <c r="N3736" i="1"/>
  <c r="N3737" i="1"/>
  <c r="N3738" i="1"/>
  <c r="N3739" i="1"/>
  <c r="N3742" i="1"/>
  <c r="N3743" i="1"/>
  <c r="N3744" i="1"/>
  <c r="N3747" i="1"/>
  <c r="N3748" i="1"/>
  <c r="N3749" i="1"/>
  <c r="N3750" i="1"/>
  <c r="N3751" i="1"/>
  <c r="N3752" i="1"/>
  <c r="N3754" i="1"/>
  <c r="N3755" i="1"/>
  <c r="N3756" i="1"/>
  <c r="N3759" i="1"/>
  <c r="N3760" i="1"/>
  <c r="N3761" i="1"/>
  <c r="N3762" i="1"/>
  <c r="N3763" i="1"/>
  <c r="N3766" i="1"/>
  <c r="N3767" i="1"/>
  <c r="N3768" i="1"/>
  <c r="N3771" i="1"/>
  <c r="N3772" i="1"/>
  <c r="N3773" i="1"/>
  <c r="N3774" i="1"/>
  <c r="N3775" i="1"/>
  <c r="N3778" i="1"/>
  <c r="N3779" i="1"/>
  <c r="N3780" i="1"/>
  <c r="N3783" i="1"/>
  <c r="N3784" i="1"/>
  <c r="N3785" i="1"/>
  <c r="N3786" i="1"/>
  <c r="N3787" i="1"/>
  <c r="N3790" i="1"/>
  <c r="N3791" i="1"/>
  <c r="N3792" i="1"/>
  <c r="N3795" i="1"/>
  <c r="N3796" i="1"/>
  <c r="N3797" i="1"/>
  <c r="N3798" i="1"/>
  <c r="N3799" i="1"/>
  <c r="N3802" i="1"/>
  <c r="N3803" i="1"/>
  <c r="N3804" i="1"/>
  <c r="N3807" i="1"/>
  <c r="N3808" i="1"/>
  <c r="N3809" i="1"/>
  <c r="N3810" i="1"/>
  <c r="N3811" i="1"/>
  <c r="N3814" i="1"/>
  <c r="N3815" i="1"/>
  <c r="N3816" i="1"/>
  <c r="N3819" i="1"/>
  <c r="N3820" i="1"/>
  <c r="N3821" i="1"/>
  <c r="N3822" i="1"/>
  <c r="N3823" i="1"/>
  <c r="N3826" i="1"/>
  <c r="N3827" i="1"/>
  <c r="N3828" i="1"/>
  <c r="N3831" i="1"/>
  <c r="N3832" i="1"/>
  <c r="N3833" i="1"/>
  <c r="N3834" i="1"/>
  <c r="N3835" i="1"/>
  <c r="N3836" i="1"/>
  <c r="N3838" i="1"/>
  <c r="N3839" i="1"/>
  <c r="N3840" i="1"/>
  <c r="N3843" i="1"/>
  <c r="N3844" i="1"/>
  <c r="N3845" i="1"/>
  <c r="N3846" i="1"/>
  <c r="N3847" i="1"/>
  <c r="N3850" i="1"/>
  <c r="N3851" i="1"/>
  <c r="N3852" i="1"/>
  <c r="N3855" i="1"/>
  <c r="N3856" i="1"/>
  <c r="N3857" i="1"/>
  <c r="N3858" i="1"/>
  <c r="N3859" i="1"/>
  <c r="N3862" i="1"/>
  <c r="N3863" i="1"/>
  <c r="N3864" i="1"/>
  <c r="N3867" i="1"/>
  <c r="N3868" i="1"/>
  <c r="N3869" i="1"/>
  <c r="N3870" i="1"/>
  <c r="N3871" i="1"/>
  <c r="N3874" i="1"/>
  <c r="N3875" i="1"/>
  <c r="N3876" i="1"/>
  <c r="N3879" i="1"/>
  <c r="N3880" i="1"/>
  <c r="N3881" i="1"/>
  <c r="N3882" i="1"/>
  <c r="N3883" i="1"/>
  <c r="N3886" i="1"/>
  <c r="N3887" i="1"/>
  <c r="N3888" i="1"/>
  <c r="N3891" i="1"/>
  <c r="N3892" i="1"/>
  <c r="N3893" i="1"/>
  <c r="N3894" i="1"/>
  <c r="N3895" i="1"/>
  <c r="N3898" i="1"/>
  <c r="N3899" i="1"/>
  <c r="N3900" i="1"/>
  <c r="N3903" i="1"/>
  <c r="N3904" i="1"/>
  <c r="N3905" i="1"/>
  <c r="N3906" i="1"/>
  <c r="N3907" i="1"/>
  <c r="N3910" i="1"/>
  <c r="N3911" i="1"/>
  <c r="N3912" i="1"/>
  <c r="N3915" i="1"/>
  <c r="N3916" i="1"/>
  <c r="N3917" i="1"/>
  <c r="N3918" i="1"/>
  <c r="N3919" i="1"/>
  <c r="N3922" i="1"/>
  <c r="N3923" i="1"/>
  <c r="N3924" i="1"/>
  <c r="N3927" i="1"/>
  <c r="N3928" i="1"/>
  <c r="N3929" i="1"/>
  <c r="N3930" i="1"/>
  <c r="N3931" i="1"/>
  <c r="N3934" i="1"/>
  <c r="N3935" i="1"/>
  <c r="N3936" i="1"/>
  <c r="N3939" i="1"/>
  <c r="N3940" i="1"/>
  <c r="N3941" i="1"/>
  <c r="N3942" i="1"/>
  <c r="N3943" i="1"/>
  <c r="N3946" i="1"/>
  <c r="N3947" i="1"/>
  <c r="N3948" i="1"/>
  <c r="N3951" i="1"/>
  <c r="N3952" i="1"/>
  <c r="N3953" i="1"/>
  <c r="N3954" i="1"/>
  <c r="N3955" i="1"/>
  <c r="N3957" i="1"/>
  <c r="N3958" i="1"/>
  <c r="N3959" i="1"/>
  <c r="N3960" i="1"/>
  <c r="N3963" i="1"/>
  <c r="N3964" i="1"/>
  <c r="N3965" i="1"/>
  <c r="N3966" i="1"/>
  <c r="N3967" i="1"/>
  <c r="N3970" i="1"/>
  <c r="N3971" i="1"/>
  <c r="N3972" i="1"/>
  <c r="N3975" i="1"/>
  <c r="N3976" i="1"/>
  <c r="N3977" i="1"/>
  <c r="N3978" i="1"/>
  <c r="N3979" i="1"/>
  <c r="N3982" i="1"/>
  <c r="N3983" i="1"/>
  <c r="N3984" i="1"/>
  <c r="N3987" i="1"/>
  <c r="N3988" i="1"/>
  <c r="N3989" i="1"/>
  <c r="N3990" i="1"/>
  <c r="N3991" i="1"/>
  <c r="N3994" i="1"/>
  <c r="N3995" i="1"/>
  <c r="N3996" i="1"/>
  <c r="N3999" i="1"/>
  <c r="N4000" i="1"/>
  <c r="N4001" i="1"/>
  <c r="N4002" i="1"/>
  <c r="N4003" i="1"/>
  <c r="N4006" i="1"/>
  <c r="N4007" i="1"/>
  <c r="N4008" i="1"/>
  <c r="N4011" i="1"/>
  <c r="N4012" i="1"/>
  <c r="N4013" i="1"/>
  <c r="N4014" i="1"/>
  <c r="N4015" i="1"/>
  <c r="N4018" i="1"/>
  <c r="N4019" i="1"/>
  <c r="N4020" i="1"/>
  <c r="N4023" i="1"/>
  <c r="N4024" i="1"/>
  <c r="N4025" i="1"/>
  <c r="N4026" i="1"/>
  <c r="N4027" i="1"/>
  <c r="N4030" i="1"/>
  <c r="N4031" i="1"/>
  <c r="N4032" i="1"/>
  <c r="N4035" i="1"/>
  <c r="N4036" i="1"/>
  <c r="N4037" i="1"/>
  <c r="N4038" i="1"/>
  <c r="N4039" i="1"/>
  <c r="N4042" i="1"/>
  <c r="N4043" i="1"/>
  <c r="N4044" i="1"/>
  <c r="N4047" i="1"/>
  <c r="N4048" i="1"/>
  <c r="N4049" i="1"/>
  <c r="N4050" i="1"/>
  <c r="N4051" i="1"/>
  <c r="N4054" i="1"/>
  <c r="N4055" i="1"/>
  <c r="N4056" i="1"/>
  <c r="N4059" i="1"/>
  <c r="N4060" i="1"/>
  <c r="N4061" i="1"/>
  <c r="N4062" i="1"/>
  <c r="N4063" i="1"/>
  <c r="N4064" i="1"/>
  <c r="N4066" i="1"/>
  <c r="N4067" i="1"/>
  <c r="N4068" i="1"/>
  <c r="N4071" i="1"/>
  <c r="N4072" i="1"/>
  <c r="N4073" i="1"/>
  <c r="N4074" i="1"/>
  <c r="N4075" i="1"/>
  <c r="N4078" i="1"/>
  <c r="N4079" i="1"/>
  <c r="N4080" i="1"/>
  <c r="N4083" i="1"/>
  <c r="N4084" i="1"/>
  <c r="N4085" i="1"/>
  <c r="N4086" i="1"/>
  <c r="N4087" i="1"/>
  <c r="N4090" i="1"/>
  <c r="N4091" i="1"/>
  <c r="N4092" i="1"/>
  <c r="N4095" i="1"/>
  <c r="N4096" i="1"/>
  <c r="N4097" i="1"/>
  <c r="N4098" i="1"/>
  <c r="N4099" i="1"/>
  <c r="N4102" i="1"/>
  <c r="N4103" i="1"/>
  <c r="N4104" i="1"/>
  <c r="N4107" i="1"/>
  <c r="N4108" i="1"/>
  <c r="N4109" i="1"/>
  <c r="N4110" i="1"/>
  <c r="N4111" i="1"/>
  <c r="N4114" i="1"/>
  <c r="N4115" i="1"/>
  <c r="N4116" i="1"/>
  <c r="N4119" i="1"/>
  <c r="N4120" i="1"/>
  <c r="N4121" i="1"/>
  <c r="N4122" i="1"/>
  <c r="N4123" i="1"/>
  <c r="N4124" i="1"/>
  <c r="N4125" i="1"/>
  <c r="N4126" i="1"/>
  <c r="N4127" i="1"/>
  <c r="N4128" i="1"/>
  <c r="N4131" i="1"/>
  <c r="N4132" i="1"/>
  <c r="N4133" i="1"/>
  <c r="N4134" i="1"/>
  <c r="N4135" i="1"/>
  <c r="N4138" i="1"/>
  <c r="N4139" i="1"/>
  <c r="N4140" i="1"/>
  <c r="N4143" i="1"/>
  <c r="N4144" i="1"/>
  <c r="N4145" i="1"/>
  <c r="N4146" i="1"/>
  <c r="N4147" i="1"/>
  <c r="N4150" i="1"/>
  <c r="N4151" i="1"/>
  <c r="N4152" i="1"/>
  <c r="N4155" i="1"/>
  <c r="N4156" i="1"/>
  <c r="N4157" i="1"/>
  <c r="N4158" i="1"/>
  <c r="N4159" i="1"/>
  <c r="N4162" i="1"/>
  <c r="N4163" i="1"/>
  <c r="N4164" i="1"/>
  <c r="N4167" i="1"/>
  <c r="N4168" i="1"/>
  <c r="N4169" i="1"/>
  <c r="N4170" i="1"/>
  <c r="N4171" i="1"/>
  <c r="N4174" i="1"/>
  <c r="N4175" i="1"/>
  <c r="N4176" i="1"/>
  <c r="N4179" i="1"/>
  <c r="N4180" i="1"/>
  <c r="N4181" i="1"/>
  <c r="N4182" i="1"/>
  <c r="N4183" i="1"/>
  <c r="N4186" i="1"/>
  <c r="N4187" i="1"/>
  <c r="N4188" i="1"/>
  <c r="N4191" i="1"/>
  <c r="N4192" i="1"/>
  <c r="N4193" i="1"/>
  <c r="N4194" i="1"/>
  <c r="N4195" i="1"/>
  <c r="N4198" i="1"/>
  <c r="N4199" i="1"/>
  <c r="N4200" i="1"/>
  <c r="N4203" i="1"/>
  <c r="N4204" i="1"/>
  <c r="N4205" i="1"/>
  <c r="N4206" i="1"/>
  <c r="N4207" i="1"/>
  <c r="N4208" i="1"/>
  <c r="N4210" i="1"/>
  <c r="N4211" i="1"/>
  <c r="N4212" i="1"/>
  <c r="N4215" i="1"/>
  <c r="N4216" i="1"/>
  <c r="N4217" i="1"/>
  <c r="N4218" i="1"/>
  <c r="N4219" i="1"/>
  <c r="N4222" i="1"/>
  <c r="N4223" i="1"/>
  <c r="N4224" i="1"/>
  <c r="N4227" i="1"/>
  <c r="N4228" i="1"/>
  <c r="N4229" i="1"/>
  <c r="N4230" i="1"/>
  <c r="N4231" i="1"/>
  <c r="N4234" i="1"/>
  <c r="N4235" i="1"/>
  <c r="N4236" i="1"/>
  <c r="N4239" i="1"/>
  <c r="N4240" i="1"/>
  <c r="N4241" i="1"/>
  <c r="N4242" i="1"/>
  <c r="N4243" i="1"/>
  <c r="N4246" i="1"/>
  <c r="N4247" i="1"/>
  <c r="N4248" i="1"/>
  <c r="N4251" i="1"/>
  <c r="N4252" i="1"/>
  <c r="N4253" i="1"/>
  <c r="N4254" i="1"/>
  <c r="N4255" i="1"/>
  <c r="N4258" i="1"/>
  <c r="N4259" i="1"/>
  <c r="N4260" i="1"/>
  <c r="N4263" i="1"/>
  <c r="N4264" i="1"/>
  <c r="N4265" i="1"/>
  <c r="N4266" i="1"/>
  <c r="N4267" i="1"/>
  <c r="N4270" i="1"/>
  <c r="N4271" i="1"/>
  <c r="N4272" i="1"/>
  <c r="N4275" i="1"/>
  <c r="N4276" i="1"/>
  <c r="N4277" i="1"/>
  <c r="N4278" i="1"/>
  <c r="N4279" i="1"/>
  <c r="N4282" i="1"/>
  <c r="N4283" i="1"/>
  <c r="N4284" i="1"/>
  <c r="N4287" i="1"/>
  <c r="N4288" i="1"/>
  <c r="N4289" i="1"/>
  <c r="N4290" i="1"/>
  <c r="N4291" i="1"/>
  <c r="N4292" i="1"/>
  <c r="N4294" i="1"/>
  <c r="N4295" i="1"/>
  <c r="N4296" i="1"/>
  <c r="N4299" i="1"/>
  <c r="N4300" i="1"/>
  <c r="N4301" i="1"/>
  <c r="N4302" i="1"/>
  <c r="N4303" i="1"/>
  <c r="N4306" i="1"/>
  <c r="N4307" i="1"/>
  <c r="N4308" i="1"/>
  <c r="N4311" i="1"/>
  <c r="N4312" i="1"/>
  <c r="N4313" i="1"/>
  <c r="N4314" i="1"/>
  <c r="N4315" i="1"/>
  <c r="N4318" i="1"/>
  <c r="N4319" i="1"/>
  <c r="N4320" i="1"/>
  <c r="N4323" i="1"/>
  <c r="N4324" i="1"/>
  <c r="N4325" i="1"/>
  <c r="N4326" i="1"/>
  <c r="N4327" i="1"/>
  <c r="N4330" i="1"/>
  <c r="N4331" i="1"/>
  <c r="N4332" i="1"/>
  <c r="N4335" i="1"/>
  <c r="N4336" i="1"/>
  <c r="N4337" i="1"/>
  <c r="N4338" i="1"/>
  <c r="N4339" i="1"/>
  <c r="N4342" i="1"/>
  <c r="N4343" i="1"/>
  <c r="N4344" i="1"/>
  <c r="N4347" i="1"/>
  <c r="N4348" i="1"/>
  <c r="N4349" i="1"/>
  <c r="N4350" i="1"/>
  <c r="N4351" i="1"/>
  <c r="N4354" i="1"/>
  <c r="N4355" i="1"/>
  <c r="N4356" i="1"/>
  <c r="N4359" i="1"/>
  <c r="N4360" i="1"/>
  <c r="N4361" i="1"/>
  <c r="N4362" i="1"/>
  <c r="N4363" i="1"/>
  <c r="N4366" i="1"/>
  <c r="N4367" i="1"/>
  <c r="N4368" i="1"/>
  <c r="N4371" i="1"/>
  <c r="N4372" i="1"/>
  <c r="N4373" i="1"/>
  <c r="N4374" i="1"/>
  <c r="N4375" i="1"/>
  <c r="N4378" i="1"/>
  <c r="N4379" i="1"/>
  <c r="N4380" i="1"/>
  <c r="N4383" i="1"/>
  <c r="N4384" i="1"/>
  <c r="N4385" i="1"/>
  <c r="N4386" i="1"/>
  <c r="N4387" i="1"/>
  <c r="N4390" i="1"/>
  <c r="N4391" i="1"/>
  <c r="N4392" i="1"/>
  <c r="N4395" i="1"/>
  <c r="N4396" i="1"/>
  <c r="N4397" i="1"/>
  <c r="N4398" i="1"/>
  <c r="N4399" i="1"/>
  <c r="N4402" i="1"/>
  <c r="N4403" i="1"/>
  <c r="N4404" i="1"/>
  <c r="N4407" i="1"/>
  <c r="N4408" i="1"/>
  <c r="N4409" i="1"/>
  <c r="N4410" i="1"/>
  <c r="N4411" i="1"/>
  <c r="N4414" i="1"/>
  <c r="N4415" i="1"/>
  <c r="N4416" i="1"/>
  <c r="N4419" i="1"/>
  <c r="N4420" i="1"/>
  <c r="N4421" i="1"/>
  <c r="N4422" i="1"/>
  <c r="N4423" i="1"/>
  <c r="N4424" i="1"/>
  <c r="N4426" i="1"/>
  <c r="N4427" i="1"/>
  <c r="N4428" i="1"/>
  <c r="N4431" i="1"/>
  <c r="N4432" i="1"/>
  <c r="N4433" i="1"/>
  <c r="N4434" i="1"/>
  <c r="N4435" i="1"/>
  <c r="N4438" i="1"/>
  <c r="N4439" i="1"/>
  <c r="N4440" i="1"/>
  <c r="N4443" i="1"/>
  <c r="N4444" i="1"/>
  <c r="N4445" i="1"/>
  <c r="N4446" i="1"/>
  <c r="N4447" i="1"/>
  <c r="N4450" i="1"/>
  <c r="N4451" i="1"/>
  <c r="N4452" i="1"/>
  <c r="N4455" i="1"/>
  <c r="N4456" i="1"/>
  <c r="N4457" i="1"/>
  <c r="N4458" i="1"/>
  <c r="N4459" i="1"/>
  <c r="N4462" i="1"/>
  <c r="N4463" i="1"/>
  <c r="N4464" i="1"/>
  <c r="N4467" i="1"/>
  <c r="N4468" i="1"/>
  <c r="N4469" i="1"/>
  <c r="N4470" i="1"/>
  <c r="N4471" i="1"/>
  <c r="N4472" i="1"/>
  <c r="N4474" i="1"/>
  <c r="N4475" i="1"/>
  <c r="N4476" i="1"/>
  <c r="N4479" i="1"/>
  <c r="N4480" i="1"/>
  <c r="N4481" i="1"/>
  <c r="N4482" i="1"/>
  <c r="N4483" i="1"/>
  <c r="N4486" i="1"/>
  <c r="N4487" i="1"/>
  <c r="N4488" i="1"/>
  <c r="N4491" i="1"/>
  <c r="N4492" i="1"/>
  <c r="N4493" i="1"/>
  <c r="N4494" i="1"/>
  <c r="N4495" i="1"/>
  <c r="N4498" i="1"/>
  <c r="N4499" i="1"/>
  <c r="N4500" i="1"/>
  <c r="N4503" i="1"/>
  <c r="N4504" i="1"/>
  <c r="N4505" i="1"/>
  <c r="N4506" i="1"/>
  <c r="N4507" i="1"/>
  <c r="N4510" i="1"/>
  <c r="N4511" i="1"/>
  <c r="N4512" i="1"/>
  <c r="N4515" i="1"/>
  <c r="N4516" i="1"/>
  <c r="N4517" i="1"/>
  <c r="N4518" i="1"/>
  <c r="N4519" i="1"/>
  <c r="N4522" i="1"/>
  <c r="N4523" i="1"/>
  <c r="N4524" i="1"/>
  <c r="N4527" i="1"/>
  <c r="N4528" i="1"/>
  <c r="N4529" i="1"/>
  <c r="N4530" i="1"/>
  <c r="N4531" i="1"/>
  <c r="N4534" i="1"/>
  <c r="N4535" i="1"/>
  <c r="N4536" i="1"/>
  <c r="N4539" i="1"/>
  <c r="N4540" i="1"/>
  <c r="N4541" i="1"/>
  <c r="N4542" i="1"/>
  <c r="N4543" i="1"/>
  <c r="N4546" i="1"/>
  <c r="N4547" i="1"/>
  <c r="N4548" i="1"/>
  <c r="N4551" i="1"/>
  <c r="N4552" i="1"/>
  <c r="N4553" i="1"/>
  <c r="N4554" i="1"/>
  <c r="N4555" i="1"/>
  <c r="N4556" i="1"/>
  <c r="N4558" i="1"/>
  <c r="N4559" i="1"/>
  <c r="N4560" i="1"/>
  <c r="N4563" i="1"/>
  <c r="N4564" i="1"/>
  <c r="N4565" i="1"/>
  <c r="N4566" i="1"/>
  <c r="N4567" i="1"/>
  <c r="N4570" i="1"/>
  <c r="N4571" i="1"/>
  <c r="N4572" i="1"/>
  <c r="N4575" i="1"/>
  <c r="N4576" i="1"/>
  <c r="N4577" i="1"/>
  <c r="N4578" i="1"/>
  <c r="N4579" i="1"/>
  <c r="N4582" i="1"/>
  <c r="N4583" i="1"/>
  <c r="N4584" i="1"/>
  <c r="N4587" i="1"/>
  <c r="N4588" i="1"/>
  <c r="N4589" i="1"/>
  <c r="N4590" i="1"/>
  <c r="N4591" i="1"/>
  <c r="N4594" i="1"/>
  <c r="N4595" i="1"/>
  <c r="N4596" i="1"/>
  <c r="N4599" i="1"/>
  <c r="N4600" i="1"/>
  <c r="N4601" i="1"/>
  <c r="N4602" i="1"/>
  <c r="N4603" i="1"/>
  <c r="N4604" i="1"/>
  <c r="N4605" i="1"/>
  <c r="N4606" i="1"/>
  <c r="N4607" i="1"/>
  <c r="N4608" i="1"/>
  <c r="N4611" i="1"/>
  <c r="N4612" i="1"/>
  <c r="N4613" i="1"/>
  <c r="N4614" i="1"/>
  <c r="N4615" i="1"/>
  <c r="N4618" i="1"/>
  <c r="N4619" i="1"/>
  <c r="N4620" i="1"/>
  <c r="N4623" i="1"/>
  <c r="N4624" i="1"/>
  <c r="N4625" i="1"/>
  <c r="N4626" i="1"/>
  <c r="N4627" i="1"/>
  <c r="N4630" i="1"/>
  <c r="N4631" i="1"/>
  <c r="N4632" i="1"/>
  <c r="N4635" i="1"/>
  <c r="N4636" i="1"/>
  <c r="N4637" i="1"/>
  <c r="N4638" i="1"/>
  <c r="N4639" i="1"/>
  <c r="N4642" i="1"/>
  <c r="N4643" i="1"/>
  <c r="N4644" i="1"/>
  <c r="N4647" i="1"/>
  <c r="N4648" i="1"/>
  <c r="N4649" i="1"/>
  <c r="N4650" i="1"/>
  <c r="N4651" i="1"/>
  <c r="N4654" i="1"/>
  <c r="N4655" i="1"/>
  <c r="N4656" i="1"/>
  <c r="N4659" i="1"/>
  <c r="N4660" i="1"/>
  <c r="N4661" i="1"/>
  <c r="N4662" i="1"/>
  <c r="N4663" i="1"/>
  <c r="N4666" i="1"/>
  <c r="N4667" i="1"/>
  <c r="N4668" i="1"/>
  <c r="N4671" i="1"/>
  <c r="N4672" i="1"/>
  <c r="N4673" i="1"/>
  <c r="N4674" i="1"/>
  <c r="N4675" i="1"/>
  <c r="N4678" i="1"/>
  <c r="N4679" i="1"/>
  <c r="N4680" i="1"/>
  <c r="N4683" i="1"/>
  <c r="N4684" i="1"/>
  <c r="N4685" i="1"/>
  <c r="N4686" i="1"/>
  <c r="N4687" i="1"/>
  <c r="N4690" i="1"/>
  <c r="N4691" i="1"/>
  <c r="N4692" i="1"/>
  <c r="N4695" i="1"/>
  <c r="N4696" i="1"/>
  <c r="N4697" i="1"/>
  <c r="N4698" i="1"/>
  <c r="N4699" i="1"/>
  <c r="N4702" i="1"/>
  <c r="N4703" i="1"/>
  <c r="N4704" i="1"/>
  <c r="N4707" i="1"/>
  <c r="N4708" i="1"/>
  <c r="N4709" i="1"/>
  <c r="N4710" i="1"/>
  <c r="N4711" i="1"/>
  <c r="N4714" i="1"/>
  <c r="N4715" i="1"/>
  <c r="N4716" i="1"/>
  <c r="N4719" i="1"/>
  <c r="N4720" i="1"/>
  <c r="N4721" i="1"/>
  <c r="N4722" i="1"/>
  <c r="N4723" i="1"/>
  <c r="N4726" i="1"/>
  <c r="N4727" i="1"/>
  <c r="N4728" i="1"/>
  <c r="N4731" i="1"/>
  <c r="N4732" i="1"/>
  <c r="N4733" i="1"/>
  <c r="N4734" i="1"/>
  <c r="N4735" i="1"/>
  <c r="N4736" i="1"/>
  <c r="N4738" i="1"/>
  <c r="N4739" i="1"/>
  <c r="N4740" i="1"/>
  <c r="N4743" i="1"/>
  <c r="N4744" i="1"/>
  <c r="N4745" i="1"/>
  <c r="N4746" i="1"/>
  <c r="N4747" i="1"/>
  <c r="N4750" i="1"/>
  <c r="N4751" i="1"/>
  <c r="N4752" i="1"/>
  <c r="N4755" i="1"/>
  <c r="N4756" i="1"/>
  <c r="N4757" i="1"/>
  <c r="N4758" i="1"/>
  <c r="N4759" i="1"/>
  <c r="N4762" i="1"/>
  <c r="N4763" i="1"/>
  <c r="N4764" i="1"/>
  <c r="N4767" i="1"/>
  <c r="N4768" i="1"/>
  <c r="N4769" i="1"/>
  <c r="N4770" i="1"/>
  <c r="N4771" i="1"/>
  <c r="N4772" i="1"/>
  <c r="N4774" i="1"/>
  <c r="N4775" i="1"/>
  <c r="N4776" i="1"/>
  <c r="N4779" i="1"/>
  <c r="N4780" i="1"/>
  <c r="N4781" i="1"/>
  <c r="N4782" i="1"/>
  <c r="N4783" i="1"/>
  <c r="N4786" i="1"/>
  <c r="N4787" i="1"/>
  <c r="N4788" i="1"/>
  <c r="N4791" i="1"/>
  <c r="N4792" i="1"/>
  <c r="N4793" i="1"/>
  <c r="N4794" i="1"/>
  <c r="N4795" i="1"/>
  <c r="N4798" i="1"/>
  <c r="N4799" i="1"/>
  <c r="N4800" i="1"/>
  <c r="N4803" i="1"/>
  <c r="N4804" i="1"/>
  <c r="N4805" i="1"/>
  <c r="N4806" i="1"/>
  <c r="N4807" i="1"/>
  <c r="N4810" i="1"/>
  <c r="N4811" i="1"/>
  <c r="N4812" i="1"/>
  <c r="N4815" i="1"/>
  <c r="N4816" i="1"/>
  <c r="N4817" i="1"/>
  <c r="N4818" i="1"/>
  <c r="N4819" i="1"/>
  <c r="N4822" i="1"/>
  <c r="N4823" i="1"/>
  <c r="N4824" i="1"/>
  <c r="N4827" i="1"/>
  <c r="N4828" i="1"/>
  <c r="N4829" i="1"/>
  <c r="N4830" i="1"/>
  <c r="N4831" i="1"/>
  <c r="N4834" i="1"/>
  <c r="N4835" i="1"/>
  <c r="N4836" i="1"/>
  <c r="N4839" i="1"/>
  <c r="N4840" i="1"/>
  <c r="N4841" i="1"/>
  <c r="N4842" i="1"/>
  <c r="N4843" i="1"/>
  <c r="N4846" i="1"/>
  <c r="N4847" i="1"/>
  <c r="N4848" i="1"/>
  <c r="N4851" i="1"/>
  <c r="N4852" i="1"/>
  <c r="N4853" i="1"/>
  <c r="N4854" i="1"/>
  <c r="N4855" i="1"/>
  <c r="N4858" i="1"/>
  <c r="N4859" i="1"/>
  <c r="N4860" i="1"/>
  <c r="N4863" i="1"/>
  <c r="N4864" i="1"/>
  <c r="N4865" i="1"/>
  <c r="N4866" i="1"/>
  <c r="N4867" i="1"/>
  <c r="N4868" i="1"/>
  <c r="N4870" i="1"/>
  <c r="N4871" i="1"/>
  <c r="N4872" i="1"/>
  <c r="N4875" i="1"/>
  <c r="N4876" i="1"/>
  <c r="N4877" i="1"/>
  <c r="N4878" i="1"/>
  <c r="N4879" i="1"/>
  <c r="N4882" i="1"/>
  <c r="N4883" i="1"/>
  <c r="N4884" i="1"/>
  <c r="N4887" i="1"/>
  <c r="N4888" i="1"/>
  <c r="N4889" i="1"/>
  <c r="N4890" i="1"/>
  <c r="N4891" i="1"/>
  <c r="N4894" i="1"/>
  <c r="N4895" i="1"/>
  <c r="N4896" i="1"/>
  <c r="N4899" i="1"/>
  <c r="N4900" i="1"/>
  <c r="N4901" i="1"/>
  <c r="N4902" i="1"/>
  <c r="N4903" i="1"/>
  <c r="N4906" i="1"/>
  <c r="N4907" i="1"/>
  <c r="N4908" i="1"/>
  <c r="N4911" i="1"/>
  <c r="N4912" i="1"/>
  <c r="N4913" i="1"/>
  <c r="N4914" i="1"/>
  <c r="N4915" i="1"/>
  <c r="N4916" i="1"/>
  <c r="N4918" i="1"/>
  <c r="N4919" i="1"/>
  <c r="N4920" i="1"/>
  <c r="N4923" i="1"/>
  <c r="N4924" i="1"/>
  <c r="N4925" i="1"/>
  <c r="N4926" i="1"/>
  <c r="N4927" i="1"/>
  <c r="N4930" i="1"/>
  <c r="N4931" i="1"/>
  <c r="N4932" i="1"/>
  <c r="N4935" i="1"/>
  <c r="N4936" i="1"/>
  <c r="N4937" i="1"/>
  <c r="N4938" i="1"/>
  <c r="N4939" i="1"/>
  <c r="N4942" i="1"/>
  <c r="N4943" i="1"/>
  <c r="N4944" i="1"/>
  <c r="N4947" i="1"/>
  <c r="N4948" i="1"/>
  <c r="N4949" i="1"/>
  <c r="N4950" i="1"/>
  <c r="N4951" i="1"/>
  <c r="N4954" i="1"/>
  <c r="N4955" i="1"/>
  <c r="N4956" i="1"/>
  <c r="N4959" i="1"/>
  <c r="N4960" i="1"/>
  <c r="N4961" i="1"/>
  <c r="N4962" i="1"/>
  <c r="N4963" i="1"/>
  <c r="N4966" i="1"/>
  <c r="N4967" i="1"/>
  <c r="N4968" i="1"/>
  <c r="N4971" i="1"/>
  <c r="N4972" i="1"/>
  <c r="N4973" i="1"/>
  <c r="N4974" i="1"/>
  <c r="N4975" i="1"/>
  <c r="N4978" i="1"/>
  <c r="N4979" i="1"/>
  <c r="N4980" i="1"/>
  <c r="N4983" i="1"/>
  <c r="N4984" i="1"/>
  <c r="N4985" i="1"/>
  <c r="N4986" i="1"/>
  <c r="N4987" i="1"/>
  <c r="N4988" i="1"/>
  <c r="N4990" i="1"/>
  <c r="N4991" i="1"/>
  <c r="N4992" i="1"/>
  <c r="N4995" i="1"/>
  <c r="N4996" i="1"/>
  <c r="N4997" i="1"/>
  <c r="N4998" i="1"/>
  <c r="N4999" i="1"/>
  <c r="N5002" i="1"/>
  <c r="N5003" i="1"/>
  <c r="N5004" i="1"/>
  <c r="N5007" i="1"/>
  <c r="N5008" i="1"/>
  <c r="N5009" i="1"/>
  <c r="N5010" i="1"/>
  <c r="N5011" i="1"/>
  <c r="N5014" i="1"/>
  <c r="N5015" i="1"/>
  <c r="N5016" i="1"/>
  <c r="N5019" i="1"/>
  <c r="N5020" i="1"/>
  <c r="N5021" i="1"/>
  <c r="N5022" i="1"/>
  <c r="N5023" i="1"/>
  <c r="N5026" i="1"/>
  <c r="N5027" i="1"/>
  <c r="N5028" i="1"/>
  <c r="N5031" i="1"/>
  <c r="N5032" i="1"/>
  <c r="N5033" i="1"/>
  <c r="N5034" i="1"/>
  <c r="N5035" i="1"/>
  <c r="N5036" i="1"/>
  <c r="N5038" i="1"/>
  <c r="N5039" i="1"/>
  <c r="N5040" i="1"/>
  <c r="N5043" i="1"/>
  <c r="N5044" i="1"/>
  <c r="N5045" i="1"/>
  <c r="N5046" i="1"/>
  <c r="N5047" i="1"/>
  <c r="N5050" i="1"/>
  <c r="N5051" i="1"/>
  <c r="N5052" i="1"/>
  <c r="N5055" i="1"/>
  <c r="N5056" i="1"/>
  <c r="N5057" i="1"/>
  <c r="N5058" i="1"/>
  <c r="N5059" i="1"/>
  <c r="N5062" i="1"/>
  <c r="N5063" i="1"/>
  <c r="N5064" i="1"/>
  <c r="N5067" i="1"/>
  <c r="N5068" i="1"/>
  <c r="N5069" i="1"/>
  <c r="N5070" i="1"/>
  <c r="N5071" i="1"/>
  <c r="N5074" i="1"/>
  <c r="N5075" i="1"/>
  <c r="N5076" i="1"/>
  <c r="N5079" i="1"/>
  <c r="N5080" i="1"/>
  <c r="N5081" i="1"/>
  <c r="N5082" i="1"/>
  <c r="N5083" i="1"/>
  <c r="N5085" i="1"/>
  <c r="N5086" i="1"/>
  <c r="N5087" i="1"/>
  <c r="N5088" i="1"/>
  <c r="N5091" i="1"/>
  <c r="N5092" i="1"/>
  <c r="N5093" i="1"/>
  <c r="N5094" i="1"/>
  <c r="N5095" i="1"/>
  <c r="N5098" i="1"/>
  <c r="N5099" i="1"/>
  <c r="N5100" i="1"/>
  <c r="N5103" i="1"/>
  <c r="N5104" i="1"/>
  <c r="N5105" i="1"/>
  <c r="N5106" i="1"/>
  <c r="N5107" i="1"/>
  <c r="N5110" i="1"/>
  <c r="N5111" i="1"/>
  <c r="N5112" i="1"/>
  <c r="N5115" i="1"/>
  <c r="N5116" i="1"/>
  <c r="N5117" i="1"/>
  <c r="N5118" i="1"/>
  <c r="N5119" i="1"/>
  <c r="N5120" i="1"/>
  <c r="N5122" i="1"/>
  <c r="N5123" i="1"/>
  <c r="N5124" i="1"/>
  <c r="N5127" i="1"/>
  <c r="N5128" i="1"/>
  <c r="N5129" i="1"/>
  <c r="N5130" i="1"/>
  <c r="N5131" i="1"/>
  <c r="N5134" i="1"/>
  <c r="N5135" i="1"/>
  <c r="N5136" i="1"/>
  <c r="N5139" i="1"/>
  <c r="N5140" i="1"/>
  <c r="N5141" i="1"/>
  <c r="N5142" i="1"/>
  <c r="N5143" i="1"/>
  <c r="N5146" i="1"/>
  <c r="N5147" i="1"/>
  <c r="N5148" i="1"/>
  <c r="N5151" i="1"/>
  <c r="N5152" i="1"/>
  <c r="N5153" i="1"/>
  <c r="N5154" i="1"/>
  <c r="N5155" i="1"/>
  <c r="N5158" i="1"/>
  <c r="N5159" i="1"/>
  <c r="N5160" i="1"/>
  <c r="N5163" i="1"/>
  <c r="N5164" i="1"/>
  <c r="N5165" i="1"/>
  <c r="N5166" i="1"/>
  <c r="N5167" i="1"/>
  <c r="N5170" i="1"/>
  <c r="N5171" i="1"/>
  <c r="N5172" i="1"/>
  <c r="N5175" i="1"/>
  <c r="N5176" i="1"/>
  <c r="N5177" i="1"/>
  <c r="N5178" i="1"/>
  <c r="N5179" i="1"/>
  <c r="N5182" i="1"/>
  <c r="N5183" i="1"/>
  <c r="N5184" i="1"/>
  <c r="N5187" i="1"/>
  <c r="N5188" i="1"/>
  <c r="N5189" i="1"/>
  <c r="N5190" i="1"/>
  <c r="N5191" i="1"/>
  <c r="N5192" i="1"/>
  <c r="N5194" i="1"/>
  <c r="N5195" i="1"/>
  <c r="N5196" i="1"/>
  <c r="N5199" i="1"/>
  <c r="N5200" i="1"/>
  <c r="N5201" i="1"/>
  <c r="N5202" i="1"/>
  <c r="N5203" i="1"/>
  <c r="N5206" i="1"/>
  <c r="N5207" i="1"/>
  <c r="N5208" i="1"/>
  <c r="N5211" i="1"/>
  <c r="N5212" i="1"/>
  <c r="N5213" i="1"/>
  <c r="N5214" i="1"/>
  <c r="N5215" i="1"/>
  <c r="N5218" i="1"/>
  <c r="N5219" i="1"/>
  <c r="N5220" i="1"/>
  <c r="N5223" i="1"/>
  <c r="N5224" i="1"/>
  <c r="N5225" i="1"/>
  <c r="N5226" i="1"/>
  <c r="N5227" i="1"/>
  <c r="N5230" i="1"/>
  <c r="N5231" i="1"/>
  <c r="N5232" i="1"/>
  <c r="N5235" i="1"/>
  <c r="N5236" i="1"/>
  <c r="N5237" i="1"/>
  <c r="N5238" i="1"/>
  <c r="N5239" i="1"/>
  <c r="N5242" i="1"/>
  <c r="N5243" i="1"/>
  <c r="N5244" i="1"/>
  <c r="N5247" i="1"/>
  <c r="N5248" i="1"/>
  <c r="N5249" i="1"/>
  <c r="N5250" i="1"/>
  <c r="N5251" i="1"/>
  <c r="N5252" i="1"/>
  <c r="N5254" i="1"/>
  <c r="N5255" i="1"/>
  <c r="N5256" i="1"/>
  <c r="N5259" i="1"/>
  <c r="N5260" i="1"/>
  <c r="N5261" i="1"/>
  <c r="N5262" i="1"/>
  <c r="N5263" i="1"/>
  <c r="N5266" i="1"/>
  <c r="N5267" i="1"/>
  <c r="N5268" i="1"/>
  <c r="N5271" i="1"/>
  <c r="N5272" i="1"/>
  <c r="N5273" i="1"/>
  <c r="N5274" i="1"/>
  <c r="N5275" i="1"/>
  <c r="N5278" i="1"/>
  <c r="N5279" i="1"/>
  <c r="N5280" i="1"/>
  <c r="N5283" i="1"/>
  <c r="N5284" i="1"/>
  <c r="N5285" i="1"/>
  <c r="N5286" i="1"/>
  <c r="N5287" i="1"/>
  <c r="N5290" i="1"/>
  <c r="N5291" i="1"/>
  <c r="N5292" i="1"/>
  <c r="N5295" i="1"/>
  <c r="N5296" i="1"/>
  <c r="N5297" i="1"/>
  <c r="N5298" i="1"/>
  <c r="N5299" i="1"/>
  <c r="N5301" i="1"/>
  <c r="N5302" i="1"/>
  <c r="N5303" i="1"/>
  <c r="N5304" i="1"/>
  <c r="N5307" i="1"/>
  <c r="N5308" i="1"/>
  <c r="N5309" i="1"/>
  <c r="N5310" i="1"/>
  <c r="N5311" i="1"/>
  <c r="N5314" i="1"/>
  <c r="N5315" i="1"/>
  <c r="N5316" i="1"/>
  <c r="N5319" i="1"/>
  <c r="N5320" i="1"/>
  <c r="N5321" i="1"/>
  <c r="N5322" i="1"/>
  <c r="N5323" i="1"/>
  <c r="N5326" i="1"/>
  <c r="N5327" i="1"/>
  <c r="N5328" i="1"/>
  <c r="N5331" i="1"/>
  <c r="N5332" i="1"/>
  <c r="N5333" i="1"/>
  <c r="N5334" i="1"/>
  <c r="N5335" i="1"/>
  <c r="N5336" i="1"/>
  <c r="N5338" i="1"/>
  <c r="N5339" i="1"/>
  <c r="N5340" i="1"/>
  <c r="N5343" i="1"/>
  <c r="N5344" i="1"/>
  <c r="N5345" i="1"/>
  <c r="N5346" i="1"/>
  <c r="N5347" i="1"/>
  <c r="N5350" i="1"/>
  <c r="N5351" i="1"/>
  <c r="N5352" i="1"/>
  <c r="N5355" i="1"/>
  <c r="N5356" i="1"/>
  <c r="N5357" i="1"/>
  <c r="N5358" i="1"/>
  <c r="N5359" i="1"/>
  <c r="N5362" i="1"/>
  <c r="N5363" i="1"/>
  <c r="N5364" i="1"/>
  <c r="N5367" i="1"/>
  <c r="N5368" i="1"/>
  <c r="N5369" i="1"/>
  <c r="N5370" i="1"/>
  <c r="N5371" i="1"/>
  <c r="N5374" i="1"/>
  <c r="N5375" i="1"/>
  <c r="N5376" i="1"/>
  <c r="N5379" i="1"/>
  <c r="N5380" i="1"/>
  <c r="N5381" i="1"/>
  <c r="N5382" i="1"/>
  <c r="N5383" i="1"/>
  <c r="N5386" i="1"/>
  <c r="N5387" i="1"/>
  <c r="N5388" i="1"/>
  <c r="N5391" i="1"/>
  <c r="N5392" i="1"/>
  <c r="N5393" i="1"/>
  <c r="N5394" i="1"/>
  <c r="N5395" i="1"/>
  <c r="N5398" i="1"/>
  <c r="N5399" i="1"/>
  <c r="N5400" i="1"/>
  <c r="N5403" i="1"/>
  <c r="N5404" i="1"/>
  <c r="N5405" i="1"/>
  <c r="N5406" i="1"/>
  <c r="N5407" i="1"/>
  <c r="N5408" i="1"/>
  <c r="N5410" i="1"/>
  <c r="N5411" i="1"/>
  <c r="N5412" i="1"/>
  <c r="N5415" i="1"/>
  <c r="N5416" i="1"/>
  <c r="N5417" i="1"/>
  <c r="N5418" i="1"/>
  <c r="N5419" i="1"/>
  <c r="N5422" i="1"/>
  <c r="N5423" i="1"/>
  <c r="N5424" i="1"/>
  <c r="N5427" i="1"/>
  <c r="N5428" i="1"/>
  <c r="N5429" i="1"/>
  <c r="N5430" i="1"/>
  <c r="N5431" i="1"/>
  <c r="N5434" i="1"/>
  <c r="N5435" i="1"/>
  <c r="N5436" i="1"/>
  <c r="N5439" i="1"/>
  <c r="N5440" i="1"/>
  <c r="N5441" i="1"/>
  <c r="N5442" i="1"/>
  <c r="N5443" i="1"/>
  <c r="N5446" i="1"/>
  <c r="N5447" i="1"/>
  <c r="N5448" i="1"/>
  <c r="N5451" i="1"/>
  <c r="N5452" i="1"/>
  <c r="N5453" i="1"/>
  <c r="N5454" i="1"/>
  <c r="N5455" i="1"/>
  <c r="N5458" i="1"/>
  <c r="N5459" i="1"/>
  <c r="N5460" i="1"/>
  <c r="N5463" i="1"/>
  <c r="N5464" i="1"/>
  <c r="N5465" i="1"/>
  <c r="N5466" i="1"/>
  <c r="N5467" i="1"/>
  <c r="N5468" i="1"/>
  <c r="N5470" i="1"/>
  <c r="N5471" i="1"/>
  <c r="N5472" i="1"/>
  <c r="N5475" i="1"/>
  <c r="N5476" i="1"/>
  <c r="N5477" i="1"/>
  <c r="N5478" i="1"/>
  <c r="N5479" i="1"/>
  <c r="N5482" i="1"/>
  <c r="N5483" i="1"/>
  <c r="N5484" i="1"/>
  <c r="N5487" i="1"/>
  <c r="N5488" i="1"/>
  <c r="N5489" i="1"/>
  <c r="N5490" i="1"/>
  <c r="N5491" i="1"/>
  <c r="N5494" i="1"/>
  <c r="N5495" i="1"/>
  <c r="N5496" i="1"/>
  <c r="N5499" i="1"/>
  <c r="N5500" i="1"/>
  <c r="N5501" i="1"/>
  <c r="N5502" i="1"/>
  <c r="N5503" i="1"/>
  <c r="N5506" i="1"/>
  <c r="N5507" i="1"/>
  <c r="N5508" i="1"/>
  <c r="N5511" i="1"/>
  <c r="N5512" i="1"/>
  <c r="N5513" i="1"/>
  <c r="N5514" i="1"/>
  <c r="N5515" i="1"/>
  <c r="N5517" i="1"/>
  <c r="N5518" i="1"/>
  <c r="N5519" i="1"/>
  <c r="N5520" i="1"/>
  <c r="N5523" i="1"/>
  <c r="N5524" i="1"/>
  <c r="N5525" i="1"/>
  <c r="N5526" i="1"/>
  <c r="N5527" i="1"/>
  <c r="N5530" i="1"/>
  <c r="N5531" i="1"/>
  <c r="N5532" i="1"/>
  <c r="N5535" i="1"/>
  <c r="N5536" i="1"/>
  <c r="N5537" i="1"/>
  <c r="N5538" i="1"/>
  <c r="N5539" i="1"/>
  <c r="N5542" i="1"/>
  <c r="N5543" i="1"/>
  <c r="N5544" i="1"/>
  <c r="N5547" i="1"/>
  <c r="N5548" i="1"/>
  <c r="N5549" i="1"/>
  <c r="N5550" i="1"/>
  <c r="N5551" i="1"/>
  <c r="N5552" i="1"/>
  <c r="N5554" i="1"/>
  <c r="N5555" i="1"/>
  <c r="N5556" i="1"/>
  <c r="N5559" i="1"/>
  <c r="N5560" i="1"/>
  <c r="N5561" i="1"/>
  <c r="N5562" i="1"/>
  <c r="N5563" i="1"/>
  <c r="N5566" i="1"/>
  <c r="N5567" i="1"/>
  <c r="N5568" i="1"/>
  <c r="N5571" i="1"/>
  <c r="N5572" i="1"/>
  <c r="N5573" i="1"/>
  <c r="N5574" i="1"/>
  <c r="N5575" i="1"/>
  <c r="N5578" i="1"/>
  <c r="N5579" i="1"/>
  <c r="N5580" i="1"/>
  <c r="N5583" i="1"/>
  <c r="N5584" i="1"/>
  <c r="N5585" i="1"/>
  <c r="N5586" i="1"/>
  <c r="N5587" i="1"/>
  <c r="N5590" i="1"/>
  <c r="N5591" i="1"/>
  <c r="N5592" i="1"/>
  <c r="N5595" i="1"/>
  <c r="N5596" i="1"/>
  <c r="N5597" i="1"/>
  <c r="N5598" i="1"/>
  <c r="N5599" i="1"/>
  <c r="N5602" i="1"/>
  <c r="N5603" i="1"/>
  <c r="N5604" i="1"/>
  <c r="N5607" i="1"/>
  <c r="N5608" i="1"/>
  <c r="N5609" i="1"/>
  <c r="N5610" i="1"/>
  <c r="N5611" i="1"/>
  <c r="N5614" i="1"/>
  <c r="N5615" i="1"/>
  <c r="N5616" i="1"/>
  <c r="N5619" i="1"/>
  <c r="N5620" i="1"/>
  <c r="N5621" i="1"/>
  <c r="N5622" i="1"/>
  <c r="N5623" i="1"/>
  <c r="N5624" i="1"/>
  <c r="N5626" i="1"/>
  <c r="N5627" i="1"/>
  <c r="N5628" i="1"/>
  <c r="N5631" i="1"/>
  <c r="N5632" i="1"/>
  <c r="N5633" i="1"/>
  <c r="N5634" i="1"/>
  <c r="N5635" i="1"/>
  <c r="N5638" i="1"/>
  <c r="N5639" i="1"/>
  <c r="N5640" i="1"/>
  <c r="N5643" i="1"/>
  <c r="N5644" i="1"/>
  <c r="N5645" i="1"/>
  <c r="N5646" i="1"/>
  <c r="N5647" i="1"/>
  <c r="N5650" i="1"/>
  <c r="N5651" i="1"/>
  <c r="N5652" i="1"/>
  <c r="N5655" i="1"/>
  <c r="N5656" i="1"/>
  <c r="N5657" i="1"/>
  <c r="N5658" i="1"/>
  <c r="N5659" i="1"/>
  <c r="N5662" i="1"/>
  <c r="N5663" i="1"/>
  <c r="N5664" i="1"/>
  <c r="N5667" i="1"/>
  <c r="N5668" i="1"/>
  <c r="N5669" i="1"/>
  <c r="N5670" i="1"/>
  <c r="N5671" i="1"/>
  <c r="N5674" i="1"/>
  <c r="N5675" i="1"/>
  <c r="N5676" i="1"/>
  <c r="N5679" i="1"/>
  <c r="N5680" i="1"/>
  <c r="N5681" i="1"/>
  <c r="N5682" i="1"/>
  <c r="N5683" i="1"/>
  <c r="N5684" i="1"/>
  <c r="N5686" i="1"/>
  <c r="N5687" i="1"/>
  <c r="N5688" i="1"/>
  <c r="N5691" i="1"/>
  <c r="N5692" i="1"/>
  <c r="N5693" i="1"/>
  <c r="N5694" i="1"/>
  <c r="N5695" i="1"/>
  <c r="N5698" i="1"/>
  <c r="N5699" i="1"/>
  <c r="N5700" i="1"/>
  <c r="N5703" i="1"/>
  <c r="N5704" i="1"/>
  <c r="N5705" i="1"/>
  <c r="N5706" i="1"/>
  <c r="N5707" i="1"/>
  <c r="N5710" i="1"/>
  <c r="N5711" i="1"/>
  <c r="N5712" i="1"/>
  <c r="N5715" i="1"/>
  <c r="N5716" i="1"/>
  <c r="N5717" i="1"/>
  <c r="N5718" i="1"/>
  <c r="N5719" i="1"/>
  <c r="N5722" i="1"/>
  <c r="N5723" i="1"/>
  <c r="N5724" i="1"/>
  <c r="N5727" i="1"/>
  <c r="N5728" i="1"/>
  <c r="N5729" i="1"/>
  <c r="N5730" i="1"/>
  <c r="N5731" i="1"/>
  <c r="N5733" i="1"/>
  <c r="N5734" i="1"/>
  <c r="N5735" i="1"/>
  <c r="N5736" i="1"/>
  <c r="N5739" i="1"/>
  <c r="N5740" i="1"/>
  <c r="N5741" i="1"/>
  <c r="N5742" i="1"/>
  <c r="N5743" i="1"/>
  <c r="N5746" i="1"/>
  <c r="N5747" i="1"/>
  <c r="N5748" i="1"/>
  <c r="N5751" i="1"/>
  <c r="N5752" i="1"/>
  <c r="N5753" i="1"/>
  <c r="N5754" i="1"/>
  <c r="N5755" i="1"/>
  <c r="N5758" i="1"/>
  <c r="N5759" i="1"/>
  <c r="N5760" i="1"/>
  <c r="N5763" i="1"/>
  <c r="N5764" i="1"/>
  <c r="N5765" i="1"/>
  <c r="N5766" i="1"/>
  <c r="N5767" i="1"/>
  <c r="N5768" i="1"/>
  <c r="N5770" i="1"/>
  <c r="N5771" i="1"/>
  <c r="N5772" i="1"/>
  <c r="N5775" i="1"/>
  <c r="N5776" i="1"/>
  <c r="N5777" i="1"/>
  <c r="N5778" i="1"/>
  <c r="N5779" i="1"/>
  <c r="N5782" i="1"/>
  <c r="N5783" i="1"/>
  <c r="N5784" i="1"/>
  <c r="N5787" i="1"/>
  <c r="N5788" i="1"/>
  <c r="N5789" i="1"/>
  <c r="N5790" i="1"/>
  <c r="N5791" i="1"/>
  <c r="N5794" i="1"/>
  <c r="N5795" i="1"/>
  <c r="N5796" i="1"/>
  <c r="N5799" i="1"/>
  <c r="N5800" i="1"/>
  <c r="N5801" i="1"/>
  <c r="N5802" i="1"/>
  <c r="N5803" i="1"/>
  <c r="N5806" i="1"/>
  <c r="N5807" i="1"/>
  <c r="N5808" i="1"/>
  <c r="N5811" i="1"/>
  <c r="N5812" i="1"/>
  <c r="N5813" i="1"/>
  <c r="N5814" i="1"/>
  <c r="N5815" i="1"/>
  <c r="N5818" i="1"/>
  <c r="N5819" i="1"/>
  <c r="N5820" i="1"/>
  <c r="N5823" i="1"/>
  <c r="N5824" i="1"/>
  <c r="N5825" i="1"/>
  <c r="N5826" i="1"/>
  <c r="N5827" i="1"/>
  <c r="N5830" i="1"/>
  <c r="N5831" i="1"/>
  <c r="N5832" i="1"/>
  <c r="N5835" i="1"/>
  <c r="N5836" i="1"/>
  <c r="N5837" i="1"/>
  <c r="N5838" i="1"/>
  <c r="N5839" i="1"/>
  <c r="N5840" i="1"/>
  <c r="N5842" i="1"/>
  <c r="N5843" i="1"/>
  <c r="N5844" i="1"/>
  <c r="N5847" i="1"/>
  <c r="N5848" i="1"/>
  <c r="N5849" i="1"/>
  <c r="N5850" i="1"/>
  <c r="N5851" i="1"/>
  <c r="N5854" i="1"/>
  <c r="N5855" i="1"/>
  <c r="N5856" i="1"/>
  <c r="N5859" i="1"/>
  <c r="N5860" i="1"/>
  <c r="N5861" i="1"/>
  <c r="N5862" i="1"/>
  <c r="N5863" i="1"/>
  <c r="N5866" i="1"/>
  <c r="N5867" i="1"/>
  <c r="N5868" i="1"/>
  <c r="N5871" i="1"/>
  <c r="N5872" i="1"/>
  <c r="N5873" i="1"/>
  <c r="N5874" i="1"/>
  <c r="N5875" i="1"/>
  <c r="N5878" i="1"/>
  <c r="N5879" i="1"/>
  <c r="N5880" i="1"/>
  <c r="N5883" i="1"/>
  <c r="N5884" i="1"/>
  <c r="N5885" i="1"/>
  <c r="N5886" i="1"/>
  <c r="N5887" i="1"/>
  <c r="N5890" i="1"/>
  <c r="N5891" i="1"/>
  <c r="N5892" i="1"/>
  <c r="N5895" i="1"/>
  <c r="N5896" i="1"/>
  <c r="N5897" i="1"/>
  <c r="N5898" i="1"/>
  <c r="N5899" i="1"/>
  <c r="N5900" i="1"/>
  <c r="N5902" i="1"/>
  <c r="N5903" i="1"/>
  <c r="N5904" i="1"/>
  <c r="N5907" i="1"/>
  <c r="N5908" i="1"/>
  <c r="N5909" i="1"/>
  <c r="N5910" i="1"/>
  <c r="N5911" i="1"/>
  <c r="N5914" i="1"/>
  <c r="N5915" i="1"/>
  <c r="N5916" i="1"/>
  <c r="N5919" i="1"/>
  <c r="N5920" i="1"/>
  <c r="N5921" i="1"/>
  <c r="N5922" i="1"/>
  <c r="N5923" i="1"/>
  <c r="N5926" i="1"/>
  <c r="N5927" i="1"/>
  <c r="N5928" i="1"/>
  <c r="N5931" i="1"/>
  <c r="N5932" i="1"/>
  <c r="N5933" i="1"/>
  <c r="N5934" i="1"/>
  <c r="N5935" i="1"/>
  <c r="N5938" i="1"/>
  <c r="N5939" i="1"/>
  <c r="N5940" i="1"/>
  <c r="N5943" i="1"/>
  <c r="N5944" i="1"/>
  <c r="N5945" i="1"/>
  <c r="N5946" i="1"/>
  <c r="N5947" i="1"/>
  <c r="N5949" i="1"/>
  <c r="N5950" i="1"/>
  <c r="N5951" i="1"/>
  <c r="N5952" i="1"/>
  <c r="N5955" i="1"/>
  <c r="N5956" i="1"/>
  <c r="N5957" i="1"/>
  <c r="N5958" i="1"/>
  <c r="N5959" i="1"/>
  <c r="N5962" i="1"/>
  <c r="N5963" i="1"/>
  <c r="N5964" i="1"/>
  <c r="N5967" i="1"/>
  <c r="N5968" i="1"/>
  <c r="N5969" i="1"/>
  <c r="N5970" i="1"/>
  <c r="N5971" i="1"/>
  <c r="N5974" i="1"/>
  <c r="N5975" i="1"/>
  <c r="N5976" i="1"/>
  <c r="N5979" i="1"/>
  <c r="N5980" i="1"/>
  <c r="N5981" i="1"/>
  <c r="N5982" i="1"/>
  <c r="N5983" i="1"/>
  <c r="N5984" i="1"/>
  <c r="N5986" i="1"/>
  <c r="N5987" i="1"/>
  <c r="N5988" i="1"/>
  <c r="N5991" i="1"/>
  <c r="N5992" i="1"/>
  <c r="N5993" i="1"/>
  <c r="N5994" i="1"/>
  <c r="N5995" i="1"/>
  <c r="N5998" i="1"/>
  <c r="N5999" i="1"/>
  <c r="N6000" i="1"/>
  <c r="N6003" i="1"/>
  <c r="N6004" i="1"/>
  <c r="N6005" i="1"/>
  <c r="N6006" i="1"/>
  <c r="N6007" i="1"/>
  <c r="N6010" i="1"/>
  <c r="N6011" i="1"/>
  <c r="N6012" i="1"/>
  <c r="N6015" i="1"/>
  <c r="N6016" i="1"/>
  <c r="N6017" i="1"/>
  <c r="N6018" i="1"/>
  <c r="N6019" i="1"/>
  <c r="N6022" i="1"/>
  <c r="N6023" i="1"/>
  <c r="N6024" i="1"/>
  <c r="N6027" i="1"/>
  <c r="N6028" i="1"/>
  <c r="N6029" i="1"/>
  <c r="N6030" i="1"/>
  <c r="N6031" i="1"/>
  <c r="N6034" i="1"/>
  <c r="N6035" i="1"/>
  <c r="N6036" i="1"/>
  <c r="N6039" i="1"/>
  <c r="N6040" i="1"/>
  <c r="N6041" i="1"/>
  <c r="N6042" i="1"/>
  <c r="N6043" i="1"/>
  <c r="N6046" i="1"/>
  <c r="N6047" i="1"/>
  <c r="N6048" i="1"/>
  <c r="N6051" i="1"/>
  <c r="N6052" i="1"/>
  <c r="N6053" i="1"/>
  <c r="N6054" i="1"/>
  <c r="N6055" i="1"/>
  <c r="N6056" i="1"/>
  <c r="N6058" i="1"/>
  <c r="N6059" i="1"/>
  <c r="N6060" i="1"/>
  <c r="N6063" i="1"/>
  <c r="N6064" i="1"/>
  <c r="N6065" i="1"/>
  <c r="N6066" i="1"/>
  <c r="N6067" i="1"/>
  <c r="N6070" i="1"/>
  <c r="N6071" i="1"/>
  <c r="N6072" i="1"/>
  <c r="N6075" i="1"/>
  <c r="N6076" i="1"/>
  <c r="N6077" i="1"/>
  <c r="N6078" i="1"/>
  <c r="N6079" i="1"/>
  <c r="N6082" i="1"/>
  <c r="N6083" i="1"/>
  <c r="N6084" i="1"/>
  <c r="N6087" i="1"/>
  <c r="N6088" i="1"/>
  <c r="N6089" i="1"/>
  <c r="N6090" i="1"/>
  <c r="N6091" i="1"/>
  <c r="N6094" i="1"/>
  <c r="N6095" i="1"/>
  <c r="N6096" i="1"/>
  <c r="N6099" i="1"/>
  <c r="N6100" i="1"/>
  <c r="N6101" i="1"/>
  <c r="N6102" i="1"/>
  <c r="N6103" i="1"/>
  <c r="N6106" i="1"/>
  <c r="N6107" i="1"/>
  <c r="N6108" i="1"/>
  <c r="N6111" i="1"/>
  <c r="N6112" i="1"/>
  <c r="N6113" i="1"/>
  <c r="N6114" i="1"/>
  <c r="N6115" i="1"/>
  <c r="N6116" i="1"/>
  <c r="N6118" i="1"/>
  <c r="N6119" i="1"/>
  <c r="N6120" i="1"/>
  <c r="N6123" i="1"/>
  <c r="N6124" i="1"/>
  <c r="N6125" i="1"/>
  <c r="N6126" i="1"/>
  <c r="N6127" i="1"/>
  <c r="N6130" i="1"/>
  <c r="N6131" i="1"/>
  <c r="N6132" i="1"/>
  <c r="N6135" i="1"/>
  <c r="N6136" i="1"/>
  <c r="N6137" i="1"/>
  <c r="N6138" i="1"/>
  <c r="N6139" i="1"/>
  <c r="N6142" i="1"/>
  <c r="N6143" i="1"/>
  <c r="N6144" i="1"/>
  <c r="N6147" i="1"/>
  <c r="N6148" i="1"/>
  <c r="N6149" i="1"/>
  <c r="N6150" i="1"/>
  <c r="N6151" i="1"/>
  <c r="N6154" i="1"/>
  <c r="N6155" i="1"/>
  <c r="N6156" i="1"/>
  <c r="N6159" i="1"/>
  <c r="N6160" i="1"/>
  <c r="N6161" i="1"/>
  <c r="N6162" i="1"/>
  <c r="N6163" i="1"/>
  <c r="N6165" i="1"/>
  <c r="N6166" i="1"/>
  <c r="N6167" i="1"/>
  <c r="N6168" i="1"/>
  <c r="N6171" i="1"/>
  <c r="N6172" i="1"/>
  <c r="N6173" i="1"/>
  <c r="N6174" i="1"/>
  <c r="N6175" i="1"/>
  <c r="N6178" i="1"/>
  <c r="N6179" i="1"/>
  <c r="N6180" i="1"/>
  <c r="N6183" i="1"/>
  <c r="N6184" i="1"/>
  <c r="N6185" i="1"/>
  <c r="N6186" i="1"/>
  <c r="N6187" i="1"/>
  <c r="N6190" i="1"/>
  <c r="N6191" i="1"/>
  <c r="N6192" i="1"/>
  <c r="N6195" i="1"/>
  <c r="N6196" i="1"/>
  <c r="N6197" i="1"/>
  <c r="N6198" i="1"/>
  <c r="N6199" i="1"/>
  <c r="N6200" i="1"/>
  <c r="N6202" i="1"/>
  <c r="N6203" i="1"/>
  <c r="N6204" i="1"/>
  <c r="N6207" i="1"/>
  <c r="N6208" i="1"/>
  <c r="N6209" i="1"/>
  <c r="N6210" i="1"/>
  <c r="N6211" i="1"/>
  <c r="N6214" i="1"/>
  <c r="N6215" i="1"/>
  <c r="N6216" i="1"/>
  <c r="N6219" i="1"/>
  <c r="N6220" i="1"/>
  <c r="N6221" i="1"/>
  <c r="N6222" i="1"/>
  <c r="N6223" i="1"/>
  <c r="N6226" i="1"/>
  <c r="N6227" i="1"/>
  <c r="N6228" i="1"/>
  <c r="N6231" i="1"/>
  <c r="N6232" i="1"/>
  <c r="N6233" i="1"/>
  <c r="N6234" i="1"/>
  <c r="N6235" i="1"/>
  <c r="N6238" i="1"/>
  <c r="N6239" i="1"/>
  <c r="N6240" i="1"/>
  <c r="N6243" i="1"/>
  <c r="N6244" i="1"/>
  <c r="N6245" i="1"/>
  <c r="N6246" i="1"/>
  <c r="N6247" i="1"/>
  <c r="N6250" i="1"/>
  <c r="N6251" i="1"/>
  <c r="N6252" i="1"/>
  <c r="N6255" i="1"/>
  <c r="N6256" i="1"/>
  <c r="N6257" i="1"/>
  <c r="N6258" i="1"/>
  <c r="N6259" i="1"/>
  <c r="N6262" i="1"/>
  <c r="N6263" i="1"/>
  <c r="N6264" i="1"/>
  <c r="N6267" i="1"/>
  <c r="N6268" i="1"/>
  <c r="N6269" i="1"/>
  <c r="N6270" i="1"/>
  <c r="N6271" i="1"/>
  <c r="N6272" i="1"/>
  <c r="N6274" i="1"/>
  <c r="N6275" i="1"/>
  <c r="N6276" i="1"/>
  <c r="N6279" i="1"/>
  <c r="N6280" i="1"/>
  <c r="N6281" i="1"/>
  <c r="N6282" i="1"/>
  <c r="N6283" i="1"/>
  <c r="N6286" i="1"/>
  <c r="N6287" i="1"/>
  <c r="N6288" i="1"/>
  <c r="N6291" i="1"/>
  <c r="N6292" i="1"/>
  <c r="N6293" i="1"/>
  <c r="N6294" i="1"/>
  <c r="N6295" i="1"/>
  <c r="N6298" i="1"/>
  <c r="N6299" i="1"/>
  <c r="N6300" i="1"/>
  <c r="N6303" i="1"/>
  <c r="N6304" i="1"/>
  <c r="N6305" i="1"/>
  <c r="N6306" i="1"/>
  <c r="N6307" i="1"/>
  <c r="N6310" i="1"/>
  <c r="N6311" i="1"/>
  <c r="N6312" i="1"/>
  <c r="N6315" i="1"/>
  <c r="N6316" i="1"/>
  <c r="N6317" i="1"/>
  <c r="N6318" i="1"/>
  <c r="N6319" i="1"/>
  <c r="N6322" i="1"/>
  <c r="N6323" i="1"/>
  <c r="N6324" i="1"/>
  <c r="N6327" i="1"/>
  <c r="N6328" i="1"/>
  <c r="N6329" i="1"/>
  <c r="N6330" i="1"/>
  <c r="N6331" i="1"/>
  <c r="N6332" i="1"/>
  <c r="N6334" i="1"/>
  <c r="N6335" i="1"/>
  <c r="N6336" i="1"/>
  <c r="N6339" i="1"/>
  <c r="N6340" i="1"/>
  <c r="N6341" i="1"/>
  <c r="N6342" i="1"/>
  <c r="N6343" i="1"/>
  <c r="N6346" i="1"/>
  <c r="N6347" i="1"/>
  <c r="N6348" i="1"/>
  <c r="N6351" i="1"/>
  <c r="N6352" i="1"/>
  <c r="N6353" i="1"/>
  <c r="N6354" i="1"/>
  <c r="N6355" i="1"/>
  <c r="N6358" i="1"/>
  <c r="N6359" i="1"/>
  <c r="N6360" i="1"/>
  <c r="N6363" i="1"/>
  <c r="N6364" i="1"/>
  <c r="N6365" i="1"/>
  <c r="N6366" i="1"/>
  <c r="N6367" i="1"/>
  <c r="N6370" i="1"/>
  <c r="N6371" i="1"/>
  <c r="N6372" i="1"/>
  <c r="N6375" i="1"/>
  <c r="N6376" i="1"/>
  <c r="N6377" i="1"/>
  <c r="N6378" i="1"/>
  <c r="N6379" i="1"/>
  <c r="N6381" i="1"/>
  <c r="N6382" i="1"/>
  <c r="N6383" i="1"/>
  <c r="N6384" i="1"/>
  <c r="N6387" i="1"/>
  <c r="N6388" i="1"/>
  <c r="N6389" i="1"/>
  <c r="N6390" i="1"/>
  <c r="N6391" i="1"/>
  <c r="N6394" i="1"/>
  <c r="N6395" i="1"/>
  <c r="N6396" i="1"/>
  <c r="N6399" i="1"/>
  <c r="N6400" i="1"/>
  <c r="N6401" i="1"/>
  <c r="N6402" i="1"/>
  <c r="N6403" i="1"/>
  <c r="N6406" i="1"/>
  <c r="N6407" i="1"/>
  <c r="N6408" i="1"/>
  <c r="N6411" i="1"/>
  <c r="N6412" i="1"/>
  <c r="N6413" i="1"/>
  <c r="N6414" i="1"/>
  <c r="N6415" i="1"/>
  <c r="N6416" i="1"/>
  <c r="N6418" i="1"/>
  <c r="N6419" i="1"/>
  <c r="N6420" i="1"/>
  <c r="N6423" i="1"/>
  <c r="N6424" i="1"/>
  <c r="N6425" i="1"/>
  <c r="N6426" i="1"/>
  <c r="N6427" i="1"/>
  <c r="N6430" i="1"/>
  <c r="N6431" i="1"/>
  <c r="N6432" i="1"/>
  <c r="N6435" i="1"/>
  <c r="N6436" i="1"/>
  <c r="N6437" i="1"/>
  <c r="N6438" i="1"/>
  <c r="N6439" i="1"/>
  <c r="N6442" i="1"/>
  <c r="N6443" i="1"/>
  <c r="N6444" i="1"/>
  <c r="N6447" i="1"/>
  <c r="N6448" i="1"/>
  <c r="N6449" i="1"/>
  <c r="N6450" i="1"/>
  <c r="N6451" i="1"/>
  <c r="N6454" i="1"/>
  <c r="N6455" i="1"/>
  <c r="N6456" i="1"/>
  <c r="N6459" i="1"/>
  <c r="N6460" i="1"/>
  <c r="N6461" i="1"/>
  <c r="N6462" i="1"/>
  <c r="N6463" i="1"/>
  <c r="N6466" i="1"/>
  <c r="N6467" i="1"/>
  <c r="N6468" i="1"/>
  <c r="N6471" i="1"/>
  <c r="N6472" i="1"/>
  <c r="N6473" i="1"/>
  <c r="N6474" i="1"/>
  <c r="N6475" i="1"/>
  <c r="N6478" i="1"/>
  <c r="N6479" i="1"/>
  <c r="N6480" i="1"/>
  <c r="N6483" i="1"/>
  <c r="N6484" i="1"/>
  <c r="N6485" i="1"/>
  <c r="N6486" i="1"/>
  <c r="N6487" i="1"/>
  <c r="N6488" i="1"/>
  <c r="N6490" i="1"/>
  <c r="N6491" i="1"/>
  <c r="N6492" i="1"/>
  <c r="N6495" i="1"/>
  <c r="N6496" i="1"/>
  <c r="N6497" i="1"/>
  <c r="N6498" i="1"/>
  <c r="N6499" i="1"/>
  <c r="N6502" i="1"/>
  <c r="N6503" i="1"/>
  <c r="N6504" i="1"/>
  <c r="N6507" i="1"/>
  <c r="N6508" i="1"/>
  <c r="N6509" i="1"/>
  <c r="N6510" i="1"/>
  <c r="N6511" i="1"/>
  <c r="N6514" i="1"/>
  <c r="N6515" i="1"/>
  <c r="N6516" i="1"/>
  <c r="N6519" i="1"/>
  <c r="N6520" i="1"/>
  <c r="N6521" i="1"/>
  <c r="N6522" i="1"/>
  <c r="N6523" i="1"/>
  <c r="N6526" i="1"/>
  <c r="N6527" i="1"/>
  <c r="N6528" i="1"/>
  <c r="N6531" i="1"/>
  <c r="N6532" i="1"/>
  <c r="N6533" i="1"/>
  <c r="N6534" i="1"/>
  <c r="N6535" i="1"/>
  <c r="N6538" i="1"/>
  <c r="N6539" i="1"/>
  <c r="N6540" i="1"/>
  <c r="N6543" i="1"/>
  <c r="N6544" i="1"/>
  <c r="N6545" i="1"/>
  <c r="N6546" i="1"/>
  <c r="N6547" i="1"/>
  <c r="N6548" i="1"/>
  <c r="N6550" i="1"/>
  <c r="N6551" i="1"/>
  <c r="N6552" i="1"/>
  <c r="N6555" i="1"/>
  <c r="N6556" i="1"/>
  <c r="N6557" i="1"/>
  <c r="N6558" i="1"/>
  <c r="N6559" i="1"/>
  <c r="N6562" i="1"/>
  <c r="N6563" i="1"/>
  <c r="N6564" i="1"/>
  <c r="N6567" i="1"/>
  <c r="N6568" i="1"/>
  <c r="N6569" i="1"/>
  <c r="N6570" i="1"/>
  <c r="N6571" i="1"/>
  <c r="N6574" i="1"/>
  <c r="N6575" i="1"/>
  <c r="N6576" i="1"/>
  <c r="N6579" i="1"/>
  <c r="N6580" i="1"/>
  <c r="N6581" i="1"/>
  <c r="N6582" i="1"/>
  <c r="N6583" i="1"/>
  <c r="N6586" i="1"/>
  <c r="N6587" i="1"/>
  <c r="N6588" i="1"/>
  <c r="N6591" i="1"/>
  <c r="N6592" i="1"/>
  <c r="N6593" i="1"/>
  <c r="N6594" i="1"/>
  <c r="N6595" i="1"/>
  <c r="N6597" i="1"/>
  <c r="N6598" i="1"/>
  <c r="N6599" i="1"/>
  <c r="N6600" i="1"/>
  <c r="N6603" i="1"/>
  <c r="N6604" i="1"/>
  <c r="N6605" i="1"/>
  <c r="N6606" i="1"/>
  <c r="N6607" i="1"/>
  <c r="N6610" i="1"/>
  <c r="N6611" i="1"/>
  <c r="N6612" i="1"/>
  <c r="N6615" i="1"/>
  <c r="N6616" i="1"/>
  <c r="N6617" i="1"/>
  <c r="N6618" i="1"/>
  <c r="N6619" i="1"/>
  <c r="N6622" i="1"/>
  <c r="N6623" i="1"/>
  <c r="N6624" i="1"/>
  <c r="N6627" i="1"/>
  <c r="N6628" i="1"/>
  <c r="N6629" i="1"/>
  <c r="N6630" i="1"/>
  <c r="N6631" i="1"/>
  <c r="N6632" i="1"/>
  <c r="N6634" i="1"/>
  <c r="N6635" i="1"/>
  <c r="N6636" i="1"/>
  <c r="N6639" i="1"/>
  <c r="N6640" i="1"/>
  <c r="N6641" i="1"/>
  <c r="N6642" i="1"/>
  <c r="N6643" i="1"/>
  <c r="N6646" i="1"/>
  <c r="N6647" i="1"/>
  <c r="N6648" i="1"/>
  <c r="N6651" i="1"/>
  <c r="N6652" i="1"/>
  <c r="N6653" i="1"/>
  <c r="N6654" i="1"/>
  <c r="N6655" i="1"/>
  <c r="N6658" i="1"/>
  <c r="N6659" i="1"/>
  <c r="N6660" i="1"/>
  <c r="N6663" i="1"/>
  <c r="N6664" i="1"/>
  <c r="N6665" i="1"/>
  <c r="N6666" i="1"/>
  <c r="N6667" i="1"/>
  <c r="N6670" i="1"/>
  <c r="N6671" i="1"/>
  <c r="N6672" i="1"/>
  <c r="N6675" i="1"/>
  <c r="N6676" i="1"/>
  <c r="N6677" i="1"/>
  <c r="N6678" i="1"/>
  <c r="N6679" i="1"/>
  <c r="N6682" i="1"/>
  <c r="N6683" i="1"/>
  <c r="N6684" i="1"/>
  <c r="N6687" i="1"/>
  <c r="N6688" i="1"/>
  <c r="N6689" i="1"/>
  <c r="N6690" i="1"/>
  <c r="N6691" i="1"/>
  <c r="N6694" i="1"/>
  <c r="N6695" i="1"/>
  <c r="N6696" i="1"/>
  <c r="N6699" i="1"/>
  <c r="N6700" i="1"/>
  <c r="N6701" i="1"/>
  <c r="N6702" i="1"/>
  <c r="N6703" i="1"/>
  <c r="N6704" i="1"/>
  <c r="N6706" i="1"/>
  <c r="N6707" i="1"/>
  <c r="N6708" i="1"/>
  <c r="N6711" i="1"/>
  <c r="N6712" i="1"/>
  <c r="N6713" i="1"/>
  <c r="N6714" i="1"/>
  <c r="N6715" i="1"/>
  <c r="N6718" i="1"/>
  <c r="N6719" i="1"/>
  <c r="N6720" i="1"/>
  <c r="N6723" i="1"/>
  <c r="N6724" i="1"/>
  <c r="N6725" i="1"/>
  <c r="N6726" i="1"/>
  <c r="N6727" i="1"/>
  <c r="N6730" i="1"/>
  <c r="N6731" i="1"/>
  <c r="N6732" i="1"/>
  <c r="N6735" i="1"/>
  <c r="N6736" i="1"/>
  <c r="N6737" i="1"/>
  <c r="N6738" i="1"/>
  <c r="N6739" i="1"/>
  <c r="N6742" i="1"/>
  <c r="N6743" i="1"/>
  <c r="N6744" i="1"/>
  <c r="N6747" i="1"/>
  <c r="N6748" i="1"/>
  <c r="N6749" i="1"/>
  <c r="N6750" i="1"/>
  <c r="N6751" i="1"/>
  <c r="N6754" i="1"/>
  <c r="N6755" i="1"/>
  <c r="N6756" i="1"/>
  <c r="N6759" i="1"/>
  <c r="N6760" i="1"/>
  <c r="N6761" i="1"/>
  <c r="N6762" i="1"/>
  <c r="N6763" i="1"/>
  <c r="N6764" i="1"/>
  <c r="N6766" i="1"/>
  <c r="N6767" i="1"/>
  <c r="N6768" i="1"/>
  <c r="N6771" i="1"/>
  <c r="N6772" i="1"/>
  <c r="N6773" i="1"/>
  <c r="N6774" i="1"/>
  <c r="N6775" i="1"/>
  <c r="N6778" i="1"/>
  <c r="N6779" i="1"/>
  <c r="N6780" i="1"/>
  <c r="N6783" i="1"/>
  <c r="N6784" i="1"/>
  <c r="N6785" i="1"/>
  <c r="N6786" i="1"/>
  <c r="N6787" i="1"/>
  <c r="N6790" i="1"/>
  <c r="N6791" i="1"/>
  <c r="N6792" i="1"/>
  <c r="N6795" i="1"/>
  <c r="N6796" i="1"/>
  <c r="N6797" i="1"/>
  <c r="N6798" i="1"/>
  <c r="N6799" i="1"/>
  <c r="N6802" i="1"/>
  <c r="N6803" i="1"/>
  <c r="N6804" i="1"/>
  <c r="N6807" i="1"/>
  <c r="N6808" i="1"/>
  <c r="N6809" i="1"/>
  <c r="N6810" i="1"/>
  <c r="N6811" i="1"/>
  <c r="N6814" i="1"/>
  <c r="N6815" i="1"/>
  <c r="N6816" i="1"/>
  <c r="N6819" i="1"/>
  <c r="N6820" i="1"/>
  <c r="N6821" i="1"/>
  <c r="N6822" i="1"/>
  <c r="N6823" i="1"/>
  <c r="N6826" i="1"/>
  <c r="N6827" i="1"/>
  <c r="N6828" i="1"/>
  <c r="N6831" i="1"/>
  <c r="N6832" i="1"/>
  <c r="N6833" i="1"/>
  <c r="N6834" i="1"/>
  <c r="N6835" i="1"/>
  <c r="N6838" i="1"/>
  <c r="N6839" i="1"/>
  <c r="N6840" i="1"/>
  <c r="N6843" i="1"/>
  <c r="N6844" i="1"/>
  <c r="N6845" i="1"/>
  <c r="N6846" i="1"/>
  <c r="N6847" i="1"/>
  <c r="N6850" i="1"/>
  <c r="N6851" i="1"/>
  <c r="N6852" i="1"/>
  <c r="N6855" i="1"/>
  <c r="N6856" i="1"/>
  <c r="N6857" i="1"/>
  <c r="N6858" i="1"/>
  <c r="N6859" i="1"/>
  <c r="N6862" i="1"/>
  <c r="N6863" i="1"/>
  <c r="N6864" i="1"/>
  <c r="N6867" i="1"/>
  <c r="N6868" i="1"/>
  <c r="N6869" i="1"/>
  <c r="N6870" i="1"/>
  <c r="N6871" i="1"/>
  <c r="N6872" i="1"/>
  <c r="N6874" i="1"/>
  <c r="N6875" i="1"/>
  <c r="N6876" i="1"/>
  <c r="N6879" i="1"/>
  <c r="N6880" i="1"/>
  <c r="N6881" i="1"/>
  <c r="N6882" i="1"/>
  <c r="N6883" i="1"/>
  <c r="N6886" i="1"/>
  <c r="N6887" i="1"/>
  <c r="N6888" i="1"/>
  <c r="N6891" i="1"/>
  <c r="N6892" i="1"/>
  <c r="N6893" i="1"/>
  <c r="N6894" i="1"/>
  <c r="N6895" i="1"/>
  <c r="N6898" i="1"/>
  <c r="N6899" i="1"/>
  <c r="N6900" i="1"/>
  <c r="N6903" i="1"/>
  <c r="N6904" i="1"/>
  <c r="N6905" i="1"/>
  <c r="N6906" i="1"/>
  <c r="N6907" i="1"/>
  <c r="N6910" i="1"/>
  <c r="N6911" i="1"/>
  <c r="N6912" i="1"/>
  <c r="N6915" i="1"/>
  <c r="N6916" i="1"/>
  <c r="N6917" i="1"/>
  <c r="N6918" i="1"/>
  <c r="N6919" i="1"/>
  <c r="N6922" i="1"/>
  <c r="N6923" i="1"/>
  <c r="N6924" i="1"/>
  <c r="N6927" i="1"/>
  <c r="N6928" i="1"/>
  <c r="N6929" i="1"/>
  <c r="N6930" i="1"/>
  <c r="N6931" i="1"/>
  <c r="N6932" i="1"/>
  <c r="N6933" i="1"/>
  <c r="N6934" i="1"/>
  <c r="N6935" i="1"/>
  <c r="N6936" i="1"/>
  <c r="N6939" i="1"/>
  <c r="N6940" i="1"/>
  <c r="N6941" i="1"/>
  <c r="N6942" i="1"/>
  <c r="N6943" i="1"/>
  <c r="N6946" i="1"/>
  <c r="N6947" i="1"/>
  <c r="N6948" i="1"/>
  <c r="N6951" i="1"/>
  <c r="N6952" i="1"/>
  <c r="N6953" i="1"/>
  <c r="N6954" i="1"/>
  <c r="N6955" i="1"/>
  <c r="N6958" i="1"/>
  <c r="N6959" i="1"/>
  <c r="N6960" i="1"/>
  <c r="N6963" i="1"/>
  <c r="N6964" i="1"/>
  <c r="N6965" i="1"/>
  <c r="N6966" i="1"/>
  <c r="N6967" i="1"/>
  <c r="N6968" i="1"/>
  <c r="N6970" i="1"/>
  <c r="N6971" i="1"/>
  <c r="N6972" i="1"/>
  <c r="N6975" i="1"/>
  <c r="N6976" i="1"/>
  <c r="N6977" i="1"/>
  <c r="N6978" i="1"/>
  <c r="N6979" i="1"/>
  <c r="N6982" i="1"/>
  <c r="N6983" i="1"/>
  <c r="N6984" i="1"/>
  <c r="N6987" i="1"/>
  <c r="N6988" i="1"/>
  <c r="N6989" i="1"/>
  <c r="N6990" i="1"/>
  <c r="N6991" i="1"/>
  <c r="N6992" i="1"/>
  <c r="N6994" i="1"/>
  <c r="N6995" i="1"/>
  <c r="N6996" i="1"/>
  <c r="N6999" i="1"/>
  <c r="N7000" i="1"/>
  <c r="N7001" i="1"/>
  <c r="N7002" i="1"/>
  <c r="N7003" i="1"/>
  <c r="N7006" i="1"/>
  <c r="N7007" i="1"/>
  <c r="N7008" i="1"/>
  <c r="N7011" i="1"/>
  <c r="N7012" i="1"/>
  <c r="N7013" i="1"/>
  <c r="N7014" i="1"/>
  <c r="N7015" i="1"/>
  <c r="N7018" i="1"/>
  <c r="N7019" i="1"/>
  <c r="N7020" i="1"/>
  <c r="N7023" i="1"/>
  <c r="N7024" i="1"/>
  <c r="N7025" i="1"/>
  <c r="N7026" i="1"/>
  <c r="N7027" i="1"/>
  <c r="N7030" i="1"/>
  <c r="N7031" i="1"/>
  <c r="N7032" i="1"/>
  <c r="N7035" i="1"/>
  <c r="N7036" i="1"/>
  <c r="N7037" i="1"/>
  <c r="N7038" i="1"/>
  <c r="N7039" i="1"/>
  <c r="N7042" i="1"/>
  <c r="N7043" i="1"/>
  <c r="N7044" i="1"/>
  <c r="N7047" i="1"/>
  <c r="N7048" i="1"/>
  <c r="N7049" i="1"/>
  <c r="N7050" i="1"/>
  <c r="N7051" i="1"/>
  <c r="N7052" i="1"/>
  <c r="N7054" i="1"/>
  <c r="N7055" i="1"/>
  <c r="N7056" i="1"/>
  <c r="N7059" i="1"/>
  <c r="N7060" i="1"/>
  <c r="N7061" i="1"/>
  <c r="N7062" i="1"/>
  <c r="N7063" i="1"/>
  <c r="N7066" i="1"/>
  <c r="N7067" i="1"/>
  <c r="N7068" i="1"/>
  <c r="N7071" i="1"/>
  <c r="N7072" i="1"/>
  <c r="N7073" i="1"/>
  <c r="N7074" i="1"/>
  <c r="N7075" i="1"/>
  <c r="N7078" i="1"/>
  <c r="N7079" i="1"/>
  <c r="N7080" i="1"/>
  <c r="N7083" i="1"/>
  <c r="N7084" i="1"/>
  <c r="N7085" i="1"/>
  <c r="N7086" i="1"/>
  <c r="N7087" i="1"/>
  <c r="N7090" i="1"/>
  <c r="N7091" i="1"/>
  <c r="N7092" i="1"/>
  <c r="N7095" i="1"/>
  <c r="N7096" i="1"/>
  <c r="N7097" i="1"/>
  <c r="N7098" i="1"/>
  <c r="N7099" i="1"/>
  <c r="N7102" i="1"/>
  <c r="N7103" i="1"/>
  <c r="N7104" i="1"/>
  <c r="N7107" i="1"/>
  <c r="N7108" i="1"/>
  <c r="N7109" i="1"/>
  <c r="N7110" i="1"/>
  <c r="N7111" i="1"/>
  <c r="N7112" i="1"/>
  <c r="N7114" i="1"/>
  <c r="N7115" i="1"/>
  <c r="N7116" i="1"/>
  <c r="N7119" i="1"/>
  <c r="N7120" i="1"/>
  <c r="N7121" i="1"/>
  <c r="N7122" i="1"/>
  <c r="N7123" i="1"/>
  <c r="N7126" i="1"/>
  <c r="N7127" i="1"/>
  <c r="N7128" i="1"/>
  <c r="N7131" i="1"/>
  <c r="N7132" i="1"/>
  <c r="N7133" i="1"/>
  <c r="N7134" i="1"/>
  <c r="N7135" i="1"/>
  <c r="N7138" i="1"/>
  <c r="N7139" i="1"/>
  <c r="N7140" i="1"/>
  <c r="N7143" i="1"/>
  <c r="N7144" i="1"/>
  <c r="N7145" i="1"/>
  <c r="N7146" i="1"/>
  <c r="N7147" i="1"/>
  <c r="N7150" i="1"/>
  <c r="N7151" i="1"/>
  <c r="N7152" i="1"/>
  <c r="N7155" i="1"/>
  <c r="N7156" i="1"/>
  <c r="N7157" i="1"/>
  <c r="N7158" i="1"/>
  <c r="N7159" i="1"/>
  <c r="N7162" i="1"/>
  <c r="N7163" i="1"/>
  <c r="N7164" i="1"/>
  <c r="N7167" i="1"/>
  <c r="N7168" i="1"/>
  <c r="N7169" i="1"/>
  <c r="N7170" i="1"/>
  <c r="N7171" i="1"/>
  <c r="N7174" i="1"/>
  <c r="N7175" i="1"/>
  <c r="N7176" i="1"/>
  <c r="N7179" i="1"/>
  <c r="N7180" i="1"/>
  <c r="N7181" i="1"/>
  <c r="N7182" i="1"/>
  <c r="N7183" i="1"/>
  <c r="N7186" i="1"/>
  <c r="N7187" i="1"/>
  <c r="N7188" i="1"/>
  <c r="N7191" i="1"/>
  <c r="N7192" i="1"/>
  <c r="N7193" i="1"/>
  <c r="N7194" i="1"/>
  <c r="N7195" i="1"/>
  <c r="N7198" i="1"/>
  <c r="N7199" i="1"/>
  <c r="N7200" i="1"/>
  <c r="N7203" i="1"/>
  <c r="N7204" i="1"/>
  <c r="N7205" i="1"/>
  <c r="N7206" i="1"/>
  <c r="N7207" i="1"/>
  <c r="N7210" i="1"/>
  <c r="N7211" i="1"/>
  <c r="N7212" i="1"/>
  <c r="N7215" i="1"/>
  <c r="N7216" i="1"/>
  <c r="N7217" i="1"/>
  <c r="N7218" i="1"/>
  <c r="N7219" i="1"/>
  <c r="N7222" i="1"/>
  <c r="N7223" i="1"/>
  <c r="N7224" i="1"/>
  <c r="N7227" i="1"/>
  <c r="N7228" i="1"/>
  <c r="N7229" i="1"/>
  <c r="N7230" i="1"/>
  <c r="N7231" i="1"/>
  <c r="N7234" i="1"/>
  <c r="N7235" i="1"/>
  <c r="N7236" i="1"/>
  <c r="N7239" i="1"/>
  <c r="N7240" i="1"/>
  <c r="N7241" i="1"/>
  <c r="N7242" i="1"/>
  <c r="N7243" i="1"/>
  <c r="N7246" i="1"/>
  <c r="N7247" i="1"/>
  <c r="N7248" i="1"/>
  <c r="N7251" i="1"/>
  <c r="N7252" i="1"/>
  <c r="N7253" i="1"/>
  <c r="N7254" i="1"/>
  <c r="N7255" i="1"/>
  <c r="N7258" i="1"/>
  <c r="N7259" i="1"/>
  <c r="N7260" i="1"/>
  <c r="N7263" i="1"/>
  <c r="N7264" i="1"/>
  <c r="N7265" i="1"/>
  <c r="N7266" i="1"/>
  <c r="N7267" i="1"/>
  <c r="N7270" i="1"/>
  <c r="N7271" i="1"/>
  <c r="N7272" i="1"/>
  <c r="N7275" i="1"/>
  <c r="N7276" i="1"/>
  <c r="N7277" i="1"/>
  <c r="N7278" i="1"/>
  <c r="N7279" i="1"/>
  <c r="N7280" i="1"/>
  <c r="N7282" i="1"/>
  <c r="N7283" i="1"/>
  <c r="N7284" i="1"/>
  <c r="N7287" i="1"/>
  <c r="N7288" i="1"/>
  <c r="N7289" i="1"/>
  <c r="N7290" i="1"/>
  <c r="N7291" i="1"/>
  <c r="N7294" i="1"/>
  <c r="N7295" i="1"/>
  <c r="N7296" i="1"/>
  <c r="N7299" i="1"/>
  <c r="N7300" i="1"/>
  <c r="N7301" i="1"/>
  <c r="N7302" i="1"/>
  <c r="N7303" i="1"/>
  <c r="N7304" i="1"/>
  <c r="N7305" i="1"/>
  <c r="N7306" i="1"/>
  <c r="N7307" i="1"/>
  <c r="N7308" i="1"/>
  <c r="N7311" i="1"/>
  <c r="N7312" i="1"/>
  <c r="N7313" i="1"/>
  <c r="N7314" i="1"/>
  <c r="N7315" i="1"/>
  <c r="N7318" i="1"/>
  <c r="N7319" i="1"/>
  <c r="N7320" i="1"/>
  <c r="N7323" i="1"/>
  <c r="N7324" i="1"/>
  <c r="N7325" i="1"/>
  <c r="N7326" i="1"/>
  <c r="N7327" i="1"/>
  <c r="N7330" i="1"/>
  <c r="N7331" i="1"/>
  <c r="N7332" i="1"/>
  <c r="N7335" i="1"/>
  <c r="N7336" i="1"/>
  <c r="N7337" i="1"/>
  <c r="N7338" i="1"/>
  <c r="N7339" i="1"/>
  <c r="N7340" i="1"/>
  <c r="N7342" i="1"/>
  <c r="N7343" i="1"/>
  <c r="N7344" i="1"/>
  <c r="N7347" i="1"/>
  <c r="N7348" i="1"/>
  <c r="N7349" i="1"/>
  <c r="N7350" i="1"/>
  <c r="N7351" i="1"/>
  <c r="N7354" i="1"/>
  <c r="N7355" i="1"/>
  <c r="N7356" i="1"/>
  <c r="N7359" i="1"/>
  <c r="N7360" i="1"/>
  <c r="N7361" i="1"/>
  <c r="N7362" i="1"/>
  <c r="N7363" i="1"/>
  <c r="N7364" i="1"/>
  <c r="N7365" i="1"/>
  <c r="N7366" i="1"/>
  <c r="N7367" i="1"/>
  <c r="N7368" i="1"/>
  <c r="N7371" i="1"/>
  <c r="N7372" i="1"/>
  <c r="N7373" i="1"/>
  <c r="N7374" i="1"/>
  <c r="N7375" i="1"/>
  <c r="N7378" i="1"/>
  <c r="N7379" i="1"/>
  <c r="N7380" i="1"/>
  <c r="N7383" i="1"/>
  <c r="N7384" i="1"/>
  <c r="N7385" i="1"/>
  <c r="N7386" i="1"/>
  <c r="N7387" i="1"/>
  <c r="N7390" i="1"/>
  <c r="N7391" i="1"/>
  <c r="N7392" i="1"/>
  <c r="N7395" i="1"/>
  <c r="N7396" i="1"/>
  <c r="N7397" i="1"/>
  <c r="N7398" i="1"/>
  <c r="N7399" i="1"/>
  <c r="N7400" i="1"/>
  <c r="N7402" i="1"/>
  <c r="N7403" i="1"/>
  <c r="N7404" i="1"/>
  <c r="N7407" i="1"/>
  <c r="N7408" i="1"/>
  <c r="N7409" i="1"/>
  <c r="N7410" i="1"/>
  <c r="N7411" i="1"/>
  <c r="N7414" i="1"/>
  <c r="N7415" i="1"/>
  <c r="N7416" i="1"/>
  <c r="N7419" i="1"/>
  <c r="N7420" i="1"/>
  <c r="N7421" i="1"/>
  <c r="N7422" i="1"/>
  <c r="N7423" i="1"/>
  <c r="N7424" i="1"/>
  <c r="N7426" i="1"/>
  <c r="N7427" i="1"/>
  <c r="N7428" i="1"/>
  <c r="N7431" i="1"/>
  <c r="N7432" i="1"/>
  <c r="N7433" i="1"/>
  <c r="N7434" i="1"/>
  <c r="N7435" i="1"/>
  <c r="N7438" i="1"/>
  <c r="N7439" i="1"/>
  <c r="N7440" i="1"/>
  <c r="N7443" i="1"/>
  <c r="N7444" i="1"/>
  <c r="N7445" i="1"/>
  <c r="N7446" i="1"/>
  <c r="N7447" i="1"/>
  <c r="N7450" i="1"/>
  <c r="N7451" i="1"/>
  <c r="N7452" i="1"/>
  <c r="N7455" i="1"/>
  <c r="N7456" i="1"/>
  <c r="N7457" i="1"/>
  <c r="N7458" i="1"/>
  <c r="N7459" i="1"/>
  <c r="N7462" i="1"/>
  <c r="N7463" i="1"/>
  <c r="N7464" i="1"/>
  <c r="N7467" i="1"/>
  <c r="N7468" i="1"/>
  <c r="N7469" i="1"/>
  <c r="N7470" i="1"/>
  <c r="N7471" i="1"/>
  <c r="N7474" i="1"/>
  <c r="N7475" i="1"/>
  <c r="N7476" i="1"/>
  <c r="N7479" i="1"/>
  <c r="N7480" i="1"/>
  <c r="N7481" i="1"/>
  <c r="N7482" i="1"/>
  <c r="N7483" i="1"/>
  <c r="N7486" i="1"/>
  <c r="N7487" i="1"/>
  <c r="N7488" i="1"/>
  <c r="N7491" i="1"/>
  <c r="N7492" i="1"/>
  <c r="N7493" i="1"/>
  <c r="N7494" i="1"/>
  <c r="N7495" i="1"/>
  <c r="N7496" i="1"/>
  <c r="N7497" i="1"/>
  <c r="N7498" i="1"/>
  <c r="N7499" i="1"/>
  <c r="N7500" i="1"/>
  <c r="N7503" i="1"/>
  <c r="N7504" i="1"/>
  <c r="N7505" i="1"/>
  <c r="N7506" i="1"/>
  <c r="N7507" i="1"/>
  <c r="N7510" i="1"/>
  <c r="N7511" i="1"/>
  <c r="N7512" i="1"/>
  <c r="N7515" i="1"/>
  <c r="N7516" i="1"/>
  <c r="N7517" i="1"/>
  <c r="N7518" i="1"/>
  <c r="N7519" i="1"/>
  <c r="N7522" i="1"/>
  <c r="N7523" i="1"/>
  <c r="N7524" i="1"/>
  <c r="N7527" i="1"/>
  <c r="N7528" i="1"/>
  <c r="N7529" i="1"/>
  <c r="N7530" i="1"/>
  <c r="N7531" i="1"/>
  <c r="N7534" i="1"/>
  <c r="N7535" i="1"/>
  <c r="N7536" i="1"/>
  <c r="N7539" i="1"/>
  <c r="N7540" i="1"/>
  <c r="N7541" i="1"/>
  <c r="N7542" i="1"/>
  <c r="N7543" i="1"/>
  <c r="N7546" i="1"/>
  <c r="N7547" i="1"/>
  <c r="N7548" i="1"/>
  <c r="N7551" i="1"/>
  <c r="N7552" i="1"/>
  <c r="N7553" i="1"/>
  <c r="N7554" i="1"/>
  <c r="N7555" i="1"/>
  <c r="N7558" i="1"/>
  <c r="N7559" i="1"/>
  <c r="N7560" i="1"/>
  <c r="N7563" i="1"/>
  <c r="N7564" i="1"/>
  <c r="N7565" i="1"/>
  <c r="N7566" i="1"/>
  <c r="N7567" i="1"/>
  <c r="N7568" i="1"/>
  <c r="N7569" i="1"/>
  <c r="N7570" i="1"/>
  <c r="N7571" i="1"/>
  <c r="N7572" i="1"/>
  <c r="N7575" i="1"/>
  <c r="N7576" i="1"/>
  <c r="N7577" i="1"/>
  <c r="N7578" i="1"/>
  <c r="N7579" i="1"/>
  <c r="N7582" i="1"/>
  <c r="N7583" i="1"/>
  <c r="N7584" i="1"/>
  <c r="N7587" i="1"/>
  <c r="N7588" i="1"/>
  <c r="N7589" i="1"/>
  <c r="N7590" i="1"/>
  <c r="N7591" i="1"/>
  <c r="N7594" i="1"/>
  <c r="N7595" i="1"/>
  <c r="N7596" i="1"/>
  <c r="N7599" i="1"/>
  <c r="N7600" i="1"/>
  <c r="N7601" i="1"/>
  <c r="N7602" i="1"/>
  <c r="N7603" i="1"/>
  <c r="N7606" i="1"/>
  <c r="N7607" i="1"/>
  <c r="N7608" i="1"/>
  <c r="N7611" i="1"/>
  <c r="N7612" i="1"/>
  <c r="N7613" i="1"/>
  <c r="N7614" i="1"/>
  <c r="N7615" i="1"/>
  <c r="N7618" i="1"/>
  <c r="N7619" i="1"/>
  <c r="N7620" i="1"/>
  <c r="N7623" i="1"/>
  <c r="N7624" i="1"/>
  <c r="N7625" i="1"/>
  <c r="N7626" i="1"/>
  <c r="N7627" i="1"/>
  <c r="N7630" i="1"/>
  <c r="N7631" i="1"/>
  <c r="N7632" i="1"/>
  <c r="N7635" i="1"/>
  <c r="N7636" i="1"/>
  <c r="N7637" i="1"/>
  <c r="N7638" i="1"/>
  <c r="N7639" i="1"/>
  <c r="N7640" i="1"/>
  <c r="N7641" i="1"/>
  <c r="N7642" i="1"/>
  <c r="N7643" i="1"/>
  <c r="N7644" i="1"/>
  <c r="N7647" i="1"/>
  <c r="N7648" i="1"/>
  <c r="N7649" i="1"/>
  <c r="N7650" i="1"/>
  <c r="N7651" i="1"/>
  <c r="N7654" i="1"/>
  <c r="N7655" i="1"/>
  <c r="N7656" i="1"/>
  <c r="N7659" i="1"/>
  <c r="N7660" i="1"/>
  <c r="N7661" i="1"/>
  <c r="N7662" i="1"/>
  <c r="N7663" i="1"/>
  <c r="N7666" i="1"/>
  <c r="N7667" i="1"/>
  <c r="N7668" i="1"/>
  <c r="N7671" i="1"/>
  <c r="N7672" i="1"/>
  <c r="N7673" i="1"/>
  <c r="N7674" i="1"/>
  <c r="N7675" i="1"/>
  <c r="N7678" i="1"/>
  <c r="N7679" i="1"/>
  <c r="N7680" i="1"/>
  <c r="N7683" i="1"/>
  <c r="N7684" i="1"/>
  <c r="N7685" i="1"/>
  <c r="N7686" i="1"/>
  <c r="N7687" i="1"/>
  <c r="N7690" i="1"/>
  <c r="N7691" i="1"/>
  <c r="N7692" i="1"/>
  <c r="N7695" i="1"/>
  <c r="N7696" i="1"/>
  <c r="N7697" i="1"/>
  <c r="N7698" i="1"/>
  <c r="N7699" i="1"/>
  <c r="N7702" i="1"/>
  <c r="N7703" i="1"/>
  <c r="N7704" i="1"/>
  <c r="N7707" i="1"/>
  <c r="N7708" i="1"/>
  <c r="N7709" i="1"/>
  <c r="N7710" i="1"/>
  <c r="N7711" i="1"/>
  <c r="N7712" i="1"/>
  <c r="N7713" i="1"/>
  <c r="N7714" i="1"/>
  <c r="N7715" i="1"/>
  <c r="N7716" i="1"/>
  <c r="N7719" i="1"/>
  <c r="N7720" i="1"/>
  <c r="N7721" i="1"/>
  <c r="N7722" i="1"/>
  <c r="N7723" i="1"/>
  <c r="N7726" i="1"/>
  <c r="N7727" i="1"/>
  <c r="N7728" i="1"/>
  <c r="N7731" i="1"/>
  <c r="N7732" i="1"/>
  <c r="N7733" i="1"/>
  <c r="N7734" i="1"/>
  <c r="N7735" i="1"/>
  <c r="N7738" i="1"/>
  <c r="N7739" i="1"/>
  <c r="N7740" i="1"/>
  <c r="N7743" i="1"/>
  <c r="N7744" i="1"/>
  <c r="N7745" i="1"/>
  <c r="N7746" i="1"/>
  <c r="N7747" i="1"/>
  <c r="N7750" i="1"/>
  <c r="N7751" i="1"/>
  <c r="N7752" i="1"/>
  <c r="N7755" i="1"/>
  <c r="N7756" i="1"/>
  <c r="N7757" i="1"/>
  <c r="N7758" i="1"/>
  <c r="N7759" i="1"/>
  <c r="N7762" i="1"/>
  <c r="N7763" i="1"/>
  <c r="N7764" i="1"/>
  <c r="N7767" i="1"/>
  <c r="N7768" i="1"/>
  <c r="N7769" i="1"/>
  <c r="N7770" i="1"/>
  <c r="N7771" i="1"/>
  <c r="N7774" i="1"/>
  <c r="N7775" i="1"/>
  <c r="N7776" i="1"/>
  <c r="N7779" i="1"/>
  <c r="N7780" i="1"/>
  <c r="N7781" i="1"/>
  <c r="N7782" i="1"/>
  <c r="N7783" i="1"/>
  <c r="N7784" i="1"/>
  <c r="N7785" i="1"/>
  <c r="N7786" i="1"/>
  <c r="N7787" i="1"/>
  <c r="N7788" i="1"/>
  <c r="N7791" i="1"/>
  <c r="N7792" i="1"/>
  <c r="N7793" i="1"/>
  <c r="N7794" i="1"/>
  <c r="N7795" i="1"/>
  <c r="N7798" i="1"/>
  <c r="N7799" i="1"/>
  <c r="N7800" i="1"/>
  <c r="N7803" i="1"/>
  <c r="N7804" i="1"/>
  <c r="N7805" i="1"/>
  <c r="N7806" i="1"/>
  <c r="N7807" i="1"/>
  <c r="N7810" i="1"/>
  <c r="N7811" i="1"/>
  <c r="N7812" i="1"/>
  <c r="N7815" i="1"/>
  <c r="N7816" i="1"/>
  <c r="N7817" i="1"/>
  <c r="N7818" i="1"/>
  <c r="N7819" i="1"/>
  <c r="N7822" i="1"/>
  <c r="N7823" i="1"/>
  <c r="N7824" i="1"/>
  <c r="N7827" i="1"/>
  <c r="N7828" i="1"/>
  <c r="N7829" i="1"/>
  <c r="N7830" i="1"/>
  <c r="N7831" i="1"/>
  <c r="N7834" i="1"/>
  <c r="N7835" i="1"/>
  <c r="N7836" i="1"/>
  <c r="N7839" i="1"/>
  <c r="N7840" i="1"/>
  <c r="N7841" i="1"/>
  <c r="N7842" i="1"/>
  <c r="N7843" i="1"/>
  <c r="N7846" i="1"/>
  <c r="N7847" i="1"/>
  <c r="N7848" i="1"/>
  <c r="N7851" i="1"/>
  <c r="N7852" i="1"/>
  <c r="N7853" i="1"/>
  <c r="N7854" i="1"/>
  <c r="N7855" i="1"/>
  <c r="N7856" i="1"/>
  <c r="N7857" i="1"/>
  <c r="N7858" i="1"/>
  <c r="N7859" i="1"/>
  <c r="N7860" i="1"/>
  <c r="N7863" i="1"/>
  <c r="N7864" i="1"/>
  <c r="N7865" i="1"/>
  <c r="N7866" i="1"/>
  <c r="N7867" i="1"/>
  <c r="N7870" i="1"/>
  <c r="N7871" i="1"/>
  <c r="N7872" i="1"/>
  <c r="N7875" i="1"/>
  <c r="N7876" i="1"/>
  <c r="N7877" i="1"/>
  <c r="N7878" i="1"/>
  <c r="N7879" i="1"/>
  <c r="N7882" i="1"/>
  <c r="N7883" i="1"/>
  <c r="N7884" i="1"/>
  <c r="N7887" i="1"/>
  <c r="N7888" i="1"/>
  <c r="N7889" i="1"/>
  <c r="N7890" i="1"/>
  <c r="N7891" i="1"/>
  <c r="N7894" i="1"/>
  <c r="N7895" i="1"/>
  <c r="N7896" i="1"/>
  <c r="N7899" i="1"/>
  <c r="N7900" i="1"/>
  <c r="N7901" i="1"/>
  <c r="N7902" i="1"/>
  <c r="N7903" i="1"/>
  <c r="N7906" i="1"/>
  <c r="N7907" i="1"/>
  <c r="N7908" i="1"/>
  <c r="N7911" i="1"/>
  <c r="N7912" i="1"/>
  <c r="N7913" i="1"/>
  <c r="N7914" i="1"/>
  <c r="N7915" i="1"/>
  <c r="N7918" i="1"/>
  <c r="N7919" i="1"/>
  <c r="N7920" i="1"/>
  <c r="N7923" i="1"/>
  <c r="N7924" i="1"/>
  <c r="N7925" i="1"/>
  <c r="N7926" i="1"/>
  <c r="N7927" i="1"/>
  <c r="N7928" i="1"/>
  <c r="N7929" i="1"/>
  <c r="N7930" i="1"/>
  <c r="N7931" i="1"/>
  <c r="N7932" i="1"/>
  <c r="N7935" i="1"/>
  <c r="N7936" i="1"/>
  <c r="N7937" i="1"/>
  <c r="N7938" i="1"/>
  <c r="N7939" i="1"/>
  <c r="N7942" i="1"/>
  <c r="N7943" i="1"/>
  <c r="N7944" i="1"/>
  <c r="N7947" i="1"/>
  <c r="N7948" i="1"/>
  <c r="N7949" i="1"/>
  <c r="N7950" i="1"/>
  <c r="N7951" i="1"/>
  <c r="N7954" i="1"/>
  <c r="N7955" i="1"/>
  <c r="D1" i="3"/>
</calcChain>
</file>

<file path=xl/sharedStrings.xml><?xml version="1.0" encoding="utf-8"?>
<sst xmlns="http://schemas.openxmlformats.org/spreadsheetml/2006/main" count="56395" uniqueCount="16164">
  <si>
    <t>Codice Regione</t>
  </si>
  <si>
    <t>Flag Comune capoluogo di provincia</t>
  </si>
  <si>
    <t>Sigla automobilistica</t>
  </si>
  <si>
    <t>Abano Terme</t>
  </si>
  <si>
    <t>Nord-est</t>
  </si>
  <si>
    <t>Padova</t>
  </si>
  <si>
    <t>PD</t>
  </si>
  <si>
    <t>Abbadia Cerreto</t>
  </si>
  <si>
    <t>Nord-ovest</t>
  </si>
  <si>
    <t>Lodi</t>
  </si>
  <si>
    <t>LO</t>
  </si>
  <si>
    <t>Abbadia Lariana</t>
  </si>
  <si>
    <t>Lecco</t>
  </si>
  <si>
    <t>LC</t>
  </si>
  <si>
    <t>Abbadia San Salvatore</t>
  </si>
  <si>
    <t>Siena</t>
  </si>
  <si>
    <t>SI</t>
  </si>
  <si>
    <t>Abbasanta</t>
  </si>
  <si>
    <t>Isole</t>
  </si>
  <si>
    <t>Oristano</t>
  </si>
  <si>
    <t>OR</t>
  </si>
  <si>
    <t>Abbateggio</t>
  </si>
  <si>
    <t>Sud</t>
  </si>
  <si>
    <t>Pescara</t>
  </si>
  <si>
    <t>PE</t>
  </si>
  <si>
    <t>Abbiategrasso</t>
  </si>
  <si>
    <t>Milano</t>
  </si>
  <si>
    <t>MI</t>
  </si>
  <si>
    <t>Abetone Cutigliano</t>
  </si>
  <si>
    <t>Pistoia</t>
  </si>
  <si>
    <t>PT</t>
  </si>
  <si>
    <t>Abriola</t>
  </si>
  <si>
    <t>Potenza</t>
  </si>
  <si>
    <t>PZ</t>
  </si>
  <si>
    <t>Acate</t>
  </si>
  <si>
    <t>Ragusa</t>
  </si>
  <si>
    <t>RG</t>
  </si>
  <si>
    <t>Accadia</t>
  </si>
  <si>
    <t>Foggia</t>
  </si>
  <si>
    <t>FG</t>
  </si>
  <si>
    <t>Acceglio</t>
  </si>
  <si>
    <t>Cuneo</t>
  </si>
  <si>
    <t>CN</t>
  </si>
  <si>
    <t>Accettura</t>
  </si>
  <si>
    <t>Matera</t>
  </si>
  <si>
    <t>MT</t>
  </si>
  <si>
    <t>Acciano</t>
  </si>
  <si>
    <t>L'Aquila</t>
  </si>
  <si>
    <t>AQ</t>
  </si>
  <si>
    <t>Accumoli</t>
  </si>
  <si>
    <t>Centro</t>
  </si>
  <si>
    <t>Rieti</t>
  </si>
  <si>
    <t>RI</t>
  </si>
  <si>
    <t>Acerenza</t>
  </si>
  <si>
    <t>Acerno</t>
  </si>
  <si>
    <t>Salerno</t>
  </si>
  <si>
    <t>SA</t>
  </si>
  <si>
    <t>Acerra</t>
  </si>
  <si>
    <t>Napoli</t>
  </si>
  <si>
    <t>NA</t>
  </si>
  <si>
    <t>Aci Bonaccorsi</t>
  </si>
  <si>
    <t>Catania</t>
  </si>
  <si>
    <t>CT</t>
  </si>
  <si>
    <t>Aci Castello</t>
  </si>
  <si>
    <t>Aci Catena</t>
  </si>
  <si>
    <t>Aci Sant'Antonio</t>
  </si>
  <si>
    <t>Acireale</t>
  </si>
  <si>
    <t>Acquafondata</t>
  </si>
  <si>
    <t>Frosinone</t>
  </si>
  <si>
    <t>FR</t>
  </si>
  <si>
    <t>Acquaformosa</t>
  </si>
  <si>
    <t>Cosenza</t>
  </si>
  <si>
    <t>CS</t>
  </si>
  <si>
    <t>Acquafredda</t>
  </si>
  <si>
    <t>Brescia</t>
  </si>
  <si>
    <t>BS</t>
  </si>
  <si>
    <t>Acqualagna</t>
  </si>
  <si>
    <t>Pesaro e Urbino</t>
  </si>
  <si>
    <t>PU</t>
  </si>
  <si>
    <t>Acquanegra Cremonese</t>
  </si>
  <si>
    <t>Cremona</t>
  </si>
  <si>
    <t>CR</t>
  </si>
  <si>
    <t>Acquanegra sul Chiese</t>
  </si>
  <si>
    <t>Mantova</t>
  </si>
  <si>
    <t>MN</t>
  </si>
  <si>
    <t>Acquapendente</t>
  </si>
  <si>
    <t>Viterbo</t>
  </si>
  <si>
    <t>VT</t>
  </si>
  <si>
    <t>Acquappesa</t>
  </si>
  <si>
    <t>Acquarica del Capo</t>
  </si>
  <si>
    <t>Lecce</t>
  </si>
  <si>
    <t>LE</t>
  </si>
  <si>
    <t>Acquaro</t>
  </si>
  <si>
    <t>Vibo Valentia</t>
  </si>
  <si>
    <t>VV</t>
  </si>
  <si>
    <t>Acquasanta Terme</t>
  </si>
  <si>
    <t>Ascoli Piceno</t>
  </si>
  <si>
    <t>AP</t>
  </si>
  <si>
    <t>Acquasparta</t>
  </si>
  <si>
    <t>Terni</t>
  </si>
  <si>
    <t>TR</t>
  </si>
  <si>
    <t>Acquaviva Collecroce</t>
  </si>
  <si>
    <t>Campobasso</t>
  </si>
  <si>
    <t>CB</t>
  </si>
  <si>
    <t>Acquaviva delle Fonti</t>
  </si>
  <si>
    <t>Bari</t>
  </si>
  <si>
    <t>BA</t>
  </si>
  <si>
    <t>Acquaviva d'Isernia</t>
  </si>
  <si>
    <t>Isernia</t>
  </si>
  <si>
    <t>IS</t>
  </si>
  <si>
    <t>Acquaviva Picena</t>
  </si>
  <si>
    <t>Acquaviva Platani</t>
  </si>
  <si>
    <t>Caltanissetta</t>
  </si>
  <si>
    <t>CL</t>
  </si>
  <si>
    <t>Acquedolci</t>
  </si>
  <si>
    <t>Messina</t>
  </si>
  <si>
    <t>ME</t>
  </si>
  <si>
    <t>Acqui Terme</t>
  </si>
  <si>
    <t>Alessandria</t>
  </si>
  <si>
    <t>AL</t>
  </si>
  <si>
    <t>Acri</t>
  </si>
  <si>
    <t>Acuto</t>
  </si>
  <si>
    <t>Adelfia</t>
  </si>
  <si>
    <t>Adrano</t>
  </si>
  <si>
    <t>Adrara San Martino</t>
  </si>
  <si>
    <t>Bergamo</t>
  </si>
  <si>
    <t>BG</t>
  </si>
  <si>
    <t>Adrara San Rocco</t>
  </si>
  <si>
    <t>Adria</t>
  </si>
  <si>
    <t>Rovigo</t>
  </si>
  <si>
    <t>RO</t>
  </si>
  <si>
    <t>Adro</t>
  </si>
  <si>
    <t>Affi</t>
  </si>
  <si>
    <t>Verona</t>
  </si>
  <si>
    <t>VR</t>
  </si>
  <si>
    <t>Affile</t>
  </si>
  <si>
    <t>Roma</t>
  </si>
  <si>
    <t>RM</t>
  </si>
  <si>
    <t>Afragola</t>
  </si>
  <si>
    <t>Africo</t>
  </si>
  <si>
    <t>Reggio di Calabria</t>
  </si>
  <si>
    <t>RC</t>
  </si>
  <si>
    <t>Agazzano</t>
  </si>
  <si>
    <t>Piacenza</t>
  </si>
  <si>
    <t>PC</t>
  </si>
  <si>
    <t>Agerola</t>
  </si>
  <si>
    <t>Aggius</t>
  </si>
  <si>
    <t>Sassari</t>
  </si>
  <si>
    <t>SS</t>
  </si>
  <si>
    <t>Agira</t>
  </si>
  <si>
    <t>Enna</t>
  </si>
  <si>
    <t>EN</t>
  </si>
  <si>
    <t>Agliana</t>
  </si>
  <si>
    <t>Agliano Terme</t>
  </si>
  <si>
    <t>Asti</t>
  </si>
  <si>
    <t>AT</t>
  </si>
  <si>
    <t>Agliè</t>
  </si>
  <si>
    <t>Torino</t>
  </si>
  <si>
    <t>TO</t>
  </si>
  <si>
    <t>Aglientu</t>
  </si>
  <si>
    <t>Agna</t>
  </si>
  <si>
    <t>Agnadello</t>
  </si>
  <si>
    <t>Agnana Calabra</t>
  </si>
  <si>
    <t>Agnone</t>
  </si>
  <si>
    <t>Agnosine</t>
  </si>
  <si>
    <t>Agordo</t>
  </si>
  <si>
    <t>Belluno</t>
  </si>
  <si>
    <t>BL</t>
  </si>
  <si>
    <t>Agosta</t>
  </si>
  <si>
    <t>Agra</t>
  </si>
  <si>
    <t>Varese</t>
  </si>
  <si>
    <t>VA</t>
  </si>
  <si>
    <t>Agrate Brianza</t>
  </si>
  <si>
    <t>Monza e della Brianza</t>
  </si>
  <si>
    <t>MB</t>
  </si>
  <si>
    <t>Agrate Conturbia</t>
  </si>
  <si>
    <t>Novara</t>
  </si>
  <si>
    <t>NO</t>
  </si>
  <si>
    <t>Agrigento</t>
  </si>
  <si>
    <t>AG</t>
  </si>
  <si>
    <t>Agropoli</t>
  </si>
  <si>
    <t>Agugliano</t>
  </si>
  <si>
    <t>Ancona</t>
  </si>
  <si>
    <t>AN</t>
  </si>
  <si>
    <t>Agugliaro</t>
  </si>
  <si>
    <t>Vicenza</t>
  </si>
  <si>
    <t>VI</t>
  </si>
  <si>
    <t>Aicurzio</t>
  </si>
  <si>
    <t>Aidomaggiore</t>
  </si>
  <si>
    <t>Aidone</t>
  </si>
  <si>
    <t>Aielli</t>
  </si>
  <si>
    <t>Aiello Calabro</t>
  </si>
  <si>
    <t>Aiello del Friuli</t>
  </si>
  <si>
    <t>Udine</t>
  </si>
  <si>
    <t>UD</t>
  </si>
  <si>
    <t>Aiello del Sabato</t>
  </si>
  <si>
    <t>Avellino</t>
  </si>
  <si>
    <t>AV</t>
  </si>
  <si>
    <t>Aieta</t>
  </si>
  <si>
    <t>Ailano</t>
  </si>
  <si>
    <t>Caserta</t>
  </si>
  <si>
    <t>CE</t>
  </si>
  <si>
    <t>Ailoche</t>
  </si>
  <si>
    <t>Biella</t>
  </si>
  <si>
    <t>BI</t>
  </si>
  <si>
    <t>Airasca</t>
  </si>
  <si>
    <t>Airola</t>
  </si>
  <si>
    <t>Benevento</t>
  </si>
  <si>
    <t>BN</t>
  </si>
  <si>
    <t>Airole</t>
  </si>
  <si>
    <t>Imperia</t>
  </si>
  <si>
    <t>IM</t>
  </si>
  <si>
    <t>Airuno</t>
  </si>
  <si>
    <t>Aisone</t>
  </si>
  <si>
    <t>Ala</t>
  </si>
  <si>
    <t>Trento</t>
  </si>
  <si>
    <t>TN</t>
  </si>
  <si>
    <t>Alà dei Sardi</t>
  </si>
  <si>
    <t>Ala di Stura</t>
  </si>
  <si>
    <t>Alagna</t>
  </si>
  <si>
    <t>Pavia</t>
  </si>
  <si>
    <t>PV</t>
  </si>
  <si>
    <t>Alagna Valsesia</t>
  </si>
  <si>
    <t>Vercelli</t>
  </si>
  <si>
    <t>VC</t>
  </si>
  <si>
    <t>Alanno</t>
  </si>
  <si>
    <t>Alano di Piave</t>
  </si>
  <si>
    <t>Alassio</t>
  </si>
  <si>
    <t>Savona</t>
  </si>
  <si>
    <t>SV</t>
  </si>
  <si>
    <t>Alatri</t>
  </si>
  <si>
    <t>Alba</t>
  </si>
  <si>
    <t>Alba Adriatica</t>
  </si>
  <si>
    <t>Teramo</t>
  </si>
  <si>
    <t>TE</t>
  </si>
  <si>
    <t>Albagiara</t>
  </si>
  <si>
    <t>Albairate</t>
  </si>
  <si>
    <t>Albanella</t>
  </si>
  <si>
    <t>Albano di Lucania</t>
  </si>
  <si>
    <t>Albano Laziale</t>
  </si>
  <si>
    <t>Albano Sant'Alessandro</t>
  </si>
  <si>
    <t>Albano Vercellese</t>
  </si>
  <si>
    <t>Albaredo Arnaboldi</t>
  </si>
  <si>
    <t>Albaredo d'Adige</t>
  </si>
  <si>
    <t>Albaredo per San Marco</t>
  </si>
  <si>
    <t>Sondrio</t>
  </si>
  <si>
    <t>SO</t>
  </si>
  <si>
    <t>Albareto</t>
  </si>
  <si>
    <t>Parma</t>
  </si>
  <si>
    <t>PR</t>
  </si>
  <si>
    <t>Albaretto della Torre</t>
  </si>
  <si>
    <t>Albavilla</t>
  </si>
  <si>
    <t>Como</t>
  </si>
  <si>
    <t>CO</t>
  </si>
  <si>
    <t>Albenga</t>
  </si>
  <si>
    <t>Albera Ligure</t>
  </si>
  <si>
    <t>Alberobello</t>
  </si>
  <si>
    <t>Alberona</t>
  </si>
  <si>
    <t>Albese con Cassano</t>
  </si>
  <si>
    <t>Albettone</t>
  </si>
  <si>
    <t>Albi</t>
  </si>
  <si>
    <t>Catanzaro</t>
  </si>
  <si>
    <t>CZ</t>
  </si>
  <si>
    <t>Albiano</t>
  </si>
  <si>
    <t>Albiano d'Ivrea</t>
  </si>
  <si>
    <t>Albiate</t>
  </si>
  <si>
    <t>Albidona</t>
  </si>
  <si>
    <t>Albignasego</t>
  </si>
  <si>
    <t>Albinea</t>
  </si>
  <si>
    <t>Reggio nell'Emilia</t>
  </si>
  <si>
    <t>RE</t>
  </si>
  <si>
    <t>Albino</t>
  </si>
  <si>
    <t>Albiolo</t>
  </si>
  <si>
    <t>Albisola Superiore</t>
  </si>
  <si>
    <t>Albissola Marina</t>
  </si>
  <si>
    <t>Albizzate</t>
  </si>
  <si>
    <t>Albonese</t>
  </si>
  <si>
    <t>Albosaggia</t>
  </si>
  <si>
    <t>Albugnano</t>
  </si>
  <si>
    <t>Albuzzano</t>
  </si>
  <si>
    <t>Alcamo</t>
  </si>
  <si>
    <t>Trapani</t>
  </si>
  <si>
    <t>TP</t>
  </si>
  <si>
    <t>Alcara li Fusi</t>
  </si>
  <si>
    <t>Aldeno</t>
  </si>
  <si>
    <t>Aldino</t>
  </si>
  <si>
    <t>Bolzano/Bozen</t>
  </si>
  <si>
    <t>BZ</t>
  </si>
  <si>
    <t>Ales</t>
  </si>
  <si>
    <t>Alessandria del Carretto</t>
  </si>
  <si>
    <t>Alessandria della Rocca</t>
  </si>
  <si>
    <t>Alessano</t>
  </si>
  <si>
    <t>Alezio</t>
  </si>
  <si>
    <t>Alfano</t>
  </si>
  <si>
    <t>Alfedena</t>
  </si>
  <si>
    <t>Alfianello</t>
  </si>
  <si>
    <t>Alfiano Natta</t>
  </si>
  <si>
    <t>Alfonsine</t>
  </si>
  <si>
    <t>Ravenna</t>
  </si>
  <si>
    <t>RA</t>
  </si>
  <si>
    <t>Alghero</t>
  </si>
  <si>
    <t>Algua</t>
  </si>
  <si>
    <t>Alì</t>
  </si>
  <si>
    <t>Alì Terme</t>
  </si>
  <si>
    <t>Alia</t>
  </si>
  <si>
    <t>Palermo</t>
  </si>
  <si>
    <t>PA</t>
  </si>
  <si>
    <t>Aliano</t>
  </si>
  <si>
    <t>Alice Bel Colle</t>
  </si>
  <si>
    <t>Alice Castello</t>
  </si>
  <si>
    <t>Alice Superiore</t>
  </si>
  <si>
    <t>Alife</t>
  </si>
  <si>
    <t>Alimena</t>
  </si>
  <si>
    <t>Aliminusa</t>
  </si>
  <si>
    <t>Allai</t>
  </si>
  <si>
    <t>Alleghe</t>
  </si>
  <si>
    <t>Allein</t>
  </si>
  <si>
    <t>AO</t>
  </si>
  <si>
    <t>Allerona</t>
  </si>
  <si>
    <t>Alliste</t>
  </si>
  <si>
    <t>Allumiere</t>
  </si>
  <si>
    <t>Alluvioni Piovera</t>
  </si>
  <si>
    <t>Almè</t>
  </si>
  <si>
    <t>Almenno San Bartolomeo</t>
  </si>
  <si>
    <t>Almenno San Salvatore</t>
  </si>
  <si>
    <t>Almese</t>
  </si>
  <si>
    <t>Alonte</t>
  </si>
  <si>
    <t>Alpago</t>
  </si>
  <si>
    <t>Alpette</t>
  </si>
  <si>
    <t>Alpignano</t>
  </si>
  <si>
    <t>Alseno</t>
  </si>
  <si>
    <t>Alserio</t>
  </si>
  <si>
    <t>Alta Val Tidone</t>
  </si>
  <si>
    <t>Alta Valle Intelvi</t>
  </si>
  <si>
    <t>Altamura</t>
  </si>
  <si>
    <t>Altare</t>
  </si>
  <si>
    <t>Altavalle</t>
  </si>
  <si>
    <t>Altavilla Irpina</t>
  </si>
  <si>
    <t>Altavilla Milicia</t>
  </si>
  <si>
    <t>Altavilla Monferrato</t>
  </si>
  <si>
    <t>Altavilla Silentina</t>
  </si>
  <si>
    <t>Altavilla Vicentina</t>
  </si>
  <si>
    <t>Altidona</t>
  </si>
  <si>
    <t>Fermo</t>
  </si>
  <si>
    <t>FM</t>
  </si>
  <si>
    <t>Altilia</t>
  </si>
  <si>
    <t>Altino</t>
  </si>
  <si>
    <t>Chieti</t>
  </si>
  <si>
    <t>CH</t>
  </si>
  <si>
    <t>Altissimo</t>
  </si>
  <si>
    <t>Altivole</t>
  </si>
  <si>
    <t>Treviso</t>
  </si>
  <si>
    <t>TV</t>
  </si>
  <si>
    <t>Alto</t>
  </si>
  <si>
    <t>Alto Reno Terme</t>
  </si>
  <si>
    <t>Bologna</t>
  </si>
  <si>
    <t>BO</t>
  </si>
  <si>
    <t>Alto Sermenza</t>
  </si>
  <si>
    <t>Altofonte</t>
  </si>
  <si>
    <t>Altomonte</t>
  </si>
  <si>
    <t>Altopascio</t>
  </si>
  <si>
    <t>Lucca</t>
  </si>
  <si>
    <t>LU</t>
  </si>
  <si>
    <t>Altopiano della Vigolana</t>
  </si>
  <si>
    <t>Alviano</t>
  </si>
  <si>
    <t>Alvignano</t>
  </si>
  <si>
    <t>Alvito</t>
  </si>
  <si>
    <t>Alzano Lombardo</t>
  </si>
  <si>
    <t>Alzano Scrivia</t>
  </si>
  <si>
    <t>Alzate Brianza</t>
  </si>
  <si>
    <t>Amalfi</t>
  </si>
  <si>
    <t>Amandola</t>
  </si>
  <si>
    <t>Amantea</t>
  </si>
  <si>
    <t>Amaro</t>
  </si>
  <si>
    <t>Amaroni</t>
  </si>
  <si>
    <t>Amaseno</t>
  </si>
  <si>
    <t>Amato</t>
  </si>
  <si>
    <t>Amatrice</t>
  </si>
  <si>
    <t>Ambivere</t>
  </si>
  <si>
    <t>Amblar-Don</t>
  </si>
  <si>
    <t>Ameglia</t>
  </si>
  <si>
    <t>La Spezia</t>
  </si>
  <si>
    <t>SP</t>
  </si>
  <si>
    <t>Amelia</t>
  </si>
  <si>
    <t>Amendolara</t>
  </si>
  <si>
    <t>Ameno</t>
  </si>
  <si>
    <t>Amorosi</t>
  </si>
  <si>
    <t>Ampezzo</t>
  </si>
  <si>
    <t>Anacapri</t>
  </si>
  <si>
    <t>Anagni</t>
  </si>
  <si>
    <t>Ancarano</t>
  </si>
  <si>
    <t>Andali</t>
  </si>
  <si>
    <t>Andalo</t>
  </si>
  <si>
    <t>Andalo Valtellino</t>
  </si>
  <si>
    <t>Andezeno</t>
  </si>
  <si>
    <t>Andora</t>
  </si>
  <si>
    <t>Andorno Micca</t>
  </si>
  <si>
    <t>Andrano</t>
  </si>
  <si>
    <t>Andrate</t>
  </si>
  <si>
    <t>Andreis</t>
  </si>
  <si>
    <t>Pordenone</t>
  </si>
  <si>
    <t>PN</t>
  </si>
  <si>
    <t>Andretta</t>
  </si>
  <si>
    <t>Andria</t>
  </si>
  <si>
    <t>Barletta-Andria-Trani</t>
  </si>
  <si>
    <t>BT</t>
  </si>
  <si>
    <t>Andriano</t>
  </si>
  <si>
    <t>Anela</t>
  </si>
  <si>
    <t>Anfo</t>
  </si>
  <si>
    <t>Angera</t>
  </si>
  <si>
    <t>Anghiari</t>
  </si>
  <si>
    <t>Arezzo</t>
  </si>
  <si>
    <t>AR</t>
  </si>
  <si>
    <t>Angiari</t>
  </si>
  <si>
    <t>Angolo Terme</t>
  </si>
  <si>
    <t>Angri</t>
  </si>
  <si>
    <t>Angrogna</t>
  </si>
  <si>
    <t>Anguillara Sabazia</t>
  </si>
  <si>
    <t>Anguillara Veneta</t>
  </si>
  <si>
    <t>Annicco</t>
  </si>
  <si>
    <t>Annone di Brianza</t>
  </si>
  <si>
    <t>Annone Veneto</t>
  </si>
  <si>
    <t>Venezia</t>
  </si>
  <si>
    <t>VE</t>
  </si>
  <si>
    <t>Anoia</t>
  </si>
  <si>
    <t>Antegnate</t>
  </si>
  <si>
    <t>Anterivo</t>
  </si>
  <si>
    <t>Antey-Saint-André</t>
  </si>
  <si>
    <t>Anticoli Corrado</t>
  </si>
  <si>
    <t>Antignano</t>
  </si>
  <si>
    <t>Antillo</t>
  </si>
  <si>
    <t>Antonimina</t>
  </si>
  <si>
    <t>Antrodoco</t>
  </si>
  <si>
    <t>Antrona Schieranco</t>
  </si>
  <si>
    <t>Verbano-Cusio-Ossola</t>
  </si>
  <si>
    <t>VB</t>
  </si>
  <si>
    <t>Anversa degli Abruzzi</t>
  </si>
  <si>
    <t>Anzano del Parco</t>
  </si>
  <si>
    <t>Anzano di Puglia</t>
  </si>
  <si>
    <t>Anzi</t>
  </si>
  <si>
    <t>Anzio</t>
  </si>
  <si>
    <t>Anzola dell'Emilia</t>
  </si>
  <si>
    <t>Anzola d'Ossola</t>
  </si>
  <si>
    <t>Aosta</t>
  </si>
  <si>
    <t>Apecchio</t>
  </si>
  <si>
    <t>Apice</t>
  </si>
  <si>
    <t>Apiro</t>
  </si>
  <si>
    <t>Macerata</t>
  </si>
  <si>
    <t>MC</t>
  </si>
  <si>
    <t>Apollosa</t>
  </si>
  <si>
    <t>Appiano Gentile</t>
  </si>
  <si>
    <t>Appiano sulla strada del vino</t>
  </si>
  <si>
    <t>Appignano</t>
  </si>
  <si>
    <t>Appignano del Tronto</t>
  </si>
  <si>
    <t>Aprica</t>
  </si>
  <si>
    <t>Apricale</t>
  </si>
  <si>
    <t>Apricena</t>
  </si>
  <si>
    <t>Aprigliano</t>
  </si>
  <si>
    <t>Aprilia</t>
  </si>
  <si>
    <t>Latina</t>
  </si>
  <si>
    <t>LT</t>
  </si>
  <si>
    <t>Aquara</t>
  </si>
  <si>
    <t>Aquila d'Arroscia</t>
  </si>
  <si>
    <t>Aquileia</t>
  </si>
  <si>
    <t>Aquilonia</t>
  </si>
  <si>
    <t>Aquino</t>
  </si>
  <si>
    <t>Aradeo</t>
  </si>
  <si>
    <t>Aragona</t>
  </si>
  <si>
    <t>Aramengo</t>
  </si>
  <si>
    <t>Arba</t>
  </si>
  <si>
    <t>Arborea</t>
  </si>
  <si>
    <t>Arborio</t>
  </si>
  <si>
    <t>Arbus</t>
  </si>
  <si>
    <t>Sud Sardegna</t>
  </si>
  <si>
    <t>SU</t>
  </si>
  <si>
    <t>Arcade</t>
  </si>
  <si>
    <t>Arce</t>
  </si>
  <si>
    <t>Arcene</t>
  </si>
  <si>
    <t>Arcevia</t>
  </si>
  <si>
    <t>Archi</t>
  </si>
  <si>
    <t>Arcidosso</t>
  </si>
  <si>
    <t>Grosseto</t>
  </si>
  <si>
    <t>GR</t>
  </si>
  <si>
    <t>Arcinazzo Romano</t>
  </si>
  <si>
    <t>Arcisate</t>
  </si>
  <si>
    <t>Arco</t>
  </si>
  <si>
    <t>Arcola</t>
  </si>
  <si>
    <t>Arcole</t>
  </si>
  <si>
    <t>Arconate</t>
  </si>
  <si>
    <t>Arcore</t>
  </si>
  <si>
    <t>Arcugnano</t>
  </si>
  <si>
    <t>Ardara</t>
  </si>
  <si>
    <t>Ardauli</t>
  </si>
  <si>
    <t>Ardea</t>
  </si>
  <si>
    <t>Ardenno</t>
  </si>
  <si>
    <t>Ardesio</t>
  </si>
  <si>
    <t>Ardore</t>
  </si>
  <si>
    <t>Arena</t>
  </si>
  <si>
    <t>Arena Po</t>
  </si>
  <si>
    <t>Arenzano</t>
  </si>
  <si>
    <t>Genova</t>
  </si>
  <si>
    <t>GE</t>
  </si>
  <si>
    <t>Arese</t>
  </si>
  <si>
    <t>Argegno</t>
  </si>
  <si>
    <t>Argelato</t>
  </si>
  <si>
    <t>Argenta</t>
  </si>
  <si>
    <t>Ferrara</t>
  </si>
  <si>
    <t>FE</t>
  </si>
  <si>
    <t>Argentera</t>
  </si>
  <si>
    <t>Arguello</t>
  </si>
  <si>
    <t>Argusto</t>
  </si>
  <si>
    <t>Ari</t>
  </si>
  <si>
    <t>Ariano Irpino</t>
  </si>
  <si>
    <t>Ariano nel Polesine</t>
  </si>
  <si>
    <t>Ariccia</t>
  </si>
  <si>
    <t>Arielli</t>
  </si>
  <si>
    <t>Arienzo</t>
  </si>
  <si>
    <t>Arignano</t>
  </si>
  <si>
    <t>Aritzo</t>
  </si>
  <si>
    <t>Nuoro</t>
  </si>
  <si>
    <t>NU</t>
  </si>
  <si>
    <t>Arizzano</t>
  </si>
  <si>
    <t>Arlena di Castro</t>
  </si>
  <si>
    <t>Arluno</t>
  </si>
  <si>
    <t>Armeno</t>
  </si>
  <si>
    <t>Armento</t>
  </si>
  <si>
    <t>Armo</t>
  </si>
  <si>
    <t>Armungia</t>
  </si>
  <si>
    <t>Arnad</t>
  </si>
  <si>
    <t>Arnara</t>
  </si>
  <si>
    <t>Arnasco</t>
  </si>
  <si>
    <t>Arnesano</t>
  </si>
  <si>
    <t>Arola</t>
  </si>
  <si>
    <t>Arona</t>
  </si>
  <si>
    <t>Arosio</t>
  </si>
  <si>
    <t>Arpaia</t>
  </si>
  <si>
    <t>Arpaise</t>
  </si>
  <si>
    <t>Arpino</t>
  </si>
  <si>
    <t>Arquà Petrarca</t>
  </si>
  <si>
    <t>Arquà Polesine</t>
  </si>
  <si>
    <t>Arquata del Tronto</t>
  </si>
  <si>
    <t>Arquata Scrivia</t>
  </si>
  <si>
    <t>Arre</t>
  </si>
  <si>
    <t>Arrone</t>
  </si>
  <si>
    <t>Arsago Seprio</t>
  </si>
  <si>
    <t>Arsiè</t>
  </si>
  <si>
    <t>Arsiero</t>
  </si>
  <si>
    <t>Arsita</t>
  </si>
  <si>
    <t>Arsoli</t>
  </si>
  <si>
    <t>Arta Terme</t>
  </si>
  <si>
    <t>Artegna</t>
  </si>
  <si>
    <t>Artena</t>
  </si>
  <si>
    <t>Artogne</t>
  </si>
  <si>
    <t>Arvier</t>
  </si>
  <si>
    <t>Arzachena</t>
  </si>
  <si>
    <t>Arzago d'Adda</t>
  </si>
  <si>
    <t>Arzana</t>
  </si>
  <si>
    <t>Arzano</t>
  </si>
  <si>
    <t>Arzergrande</t>
  </si>
  <si>
    <t>Arzignano</t>
  </si>
  <si>
    <t>Ascea</t>
  </si>
  <si>
    <t>Asciano</t>
  </si>
  <si>
    <t>Ascoli Satriano</t>
  </si>
  <si>
    <t>Ascrea</t>
  </si>
  <si>
    <t>Asiago</t>
  </si>
  <si>
    <t>Asigliano Veneto</t>
  </si>
  <si>
    <t>Asigliano Vercellese</t>
  </si>
  <si>
    <t>Asola</t>
  </si>
  <si>
    <t>Asolo</t>
  </si>
  <si>
    <t>Assago</t>
  </si>
  <si>
    <t>Assemini</t>
  </si>
  <si>
    <t>Cagliari</t>
  </si>
  <si>
    <t>CA</t>
  </si>
  <si>
    <t>Assisi</t>
  </si>
  <si>
    <t>Perugia</t>
  </si>
  <si>
    <t>PG</t>
  </si>
  <si>
    <t>Asso</t>
  </si>
  <si>
    <t>Assolo</t>
  </si>
  <si>
    <t>Assoro</t>
  </si>
  <si>
    <t>Asuni</t>
  </si>
  <si>
    <t>Ateleta</t>
  </si>
  <si>
    <t>Atella</t>
  </si>
  <si>
    <t>Atena Lucana</t>
  </si>
  <si>
    <t>Atessa</t>
  </si>
  <si>
    <t>Atina</t>
  </si>
  <si>
    <t>Atrani</t>
  </si>
  <si>
    <t>Atri</t>
  </si>
  <si>
    <t>Atripalda</t>
  </si>
  <si>
    <t>Attigliano</t>
  </si>
  <si>
    <t>Attimis</t>
  </si>
  <si>
    <t>Atzara</t>
  </si>
  <si>
    <t>Auditore</t>
  </si>
  <si>
    <t>Augusta</t>
  </si>
  <si>
    <t>Siracusa</t>
  </si>
  <si>
    <t>SR</t>
  </si>
  <si>
    <t>Auletta</t>
  </si>
  <si>
    <t>Aulla</t>
  </si>
  <si>
    <t>Massa-Carrara</t>
  </si>
  <si>
    <t>MS</t>
  </si>
  <si>
    <t>Aurano</t>
  </si>
  <si>
    <t>Aurigo</t>
  </si>
  <si>
    <t>Auronzo di Cadore</t>
  </si>
  <si>
    <t>Ausonia</t>
  </si>
  <si>
    <t>Austis</t>
  </si>
  <si>
    <t>Avegno</t>
  </si>
  <si>
    <t>Avelengo</t>
  </si>
  <si>
    <t>Avella</t>
  </si>
  <si>
    <t>Averara</t>
  </si>
  <si>
    <t>Aversa</t>
  </si>
  <si>
    <t>Avetrana</t>
  </si>
  <si>
    <t>Taranto</t>
  </si>
  <si>
    <t>TA</t>
  </si>
  <si>
    <t>Avezzano</t>
  </si>
  <si>
    <t>Aviano</t>
  </si>
  <si>
    <t>Aviatico</t>
  </si>
  <si>
    <t>Avigliana</t>
  </si>
  <si>
    <t>Avigliano</t>
  </si>
  <si>
    <t>Avigliano Umbro</t>
  </si>
  <si>
    <t>Avio</t>
  </si>
  <si>
    <t>Avise</t>
  </si>
  <si>
    <t>Avola</t>
  </si>
  <si>
    <t>Avolasca</t>
  </si>
  <si>
    <t>Ayas</t>
  </si>
  <si>
    <t>Aymavilles</t>
  </si>
  <si>
    <t>Azeglio</t>
  </si>
  <si>
    <t>Azzanello</t>
  </si>
  <si>
    <t>Azzano d'Asti</t>
  </si>
  <si>
    <t>Azzano Decimo</t>
  </si>
  <si>
    <t>Azzano Mella</t>
  </si>
  <si>
    <t>Azzano San Paolo</t>
  </si>
  <si>
    <t>Azzate</t>
  </si>
  <si>
    <t>Azzio</t>
  </si>
  <si>
    <t>Azzone</t>
  </si>
  <si>
    <t>Baceno</t>
  </si>
  <si>
    <t>Bacoli</t>
  </si>
  <si>
    <t>Badalucco</t>
  </si>
  <si>
    <t>Badesi</t>
  </si>
  <si>
    <t>Badia</t>
  </si>
  <si>
    <t>Badia Calavena</t>
  </si>
  <si>
    <t>Badia Pavese</t>
  </si>
  <si>
    <t>Badia Polesine</t>
  </si>
  <si>
    <t>Badia Tedalda</t>
  </si>
  <si>
    <t>Badolato</t>
  </si>
  <si>
    <t>Bagaladi</t>
  </si>
  <si>
    <t>Bagheria</t>
  </si>
  <si>
    <t>Bagnacavallo</t>
  </si>
  <si>
    <t>Bagnara Calabra</t>
  </si>
  <si>
    <t>Bagnara di Romagna</t>
  </si>
  <si>
    <t>Bagnaria</t>
  </si>
  <si>
    <t>Bagnaria Arsa</t>
  </si>
  <si>
    <t>Bagnasco</t>
  </si>
  <si>
    <t>Bagnatica</t>
  </si>
  <si>
    <t>Bagni di Lucca</t>
  </si>
  <si>
    <t>Bagno a Ripoli</t>
  </si>
  <si>
    <t>Firenze</t>
  </si>
  <si>
    <t>FI</t>
  </si>
  <si>
    <t>Bagno di Romagna</t>
  </si>
  <si>
    <t>Forlì-Cesena</t>
  </si>
  <si>
    <t>FC</t>
  </si>
  <si>
    <t>Bagnoli del Trigno</t>
  </si>
  <si>
    <t>Bagnoli di Sopra</t>
  </si>
  <si>
    <t>Bagnoli Irpino</t>
  </si>
  <si>
    <t>Bagnolo Cremasco</t>
  </si>
  <si>
    <t>Bagnolo del Salento</t>
  </si>
  <si>
    <t>Bagnolo di Po</t>
  </si>
  <si>
    <t>Bagnolo in Piano</t>
  </si>
  <si>
    <t>Bagnolo Mella</t>
  </si>
  <si>
    <t>Bagnolo Piemonte</t>
  </si>
  <si>
    <t>Bagnolo San Vito</t>
  </si>
  <si>
    <t>Bagnone</t>
  </si>
  <si>
    <t>Bagnoregio</t>
  </si>
  <si>
    <t>Bagolino</t>
  </si>
  <si>
    <t>Baia e Latina</t>
  </si>
  <si>
    <t>Baiano</t>
  </si>
  <si>
    <t>Bairo</t>
  </si>
  <si>
    <t>Baiso</t>
  </si>
  <si>
    <t>Bajardo</t>
  </si>
  <si>
    <t>Balangero</t>
  </si>
  <si>
    <t>Baldichieri d'Asti</t>
  </si>
  <si>
    <t>Baldissero Canavese</t>
  </si>
  <si>
    <t>Baldissero d'Alba</t>
  </si>
  <si>
    <t>Baldissero Torinese</t>
  </si>
  <si>
    <t>Balestrate</t>
  </si>
  <si>
    <t>Balestrino</t>
  </si>
  <si>
    <t>Ballabio</t>
  </si>
  <si>
    <t>Ballao</t>
  </si>
  <si>
    <t>Balme</t>
  </si>
  <si>
    <t>Balmuccia</t>
  </si>
  <si>
    <t>Balocco</t>
  </si>
  <si>
    <t>Balsorano</t>
  </si>
  <si>
    <t>Balvano</t>
  </si>
  <si>
    <t>Balzola</t>
  </si>
  <si>
    <t>Banari</t>
  </si>
  <si>
    <t>Banchette</t>
  </si>
  <si>
    <t>Bannio Anzino</t>
  </si>
  <si>
    <t>Banzi</t>
  </si>
  <si>
    <t>Baone</t>
  </si>
  <si>
    <t>Baradili</t>
  </si>
  <si>
    <t>Baragiano</t>
  </si>
  <si>
    <t>Baranello</t>
  </si>
  <si>
    <t>Barano d'Ischia</t>
  </si>
  <si>
    <t>Baranzate</t>
  </si>
  <si>
    <t>Barasso</t>
  </si>
  <si>
    <t>Baratili San Pietro</t>
  </si>
  <si>
    <t>Barbania</t>
  </si>
  <si>
    <t>Barbara</t>
  </si>
  <si>
    <t>Barbarano Mossano</t>
  </si>
  <si>
    <t>Barbarano Romano</t>
  </si>
  <si>
    <t>Barbaresco</t>
  </si>
  <si>
    <t>Barbariga</t>
  </si>
  <si>
    <t>Barbata</t>
  </si>
  <si>
    <t>Barberino di Mugello</t>
  </si>
  <si>
    <t>Barberino Val d'Elsa</t>
  </si>
  <si>
    <t>Barbianello</t>
  </si>
  <si>
    <t>Barbiano</t>
  </si>
  <si>
    <t>Barbona</t>
  </si>
  <si>
    <t>Barcellona Pozzo di Gotto</t>
  </si>
  <si>
    <t>Barcis</t>
  </si>
  <si>
    <t>Bard</t>
  </si>
  <si>
    <t>Bardello</t>
  </si>
  <si>
    <t>Bardi</t>
  </si>
  <si>
    <t>Bardineto</t>
  </si>
  <si>
    <t>Bardolino</t>
  </si>
  <si>
    <t>Bardonecchia</t>
  </si>
  <si>
    <t>Bareggio</t>
  </si>
  <si>
    <t>Barengo</t>
  </si>
  <si>
    <t>Baressa</t>
  </si>
  <si>
    <t>Barete</t>
  </si>
  <si>
    <t>Barga</t>
  </si>
  <si>
    <t>Bargagli</t>
  </si>
  <si>
    <t>Barge</t>
  </si>
  <si>
    <t>Barghe</t>
  </si>
  <si>
    <t>Bari Sardo</t>
  </si>
  <si>
    <t>Bariano</t>
  </si>
  <si>
    <t>Baricella</t>
  </si>
  <si>
    <t>Barile</t>
  </si>
  <si>
    <t>Barisciano</t>
  </si>
  <si>
    <t>Barlassina</t>
  </si>
  <si>
    <t>Barletta</t>
  </si>
  <si>
    <t>Barni</t>
  </si>
  <si>
    <t>Barolo</t>
  </si>
  <si>
    <t>Barone Canavese</t>
  </si>
  <si>
    <t>Baronissi</t>
  </si>
  <si>
    <t>Barrafranca</t>
  </si>
  <si>
    <t>Barrali</t>
  </si>
  <si>
    <t>Barrea</t>
  </si>
  <si>
    <t>Barumini</t>
  </si>
  <si>
    <t>Barzago</t>
  </si>
  <si>
    <t>Barzana</t>
  </si>
  <si>
    <t>Barzanò</t>
  </si>
  <si>
    <t>Barzio</t>
  </si>
  <si>
    <t>Basaluzzo</t>
  </si>
  <si>
    <t>Bascapè</t>
  </si>
  <si>
    <t>Baschi</t>
  </si>
  <si>
    <t>Basciano</t>
  </si>
  <si>
    <t>Baselga di Pinè</t>
  </si>
  <si>
    <t>Baselice</t>
  </si>
  <si>
    <t>Basiano</t>
  </si>
  <si>
    <t>Basicò</t>
  </si>
  <si>
    <t>Basiglio</t>
  </si>
  <si>
    <t>Basiliano</t>
  </si>
  <si>
    <t>Bassano Bresciano</t>
  </si>
  <si>
    <t>Bassano del Grappa</t>
  </si>
  <si>
    <t>Bassano in Teverina</t>
  </si>
  <si>
    <t>Bassano Romano</t>
  </si>
  <si>
    <t>Bassiano</t>
  </si>
  <si>
    <t>Bassignana</t>
  </si>
  <si>
    <t>Bastia Mondovì</t>
  </si>
  <si>
    <t>Bastia Umbra</t>
  </si>
  <si>
    <t>Bastida Pancarana</t>
  </si>
  <si>
    <t>Bastiglia</t>
  </si>
  <si>
    <t>Modena</t>
  </si>
  <si>
    <t>MO</t>
  </si>
  <si>
    <t>Battaglia Terme</t>
  </si>
  <si>
    <t>Battifollo</t>
  </si>
  <si>
    <t>Battipaglia</t>
  </si>
  <si>
    <t>Battuda</t>
  </si>
  <si>
    <t>Baucina</t>
  </si>
  <si>
    <t>Bauladu</t>
  </si>
  <si>
    <t>Baunei</t>
  </si>
  <si>
    <t>Baveno</t>
  </si>
  <si>
    <t>Bedero Valcuvia</t>
  </si>
  <si>
    <t>Bedizzole</t>
  </si>
  <si>
    <t>Bedollo</t>
  </si>
  <si>
    <t>Bedonia</t>
  </si>
  <si>
    <t>Bedulita</t>
  </si>
  <si>
    <t>Bee</t>
  </si>
  <si>
    <t>Beinasco</t>
  </si>
  <si>
    <t>Beinette</t>
  </si>
  <si>
    <t>Belcastro</t>
  </si>
  <si>
    <t>Belfiore</t>
  </si>
  <si>
    <t>Belforte all'Isauro</t>
  </si>
  <si>
    <t>Belforte del Chienti</t>
  </si>
  <si>
    <t>Belforte Monferrato</t>
  </si>
  <si>
    <t>Belgioioso</t>
  </si>
  <si>
    <t>Belgirate</t>
  </si>
  <si>
    <t>Bella</t>
  </si>
  <si>
    <t>Bellagio</t>
  </si>
  <si>
    <t>Bellano</t>
  </si>
  <si>
    <t>Bellante</t>
  </si>
  <si>
    <t>Bellaria-Igea Marina</t>
  </si>
  <si>
    <t>Rimini</t>
  </si>
  <si>
    <t>RN</t>
  </si>
  <si>
    <t>Bellegra</t>
  </si>
  <si>
    <t>Bellino</t>
  </si>
  <si>
    <t>Bellinzago Lombardo</t>
  </si>
  <si>
    <t>Bellinzago Novarese</t>
  </si>
  <si>
    <t>Bellizzi</t>
  </si>
  <si>
    <t>Bellona</t>
  </si>
  <si>
    <t>Bellosguardo</t>
  </si>
  <si>
    <t>Bellusco</t>
  </si>
  <si>
    <t>Belmonte Calabro</t>
  </si>
  <si>
    <t>Belmonte Castello</t>
  </si>
  <si>
    <t>Belmonte del Sannio</t>
  </si>
  <si>
    <t>Belmonte in Sabina</t>
  </si>
  <si>
    <t>Belmonte Mezzagno</t>
  </si>
  <si>
    <t>Belmonte Piceno</t>
  </si>
  <si>
    <t>Belpasso</t>
  </si>
  <si>
    <t>Belsito</t>
  </si>
  <si>
    <t>Belvedere di Spinello</t>
  </si>
  <si>
    <t>Crotone</t>
  </si>
  <si>
    <t>KR</t>
  </si>
  <si>
    <t>Belvedere Langhe</t>
  </si>
  <si>
    <t>Belvedere Marittimo</t>
  </si>
  <si>
    <t>Belvedere Ostrense</t>
  </si>
  <si>
    <t>Belveglio</t>
  </si>
  <si>
    <t>Belvì</t>
  </si>
  <si>
    <t>Bema</t>
  </si>
  <si>
    <t>Bene Lario</t>
  </si>
  <si>
    <t>Bene Vagienna</t>
  </si>
  <si>
    <t>Benestare</t>
  </si>
  <si>
    <t>Benetutti</t>
  </si>
  <si>
    <t>Benevello</t>
  </si>
  <si>
    <t>Benna</t>
  </si>
  <si>
    <t>Bentivoglio</t>
  </si>
  <si>
    <t>Berbenno</t>
  </si>
  <si>
    <t>Berbenno di Valtellina</t>
  </si>
  <si>
    <t>Berceto</t>
  </si>
  <si>
    <t>Berchidda</t>
  </si>
  <si>
    <t>Beregazzo con Figliaro</t>
  </si>
  <si>
    <t>Bereguardo</t>
  </si>
  <si>
    <t>Bergamasco</t>
  </si>
  <si>
    <t>Bergantino</t>
  </si>
  <si>
    <t>Bergeggi</t>
  </si>
  <si>
    <t>Bergolo</t>
  </si>
  <si>
    <t>Berlingo</t>
  </si>
  <si>
    <t>Bernalda</t>
  </si>
  <si>
    <t>Bernareggio</t>
  </si>
  <si>
    <t>Bernate Ticino</t>
  </si>
  <si>
    <t>Bernezzo</t>
  </si>
  <si>
    <t>Berra</t>
  </si>
  <si>
    <t>Bertinoro</t>
  </si>
  <si>
    <t>Bertiolo</t>
  </si>
  <si>
    <t>Bertonico</t>
  </si>
  <si>
    <t>Berzano di San Pietro</t>
  </si>
  <si>
    <t>Berzano di Tortona</t>
  </si>
  <si>
    <t>Berzo Demo</t>
  </si>
  <si>
    <t>Berzo Inferiore</t>
  </si>
  <si>
    <t>Berzo San Fermo</t>
  </si>
  <si>
    <t>Besana in Brianza</t>
  </si>
  <si>
    <t>Besano</t>
  </si>
  <si>
    <t>Besate</t>
  </si>
  <si>
    <t>Besenello</t>
  </si>
  <si>
    <t>Besenzone</t>
  </si>
  <si>
    <t>Besnate</t>
  </si>
  <si>
    <t>Besozzo</t>
  </si>
  <si>
    <t>Bessude</t>
  </si>
  <si>
    <t>Bettola</t>
  </si>
  <si>
    <t>Bettona</t>
  </si>
  <si>
    <t>Beura-Cardezza</t>
  </si>
  <si>
    <t>Bevagna</t>
  </si>
  <si>
    <t>Beverino</t>
  </si>
  <si>
    <t>Bevilacqua</t>
  </si>
  <si>
    <t>Biancavilla</t>
  </si>
  <si>
    <t>Bianchi</t>
  </si>
  <si>
    <t>Bianco</t>
  </si>
  <si>
    <t>Biandrate</t>
  </si>
  <si>
    <t>Biandronno</t>
  </si>
  <si>
    <t>Bianzano</t>
  </si>
  <si>
    <t>Bianzè</t>
  </si>
  <si>
    <t>Bianzone</t>
  </si>
  <si>
    <t>Biassono</t>
  </si>
  <si>
    <t>Bibbiano</t>
  </si>
  <si>
    <t>Bibbiena</t>
  </si>
  <si>
    <t>Bibbona</t>
  </si>
  <si>
    <t>Livorno</t>
  </si>
  <si>
    <t>LI</t>
  </si>
  <si>
    <t>Bibiana</t>
  </si>
  <si>
    <t>Biccari</t>
  </si>
  <si>
    <t>Bicinicco</t>
  </si>
  <si>
    <t>Bidonì</t>
  </si>
  <si>
    <t>Bienno</t>
  </si>
  <si>
    <t>Bieno</t>
  </si>
  <si>
    <t>Bientina</t>
  </si>
  <si>
    <t>Pisa</t>
  </si>
  <si>
    <t>PI</t>
  </si>
  <si>
    <t>Bigarello</t>
  </si>
  <si>
    <t>Binago</t>
  </si>
  <si>
    <t>Binasco</t>
  </si>
  <si>
    <t>Binetto</t>
  </si>
  <si>
    <t>Bioglio</t>
  </si>
  <si>
    <t>Bionaz</t>
  </si>
  <si>
    <t>Bione</t>
  </si>
  <si>
    <t>Birori</t>
  </si>
  <si>
    <t>Bisaccia</t>
  </si>
  <si>
    <t>Bisacquino</t>
  </si>
  <si>
    <t>Bisceglie</t>
  </si>
  <si>
    <t>Bisegna</t>
  </si>
  <si>
    <t>Bisenti</t>
  </si>
  <si>
    <t>Bisignano</t>
  </si>
  <si>
    <t>Bistagno</t>
  </si>
  <si>
    <t>Bisuschio</t>
  </si>
  <si>
    <t>Bitetto</t>
  </si>
  <si>
    <t>Bitonto</t>
  </si>
  <si>
    <t>Bitritto</t>
  </si>
  <si>
    <t>Bitti</t>
  </si>
  <si>
    <t>Bivona</t>
  </si>
  <si>
    <t>Bivongi</t>
  </si>
  <si>
    <t>Bizzarone</t>
  </si>
  <si>
    <t>Bleggio Superiore</t>
  </si>
  <si>
    <t>Blello</t>
  </si>
  <si>
    <t>Blera</t>
  </si>
  <si>
    <t>Blessagno</t>
  </si>
  <si>
    <t>Blevio</t>
  </si>
  <si>
    <t>Blufi</t>
  </si>
  <si>
    <t>Boara Pisani</t>
  </si>
  <si>
    <t>Bobbio</t>
  </si>
  <si>
    <t>Bobbio Pellice</t>
  </si>
  <si>
    <t>Boca</t>
  </si>
  <si>
    <t>Bocchigliero</t>
  </si>
  <si>
    <t>Boccioleto</t>
  </si>
  <si>
    <t>Bocenago</t>
  </si>
  <si>
    <t>Bodio Lomnago</t>
  </si>
  <si>
    <t>Boffalora d'Adda</t>
  </si>
  <si>
    <t>Boffalora sopra Ticino</t>
  </si>
  <si>
    <t>Bogliasco</t>
  </si>
  <si>
    <t>Bognanco</t>
  </si>
  <si>
    <t>Bogogno</t>
  </si>
  <si>
    <t>Boissano</t>
  </si>
  <si>
    <t>Bojano</t>
  </si>
  <si>
    <t>Bolano</t>
  </si>
  <si>
    <t>Bolgare</t>
  </si>
  <si>
    <t>Bollate</t>
  </si>
  <si>
    <t>Bollengo</t>
  </si>
  <si>
    <t>Bolognano</t>
  </si>
  <si>
    <t>Bolognetta</t>
  </si>
  <si>
    <t>Bolognola</t>
  </si>
  <si>
    <t>Bolotana</t>
  </si>
  <si>
    <t>Bolsena</t>
  </si>
  <si>
    <t>Boltiere</t>
  </si>
  <si>
    <t>Bolzano</t>
  </si>
  <si>
    <t>Bolzano Novarese</t>
  </si>
  <si>
    <t>Bolzano Vicentino</t>
  </si>
  <si>
    <t>Bomarzo</t>
  </si>
  <si>
    <t>Bomba</t>
  </si>
  <si>
    <t>Bompensiere</t>
  </si>
  <si>
    <t>Bompietro</t>
  </si>
  <si>
    <t>Bomporto</t>
  </si>
  <si>
    <t>Bonarcado</t>
  </si>
  <si>
    <t>Bonassola</t>
  </si>
  <si>
    <t>Bonate Sopra</t>
  </si>
  <si>
    <t>Bonate Sotto</t>
  </si>
  <si>
    <t>Bonavigo</t>
  </si>
  <si>
    <t>Bondeno</t>
  </si>
  <si>
    <t>Bondone</t>
  </si>
  <si>
    <t>Bonea</t>
  </si>
  <si>
    <t>Bonefro</t>
  </si>
  <si>
    <t>Bonemerse</t>
  </si>
  <si>
    <t>Bonifati</t>
  </si>
  <si>
    <t>Bonito</t>
  </si>
  <si>
    <t>Bonnanaro</t>
  </si>
  <si>
    <t>Bono</t>
  </si>
  <si>
    <t>Bonorva</t>
  </si>
  <si>
    <t>Bonvicino</t>
  </si>
  <si>
    <t>Borbona</t>
  </si>
  <si>
    <t>Borca di Cadore</t>
  </si>
  <si>
    <t>Bordano</t>
  </si>
  <si>
    <t>Bordighera</t>
  </si>
  <si>
    <t>Bordolano</t>
  </si>
  <si>
    <t>Bore</t>
  </si>
  <si>
    <t>Boretto</t>
  </si>
  <si>
    <t>Borgarello</t>
  </si>
  <si>
    <t>Borgaro Torinese</t>
  </si>
  <si>
    <t>Borgetto</t>
  </si>
  <si>
    <t>Borghetto d'Arroscia</t>
  </si>
  <si>
    <t>Borghetto di Borbera</t>
  </si>
  <si>
    <t>Borghetto di Vara</t>
  </si>
  <si>
    <t>Borghetto Lodigiano</t>
  </si>
  <si>
    <t>Borghetto Santo Spirito</t>
  </si>
  <si>
    <t>Borghi</t>
  </si>
  <si>
    <t>Borgia</t>
  </si>
  <si>
    <t>Borgiallo</t>
  </si>
  <si>
    <t>Borgio Verezzi</t>
  </si>
  <si>
    <t>Borgo a Mozzano</t>
  </si>
  <si>
    <t>Borgo Chiese</t>
  </si>
  <si>
    <t>Borgo d'Ale</t>
  </si>
  <si>
    <t>Borgo di Terzo</t>
  </si>
  <si>
    <t>Borgo Lares</t>
  </si>
  <si>
    <t>Borgo Mantovano</t>
  </si>
  <si>
    <t>Borgo Pace</t>
  </si>
  <si>
    <t>Borgo Priolo</t>
  </si>
  <si>
    <t>Borgo San Dalmazzo</t>
  </si>
  <si>
    <t>Borgo San Giacomo</t>
  </si>
  <si>
    <t>Borgo San Giovanni</t>
  </si>
  <si>
    <t>Borgo San Lorenzo</t>
  </si>
  <si>
    <t>Borgo San Martino</t>
  </si>
  <si>
    <t>Borgo San Siro</t>
  </si>
  <si>
    <t>Borgo Ticino</t>
  </si>
  <si>
    <t>Borgo Tossignano</t>
  </si>
  <si>
    <t>Borgo Val di Taro</t>
  </si>
  <si>
    <t>Borgo Valsugana</t>
  </si>
  <si>
    <t>Borgo Velino</t>
  </si>
  <si>
    <t>Borgo Veneto</t>
  </si>
  <si>
    <t>Borgo Vercelli</t>
  </si>
  <si>
    <t>Borgo Virgilio</t>
  </si>
  <si>
    <t>Borgofranco d'Ivrea</t>
  </si>
  <si>
    <t>Borgofranco sul Po</t>
  </si>
  <si>
    <t>Borgolavezzaro</t>
  </si>
  <si>
    <t>Borgomale</t>
  </si>
  <si>
    <t>Borgomanero</t>
  </si>
  <si>
    <t>Borgomaro</t>
  </si>
  <si>
    <t>Borgomasino</t>
  </si>
  <si>
    <t>Borgomezzavalle</t>
  </si>
  <si>
    <t>Borgone Susa</t>
  </si>
  <si>
    <t>Borgonovo Val Tidone</t>
  </si>
  <si>
    <t>Borgoratto Alessandrino</t>
  </si>
  <si>
    <t>Borgoratto Mormorolo</t>
  </si>
  <si>
    <t>Borgoricco</t>
  </si>
  <si>
    <t>Borgorose</t>
  </si>
  <si>
    <t>Borgosatollo</t>
  </si>
  <si>
    <t>Borgosesia</t>
  </si>
  <si>
    <t>Bormida</t>
  </si>
  <si>
    <t>Bormio</t>
  </si>
  <si>
    <t>Bornasco</t>
  </si>
  <si>
    <t>Borno</t>
  </si>
  <si>
    <t>Boroneddu</t>
  </si>
  <si>
    <t>Borore</t>
  </si>
  <si>
    <t>Borrello</t>
  </si>
  <si>
    <t>Borriana</t>
  </si>
  <si>
    <t>Borso del Grappa</t>
  </si>
  <si>
    <t>Bortigali</t>
  </si>
  <si>
    <t>Bortigiadas</t>
  </si>
  <si>
    <t>Borutta</t>
  </si>
  <si>
    <t>Borzonasca</t>
  </si>
  <si>
    <t>Bosa</t>
  </si>
  <si>
    <t>Bosaro</t>
  </si>
  <si>
    <t>Boschi Sant'Anna</t>
  </si>
  <si>
    <t>Bosco Chiesanuova</t>
  </si>
  <si>
    <t>Bosco Marengo</t>
  </si>
  <si>
    <t>Bosconero</t>
  </si>
  <si>
    <t>Boscoreale</t>
  </si>
  <si>
    <t>Boscotrecase</t>
  </si>
  <si>
    <t>Bosia</t>
  </si>
  <si>
    <t>Bosio</t>
  </si>
  <si>
    <t>Bosisio Parini</t>
  </si>
  <si>
    <t>Bosnasco</t>
  </si>
  <si>
    <t>Bossico</t>
  </si>
  <si>
    <t>Bossolasco</t>
  </si>
  <si>
    <t>Botricello</t>
  </si>
  <si>
    <t>Botrugno</t>
  </si>
  <si>
    <t>Bottanuco</t>
  </si>
  <si>
    <t>Botticino</t>
  </si>
  <si>
    <t>Bottidda</t>
  </si>
  <si>
    <t>Bova</t>
  </si>
  <si>
    <t>Bova Marina</t>
  </si>
  <si>
    <t>Bovalino</t>
  </si>
  <si>
    <t>Bovegno</t>
  </si>
  <si>
    <t>Boves</t>
  </si>
  <si>
    <t>Bovezzo</t>
  </si>
  <si>
    <t>Boville Ernica</t>
  </si>
  <si>
    <t>Bovino</t>
  </si>
  <si>
    <t>Bovisio-Masciago</t>
  </si>
  <si>
    <t>Bovolenta</t>
  </si>
  <si>
    <t>Bovolone</t>
  </si>
  <si>
    <t>Bozzole</t>
  </si>
  <si>
    <t>Bozzolo</t>
  </si>
  <si>
    <t>Bra</t>
  </si>
  <si>
    <t>Bracca</t>
  </si>
  <si>
    <t>Bracciano</t>
  </si>
  <si>
    <t>Bracigliano</t>
  </si>
  <si>
    <t>Braies</t>
  </si>
  <si>
    <t>Brallo di Pregola</t>
  </si>
  <si>
    <t>Brancaleone</t>
  </si>
  <si>
    <t>Brandico</t>
  </si>
  <si>
    <t>Brandizzo</t>
  </si>
  <si>
    <t>Branzi</t>
  </si>
  <si>
    <t>Braone</t>
  </si>
  <si>
    <t>Brebbia</t>
  </si>
  <si>
    <t>Breda di Piave</t>
  </si>
  <si>
    <t>Bregano</t>
  </si>
  <si>
    <t>Breganze</t>
  </si>
  <si>
    <t>Bregnano</t>
  </si>
  <si>
    <t>Brembate</t>
  </si>
  <si>
    <t>Brembate di Sopra</t>
  </si>
  <si>
    <t>Brembio</t>
  </si>
  <si>
    <t>Breme</t>
  </si>
  <si>
    <t>Brendola</t>
  </si>
  <si>
    <t>Brenna</t>
  </si>
  <si>
    <t>Brennero</t>
  </si>
  <si>
    <t>Breno</t>
  </si>
  <si>
    <t>Brenta</t>
  </si>
  <si>
    <t>Brentino Belluno</t>
  </si>
  <si>
    <t>Brentonico</t>
  </si>
  <si>
    <t>Brenzone sul Garda</t>
  </si>
  <si>
    <t>Brescello</t>
  </si>
  <si>
    <t>Bresimo</t>
  </si>
  <si>
    <t>Bressana Bottarone</t>
  </si>
  <si>
    <t>Bressanone</t>
  </si>
  <si>
    <t>Bressanvido</t>
  </si>
  <si>
    <t>Bresso</t>
  </si>
  <si>
    <t>Brez</t>
  </si>
  <si>
    <t>Brezzo di Bedero</t>
  </si>
  <si>
    <t>Briaglia</t>
  </si>
  <si>
    <t>Briatico</t>
  </si>
  <si>
    <t>Bricherasio</t>
  </si>
  <si>
    <t>Brienno</t>
  </si>
  <si>
    <t>Brienza</t>
  </si>
  <si>
    <t>Briga Alta</t>
  </si>
  <si>
    <t>Briga Novarese</t>
  </si>
  <si>
    <t>Brignano Gera d'Adda</t>
  </si>
  <si>
    <t>Brignano-Frascata</t>
  </si>
  <si>
    <t>Brindisi</t>
  </si>
  <si>
    <t>BR</t>
  </si>
  <si>
    <t>Brindisi Montagna</t>
  </si>
  <si>
    <t>Brinzio</t>
  </si>
  <si>
    <t>Briona</t>
  </si>
  <si>
    <t>Brione</t>
  </si>
  <si>
    <t>Briosco</t>
  </si>
  <si>
    <t>Brisighella</t>
  </si>
  <si>
    <t>Brissago-Valtravaglia</t>
  </si>
  <si>
    <t>Brissogne</t>
  </si>
  <si>
    <t>Brittoli</t>
  </si>
  <si>
    <t>Brivio</t>
  </si>
  <si>
    <t>Broccostella</t>
  </si>
  <si>
    <t>Brogliano</t>
  </si>
  <si>
    <t>Brognaturo</t>
  </si>
  <si>
    <t>Brolo</t>
  </si>
  <si>
    <t>Brondello</t>
  </si>
  <si>
    <t>Broni</t>
  </si>
  <si>
    <t>Bronte</t>
  </si>
  <si>
    <t>Bronzolo</t>
  </si>
  <si>
    <t>Brossasco</t>
  </si>
  <si>
    <t>Brosso</t>
  </si>
  <si>
    <t>Brovello-Carpugnino</t>
  </si>
  <si>
    <t>Brozolo</t>
  </si>
  <si>
    <t>Brugherio</t>
  </si>
  <si>
    <t>Brugine</t>
  </si>
  <si>
    <t>Brugnato</t>
  </si>
  <si>
    <t>Brugnera</t>
  </si>
  <si>
    <t>Bruino</t>
  </si>
  <si>
    <t>Brumano</t>
  </si>
  <si>
    <t>Brunate</t>
  </si>
  <si>
    <t>Brunello</t>
  </si>
  <si>
    <t>Brunico</t>
  </si>
  <si>
    <t>Bruno</t>
  </si>
  <si>
    <t>Brusaporto</t>
  </si>
  <si>
    <t>Brusasco</t>
  </si>
  <si>
    <t>Brusciano</t>
  </si>
  <si>
    <t>Brusimpiano</t>
  </si>
  <si>
    <t>Brusnengo</t>
  </si>
  <si>
    <t>Brusson</t>
  </si>
  <si>
    <t>Bruzolo</t>
  </si>
  <si>
    <t>Bruzzano Zeffirio</t>
  </si>
  <si>
    <t>Bubbiano</t>
  </si>
  <si>
    <t>Bubbio</t>
  </si>
  <si>
    <t>Buccheri</t>
  </si>
  <si>
    <t>Bucchianico</t>
  </si>
  <si>
    <t>Bucciano</t>
  </si>
  <si>
    <t>Buccinasco</t>
  </si>
  <si>
    <t>Buccino</t>
  </si>
  <si>
    <t>Bucine</t>
  </si>
  <si>
    <t>Buddusò</t>
  </si>
  <si>
    <t>Budoia</t>
  </si>
  <si>
    <t>Budoni</t>
  </si>
  <si>
    <t>Budrio</t>
  </si>
  <si>
    <t>Buggerru</t>
  </si>
  <si>
    <t>Buggiano</t>
  </si>
  <si>
    <t>Buglio in Monte</t>
  </si>
  <si>
    <t>Bugnara</t>
  </si>
  <si>
    <t>Buguggiate</t>
  </si>
  <si>
    <t>Buja</t>
  </si>
  <si>
    <t>Bulciago</t>
  </si>
  <si>
    <t>Bulgarograsso</t>
  </si>
  <si>
    <t>Bultei</t>
  </si>
  <si>
    <t>Bulzi</t>
  </si>
  <si>
    <t>Buonabitacolo</t>
  </si>
  <si>
    <t>Buonalbergo</t>
  </si>
  <si>
    <t>Buonconvento</t>
  </si>
  <si>
    <t>Buonvicino</t>
  </si>
  <si>
    <t>Burago di Molgora</t>
  </si>
  <si>
    <t>Burcei</t>
  </si>
  <si>
    <t>Burgio</t>
  </si>
  <si>
    <t>Burgos</t>
  </si>
  <si>
    <t>Buriasco</t>
  </si>
  <si>
    <t>Burolo</t>
  </si>
  <si>
    <t>Buronzo</t>
  </si>
  <si>
    <t>Busachi</t>
  </si>
  <si>
    <t>Busalla</t>
  </si>
  <si>
    <t>Busano</t>
  </si>
  <si>
    <t>Busca</t>
  </si>
  <si>
    <t>Buscate</t>
  </si>
  <si>
    <t>Buscemi</t>
  </si>
  <si>
    <t>Buseto Palizzolo</t>
  </si>
  <si>
    <t>Busnago</t>
  </si>
  <si>
    <t>Bussero</t>
  </si>
  <si>
    <t>Busseto</t>
  </si>
  <si>
    <t>Bussi sul Tirino</t>
  </si>
  <si>
    <t>Busso</t>
  </si>
  <si>
    <t>Bussolengo</t>
  </si>
  <si>
    <t>Bussoleno</t>
  </si>
  <si>
    <t>Busto Arsizio</t>
  </si>
  <si>
    <t>Busto Garolfo</t>
  </si>
  <si>
    <t>Butera</t>
  </si>
  <si>
    <t>Buti</t>
  </si>
  <si>
    <t>Buttapietra</t>
  </si>
  <si>
    <t>Buttigliera Alta</t>
  </si>
  <si>
    <t>Buttigliera d'Asti</t>
  </si>
  <si>
    <t>Buttrio</t>
  </si>
  <si>
    <t>Ca' d'Andrea</t>
  </si>
  <si>
    <t>Cabella Ligure</t>
  </si>
  <si>
    <t>Cabiate</t>
  </si>
  <si>
    <t>Cabras</t>
  </si>
  <si>
    <t>Caccamo</t>
  </si>
  <si>
    <t>Caccuri</t>
  </si>
  <si>
    <t>Cadegliano-Viconago</t>
  </si>
  <si>
    <t>Cadelbosco di Sopra</t>
  </si>
  <si>
    <t>Cadeo</t>
  </si>
  <si>
    <t>Caderzone Terme</t>
  </si>
  <si>
    <t>Cadoneghe</t>
  </si>
  <si>
    <t>Cadorago</t>
  </si>
  <si>
    <t>Cadrezzate</t>
  </si>
  <si>
    <t>Caerano di San Marco</t>
  </si>
  <si>
    <t>Cafasse</t>
  </si>
  <si>
    <t>Caggiano</t>
  </si>
  <si>
    <t>Cagli</t>
  </si>
  <si>
    <t>Caglio</t>
  </si>
  <si>
    <t>Cagnano Amiterno</t>
  </si>
  <si>
    <t>Cagnano Varano</t>
  </si>
  <si>
    <t>Cagno</t>
  </si>
  <si>
    <t>Cagnò</t>
  </si>
  <si>
    <t>Caianello</t>
  </si>
  <si>
    <t>Caiazzo</t>
  </si>
  <si>
    <t>Caines</t>
  </si>
  <si>
    <t>Caino</t>
  </si>
  <si>
    <t>Caiolo</t>
  </si>
  <si>
    <t>Cairano</t>
  </si>
  <si>
    <t>Cairate</t>
  </si>
  <si>
    <t>Cairo Montenotte</t>
  </si>
  <si>
    <t>Caivano</t>
  </si>
  <si>
    <t>Calabritto</t>
  </si>
  <si>
    <t>Calalzo di Cadore</t>
  </si>
  <si>
    <t>Calamandrana</t>
  </si>
  <si>
    <t>Calamonaci</t>
  </si>
  <si>
    <t>Calangianus</t>
  </si>
  <si>
    <t>Calanna</t>
  </si>
  <si>
    <t>Calasca-Castiglione</t>
  </si>
  <si>
    <t>Calascibetta</t>
  </si>
  <si>
    <t>Calascio</t>
  </si>
  <si>
    <t>Calasetta</t>
  </si>
  <si>
    <t>Calatabiano</t>
  </si>
  <si>
    <t>Calatafimi-Segesta</t>
  </si>
  <si>
    <t>Calcata</t>
  </si>
  <si>
    <t>Calceranica al Lago</t>
  </si>
  <si>
    <t>Calci</t>
  </si>
  <si>
    <t>Calciano</t>
  </si>
  <si>
    <t>Calcinaia</t>
  </si>
  <si>
    <t>Calcinate</t>
  </si>
  <si>
    <t>Calcinato</t>
  </si>
  <si>
    <t>Calcio</t>
  </si>
  <si>
    <t>Calco</t>
  </si>
  <si>
    <t>Caldaro sulla strada del vino</t>
  </si>
  <si>
    <t>Caldarola</t>
  </si>
  <si>
    <t>Calderara di Reno</t>
  </si>
  <si>
    <t>Caldes</t>
  </si>
  <si>
    <t>Caldiero</t>
  </si>
  <si>
    <t>Caldogno</t>
  </si>
  <si>
    <t>Caldonazzo</t>
  </si>
  <si>
    <t>Calendasco</t>
  </si>
  <si>
    <t>Calenzano</t>
  </si>
  <si>
    <t>Calestano</t>
  </si>
  <si>
    <t>Calice al Cornoviglio</t>
  </si>
  <si>
    <t>Calice Ligure</t>
  </si>
  <si>
    <t>Calimera</t>
  </si>
  <si>
    <t>Calitri</t>
  </si>
  <si>
    <t>Calizzano</t>
  </si>
  <si>
    <t>Callabiana</t>
  </si>
  <si>
    <t>Calliano</t>
  </si>
  <si>
    <t>Calolziocorte</t>
  </si>
  <si>
    <t>Calopezzati</t>
  </si>
  <si>
    <t>Calosso</t>
  </si>
  <si>
    <t>Caloveto</t>
  </si>
  <si>
    <t>Caltabellotta</t>
  </si>
  <si>
    <t>Caltagirone</t>
  </si>
  <si>
    <t>Caltavuturo</t>
  </si>
  <si>
    <t>Caltignaga</t>
  </si>
  <si>
    <t>Calto</t>
  </si>
  <si>
    <t>Caltrano</t>
  </si>
  <si>
    <t>Calusco d'Adda</t>
  </si>
  <si>
    <t>Caluso</t>
  </si>
  <si>
    <t>Calvagese della Riviera</t>
  </si>
  <si>
    <t>Calvanico</t>
  </si>
  <si>
    <t>Calvatone</t>
  </si>
  <si>
    <t>Calvello</t>
  </si>
  <si>
    <t>Calvene</t>
  </si>
  <si>
    <t>Calvenzano</t>
  </si>
  <si>
    <t>Calvera</t>
  </si>
  <si>
    <t>Calvi</t>
  </si>
  <si>
    <t>Calvi dell'Umbria</t>
  </si>
  <si>
    <t>Calvi Risorta</t>
  </si>
  <si>
    <t>Calvignano</t>
  </si>
  <si>
    <t>Calvignasco</t>
  </si>
  <si>
    <t>Calvisano</t>
  </si>
  <si>
    <t>Calvizzano</t>
  </si>
  <si>
    <t>Camagna Monferrato</t>
  </si>
  <si>
    <t>Camaiore</t>
  </si>
  <si>
    <t>Camandona</t>
  </si>
  <si>
    <t>Camastra</t>
  </si>
  <si>
    <t>Cambiago</t>
  </si>
  <si>
    <t>Cambiano</t>
  </si>
  <si>
    <t>Cambiasca</t>
  </si>
  <si>
    <t>Camburzano</t>
  </si>
  <si>
    <t>Camerana</t>
  </si>
  <si>
    <t>Camerano</t>
  </si>
  <si>
    <t>Camerano Casasco</t>
  </si>
  <si>
    <t>Camerata Cornello</t>
  </si>
  <si>
    <t>Camerata Nuova</t>
  </si>
  <si>
    <t>Camerata Picena</t>
  </si>
  <si>
    <t>Cameri</t>
  </si>
  <si>
    <t>Camerino</t>
  </si>
  <si>
    <t>Camerota</t>
  </si>
  <si>
    <t>Camigliano</t>
  </si>
  <si>
    <t>Camini</t>
  </si>
  <si>
    <t>Camino</t>
  </si>
  <si>
    <t>Camino al Tagliamento</t>
  </si>
  <si>
    <t>Camisano</t>
  </si>
  <si>
    <t>Camisano Vicentino</t>
  </si>
  <si>
    <t>Cammarata</t>
  </si>
  <si>
    <t>Camo</t>
  </si>
  <si>
    <t>Camogli</t>
  </si>
  <si>
    <t>Campagna</t>
  </si>
  <si>
    <t>Campagna Lupia</t>
  </si>
  <si>
    <t>Campagnano di Roma</t>
  </si>
  <si>
    <t>Campagnatico</t>
  </si>
  <si>
    <t>Campagnola Cremasca</t>
  </si>
  <si>
    <t>Campagnola Emilia</t>
  </si>
  <si>
    <t>Campana</t>
  </si>
  <si>
    <t>Camparada</t>
  </si>
  <si>
    <t>Campegine</t>
  </si>
  <si>
    <t>Campello sul Clitunno</t>
  </si>
  <si>
    <t>Campertogno</t>
  </si>
  <si>
    <t>Campi Bisenzio</t>
  </si>
  <si>
    <t>Campi Salentina</t>
  </si>
  <si>
    <t>Campiglia Cervo</t>
  </si>
  <si>
    <t>Campiglia dei Berici</t>
  </si>
  <si>
    <t>Campiglia Marittima</t>
  </si>
  <si>
    <t>Campiglione Fenile</t>
  </si>
  <si>
    <t>Campione d'Italia</t>
  </si>
  <si>
    <t>Campitello di Fassa</t>
  </si>
  <si>
    <t>Campli</t>
  </si>
  <si>
    <t>Campo Calabro</t>
  </si>
  <si>
    <t>Campo di Giove</t>
  </si>
  <si>
    <t>Campo di Trens</t>
  </si>
  <si>
    <t>Campo Ligure</t>
  </si>
  <si>
    <t>Campo nell'Elba</t>
  </si>
  <si>
    <t>Campo San Martino</t>
  </si>
  <si>
    <t>Campo Tures</t>
  </si>
  <si>
    <t>Campobello di Licata</t>
  </si>
  <si>
    <t>Campobello di Mazara</t>
  </si>
  <si>
    <t>Campochiaro</t>
  </si>
  <si>
    <t>Campodarsego</t>
  </si>
  <si>
    <t>Campodenno</t>
  </si>
  <si>
    <t>Campodimele</t>
  </si>
  <si>
    <t>Campodipietra</t>
  </si>
  <si>
    <t>Campodolcino</t>
  </si>
  <si>
    <t>Campodoro</t>
  </si>
  <si>
    <t>Campofelice di Fitalia</t>
  </si>
  <si>
    <t>Campofelice di Roccella</t>
  </si>
  <si>
    <t>Campofilone</t>
  </si>
  <si>
    <t>Campofiorito</t>
  </si>
  <si>
    <t>Campoformido</t>
  </si>
  <si>
    <t>Campofranco</t>
  </si>
  <si>
    <t>Campogalliano</t>
  </si>
  <si>
    <t>Campolattaro</t>
  </si>
  <si>
    <t>Campoli Appennino</t>
  </si>
  <si>
    <t>Campoli del Monte Taburno</t>
  </si>
  <si>
    <t>Campolieto</t>
  </si>
  <si>
    <t>Campolongo Maggiore</t>
  </si>
  <si>
    <t>Campolongo sul Brenta</t>
  </si>
  <si>
    <t>Campolongo Tapogliano</t>
  </si>
  <si>
    <t>Campomaggiore</t>
  </si>
  <si>
    <t>Campomarino</t>
  </si>
  <si>
    <t>Campomorone</t>
  </si>
  <si>
    <t>Camponogara</t>
  </si>
  <si>
    <t>Campora</t>
  </si>
  <si>
    <t>Camporeale</t>
  </si>
  <si>
    <t>Camporgiano</t>
  </si>
  <si>
    <t>Camporosso</t>
  </si>
  <si>
    <t>Camporotondo di Fiastrone</t>
  </si>
  <si>
    <t>Camporotondo Etneo</t>
  </si>
  <si>
    <t>Camposampiero</t>
  </si>
  <si>
    <t>Camposano</t>
  </si>
  <si>
    <t>Camposanto</t>
  </si>
  <si>
    <t>Campospinoso</t>
  </si>
  <si>
    <t>Campotosto</t>
  </si>
  <si>
    <t>Camugnano</t>
  </si>
  <si>
    <t>Canal San Bovo</t>
  </si>
  <si>
    <t>Canale</t>
  </si>
  <si>
    <t>Canale d'Agordo</t>
  </si>
  <si>
    <t>Canale Monterano</t>
  </si>
  <si>
    <t>Canaro</t>
  </si>
  <si>
    <t>Canazei</t>
  </si>
  <si>
    <t>Cancellara</t>
  </si>
  <si>
    <t>Cancello ed Arnone</t>
  </si>
  <si>
    <t>Canda</t>
  </si>
  <si>
    <t>Candela</t>
  </si>
  <si>
    <t>Candelo</t>
  </si>
  <si>
    <t>Candia Canavese</t>
  </si>
  <si>
    <t>Candia Lomellina</t>
  </si>
  <si>
    <t>Candiana</t>
  </si>
  <si>
    <t>Candida</t>
  </si>
  <si>
    <t>Candidoni</t>
  </si>
  <si>
    <t>Candiolo</t>
  </si>
  <si>
    <t>Canegrate</t>
  </si>
  <si>
    <t>Canelli</t>
  </si>
  <si>
    <t>Canepina</t>
  </si>
  <si>
    <t>Caneva</t>
  </si>
  <si>
    <t>Canevino</t>
  </si>
  <si>
    <t>Canicattì</t>
  </si>
  <si>
    <t>Canicattini Bagni</t>
  </si>
  <si>
    <t>Canino</t>
  </si>
  <si>
    <t>Canischio</t>
  </si>
  <si>
    <t>Canistro</t>
  </si>
  <si>
    <t>Canna</t>
  </si>
  <si>
    <t>Cannalonga</t>
  </si>
  <si>
    <t>Cannara</t>
  </si>
  <si>
    <t>Cannero Riviera</t>
  </si>
  <si>
    <t>Canneto Pavese</t>
  </si>
  <si>
    <t>Canneto sull'Oglio</t>
  </si>
  <si>
    <t>Cannobio</t>
  </si>
  <si>
    <t>Cannole</t>
  </si>
  <si>
    <t>Canolo</t>
  </si>
  <si>
    <t>Canonica d'Adda</t>
  </si>
  <si>
    <t>Canosa di Puglia</t>
  </si>
  <si>
    <t>Canosa Sannita</t>
  </si>
  <si>
    <t>Canosio</t>
  </si>
  <si>
    <t>Canossa</t>
  </si>
  <si>
    <t>Cansano</t>
  </si>
  <si>
    <t>Cantagallo</t>
  </si>
  <si>
    <t>Prato</t>
  </si>
  <si>
    <t>PO</t>
  </si>
  <si>
    <t>Cantalice</t>
  </si>
  <si>
    <t>Cantalupa</t>
  </si>
  <si>
    <t>Cantalupo in Sabina</t>
  </si>
  <si>
    <t>Cantalupo Ligure</t>
  </si>
  <si>
    <t>Cantalupo nel Sannio</t>
  </si>
  <si>
    <t>Cantarana</t>
  </si>
  <si>
    <t>Cantello</t>
  </si>
  <si>
    <t>Canterano</t>
  </si>
  <si>
    <t>Cantiano</t>
  </si>
  <si>
    <t>Cantoira</t>
  </si>
  <si>
    <t>Cantù</t>
  </si>
  <si>
    <t>Canzano</t>
  </si>
  <si>
    <t>Canzo</t>
  </si>
  <si>
    <t>Caorle</t>
  </si>
  <si>
    <t>Caorso</t>
  </si>
  <si>
    <t>Capaccio Paestum</t>
  </si>
  <si>
    <t>Capaci</t>
  </si>
  <si>
    <t>Capalbio</t>
  </si>
  <si>
    <t>Capannoli</t>
  </si>
  <si>
    <t>Capannori</t>
  </si>
  <si>
    <t>Capena</t>
  </si>
  <si>
    <t>Capergnanica</t>
  </si>
  <si>
    <t>Capestrano</t>
  </si>
  <si>
    <t>Capiago Intimiano</t>
  </si>
  <si>
    <t>Capistrano</t>
  </si>
  <si>
    <t>Capistrello</t>
  </si>
  <si>
    <t>Capitignano</t>
  </si>
  <si>
    <t>Capizzi</t>
  </si>
  <si>
    <t>Capizzone</t>
  </si>
  <si>
    <t>Capo di Ponte</t>
  </si>
  <si>
    <t>Capo d'Orlando</t>
  </si>
  <si>
    <t>Capodimonte</t>
  </si>
  <si>
    <t>Capodrise</t>
  </si>
  <si>
    <t>Capoliveri</t>
  </si>
  <si>
    <t>Capolona</t>
  </si>
  <si>
    <t>Caponago</t>
  </si>
  <si>
    <t>Caporciano</t>
  </si>
  <si>
    <t>Caposele</t>
  </si>
  <si>
    <t>Capoterra</t>
  </si>
  <si>
    <t>Capovalle</t>
  </si>
  <si>
    <t>Cappadocia</t>
  </si>
  <si>
    <t>Cappella Cantone</t>
  </si>
  <si>
    <t>Cappella de' Picenardi</t>
  </si>
  <si>
    <t>Cappella Maggiore</t>
  </si>
  <si>
    <t>Cappelle sul Tavo</t>
  </si>
  <si>
    <t>Capracotta</t>
  </si>
  <si>
    <t>Capraia e Limite</t>
  </si>
  <si>
    <t>Capraia Isola</t>
  </si>
  <si>
    <t>Capralba</t>
  </si>
  <si>
    <t>Capranica</t>
  </si>
  <si>
    <t>Capranica Prenestina</t>
  </si>
  <si>
    <t>Caprarica di Lecce</t>
  </si>
  <si>
    <t>Caprarola</t>
  </si>
  <si>
    <t>Caprauna</t>
  </si>
  <si>
    <t>Caprese Michelangelo</t>
  </si>
  <si>
    <t>Caprezzo</t>
  </si>
  <si>
    <t>Capri</t>
  </si>
  <si>
    <t>Capri Leone</t>
  </si>
  <si>
    <t>Capriana</t>
  </si>
  <si>
    <t>Capriano del Colle</t>
  </si>
  <si>
    <t>Capriata d'Orba</t>
  </si>
  <si>
    <t>Capriate San Gervasio</t>
  </si>
  <si>
    <t>Capriati a Volturno</t>
  </si>
  <si>
    <t>Caprie</t>
  </si>
  <si>
    <t>Capriglia Irpina</t>
  </si>
  <si>
    <t>Capriglio</t>
  </si>
  <si>
    <t>Caprile</t>
  </si>
  <si>
    <t>Caprino Bergamasco</t>
  </si>
  <si>
    <t>Caprino Veronese</t>
  </si>
  <si>
    <t>Capriolo</t>
  </si>
  <si>
    <t>Capriva del Friuli</t>
  </si>
  <si>
    <t>Gorizia</t>
  </si>
  <si>
    <t>GO</t>
  </si>
  <si>
    <t>Capua</t>
  </si>
  <si>
    <t>Capurso</t>
  </si>
  <si>
    <t>Caraffa del Bianco</t>
  </si>
  <si>
    <t>Caraffa di Catanzaro</t>
  </si>
  <si>
    <t>Caraglio</t>
  </si>
  <si>
    <t>Caramagna Piemonte</t>
  </si>
  <si>
    <t>Caramanico Terme</t>
  </si>
  <si>
    <t>Carano</t>
  </si>
  <si>
    <t>Carapelle</t>
  </si>
  <si>
    <t>Carapelle Calvisio</t>
  </si>
  <si>
    <t>Carasco</t>
  </si>
  <si>
    <t>Carassai</t>
  </si>
  <si>
    <t>Carate Brianza</t>
  </si>
  <si>
    <t>Carate Urio</t>
  </si>
  <si>
    <t>Caravaggio</t>
  </si>
  <si>
    <t>Caravate</t>
  </si>
  <si>
    <t>Caravino</t>
  </si>
  <si>
    <t>Caravonica</t>
  </si>
  <si>
    <t>Carbognano</t>
  </si>
  <si>
    <t>Carbonara al Ticino</t>
  </si>
  <si>
    <t>Carbonara di Nola</t>
  </si>
  <si>
    <t>Carbonara di Po</t>
  </si>
  <si>
    <t>Carbonara Scrivia</t>
  </si>
  <si>
    <t>Carbonate</t>
  </si>
  <si>
    <t>Carbone</t>
  </si>
  <si>
    <t>Carbonera</t>
  </si>
  <si>
    <t>Carbonia</t>
  </si>
  <si>
    <t>Carcare</t>
  </si>
  <si>
    <t>Carceri</t>
  </si>
  <si>
    <t>Carcoforo</t>
  </si>
  <si>
    <t>Cardano al Campo</t>
  </si>
  <si>
    <t>Cardè</t>
  </si>
  <si>
    <t>Cardedu</t>
  </si>
  <si>
    <t>Cardeto</t>
  </si>
  <si>
    <t>Cardinale</t>
  </si>
  <si>
    <t>Cardito</t>
  </si>
  <si>
    <t>Careggine</t>
  </si>
  <si>
    <t>Carema</t>
  </si>
  <si>
    <t>Carenno</t>
  </si>
  <si>
    <t>Carentino</t>
  </si>
  <si>
    <t>Careri</t>
  </si>
  <si>
    <t>Caresana</t>
  </si>
  <si>
    <t>Caresanablot</t>
  </si>
  <si>
    <t>Carezzano</t>
  </si>
  <si>
    <t>Carfizzi</t>
  </si>
  <si>
    <t>Cargeghe</t>
  </si>
  <si>
    <t>Cariati</t>
  </si>
  <si>
    <t>Carife</t>
  </si>
  <si>
    <t>Carignano</t>
  </si>
  <si>
    <t>Carimate</t>
  </si>
  <si>
    <t>Carinaro</t>
  </si>
  <si>
    <t>Carini</t>
  </si>
  <si>
    <t>Carinola</t>
  </si>
  <si>
    <t>Carisio</t>
  </si>
  <si>
    <t>Carisolo</t>
  </si>
  <si>
    <t>Carlantino</t>
  </si>
  <si>
    <t>Carlazzo</t>
  </si>
  <si>
    <t>Carlentini</t>
  </si>
  <si>
    <t>Carlino</t>
  </si>
  <si>
    <t>Carloforte</t>
  </si>
  <si>
    <t>Carlopoli</t>
  </si>
  <si>
    <t>Carmagnola</t>
  </si>
  <si>
    <t>Carmiano</t>
  </si>
  <si>
    <t>Carmignano</t>
  </si>
  <si>
    <t>Carmignano di Brenta</t>
  </si>
  <si>
    <t>Carnago</t>
  </si>
  <si>
    <t>Carnate</t>
  </si>
  <si>
    <t>Carobbio degli Angeli</t>
  </si>
  <si>
    <t>Carolei</t>
  </si>
  <si>
    <t>Carona</t>
  </si>
  <si>
    <t>Caronia</t>
  </si>
  <si>
    <t>Caronno Pertusella</t>
  </si>
  <si>
    <t>Caronno Varesino</t>
  </si>
  <si>
    <t>Carosino</t>
  </si>
  <si>
    <t>Carovigno</t>
  </si>
  <si>
    <t>Carovilli</t>
  </si>
  <si>
    <t>Carpaneto Piacentino</t>
  </si>
  <si>
    <t>Carpanzano</t>
  </si>
  <si>
    <t>Carpegna</t>
  </si>
  <si>
    <t>Carpenedolo</t>
  </si>
  <si>
    <t>Carpeneto</t>
  </si>
  <si>
    <t>Carpi</t>
  </si>
  <si>
    <t>Carpiano</t>
  </si>
  <si>
    <t>Carpignano Salentino</t>
  </si>
  <si>
    <t>Carpignano Sesia</t>
  </si>
  <si>
    <t>Carpineti</t>
  </si>
  <si>
    <t>Carpineto della Nora</t>
  </si>
  <si>
    <t>Carpineto Romano</t>
  </si>
  <si>
    <t>Carpineto Sinello</t>
  </si>
  <si>
    <t>Carpino</t>
  </si>
  <si>
    <t>Carpinone</t>
  </si>
  <si>
    <t>Carrara</t>
  </si>
  <si>
    <t>Carrè</t>
  </si>
  <si>
    <t>Carrega Ligure</t>
  </si>
  <si>
    <t>Carro</t>
  </si>
  <si>
    <t>Carrodano</t>
  </si>
  <si>
    <t>Carrosio</t>
  </si>
  <si>
    <t>Carrù</t>
  </si>
  <si>
    <t>Carsoli</t>
  </si>
  <si>
    <t>Cartigliano</t>
  </si>
  <si>
    <t>Cartignano</t>
  </si>
  <si>
    <t>Cartoceto</t>
  </si>
  <si>
    <t>Cartosio</t>
  </si>
  <si>
    <t>Cartura</t>
  </si>
  <si>
    <t>Carugate</t>
  </si>
  <si>
    <t>Carugo</t>
  </si>
  <si>
    <t>Carunchio</t>
  </si>
  <si>
    <t>Carvico</t>
  </si>
  <si>
    <t>Carzano</t>
  </si>
  <si>
    <t>Casabona</t>
  </si>
  <si>
    <t>Casacalenda</t>
  </si>
  <si>
    <t>Casacanditella</t>
  </si>
  <si>
    <t>Casagiove</t>
  </si>
  <si>
    <t>Casal Cermelli</t>
  </si>
  <si>
    <t>Casal di Principe</t>
  </si>
  <si>
    <t>Casal Velino</t>
  </si>
  <si>
    <t>Casalanguida</t>
  </si>
  <si>
    <t>Casalattico</t>
  </si>
  <si>
    <t>Casalbeltrame</t>
  </si>
  <si>
    <t>Casalbordino</t>
  </si>
  <si>
    <t>Casalbore</t>
  </si>
  <si>
    <t>Casalborgone</t>
  </si>
  <si>
    <t>Casalbuono</t>
  </si>
  <si>
    <t>Casalbuttano ed Uniti</t>
  </si>
  <si>
    <t>Casalciprano</t>
  </si>
  <si>
    <t>Casalduni</t>
  </si>
  <si>
    <t>Casale Corte Cerro</t>
  </si>
  <si>
    <t>Casale Cremasco-Vidolasco</t>
  </si>
  <si>
    <t>Casale di Scodosia</t>
  </si>
  <si>
    <t>Casale Litta</t>
  </si>
  <si>
    <t>Casale Marittimo</t>
  </si>
  <si>
    <t>Casale Monferrato</t>
  </si>
  <si>
    <t>Casale sul Sile</t>
  </si>
  <si>
    <t>Casalecchio di Reno</t>
  </si>
  <si>
    <t>Casaleggio Boiro</t>
  </si>
  <si>
    <t>Casaleggio Novara</t>
  </si>
  <si>
    <t>Casaleone</t>
  </si>
  <si>
    <t>Casaletto Ceredano</t>
  </si>
  <si>
    <t>Casaletto di Sopra</t>
  </si>
  <si>
    <t>Casaletto Lodigiano</t>
  </si>
  <si>
    <t>Casaletto Spartano</t>
  </si>
  <si>
    <t>Casaletto Vaprio</t>
  </si>
  <si>
    <t>Casalfiumanese</t>
  </si>
  <si>
    <t>Casalgrande</t>
  </si>
  <si>
    <t>Casalgrasso</t>
  </si>
  <si>
    <t>Casali del Manco</t>
  </si>
  <si>
    <t>Casalincontrada</t>
  </si>
  <si>
    <t>Casalino</t>
  </si>
  <si>
    <t>Casalmaggiore</t>
  </si>
  <si>
    <t>Casalmaiocco</t>
  </si>
  <si>
    <t>Casalmorano</t>
  </si>
  <si>
    <t>Casalmoro</t>
  </si>
  <si>
    <t>Casalnoceto</t>
  </si>
  <si>
    <t>Casalnuovo di Napoli</t>
  </si>
  <si>
    <t>Casalnuovo Monterotaro</t>
  </si>
  <si>
    <t>Casaloldo</t>
  </si>
  <si>
    <t>Casalpusterlengo</t>
  </si>
  <si>
    <t>Casalromano</t>
  </si>
  <si>
    <t>Casalserugo</t>
  </si>
  <si>
    <t>Casaluce</t>
  </si>
  <si>
    <t>Casalvecchio di Puglia</t>
  </si>
  <si>
    <t>Casalvecchio Siculo</t>
  </si>
  <si>
    <t>Casalvieri</t>
  </si>
  <si>
    <t>Casalvolone</t>
  </si>
  <si>
    <t>Casalzuigno</t>
  </si>
  <si>
    <t>Casamarciano</t>
  </si>
  <si>
    <t>Casamassima</t>
  </si>
  <si>
    <t>Casamicciola Terme</t>
  </si>
  <si>
    <t>Casandrino</t>
  </si>
  <si>
    <t>Casanova Elvo</t>
  </si>
  <si>
    <t>Casanova Lerrone</t>
  </si>
  <si>
    <t>Casanova Lonati</t>
  </si>
  <si>
    <t>Casape</t>
  </si>
  <si>
    <t>Casapesenna</t>
  </si>
  <si>
    <t>Casapinta</t>
  </si>
  <si>
    <t>Casaprota</t>
  </si>
  <si>
    <t>Casapulla</t>
  </si>
  <si>
    <t>Casarano</t>
  </si>
  <si>
    <t>Casargo</t>
  </si>
  <si>
    <t>Casarile</t>
  </si>
  <si>
    <t>Casarsa della Delizia</t>
  </si>
  <si>
    <t>Casarza Ligure</t>
  </si>
  <si>
    <t>Casasco</t>
  </si>
  <si>
    <t>Casatenovo</t>
  </si>
  <si>
    <t>Casatisma</t>
  </si>
  <si>
    <t>Casavatore</t>
  </si>
  <si>
    <t>Casazza</t>
  </si>
  <si>
    <t>Cascia</t>
  </si>
  <si>
    <t>Casciago</t>
  </si>
  <si>
    <t>Casciana Terme Lari</t>
  </si>
  <si>
    <t>Cascina</t>
  </si>
  <si>
    <t>Cascinette d'Ivrea</t>
  </si>
  <si>
    <t>Casei Gerola</t>
  </si>
  <si>
    <t>Caselette</t>
  </si>
  <si>
    <t>Casella</t>
  </si>
  <si>
    <t>Caselle in Pittari</t>
  </si>
  <si>
    <t>Caselle Landi</t>
  </si>
  <si>
    <t>Caselle Lurani</t>
  </si>
  <si>
    <t>Caselle Torinese</t>
  </si>
  <si>
    <t>Casier</t>
  </si>
  <si>
    <t>Casignana</t>
  </si>
  <si>
    <t>Casina</t>
  </si>
  <si>
    <t>Casirate d'Adda</t>
  </si>
  <si>
    <t>Caslino d'Erba</t>
  </si>
  <si>
    <t>Casnate con Bernate</t>
  </si>
  <si>
    <t>Casnigo</t>
  </si>
  <si>
    <t>Casola di Napoli</t>
  </si>
  <si>
    <t>Casola in Lunigiana</t>
  </si>
  <si>
    <t>Casola Valsenio</t>
  </si>
  <si>
    <t>Casole d'Elsa</t>
  </si>
  <si>
    <t>Casoli</t>
  </si>
  <si>
    <t>Casorate Primo</t>
  </si>
  <si>
    <t>Casorate Sempione</t>
  </si>
  <si>
    <t>Casorezzo</t>
  </si>
  <si>
    <t>Casoria</t>
  </si>
  <si>
    <t>Casorzo</t>
  </si>
  <si>
    <t>Casperia</t>
  </si>
  <si>
    <t>Caspoggio</t>
  </si>
  <si>
    <t>Cassacco</t>
  </si>
  <si>
    <t>Cassago Brianza</t>
  </si>
  <si>
    <t>Cassano all'Ionio</t>
  </si>
  <si>
    <t>Cassano d'Adda</t>
  </si>
  <si>
    <t>Cassano delle Murge</t>
  </si>
  <si>
    <t>Cassano Irpino</t>
  </si>
  <si>
    <t>Cassano Magnago</t>
  </si>
  <si>
    <t>Cassano Spinola</t>
  </si>
  <si>
    <t>Cassano Valcuvia</t>
  </si>
  <si>
    <t>Cassaro</t>
  </si>
  <si>
    <t>Cassiglio</t>
  </si>
  <si>
    <t>Cassina de' Pecchi</t>
  </si>
  <si>
    <t>Cassina Rizzardi</t>
  </si>
  <si>
    <t>Cassina Valsassina</t>
  </si>
  <si>
    <t>Cassinasco</t>
  </si>
  <si>
    <t>Cassine</t>
  </si>
  <si>
    <t>Cassinelle</t>
  </si>
  <si>
    <t>Cassinetta di Lugagnano</t>
  </si>
  <si>
    <t>Cassino</t>
  </si>
  <si>
    <t>Cassola</t>
  </si>
  <si>
    <t>Cassolnovo</t>
  </si>
  <si>
    <t>Castagnaro</t>
  </si>
  <si>
    <t>Castagneto Carducci</t>
  </si>
  <si>
    <t>Castagneto Po</t>
  </si>
  <si>
    <t>Castagnito</t>
  </si>
  <si>
    <t>Castagnole delle Lanze</t>
  </si>
  <si>
    <t>Castagnole Monferrato</t>
  </si>
  <si>
    <t>Castagnole Piemonte</t>
  </si>
  <si>
    <t>Castana</t>
  </si>
  <si>
    <t>Castano Primo</t>
  </si>
  <si>
    <t>Casteggio</t>
  </si>
  <si>
    <t>Castegnato</t>
  </si>
  <si>
    <t>Castegnero</t>
  </si>
  <si>
    <t>Castel Baronia</t>
  </si>
  <si>
    <t>Castel Boglione</t>
  </si>
  <si>
    <t>Castel Bolognese</t>
  </si>
  <si>
    <t>Castel Campagnano</t>
  </si>
  <si>
    <t>Castel Castagna</t>
  </si>
  <si>
    <t>Castel Condino</t>
  </si>
  <si>
    <t>Castel d'Aiano</t>
  </si>
  <si>
    <t>Castel d'Ario</t>
  </si>
  <si>
    <t>Castel d'Azzano</t>
  </si>
  <si>
    <t>Castel del Giudice</t>
  </si>
  <si>
    <t>Castel del Monte</t>
  </si>
  <si>
    <t>Castel del Piano</t>
  </si>
  <si>
    <t>Castel del Rio</t>
  </si>
  <si>
    <t>Castel di Casio</t>
  </si>
  <si>
    <t>Castel di Ieri</t>
  </si>
  <si>
    <t>Castel di Iudica</t>
  </si>
  <si>
    <t>Castel di Lama</t>
  </si>
  <si>
    <t>Castel di Lucio</t>
  </si>
  <si>
    <t>Castel di Sangro</t>
  </si>
  <si>
    <t>Castel di Sasso</t>
  </si>
  <si>
    <t>Castel di Tora</t>
  </si>
  <si>
    <t>Castel Focognano</t>
  </si>
  <si>
    <t>Castel Frentano</t>
  </si>
  <si>
    <t>Castel Gabbiano</t>
  </si>
  <si>
    <t>Castel Gandolfo</t>
  </si>
  <si>
    <t>Castel Giorgio</t>
  </si>
  <si>
    <t>Castel Goffredo</t>
  </si>
  <si>
    <t>Castel Guelfo di Bologna</t>
  </si>
  <si>
    <t>Castel Ivano</t>
  </si>
  <si>
    <t>Castel Madama</t>
  </si>
  <si>
    <t>Castel Maggiore</t>
  </si>
  <si>
    <t>Castel Mella</t>
  </si>
  <si>
    <t>Castel Morrone</t>
  </si>
  <si>
    <t>Castel Ritaldi</t>
  </si>
  <si>
    <t>Castel Rocchero</t>
  </si>
  <si>
    <t>Castel Rozzone</t>
  </si>
  <si>
    <t>Castel San Giorgio</t>
  </si>
  <si>
    <t>Castel San Giovanni</t>
  </si>
  <si>
    <t>Castel San Lorenzo</t>
  </si>
  <si>
    <t>Castel San Niccolò</t>
  </si>
  <si>
    <t>Castel San Pietro Romano</t>
  </si>
  <si>
    <t>Castel San Pietro Terme</t>
  </si>
  <si>
    <t>Castel San Vincenzo</t>
  </si>
  <si>
    <t>Castel Sant'Angelo</t>
  </si>
  <si>
    <t>Castel Sant'Elia</t>
  </si>
  <si>
    <t>Castel Viscardo</t>
  </si>
  <si>
    <t>Castel Vittorio</t>
  </si>
  <si>
    <t>Castel Volturno</t>
  </si>
  <si>
    <t>Castelbaldo</t>
  </si>
  <si>
    <t>Castelbelforte</t>
  </si>
  <si>
    <t>Castelbellino</t>
  </si>
  <si>
    <t>Castelbello-Ciardes</t>
  </si>
  <si>
    <t>Castelbianco</t>
  </si>
  <si>
    <t>Castelbottaccio</t>
  </si>
  <si>
    <t>Castelbuono</t>
  </si>
  <si>
    <t>Castelcivita</t>
  </si>
  <si>
    <t>Castelcovati</t>
  </si>
  <si>
    <t>Castelcucco</t>
  </si>
  <si>
    <t>Casteldaccia</t>
  </si>
  <si>
    <t>Casteldelci</t>
  </si>
  <si>
    <t>Casteldelfino</t>
  </si>
  <si>
    <t>Casteldidone</t>
  </si>
  <si>
    <t>Castelfidardo</t>
  </si>
  <si>
    <t>Castelfiorentino</t>
  </si>
  <si>
    <t>Castelfondo</t>
  </si>
  <si>
    <t>Castelforte</t>
  </si>
  <si>
    <t>Castelfranci</t>
  </si>
  <si>
    <t>Castelfranco di Sotto</t>
  </si>
  <si>
    <t>Castelfranco Emilia</t>
  </si>
  <si>
    <t>Castelfranco in Miscano</t>
  </si>
  <si>
    <t>Castelfranco Piandiscò</t>
  </si>
  <si>
    <t>Castelfranco Veneto</t>
  </si>
  <si>
    <t>Castelgerundo</t>
  </si>
  <si>
    <t>Castelgomberto</t>
  </si>
  <si>
    <t>Castelgrande</t>
  </si>
  <si>
    <t>Castelguglielmo</t>
  </si>
  <si>
    <t>Castelguidone</t>
  </si>
  <si>
    <t>Castellabate</t>
  </si>
  <si>
    <t>Castellafiume</t>
  </si>
  <si>
    <t>Castell'Alfero</t>
  </si>
  <si>
    <t>Castellalto</t>
  </si>
  <si>
    <t>Castellammare del Golfo</t>
  </si>
  <si>
    <t>Castellammare di Stabia</t>
  </si>
  <si>
    <t>Castellamonte</t>
  </si>
  <si>
    <t>Castellana Grotte</t>
  </si>
  <si>
    <t>Castellana Sicula</t>
  </si>
  <si>
    <t>Castellaneta</t>
  </si>
  <si>
    <t>Castellania</t>
  </si>
  <si>
    <t>Castellanza</t>
  </si>
  <si>
    <t>Castellar</t>
  </si>
  <si>
    <t>Castellar Guidobono</t>
  </si>
  <si>
    <t>Castellarano</t>
  </si>
  <si>
    <t>Castellaro</t>
  </si>
  <si>
    <t>Castell'Arquato</t>
  </si>
  <si>
    <t>Castell'Azzara</t>
  </si>
  <si>
    <t>Castellazzo Bormida</t>
  </si>
  <si>
    <t>Castellazzo Novarese</t>
  </si>
  <si>
    <t>Castelleone</t>
  </si>
  <si>
    <t>Castelleone di Suasa</t>
  </si>
  <si>
    <t>Castellero</t>
  </si>
  <si>
    <t>Castelletto Cervo</t>
  </si>
  <si>
    <t>Castelletto d'Erro</t>
  </si>
  <si>
    <t>Castelletto di Branduzzo</t>
  </si>
  <si>
    <t>Castelletto d'Orba</t>
  </si>
  <si>
    <t>Castelletto Merli</t>
  </si>
  <si>
    <t>Castelletto Molina</t>
  </si>
  <si>
    <t>Castelletto Monferrato</t>
  </si>
  <si>
    <t>Castelletto sopra Ticino</t>
  </si>
  <si>
    <t>Castelletto Stura</t>
  </si>
  <si>
    <t>Castelletto Uzzone</t>
  </si>
  <si>
    <t>Castelli</t>
  </si>
  <si>
    <t>Castelli Calepio</t>
  </si>
  <si>
    <t>Castellina in Chianti</t>
  </si>
  <si>
    <t>Castellina Marittima</t>
  </si>
  <si>
    <t>Castellinaldo d'Alba</t>
  </si>
  <si>
    <t>Castellino del Biferno</t>
  </si>
  <si>
    <t>Castellino Tanaro</t>
  </si>
  <si>
    <t>Castelliri</t>
  </si>
  <si>
    <t>Castello Cabiaglio</t>
  </si>
  <si>
    <t>Castello d'Agogna</t>
  </si>
  <si>
    <t>Castello d'Argile</t>
  </si>
  <si>
    <t>Castello del Matese</t>
  </si>
  <si>
    <t>Castello dell'Acqua</t>
  </si>
  <si>
    <t>Castello di Annone</t>
  </si>
  <si>
    <t>Castello di Brianza</t>
  </si>
  <si>
    <t>Castello di Cisterna</t>
  </si>
  <si>
    <t>Castello di Godego</t>
  </si>
  <si>
    <t>Castello Tesino</t>
  </si>
  <si>
    <t>Castello-Molina di Fiemme</t>
  </si>
  <si>
    <t>Castellucchio</t>
  </si>
  <si>
    <t>Castelluccio dei Sauri</t>
  </si>
  <si>
    <t>Castelluccio Inferiore</t>
  </si>
  <si>
    <t>Castelluccio Superiore</t>
  </si>
  <si>
    <t>Castelluccio Valmaggiore</t>
  </si>
  <si>
    <t>Castell'Umberto</t>
  </si>
  <si>
    <t>Castelmagno</t>
  </si>
  <si>
    <t>Castelmarte</t>
  </si>
  <si>
    <t>Castelmassa</t>
  </si>
  <si>
    <t>Castelmauro</t>
  </si>
  <si>
    <t>Castelmezzano</t>
  </si>
  <si>
    <t>Castelmola</t>
  </si>
  <si>
    <t>Castelnovetto</t>
  </si>
  <si>
    <t>Castelnovo Bariano</t>
  </si>
  <si>
    <t>Castelnovo del Friuli</t>
  </si>
  <si>
    <t>Castelnovo di Sotto</t>
  </si>
  <si>
    <t>Castelnovo ne' Monti</t>
  </si>
  <si>
    <t>Castelnuovo</t>
  </si>
  <si>
    <t>Castelnuovo Belbo</t>
  </si>
  <si>
    <t>Castelnuovo Berardenga</t>
  </si>
  <si>
    <t>Castelnuovo Bocca d'Adda</t>
  </si>
  <si>
    <t>Castelnuovo Bormida</t>
  </si>
  <si>
    <t>Castelnuovo Bozzente</t>
  </si>
  <si>
    <t>Castelnuovo Calcea</t>
  </si>
  <si>
    <t>Castelnuovo Cilento</t>
  </si>
  <si>
    <t>Castelnuovo del Garda</t>
  </si>
  <si>
    <t>Castelnuovo della Daunia</t>
  </si>
  <si>
    <t>Castelnuovo di Ceva</t>
  </si>
  <si>
    <t>Castelnuovo di Conza</t>
  </si>
  <si>
    <t>Castelnuovo di Farfa</t>
  </si>
  <si>
    <t>Castelnuovo di Garfagnana</t>
  </si>
  <si>
    <t>Castelnuovo di Porto</t>
  </si>
  <si>
    <t>Castelnuovo di Val di Cecina</t>
  </si>
  <si>
    <t>Castelnuovo Don Bosco</t>
  </si>
  <si>
    <t>Castelnuovo Magra</t>
  </si>
  <si>
    <t>Castelnuovo Nigra</t>
  </si>
  <si>
    <t>Castelnuovo Parano</t>
  </si>
  <si>
    <t>Castelnuovo Rangone</t>
  </si>
  <si>
    <t>Castelnuovo Scrivia</t>
  </si>
  <si>
    <t>Castelpagano</t>
  </si>
  <si>
    <t>Castelpetroso</t>
  </si>
  <si>
    <t>Castelpizzuto</t>
  </si>
  <si>
    <t>Castelplanio</t>
  </si>
  <si>
    <t>Castelpoto</t>
  </si>
  <si>
    <t>Castelraimondo</t>
  </si>
  <si>
    <t>Castelrotto</t>
  </si>
  <si>
    <t>Castelsantangelo sul Nera</t>
  </si>
  <si>
    <t>Castelsaraceno</t>
  </si>
  <si>
    <t>Castelsardo</t>
  </si>
  <si>
    <t>Castelseprio</t>
  </si>
  <si>
    <t>Castelsilano</t>
  </si>
  <si>
    <t>Castelspina</t>
  </si>
  <si>
    <t>Casteltermini</t>
  </si>
  <si>
    <t>Castelveccana</t>
  </si>
  <si>
    <t>Castelvecchio Calvisio</t>
  </si>
  <si>
    <t>Castelvecchio di Rocca Barbena</t>
  </si>
  <si>
    <t>Castelvecchio Subequo</t>
  </si>
  <si>
    <t>Castelvenere</t>
  </si>
  <si>
    <t>Castelverde</t>
  </si>
  <si>
    <t>Castelverrino</t>
  </si>
  <si>
    <t>Castelvetere in Val Fortore</t>
  </si>
  <si>
    <t>Castelvetere sul Calore</t>
  </si>
  <si>
    <t>Castelvetrano</t>
  </si>
  <si>
    <t>Castelvetro di Modena</t>
  </si>
  <si>
    <t>Castelvetro Piacentino</t>
  </si>
  <si>
    <t>Castelvisconti</t>
  </si>
  <si>
    <t>Castenaso</t>
  </si>
  <si>
    <t>Castenedolo</t>
  </si>
  <si>
    <t>Castiadas</t>
  </si>
  <si>
    <t>Castiglion Fibocchi</t>
  </si>
  <si>
    <t>Castiglion Fiorentino</t>
  </si>
  <si>
    <t>Castiglione a Casauria</t>
  </si>
  <si>
    <t>Castiglione Chiavarese</t>
  </si>
  <si>
    <t>Castiglione Cosentino</t>
  </si>
  <si>
    <t>Castiglione d'Adda</t>
  </si>
  <si>
    <t>Castiglione dei Pepoli</t>
  </si>
  <si>
    <t>Castiglione del Genovesi</t>
  </si>
  <si>
    <t>Castiglione del Lago</t>
  </si>
  <si>
    <t>Castiglione della Pescaia</t>
  </si>
  <si>
    <t>Castiglione delle Stiviere</t>
  </si>
  <si>
    <t>Castiglione di Garfagnana</t>
  </si>
  <si>
    <t>Castiglione di Sicilia</t>
  </si>
  <si>
    <t>Castiglione d'Orcia</t>
  </si>
  <si>
    <t>Castiglione Falletto</t>
  </si>
  <si>
    <t>Castiglione in Teverina</t>
  </si>
  <si>
    <t>Castiglione Messer Marino</t>
  </si>
  <si>
    <t>Castiglione Messer Raimondo</t>
  </si>
  <si>
    <t>Castiglione Olona</t>
  </si>
  <si>
    <t>Castiglione Tinella</t>
  </si>
  <si>
    <t>Castiglione Torinese</t>
  </si>
  <si>
    <t>Castignano</t>
  </si>
  <si>
    <t>Castilenti</t>
  </si>
  <si>
    <t>Castino</t>
  </si>
  <si>
    <t>Castione Andevenno</t>
  </si>
  <si>
    <t>Castione della Presolana</t>
  </si>
  <si>
    <t>Castions di Strada</t>
  </si>
  <si>
    <t>Castiraga Vidardo</t>
  </si>
  <si>
    <t>Casto</t>
  </si>
  <si>
    <t>Castorano</t>
  </si>
  <si>
    <t>Castrezzato</t>
  </si>
  <si>
    <t>Castri di Lecce</t>
  </si>
  <si>
    <t>Castrignano de' Greci</t>
  </si>
  <si>
    <t>Castrignano del Capo</t>
  </si>
  <si>
    <t>Castro</t>
  </si>
  <si>
    <t>Castro dei Volsci</t>
  </si>
  <si>
    <t>Castrocaro Terme e Terra del Sole</t>
  </si>
  <si>
    <t>Castrocielo</t>
  </si>
  <si>
    <t>Castrofilippo</t>
  </si>
  <si>
    <t>Castrolibero</t>
  </si>
  <si>
    <t>Castronno</t>
  </si>
  <si>
    <t>Castronovo di Sicilia</t>
  </si>
  <si>
    <t>Castronuovo di Sant'Andrea</t>
  </si>
  <si>
    <t>Castropignano</t>
  </si>
  <si>
    <t>Castroreale</t>
  </si>
  <si>
    <t>Castroregio</t>
  </si>
  <si>
    <t>Castrovillari</t>
  </si>
  <si>
    <t>Catenanuova</t>
  </si>
  <si>
    <t>Catignano</t>
  </si>
  <si>
    <t>Cattolica</t>
  </si>
  <si>
    <t>Cattolica Eraclea</t>
  </si>
  <si>
    <t>Caulonia</t>
  </si>
  <si>
    <t>Cautano</t>
  </si>
  <si>
    <t>Cava de' Tirreni</t>
  </si>
  <si>
    <t>Cava Manara</t>
  </si>
  <si>
    <t>Cavaglià</t>
  </si>
  <si>
    <t>Cavaglietto</t>
  </si>
  <si>
    <t>Cavaglio d'Agogna</t>
  </si>
  <si>
    <t>Cavaglio-Spoccia</t>
  </si>
  <si>
    <t>Cavagnolo</t>
  </si>
  <si>
    <t>Cavaion Veronese</t>
  </si>
  <si>
    <t>Cavalese</t>
  </si>
  <si>
    <t>Cavallerleone</t>
  </si>
  <si>
    <t>Cavallermaggiore</t>
  </si>
  <si>
    <t>Cavallino</t>
  </si>
  <si>
    <t>Cavallino-Treporti</t>
  </si>
  <si>
    <t>Cavallirio</t>
  </si>
  <si>
    <t>Cavareno</t>
  </si>
  <si>
    <t>Cavargna</t>
  </si>
  <si>
    <t>Cavaria con Premezzo</t>
  </si>
  <si>
    <t>Cavarzere</t>
  </si>
  <si>
    <t>Cavaso del Tomba</t>
  </si>
  <si>
    <t>Cavasso Nuovo</t>
  </si>
  <si>
    <t>Cavatore</t>
  </si>
  <si>
    <t>Cavazzo Carnico</t>
  </si>
  <si>
    <t>Cave</t>
  </si>
  <si>
    <t>Cavedago</t>
  </si>
  <si>
    <t>Cavedine</t>
  </si>
  <si>
    <t>Cavenago d'Adda</t>
  </si>
  <si>
    <t>Cavenago di Brianza</t>
  </si>
  <si>
    <t>Cavernago</t>
  </si>
  <si>
    <t>Cavezzo</t>
  </si>
  <si>
    <t>Cavizzana</t>
  </si>
  <si>
    <t>Cavour</t>
  </si>
  <si>
    <t>Cavriago</t>
  </si>
  <si>
    <t>Cavriana</t>
  </si>
  <si>
    <t>Cavriglia</t>
  </si>
  <si>
    <t>Cazzago Brabbia</t>
  </si>
  <si>
    <t>Cazzago San Martino</t>
  </si>
  <si>
    <t>Cazzano di Tramigna</t>
  </si>
  <si>
    <t>Cazzano Sant'Andrea</t>
  </si>
  <si>
    <t>Ceccano</t>
  </si>
  <si>
    <t>Cecima</t>
  </si>
  <si>
    <t>Cecina</t>
  </si>
  <si>
    <t>Cedegolo</t>
  </si>
  <si>
    <t>Cedrasco</t>
  </si>
  <si>
    <t>Cefalà Diana</t>
  </si>
  <si>
    <t>Cefalù</t>
  </si>
  <si>
    <t>Ceggia</t>
  </si>
  <si>
    <t>Ceglie Messapica</t>
  </si>
  <si>
    <t>Celano</t>
  </si>
  <si>
    <t>Celenza sul Trigno</t>
  </si>
  <si>
    <t>Celenza Valfortore</t>
  </si>
  <si>
    <t>Celico</t>
  </si>
  <si>
    <t>Cella Dati</t>
  </si>
  <si>
    <t>Cella Monte</t>
  </si>
  <si>
    <t>Cellamare</t>
  </si>
  <si>
    <t>Cellara</t>
  </si>
  <si>
    <t>Cellarengo</t>
  </si>
  <si>
    <t>Cellatica</t>
  </si>
  <si>
    <t>Celle di Bulgheria</t>
  </si>
  <si>
    <t>Celle di Macra</t>
  </si>
  <si>
    <t>Celle di San Vito</t>
  </si>
  <si>
    <t>Celle Enomondo</t>
  </si>
  <si>
    <t>Celle Ligure</t>
  </si>
  <si>
    <t>Celleno</t>
  </si>
  <si>
    <t>Cellere</t>
  </si>
  <si>
    <t>Cellino Attanasio</t>
  </si>
  <si>
    <t>Cellino San Marco</t>
  </si>
  <si>
    <t>Cellio con Breia</t>
  </si>
  <si>
    <t>Cellole</t>
  </si>
  <si>
    <t>Cembra Lisignago</t>
  </si>
  <si>
    <t>Cenadi</t>
  </si>
  <si>
    <t>Cenate Sopra</t>
  </si>
  <si>
    <t>Cenate Sotto</t>
  </si>
  <si>
    <t>Cencenighe Agordino</t>
  </si>
  <si>
    <t>Cene</t>
  </si>
  <si>
    <t>Ceneselli</t>
  </si>
  <si>
    <t>Cengio</t>
  </si>
  <si>
    <t>Centallo</t>
  </si>
  <si>
    <t>Cento</t>
  </si>
  <si>
    <t>Centola</t>
  </si>
  <si>
    <t>Centrache</t>
  </si>
  <si>
    <t>Centro Valle Intelvi</t>
  </si>
  <si>
    <t>Centuripe</t>
  </si>
  <si>
    <t>Cepagatti</t>
  </si>
  <si>
    <t>Ceppaloni</t>
  </si>
  <si>
    <t>Ceppo Morelli</t>
  </si>
  <si>
    <t>Ceprano</t>
  </si>
  <si>
    <t>Cerami</t>
  </si>
  <si>
    <t>Ceranesi</t>
  </si>
  <si>
    <t>Cerano</t>
  </si>
  <si>
    <t>Cerano d'Intelvi</t>
  </si>
  <si>
    <t>Ceranova</t>
  </si>
  <si>
    <t>Ceraso</t>
  </si>
  <si>
    <t>Cercemaggiore</t>
  </si>
  <si>
    <t>Cercenasco</t>
  </si>
  <si>
    <t>Cercepiccola</t>
  </si>
  <si>
    <t>Cerchiara di Calabria</t>
  </si>
  <si>
    <t>Cerchio</t>
  </si>
  <si>
    <t>Cercino</t>
  </si>
  <si>
    <t>Cercivento</t>
  </si>
  <si>
    <t>Cercola</t>
  </si>
  <si>
    <t>Cerda</t>
  </si>
  <si>
    <t>Cerea</t>
  </si>
  <si>
    <t>Ceregnano</t>
  </si>
  <si>
    <t>Cerenzia</t>
  </si>
  <si>
    <t>Ceres</t>
  </si>
  <si>
    <t>Ceresara</t>
  </si>
  <si>
    <t>Cereseto</t>
  </si>
  <si>
    <t>Ceresole Alba</t>
  </si>
  <si>
    <t>Ceresole Reale</t>
  </si>
  <si>
    <t>Cerete</t>
  </si>
  <si>
    <t>Ceretto Lomellina</t>
  </si>
  <si>
    <t>Cergnago</t>
  </si>
  <si>
    <t>Ceriale</t>
  </si>
  <si>
    <t>Ceriana</t>
  </si>
  <si>
    <t>Ceriano Laghetto</t>
  </si>
  <si>
    <t>Cerignale</t>
  </si>
  <si>
    <t>Cerignola</t>
  </si>
  <si>
    <t>Cerisano</t>
  </si>
  <si>
    <t>Cermenate</t>
  </si>
  <si>
    <t>Cermes</t>
  </si>
  <si>
    <t>Cermignano</t>
  </si>
  <si>
    <t>Cernobbio</t>
  </si>
  <si>
    <t>Cernusco Lombardone</t>
  </si>
  <si>
    <t>Cernusco sul Naviglio</t>
  </si>
  <si>
    <t>Cerreto Castello</t>
  </si>
  <si>
    <t>Cerreto d'Asti</t>
  </si>
  <si>
    <t>Cerreto d'Esi</t>
  </si>
  <si>
    <t>Cerreto di Spoleto</t>
  </si>
  <si>
    <t>Cerreto Grue</t>
  </si>
  <si>
    <t>Cerreto Guidi</t>
  </si>
  <si>
    <t>Cerreto Laziale</t>
  </si>
  <si>
    <t>Cerreto Sannita</t>
  </si>
  <si>
    <t>Cerretto Langhe</t>
  </si>
  <si>
    <t>Cerrina Monferrato</t>
  </si>
  <si>
    <t>Cerrione</t>
  </si>
  <si>
    <t>Cerro al Lambro</t>
  </si>
  <si>
    <t>Cerro al Volturno</t>
  </si>
  <si>
    <t>Cerro Maggiore</t>
  </si>
  <si>
    <t>Cerro Tanaro</t>
  </si>
  <si>
    <t>Cerro Veronese</t>
  </si>
  <si>
    <t>Cersosimo</t>
  </si>
  <si>
    <t>Certaldo</t>
  </si>
  <si>
    <t>Certosa di Pavia</t>
  </si>
  <si>
    <t>Cerva</t>
  </si>
  <si>
    <t>Cervara di Roma</t>
  </si>
  <si>
    <t>Cervarese Santa Croce</t>
  </si>
  <si>
    <t>Cervaro</t>
  </si>
  <si>
    <t>Cervasca</t>
  </si>
  <si>
    <t>Cervatto</t>
  </si>
  <si>
    <t>Cerveno</t>
  </si>
  <si>
    <t>Cervere</t>
  </si>
  <si>
    <t>Cervesina</t>
  </si>
  <si>
    <t>Cerveteri</t>
  </si>
  <si>
    <t>Cervia</t>
  </si>
  <si>
    <t>Cervicati</t>
  </si>
  <si>
    <t>Cervignano d'Adda</t>
  </si>
  <si>
    <t>Cervignano del Friuli</t>
  </si>
  <si>
    <t>Cervinara</t>
  </si>
  <si>
    <t>Cervino</t>
  </si>
  <si>
    <t>Cervo</t>
  </si>
  <si>
    <t>Cerzeto</t>
  </si>
  <si>
    <t>Cesa</t>
  </si>
  <si>
    <t>Cesana Brianza</t>
  </si>
  <si>
    <t>Cesana Torinese</t>
  </si>
  <si>
    <t>Cesano Boscone</t>
  </si>
  <si>
    <t>Cesano Maderno</t>
  </si>
  <si>
    <t>Cesara</t>
  </si>
  <si>
    <t>Cesarò</t>
  </si>
  <si>
    <t>Cesate</t>
  </si>
  <si>
    <t>Cesena</t>
  </si>
  <si>
    <t>Cesenatico</t>
  </si>
  <si>
    <t>Cesinali</t>
  </si>
  <si>
    <t>Cesio</t>
  </si>
  <si>
    <t>Cesiomaggiore</t>
  </si>
  <si>
    <t>Cessalto</t>
  </si>
  <si>
    <t>Cessaniti</t>
  </si>
  <si>
    <t>Cessapalombo</t>
  </si>
  <si>
    <t>Cessole</t>
  </si>
  <si>
    <t>Cetara</t>
  </si>
  <si>
    <t>Ceto</t>
  </si>
  <si>
    <t>Cetona</t>
  </si>
  <si>
    <t>Cetraro</t>
  </si>
  <si>
    <t>Ceva</t>
  </si>
  <si>
    <t>Cevo</t>
  </si>
  <si>
    <t>Challand-Saint-Anselme</t>
  </si>
  <si>
    <t>Challand-Saint-Victor</t>
  </si>
  <si>
    <t>Chambave</t>
  </si>
  <si>
    <t>Chamois</t>
  </si>
  <si>
    <t>Champdepraz</t>
  </si>
  <si>
    <t>Champorcher</t>
  </si>
  <si>
    <t>Charvensod</t>
  </si>
  <si>
    <t>Châtillon</t>
  </si>
  <si>
    <t>Cherasco</t>
  </si>
  <si>
    <t>Cheremule</t>
  </si>
  <si>
    <t>Chialamberto</t>
  </si>
  <si>
    <t>Chiampo</t>
  </si>
  <si>
    <t>Chianche</t>
  </si>
  <si>
    <t>Chianciano Terme</t>
  </si>
  <si>
    <t>Chianni</t>
  </si>
  <si>
    <t>Chianocco</t>
  </si>
  <si>
    <t>Chiaramonte Gulfi</t>
  </si>
  <si>
    <t>Chiaramonti</t>
  </si>
  <si>
    <t>Chiarano</t>
  </si>
  <si>
    <t>Chiaravalle</t>
  </si>
  <si>
    <t>Chiaravalle Centrale</t>
  </si>
  <si>
    <t>Chiari</t>
  </si>
  <si>
    <t>Chiaromonte</t>
  </si>
  <si>
    <t>Chiauci</t>
  </si>
  <si>
    <t>Chiavari</t>
  </si>
  <si>
    <t>Chiavenna</t>
  </si>
  <si>
    <t>Chiaverano</t>
  </si>
  <si>
    <t>Chienes</t>
  </si>
  <si>
    <t>Chieri</t>
  </si>
  <si>
    <t>Chies d'Alpago</t>
  </si>
  <si>
    <t>Chiesa in Valmalenco</t>
  </si>
  <si>
    <t>Chiesanuova</t>
  </si>
  <si>
    <t>Chiesina Uzzanese</t>
  </si>
  <si>
    <t>Chieuti</t>
  </si>
  <si>
    <t>Chieve</t>
  </si>
  <si>
    <t>Chignolo d'Isola</t>
  </si>
  <si>
    <t>Chignolo Po</t>
  </si>
  <si>
    <t>Chioggia</t>
  </si>
  <si>
    <t>Chiomonte</t>
  </si>
  <si>
    <t>Chions</t>
  </si>
  <si>
    <t>Chiopris-Viscone</t>
  </si>
  <si>
    <t>Chitignano</t>
  </si>
  <si>
    <t>Chiuduno</t>
  </si>
  <si>
    <t>Chiuppano</t>
  </si>
  <si>
    <t>Chiuro</t>
  </si>
  <si>
    <t>Chiusa</t>
  </si>
  <si>
    <t>Chiusa di Pesio</t>
  </si>
  <si>
    <t>Chiusa di San Michele</t>
  </si>
  <si>
    <t>Chiusa Sclafani</t>
  </si>
  <si>
    <t>Chiusaforte</t>
  </si>
  <si>
    <t>Chiusanico</t>
  </si>
  <si>
    <t>Chiusano d'Asti</t>
  </si>
  <si>
    <t>Chiusano di San Domenico</t>
  </si>
  <si>
    <t>Chiusavecchia</t>
  </si>
  <si>
    <t>Chiusdino</t>
  </si>
  <si>
    <t>Chiusi</t>
  </si>
  <si>
    <t>Chiusi della Verna</t>
  </si>
  <si>
    <t>Chivasso</t>
  </si>
  <si>
    <t>Ciampino</t>
  </si>
  <si>
    <t>Cianciana</t>
  </si>
  <si>
    <t>Cibiana di Cadore</t>
  </si>
  <si>
    <t>Cicagna</t>
  </si>
  <si>
    <t>Cicala</t>
  </si>
  <si>
    <t>Cicciano</t>
  </si>
  <si>
    <t>Cicerale</t>
  </si>
  <si>
    <t>Ciciliano</t>
  </si>
  <si>
    <t>Cicognolo</t>
  </si>
  <si>
    <t>Ciconio</t>
  </si>
  <si>
    <t>Cigliano</t>
  </si>
  <si>
    <t>Cigliè</t>
  </si>
  <si>
    <t>Cigognola</t>
  </si>
  <si>
    <t>Cigole</t>
  </si>
  <si>
    <t>Cilavegna</t>
  </si>
  <si>
    <t>Cimadolmo</t>
  </si>
  <si>
    <t>Cimbergo</t>
  </si>
  <si>
    <t>Ciminà</t>
  </si>
  <si>
    <t>Ciminna</t>
  </si>
  <si>
    <t>Cimitile</t>
  </si>
  <si>
    <t>Cimolais</t>
  </si>
  <si>
    <t>Cimone</t>
  </si>
  <si>
    <t>Cinaglio</t>
  </si>
  <si>
    <t>Cineto Romano</t>
  </si>
  <si>
    <t>Cingia de' Botti</t>
  </si>
  <si>
    <t>Cingoli</t>
  </si>
  <si>
    <t>Cinigiano</t>
  </si>
  <si>
    <t>Cinisello Balsamo</t>
  </si>
  <si>
    <t>Cinisi</t>
  </si>
  <si>
    <t>Cino</t>
  </si>
  <si>
    <t>Cinquefrondi</t>
  </si>
  <si>
    <t>Cintano</t>
  </si>
  <si>
    <t>Cinte Tesino</t>
  </si>
  <si>
    <t>Cinto Caomaggiore</t>
  </si>
  <si>
    <t>Cinto Euganeo</t>
  </si>
  <si>
    <t>Cinzano</t>
  </si>
  <si>
    <t>Ciorlano</t>
  </si>
  <si>
    <t>Cipressa</t>
  </si>
  <si>
    <t>Circello</t>
  </si>
  <si>
    <t>Ciriè</t>
  </si>
  <si>
    <t>Cirigliano</t>
  </si>
  <si>
    <t>Cirimido</t>
  </si>
  <si>
    <t>Cirò</t>
  </si>
  <si>
    <t>Cirò Marina</t>
  </si>
  <si>
    <t>Cis</t>
  </si>
  <si>
    <t>Cisano Bergamasco</t>
  </si>
  <si>
    <t>Cisano sul Neva</t>
  </si>
  <si>
    <t>Ciserano</t>
  </si>
  <si>
    <t>Cislago</t>
  </si>
  <si>
    <t>Cisliano</t>
  </si>
  <si>
    <t>Cismon del Grappa</t>
  </si>
  <si>
    <t>Cison di Valmarino</t>
  </si>
  <si>
    <t>Cissone</t>
  </si>
  <si>
    <t>Cisterna d'Asti</t>
  </si>
  <si>
    <t>Cisterna di Latina</t>
  </si>
  <si>
    <t>Cisternino</t>
  </si>
  <si>
    <t>Citerna</t>
  </si>
  <si>
    <t>Città della Pieve</t>
  </si>
  <si>
    <t>Città di Castello</t>
  </si>
  <si>
    <t>Città Sant'Angelo</t>
  </si>
  <si>
    <t>Cittadella</t>
  </si>
  <si>
    <t>Cittaducale</t>
  </si>
  <si>
    <t>Cittanova</t>
  </si>
  <si>
    <t>Cittareale</t>
  </si>
  <si>
    <t>Cittiglio</t>
  </si>
  <si>
    <t>Civate</t>
  </si>
  <si>
    <t>Civezza</t>
  </si>
  <si>
    <t>Civezzano</t>
  </si>
  <si>
    <t>Civiasco</t>
  </si>
  <si>
    <t>Cividale del Friuli</t>
  </si>
  <si>
    <t>Cividate al Piano</t>
  </si>
  <si>
    <t>Cividate Camuno</t>
  </si>
  <si>
    <t>Civita</t>
  </si>
  <si>
    <t>Civita Castellana</t>
  </si>
  <si>
    <t>Civita d'Antino</t>
  </si>
  <si>
    <t>Civitacampomarano</t>
  </si>
  <si>
    <t>Civitaluparella</t>
  </si>
  <si>
    <t>Civitanova del Sannio</t>
  </si>
  <si>
    <t>Civitanova Marche</t>
  </si>
  <si>
    <t>Civitaquana</t>
  </si>
  <si>
    <t>Civitavecchia</t>
  </si>
  <si>
    <t>Civitella Alfedena</t>
  </si>
  <si>
    <t>Civitella Casanova</t>
  </si>
  <si>
    <t>Civitella d'Agliano</t>
  </si>
  <si>
    <t>Civitella del Tronto</t>
  </si>
  <si>
    <t>Civitella di Romagna</t>
  </si>
  <si>
    <t>Civitella in Val di Chiana</t>
  </si>
  <si>
    <t>Civitella Messer Raimondo</t>
  </si>
  <si>
    <t>Civitella Paganico</t>
  </si>
  <si>
    <t>Civitella Roveto</t>
  </si>
  <si>
    <t>Civitella San Paolo</t>
  </si>
  <si>
    <t>Civo</t>
  </si>
  <si>
    <t>Claino con Osteno</t>
  </si>
  <si>
    <t>Claut</t>
  </si>
  <si>
    <t>Clauzetto</t>
  </si>
  <si>
    <t>Clavesana</t>
  </si>
  <si>
    <t>Claviere</t>
  </si>
  <si>
    <t>Cles</t>
  </si>
  <si>
    <t>Cleto</t>
  </si>
  <si>
    <t>Clivio</t>
  </si>
  <si>
    <t>Cloz</t>
  </si>
  <si>
    <t>Clusone</t>
  </si>
  <si>
    <t>Coassolo Torinese</t>
  </si>
  <si>
    <t>Coazze</t>
  </si>
  <si>
    <t>Coazzolo</t>
  </si>
  <si>
    <t>Coccaglio</t>
  </si>
  <si>
    <t>Cocconato</t>
  </si>
  <si>
    <t>Cocquio-Trevisago</t>
  </si>
  <si>
    <t>Cocullo</t>
  </si>
  <si>
    <t>Codevigo</t>
  </si>
  <si>
    <t>Codevilla</t>
  </si>
  <si>
    <t>Codigoro</t>
  </si>
  <si>
    <t>Codognè</t>
  </si>
  <si>
    <t>Codogno</t>
  </si>
  <si>
    <t>Codroipo</t>
  </si>
  <si>
    <t>Codrongianos</t>
  </si>
  <si>
    <t>Coggiola</t>
  </si>
  <si>
    <t>Cogliate</t>
  </si>
  <si>
    <t>Cogne</t>
  </si>
  <si>
    <t>Cogoleto</t>
  </si>
  <si>
    <t>Cogollo del Cengio</t>
  </si>
  <si>
    <t>Cogorno</t>
  </si>
  <si>
    <t>Colazza</t>
  </si>
  <si>
    <t>Colere</t>
  </si>
  <si>
    <t>Colfelice</t>
  </si>
  <si>
    <t>Coli</t>
  </si>
  <si>
    <t>Colico</t>
  </si>
  <si>
    <t>Collalto Sabino</t>
  </si>
  <si>
    <t>Collarmele</t>
  </si>
  <si>
    <t>Collazzone</t>
  </si>
  <si>
    <t>Colle Brianza</t>
  </si>
  <si>
    <t>Colle d'Anchise</t>
  </si>
  <si>
    <t>Colle di Tora</t>
  </si>
  <si>
    <t>Colle di Val d'Elsa</t>
  </si>
  <si>
    <t>Colle San Magno</t>
  </si>
  <si>
    <t>Colle Sannita</t>
  </si>
  <si>
    <t>Colle Santa Lucia</t>
  </si>
  <si>
    <t>Colle Umberto</t>
  </si>
  <si>
    <t>Collebeato</t>
  </si>
  <si>
    <t>Collecchio</t>
  </si>
  <si>
    <t>Collecorvino</t>
  </si>
  <si>
    <t>Colledara</t>
  </si>
  <si>
    <t>Colledimacine</t>
  </si>
  <si>
    <t>Colledimezzo</t>
  </si>
  <si>
    <t>Colleferro</t>
  </si>
  <si>
    <t>Collegiove</t>
  </si>
  <si>
    <t>Collegno</t>
  </si>
  <si>
    <t>Collelongo</t>
  </si>
  <si>
    <t>Collepardo</t>
  </si>
  <si>
    <t>Collepasso</t>
  </si>
  <si>
    <t>Collepietro</t>
  </si>
  <si>
    <t>Colleretto Castelnuovo</t>
  </si>
  <si>
    <t>Colleretto Giacosa</t>
  </si>
  <si>
    <t>Collesalvetti</t>
  </si>
  <si>
    <t>Collesano</t>
  </si>
  <si>
    <t>Colletorto</t>
  </si>
  <si>
    <t>Collevecchio</t>
  </si>
  <si>
    <t>Colli a Volturno</t>
  </si>
  <si>
    <t>Colli al Metauro</t>
  </si>
  <si>
    <t>Colli del Tronto</t>
  </si>
  <si>
    <t>Colli sul Velino</t>
  </si>
  <si>
    <t>Colliano</t>
  </si>
  <si>
    <t>Collinas</t>
  </si>
  <si>
    <t>Collio</t>
  </si>
  <si>
    <t>Collobiano</t>
  </si>
  <si>
    <t>Colloredo di Monte Albano</t>
  </si>
  <si>
    <t>Colmurano</t>
  </si>
  <si>
    <t>Colobraro</t>
  </si>
  <si>
    <t>Cologna Veneta</t>
  </si>
  <si>
    <t>Cologne</t>
  </si>
  <si>
    <t>Cologno al Serio</t>
  </si>
  <si>
    <t>Cologno Monzese</t>
  </si>
  <si>
    <t>Colognola ai Colli</t>
  </si>
  <si>
    <t>Colonna</t>
  </si>
  <si>
    <t>Colonnella</t>
  </si>
  <si>
    <t>Colonno</t>
  </si>
  <si>
    <t>Colorina</t>
  </si>
  <si>
    <t>Colorno</t>
  </si>
  <si>
    <t>Colosimi</t>
  </si>
  <si>
    <t>Colturano</t>
  </si>
  <si>
    <t>Colverde</t>
  </si>
  <si>
    <t>Colzate</t>
  </si>
  <si>
    <t>Comabbio</t>
  </si>
  <si>
    <t>Comacchio</t>
  </si>
  <si>
    <t>Comano</t>
  </si>
  <si>
    <t>Comano Terme</t>
  </si>
  <si>
    <t>Comazzo</t>
  </si>
  <si>
    <t>Comeglians</t>
  </si>
  <si>
    <t>Comelico Superiore</t>
  </si>
  <si>
    <t>Comerio</t>
  </si>
  <si>
    <t>Comezzano-Cizzago</t>
  </si>
  <si>
    <t>Comignago</t>
  </si>
  <si>
    <t>Comiso</t>
  </si>
  <si>
    <t>Comitini</t>
  </si>
  <si>
    <t>Comiziano</t>
  </si>
  <si>
    <t>Commessaggio</t>
  </si>
  <si>
    <t>Commezzadura</t>
  </si>
  <si>
    <t>Compiano</t>
  </si>
  <si>
    <t>Comun Nuovo</t>
  </si>
  <si>
    <t>Comunanza</t>
  </si>
  <si>
    <t>Cona</t>
  </si>
  <si>
    <t>Conca Casale</t>
  </si>
  <si>
    <t>Conca dei Marini</t>
  </si>
  <si>
    <t>Conca della Campania</t>
  </si>
  <si>
    <t>Concamarise</t>
  </si>
  <si>
    <t>Concerviano</t>
  </si>
  <si>
    <t>Concesio</t>
  </si>
  <si>
    <t>Conco</t>
  </si>
  <si>
    <t>Concordia Sagittaria</t>
  </si>
  <si>
    <t>Concordia sulla Secchia</t>
  </si>
  <si>
    <t>Concorezzo</t>
  </si>
  <si>
    <t>Condofuri</t>
  </si>
  <si>
    <t>Condove</t>
  </si>
  <si>
    <t>Condrò</t>
  </si>
  <si>
    <t>Conegliano</t>
  </si>
  <si>
    <t>Confienza</t>
  </si>
  <si>
    <t>Configni</t>
  </si>
  <si>
    <t>Conflenti</t>
  </si>
  <si>
    <t>Coniolo</t>
  </si>
  <si>
    <t>Conselice</t>
  </si>
  <si>
    <t>Conselve</t>
  </si>
  <si>
    <t>Contà</t>
  </si>
  <si>
    <t>Contessa Entellina</t>
  </si>
  <si>
    <t>Contigliano</t>
  </si>
  <si>
    <t>Contrada</t>
  </si>
  <si>
    <t>Controguerra</t>
  </si>
  <si>
    <t>Controne</t>
  </si>
  <si>
    <t>Contursi Terme</t>
  </si>
  <si>
    <t>Conversano</t>
  </si>
  <si>
    <t>Conza della Campania</t>
  </si>
  <si>
    <t>Conzano</t>
  </si>
  <si>
    <t>Copertino</t>
  </si>
  <si>
    <t>Copiano</t>
  </si>
  <si>
    <t>Copparo</t>
  </si>
  <si>
    <t>Corana</t>
  </si>
  <si>
    <t>Corato</t>
  </si>
  <si>
    <t>Corbara</t>
  </si>
  <si>
    <t>Corbetta</t>
  </si>
  <si>
    <t>Corbola</t>
  </si>
  <si>
    <t>Corchiano</t>
  </si>
  <si>
    <t>Corciano</t>
  </si>
  <si>
    <t>Cordenons</t>
  </si>
  <si>
    <t>Cordignano</t>
  </si>
  <si>
    <t>Cordovado</t>
  </si>
  <si>
    <t>Coreglia Antelminelli</t>
  </si>
  <si>
    <t>Coreglia Ligure</t>
  </si>
  <si>
    <t>Coreno Ausonio</t>
  </si>
  <si>
    <t>Corfinio</t>
  </si>
  <si>
    <t>Cori</t>
  </si>
  <si>
    <t>Coriano</t>
  </si>
  <si>
    <t>Corigliano d'Otranto</t>
  </si>
  <si>
    <t>Corigliano-Rossano</t>
  </si>
  <si>
    <t>Corinaldo</t>
  </si>
  <si>
    <t>Corio</t>
  </si>
  <si>
    <t>Corleone</t>
  </si>
  <si>
    <t>Corleto Monforte</t>
  </si>
  <si>
    <t>Corleto Perticara</t>
  </si>
  <si>
    <t>Cormano</t>
  </si>
  <si>
    <t>Cormons</t>
  </si>
  <si>
    <t>Corna Imagna</t>
  </si>
  <si>
    <t>Cornalba</t>
  </si>
  <si>
    <t>Cornale e Bastida</t>
  </si>
  <si>
    <t>Cornaredo</t>
  </si>
  <si>
    <t>Cornate d'Adda</t>
  </si>
  <si>
    <t>Cornedo all'Isarco</t>
  </si>
  <si>
    <t>Cornedo Vicentino</t>
  </si>
  <si>
    <t>Cornegliano Laudense</t>
  </si>
  <si>
    <t>Corneliano d'Alba</t>
  </si>
  <si>
    <t>Corniglio</t>
  </si>
  <si>
    <t>Corno di Rosazzo</t>
  </si>
  <si>
    <t>Corno Giovine</t>
  </si>
  <si>
    <t>Cornovecchio</t>
  </si>
  <si>
    <t>Cornuda</t>
  </si>
  <si>
    <t>Correggio</t>
  </si>
  <si>
    <t>Correzzana</t>
  </si>
  <si>
    <t>Correzzola</t>
  </si>
  <si>
    <t>Corrido</t>
  </si>
  <si>
    <t>Corridonia</t>
  </si>
  <si>
    <t>Corropoli</t>
  </si>
  <si>
    <t>Corsano</t>
  </si>
  <si>
    <t>Corsico</t>
  </si>
  <si>
    <t>Corsione</t>
  </si>
  <si>
    <t>Cortaccia sulla strada del vino</t>
  </si>
  <si>
    <t>Cortale</t>
  </si>
  <si>
    <t>Cortandone</t>
  </si>
  <si>
    <t>Cortanze</t>
  </si>
  <si>
    <t>Cortazzone</t>
  </si>
  <si>
    <t>Corte Brugnatella</t>
  </si>
  <si>
    <t>Corte de' Cortesi con Cignone</t>
  </si>
  <si>
    <t>Corte de' Frati</t>
  </si>
  <si>
    <t>Corte Franca</t>
  </si>
  <si>
    <t>Corte Palasio</t>
  </si>
  <si>
    <t>Cortemaggiore</t>
  </si>
  <si>
    <t>Cortemilia</t>
  </si>
  <si>
    <t>Corteno Golgi</t>
  </si>
  <si>
    <t>Cortenova</t>
  </si>
  <si>
    <t>Cortenuova</t>
  </si>
  <si>
    <t>Corteolona e Genzone</t>
  </si>
  <si>
    <t>Cortiglione</t>
  </si>
  <si>
    <t>Cortina d'Ampezzo</t>
  </si>
  <si>
    <t>Cortina sulla strada del vino</t>
  </si>
  <si>
    <t>Cortino</t>
  </si>
  <si>
    <t>Cortona</t>
  </si>
  <si>
    <t>Corvara</t>
  </si>
  <si>
    <t>Corvara in Badia</t>
  </si>
  <si>
    <t>Corvino San Quirico</t>
  </si>
  <si>
    <t>Corzano</t>
  </si>
  <si>
    <t>Coseano</t>
  </si>
  <si>
    <t>Cosio d'Arroscia</t>
  </si>
  <si>
    <t>Cosio Valtellino</t>
  </si>
  <si>
    <t>Cosoleto</t>
  </si>
  <si>
    <t>Cossano Belbo</t>
  </si>
  <si>
    <t>Cossano Canavese</t>
  </si>
  <si>
    <t>Cossato</t>
  </si>
  <si>
    <t>Cosseria</t>
  </si>
  <si>
    <t>Cossignano</t>
  </si>
  <si>
    <t>Cossogno</t>
  </si>
  <si>
    <t>Cossoine</t>
  </si>
  <si>
    <t>Cossombrato</t>
  </si>
  <si>
    <t>Costa de' Nobili</t>
  </si>
  <si>
    <t>Costa di Mezzate</t>
  </si>
  <si>
    <t>Costa di Rovigo</t>
  </si>
  <si>
    <t>Costa Masnaga</t>
  </si>
  <si>
    <t>Costa Serina</t>
  </si>
  <si>
    <t>Costa Valle Imagna</t>
  </si>
  <si>
    <t>Costa Vescovato</t>
  </si>
  <si>
    <t>Costa Volpino</t>
  </si>
  <si>
    <t>Costabissara</t>
  </si>
  <si>
    <t>Costacciaro</t>
  </si>
  <si>
    <t>Costanzana</t>
  </si>
  <si>
    <t>Costarainera</t>
  </si>
  <si>
    <t>Costermano sul Garda</t>
  </si>
  <si>
    <t>Costigliole d'Asti</t>
  </si>
  <si>
    <t>Costigliole Saluzzo</t>
  </si>
  <si>
    <t>Cotignola</t>
  </si>
  <si>
    <t>Cotronei</t>
  </si>
  <si>
    <t>Cottanello</t>
  </si>
  <si>
    <t>Courmayeur</t>
  </si>
  <si>
    <t>Covo</t>
  </si>
  <si>
    <t>Cozzo</t>
  </si>
  <si>
    <t>Craco</t>
  </si>
  <si>
    <t>Crandola Valsassina</t>
  </si>
  <si>
    <t>Cravagliana</t>
  </si>
  <si>
    <t>Cravanzana</t>
  </si>
  <si>
    <t>Craveggia</t>
  </si>
  <si>
    <t>Creazzo</t>
  </si>
  <si>
    <t>Crecchio</t>
  </si>
  <si>
    <t>Credaro</t>
  </si>
  <si>
    <t>Credera Rubbiano</t>
  </si>
  <si>
    <t>Crema</t>
  </si>
  <si>
    <t>Cremella</t>
  </si>
  <si>
    <t>Cremenaga</t>
  </si>
  <si>
    <t>Cremeno</t>
  </si>
  <si>
    <t>Cremia</t>
  </si>
  <si>
    <t>Cremolino</t>
  </si>
  <si>
    <t>Cremosano</t>
  </si>
  <si>
    <t>Crescentino</t>
  </si>
  <si>
    <t>Crespadoro</t>
  </si>
  <si>
    <t>Crespano del Grappa</t>
  </si>
  <si>
    <t>Crespiatica</t>
  </si>
  <si>
    <t>Crespina Lorenzana</t>
  </si>
  <si>
    <t>Crespino</t>
  </si>
  <si>
    <t>Cressa</t>
  </si>
  <si>
    <t>Crevacuore</t>
  </si>
  <si>
    <t>Crevalcore</t>
  </si>
  <si>
    <t>Crevoladossola</t>
  </si>
  <si>
    <t>Crispano</t>
  </si>
  <si>
    <t>Crispiano</t>
  </si>
  <si>
    <t>Crissolo</t>
  </si>
  <si>
    <t>Crocefieschi</t>
  </si>
  <si>
    <t>Crocetta del Montello</t>
  </si>
  <si>
    <t>Crodo</t>
  </si>
  <si>
    <t>Crognaleto</t>
  </si>
  <si>
    <t>Cropalati</t>
  </si>
  <si>
    <t>Cropani</t>
  </si>
  <si>
    <t>Crosia</t>
  </si>
  <si>
    <t>Crosio della Valle</t>
  </si>
  <si>
    <t>Crotta d'Adda</t>
  </si>
  <si>
    <t>Crova</t>
  </si>
  <si>
    <t>Croviana</t>
  </si>
  <si>
    <t>Crucoli</t>
  </si>
  <si>
    <t>Cuasso al Monte</t>
  </si>
  <si>
    <t>Cuccaro Monferrato</t>
  </si>
  <si>
    <t>Cuccaro Vetere</t>
  </si>
  <si>
    <t>Cucciago</t>
  </si>
  <si>
    <t>Cuceglio</t>
  </si>
  <si>
    <t>Cuggiono</t>
  </si>
  <si>
    <t>Cugliate-Fabiasco</t>
  </si>
  <si>
    <t>Cuglieri</t>
  </si>
  <si>
    <t>Cugnoli</t>
  </si>
  <si>
    <t>Cumiana</t>
  </si>
  <si>
    <t>Cumignano sul Naviglio</t>
  </si>
  <si>
    <t>Cunardo</t>
  </si>
  <si>
    <t>Cunico</t>
  </si>
  <si>
    <t>Cuorgnè</t>
  </si>
  <si>
    <t>Cupello</t>
  </si>
  <si>
    <t>Cupra Marittima</t>
  </si>
  <si>
    <t>Cupramontana</t>
  </si>
  <si>
    <t>Cura Carpignano</t>
  </si>
  <si>
    <t>Curcuris</t>
  </si>
  <si>
    <t>Cureggio</t>
  </si>
  <si>
    <t>Curiglia con Monteviasco</t>
  </si>
  <si>
    <t>Curinga</t>
  </si>
  <si>
    <t>Curino</t>
  </si>
  <si>
    <t>Curno</t>
  </si>
  <si>
    <t>Curon Venosta</t>
  </si>
  <si>
    <t>Cursi</t>
  </si>
  <si>
    <t>Cursolo-Orasso</t>
  </si>
  <si>
    <t>Curtarolo</t>
  </si>
  <si>
    <t>Curtatone</t>
  </si>
  <si>
    <t>Curti</t>
  </si>
  <si>
    <t>Cusago</t>
  </si>
  <si>
    <t>Cusano Milanino</t>
  </si>
  <si>
    <t>Cusano Mutri</t>
  </si>
  <si>
    <t>Cusino</t>
  </si>
  <si>
    <t>Cusio</t>
  </si>
  <si>
    <t>Custonaci</t>
  </si>
  <si>
    <t>Cutro</t>
  </si>
  <si>
    <t>Cutrofiano</t>
  </si>
  <si>
    <t>Cuveglio</t>
  </si>
  <si>
    <t>Cuvio</t>
  </si>
  <si>
    <t>Daiano</t>
  </si>
  <si>
    <t>Dairago</t>
  </si>
  <si>
    <t>Dalmine</t>
  </si>
  <si>
    <t>Dambel</t>
  </si>
  <si>
    <t>Danta di Cadore</t>
  </si>
  <si>
    <t>Darfo Boario Terme</t>
  </si>
  <si>
    <t>Dasà</t>
  </si>
  <si>
    <t>Davagna</t>
  </si>
  <si>
    <t>Daverio</t>
  </si>
  <si>
    <t>Davoli</t>
  </si>
  <si>
    <t>Dazio</t>
  </si>
  <si>
    <t>Decimomannu</t>
  </si>
  <si>
    <t>Decimoputzu</t>
  </si>
  <si>
    <t>Decollatura</t>
  </si>
  <si>
    <t>Dego</t>
  </si>
  <si>
    <t>Deiva Marina</t>
  </si>
  <si>
    <t>Delebio</t>
  </si>
  <si>
    <t>Delia</t>
  </si>
  <si>
    <t>Delianuova</t>
  </si>
  <si>
    <t>Deliceto</t>
  </si>
  <si>
    <t>Dello</t>
  </si>
  <si>
    <t>Demonte</t>
  </si>
  <si>
    <t>Denice</t>
  </si>
  <si>
    <t>Denno</t>
  </si>
  <si>
    <t>Dernice</t>
  </si>
  <si>
    <t>Derovere</t>
  </si>
  <si>
    <t>Deruta</t>
  </si>
  <si>
    <t>Dervio</t>
  </si>
  <si>
    <t>Desana</t>
  </si>
  <si>
    <t>Desenzano del Garda</t>
  </si>
  <si>
    <t>Desio</t>
  </si>
  <si>
    <t>Desulo</t>
  </si>
  <si>
    <t>Diamante</t>
  </si>
  <si>
    <t>Diano Arentino</t>
  </si>
  <si>
    <t>Diano Castello</t>
  </si>
  <si>
    <t>Diano d'Alba</t>
  </si>
  <si>
    <t>Diano Marina</t>
  </si>
  <si>
    <t>Diano San Pietro</t>
  </si>
  <si>
    <t>Dicomano</t>
  </si>
  <si>
    <t>Dignano</t>
  </si>
  <si>
    <t>Dimaro Folgarida</t>
  </si>
  <si>
    <t>Dinami</t>
  </si>
  <si>
    <t>Dipignano</t>
  </si>
  <si>
    <t>Diso</t>
  </si>
  <si>
    <t>Divignano</t>
  </si>
  <si>
    <t>Dizzasco</t>
  </si>
  <si>
    <t>Dobbiaco</t>
  </si>
  <si>
    <t>Doberdò del Lago</t>
  </si>
  <si>
    <t>Dogliani</t>
  </si>
  <si>
    <t>Dogliola</t>
  </si>
  <si>
    <t>Dogna</t>
  </si>
  <si>
    <t>Dolcè</t>
  </si>
  <si>
    <t>Dolceacqua</t>
  </si>
  <si>
    <t>Dolcedo</t>
  </si>
  <si>
    <t>Dolegna del Collio</t>
  </si>
  <si>
    <t>Dolianova</t>
  </si>
  <si>
    <t>Dolo</t>
  </si>
  <si>
    <t>Dolzago</t>
  </si>
  <si>
    <t>Domanico</t>
  </si>
  <si>
    <t>Domaso</t>
  </si>
  <si>
    <t>Domegge di Cadore</t>
  </si>
  <si>
    <t>Domicella</t>
  </si>
  <si>
    <t>Domodossola</t>
  </si>
  <si>
    <t>Domus de Maria</t>
  </si>
  <si>
    <t>Domusnovas</t>
  </si>
  <si>
    <t>Donato</t>
  </si>
  <si>
    <t>Dongo</t>
  </si>
  <si>
    <t>Donnas</t>
  </si>
  <si>
    <t>Donori</t>
  </si>
  <si>
    <t>Dorgali</t>
  </si>
  <si>
    <t>Dorio</t>
  </si>
  <si>
    <t>Dormelletto</t>
  </si>
  <si>
    <t>Dorno</t>
  </si>
  <si>
    <t>Dorzano</t>
  </si>
  <si>
    <t>Dosolo</t>
  </si>
  <si>
    <t>Dossena</t>
  </si>
  <si>
    <t>Dosso del Liro</t>
  </si>
  <si>
    <t>Doues</t>
  </si>
  <si>
    <t>Dovadola</t>
  </si>
  <si>
    <t>Dovera</t>
  </si>
  <si>
    <t>Dozza</t>
  </si>
  <si>
    <t>Dragoni</t>
  </si>
  <si>
    <t>Drapia</t>
  </si>
  <si>
    <t>Drena</t>
  </si>
  <si>
    <t>Drenchia</t>
  </si>
  <si>
    <t>Dresano</t>
  </si>
  <si>
    <t>Drizzona</t>
  </si>
  <si>
    <t>Dro</t>
  </si>
  <si>
    <t>Dronero</t>
  </si>
  <si>
    <t>Druento</t>
  </si>
  <si>
    <t>Druogno</t>
  </si>
  <si>
    <t>Dualchi</t>
  </si>
  <si>
    <t>Dubino</t>
  </si>
  <si>
    <t>Due Carrare</t>
  </si>
  <si>
    <t>Dueville</t>
  </si>
  <si>
    <t>Dugenta</t>
  </si>
  <si>
    <t>Duino Aurisina</t>
  </si>
  <si>
    <t>Trieste</t>
  </si>
  <si>
    <t>TS</t>
  </si>
  <si>
    <t>Dumenza</t>
  </si>
  <si>
    <t>Duno</t>
  </si>
  <si>
    <t>Durazzano</t>
  </si>
  <si>
    <t>Duronia</t>
  </si>
  <si>
    <t>Dusino San Michele</t>
  </si>
  <si>
    <t>Eboli</t>
  </si>
  <si>
    <t>Edolo</t>
  </si>
  <si>
    <t>Egna</t>
  </si>
  <si>
    <t>Elice</t>
  </si>
  <si>
    <t>Elini</t>
  </si>
  <si>
    <t>Ello</t>
  </si>
  <si>
    <t>Elmas</t>
  </si>
  <si>
    <t>Elva</t>
  </si>
  <si>
    <t>Emarèse</t>
  </si>
  <si>
    <t>Empoli</t>
  </si>
  <si>
    <t>Endine Gaiano</t>
  </si>
  <si>
    <t>Enego</t>
  </si>
  <si>
    <t>Enemonzo</t>
  </si>
  <si>
    <t>Entracque</t>
  </si>
  <si>
    <t>Entratico</t>
  </si>
  <si>
    <t>Envie</t>
  </si>
  <si>
    <t>Episcopia</t>
  </si>
  <si>
    <t>Eraclea</t>
  </si>
  <si>
    <t>Erba</t>
  </si>
  <si>
    <t>Erbè</t>
  </si>
  <si>
    <t>Erbezzo</t>
  </si>
  <si>
    <t>Erbusco</t>
  </si>
  <si>
    <t>Erchie</t>
  </si>
  <si>
    <t>Ercolano</t>
  </si>
  <si>
    <t>Erice</t>
  </si>
  <si>
    <t>Erli</t>
  </si>
  <si>
    <t>Erto e Casso</t>
  </si>
  <si>
    <t>Erula</t>
  </si>
  <si>
    <t>Erve</t>
  </si>
  <si>
    <t>Esanatoglia</t>
  </si>
  <si>
    <t>Escalaplano</t>
  </si>
  <si>
    <t>Escolca</t>
  </si>
  <si>
    <t>Esine</t>
  </si>
  <si>
    <t>Esino Lario</t>
  </si>
  <si>
    <t>Esperia</t>
  </si>
  <si>
    <t>Esporlatu</t>
  </si>
  <si>
    <t>Este</t>
  </si>
  <si>
    <t>Esterzili</t>
  </si>
  <si>
    <t>Etroubles</t>
  </si>
  <si>
    <t>Eupilio</t>
  </si>
  <si>
    <t>Exilles</t>
  </si>
  <si>
    <t>Fabbrica Curone</t>
  </si>
  <si>
    <t>Fabbriche di Vergemoli</t>
  </si>
  <si>
    <t>Fabbrico</t>
  </si>
  <si>
    <t>Fabriano</t>
  </si>
  <si>
    <t>Fabrica di Roma</t>
  </si>
  <si>
    <t>Fabrizia</t>
  </si>
  <si>
    <t>Fabro</t>
  </si>
  <si>
    <t>Faedis</t>
  </si>
  <si>
    <t>Faedo</t>
  </si>
  <si>
    <t>Faedo Valtellino</t>
  </si>
  <si>
    <t>Faenza</t>
  </si>
  <si>
    <t>Faeto</t>
  </si>
  <si>
    <t>Fagagna</t>
  </si>
  <si>
    <t>Faggeto Lario</t>
  </si>
  <si>
    <t>Faggiano</t>
  </si>
  <si>
    <t>Fagnano Alto</t>
  </si>
  <si>
    <t>Fagnano Castello</t>
  </si>
  <si>
    <t>Fagnano Olona</t>
  </si>
  <si>
    <t>Fai della Paganella</t>
  </si>
  <si>
    <t>Faicchio</t>
  </si>
  <si>
    <t>Falcade</t>
  </si>
  <si>
    <t>Falciano del Massico</t>
  </si>
  <si>
    <t>Falconara Albanese</t>
  </si>
  <si>
    <t>Falconara Marittima</t>
  </si>
  <si>
    <t>Falcone</t>
  </si>
  <si>
    <t>Faleria</t>
  </si>
  <si>
    <t>Falerna</t>
  </si>
  <si>
    <t>Falerone</t>
  </si>
  <si>
    <t>Fallo</t>
  </si>
  <si>
    <t>Falmenta</t>
  </si>
  <si>
    <t>Faloppio</t>
  </si>
  <si>
    <t>Falvaterra</t>
  </si>
  <si>
    <t>Falzes</t>
  </si>
  <si>
    <t>Fanano</t>
  </si>
  <si>
    <t>Fanna</t>
  </si>
  <si>
    <t>Fano</t>
  </si>
  <si>
    <t>Fano Adriano</t>
  </si>
  <si>
    <t>Fara Filiorum Petri</t>
  </si>
  <si>
    <t>Fara Gera d'Adda</t>
  </si>
  <si>
    <t>Fara in Sabina</t>
  </si>
  <si>
    <t>Fara Novarese</t>
  </si>
  <si>
    <t>Fara Olivana con Sola</t>
  </si>
  <si>
    <t>Fara San Martino</t>
  </si>
  <si>
    <t>Fara Vicentino</t>
  </si>
  <si>
    <t>Fardella</t>
  </si>
  <si>
    <t>Farigliano</t>
  </si>
  <si>
    <t>Farindola</t>
  </si>
  <si>
    <t>Farini</t>
  </si>
  <si>
    <t>Farnese</t>
  </si>
  <si>
    <t>Farra di Soligo</t>
  </si>
  <si>
    <t>Farra d'Isonzo</t>
  </si>
  <si>
    <t>Fasano</t>
  </si>
  <si>
    <t>Fascia</t>
  </si>
  <si>
    <t>Fauglia</t>
  </si>
  <si>
    <t>Faule</t>
  </si>
  <si>
    <t>Favale di Malvaro</t>
  </si>
  <si>
    <t>Favara</t>
  </si>
  <si>
    <t>Favignana</t>
  </si>
  <si>
    <t>Favria</t>
  </si>
  <si>
    <t>Feisoglio</t>
  </si>
  <si>
    <t>Feletto</t>
  </si>
  <si>
    <t>Felino</t>
  </si>
  <si>
    <t>Felitto</t>
  </si>
  <si>
    <t>Felizzano</t>
  </si>
  <si>
    <t>Feltre</t>
  </si>
  <si>
    <t>Fenegrò</t>
  </si>
  <si>
    <t>Fenestrelle</t>
  </si>
  <si>
    <t>Fénis</t>
  </si>
  <si>
    <t>Ferentillo</t>
  </si>
  <si>
    <t>Ferentino</t>
  </si>
  <si>
    <t>Ferla</t>
  </si>
  <si>
    <t>Fermignano</t>
  </si>
  <si>
    <t>Ferno</t>
  </si>
  <si>
    <t>Feroleto Antico</t>
  </si>
  <si>
    <t>Feroleto della Chiesa</t>
  </si>
  <si>
    <t>Ferrandina</t>
  </si>
  <si>
    <t>Ferrara di Monte Baldo</t>
  </si>
  <si>
    <t>Ferrazzano</t>
  </si>
  <si>
    <t>Ferrera di Varese</t>
  </si>
  <si>
    <t>Ferrera Erbognone</t>
  </si>
  <si>
    <t>Ferrere</t>
  </si>
  <si>
    <t>Ferriere</t>
  </si>
  <si>
    <t>Ferruzzano</t>
  </si>
  <si>
    <t>Fiamignano</t>
  </si>
  <si>
    <t>Fiano</t>
  </si>
  <si>
    <t>Fiano Romano</t>
  </si>
  <si>
    <t>Fiastra</t>
  </si>
  <si>
    <t>Fiavè</t>
  </si>
  <si>
    <t>Ficarazzi</t>
  </si>
  <si>
    <t>Ficarolo</t>
  </si>
  <si>
    <t>Ficarra</t>
  </si>
  <si>
    <t>Ficulle</t>
  </si>
  <si>
    <t>Fidenza</t>
  </si>
  <si>
    <t>Fiè allo Sciliar</t>
  </si>
  <si>
    <t>Fierozzo</t>
  </si>
  <si>
    <t>Fiesco</t>
  </si>
  <si>
    <t>Fiesole</t>
  </si>
  <si>
    <t>Fiesse</t>
  </si>
  <si>
    <t>Fiesso d'Artico</t>
  </si>
  <si>
    <t>Fiesso Umbertiano</t>
  </si>
  <si>
    <t>Figino Serenza</t>
  </si>
  <si>
    <t>Figline e Incisa Valdarno</t>
  </si>
  <si>
    <t>Figline Vegliaturo</t>
  </si>
  <si>
    <t>Filacciano</t>
  </si>
  <si>
    <t>Filadelfia</t>
  </si>
  <si>
    <t>Filago</t>
  </si>
  <si>
    <t>Filandari</t>
  </si>
  <si>
    <t>Filattiera</t>
  </si>
  <si>
    <t>Filettino</t>
  </si>
  <si>
    <t>Filetto</t>
  </si>
  <si>
    <t>Filiano</t>
  </si>
  <si>
    <t>Filighera</t>
  </si>
  <si>
    <t>Filignano</t>
  </si>
  <si>
    <t>Filogaso</t>
  </si>
  <si>
    <t>Filottrano</t>
  </si>
  <si>
    <t>Finale Emilia</t>
  </si>
  <si>
    <t>Finale Ligure</t>
  </si>
  <si>
    <t>Fino del Monte</t>
  </si>
  <si>
    <t>Fino Mornasco</t>
  </si>
  <si>
    <t>Fiorano al Serio</t>
  </si>
  <si>
    <t>Fiorano Canavese</t>
  </si>
  <si>
    <t>Fiorano Modenese</t>
  </si>
  <si>
    <t>Fiorenzuola d'Arda</t>
  </si>
  <si>
    <t>Firenzuola</t>
  </si>
  <si>
    <t>Firmo</t>
  </si>
  <si>
    <t>Fiscaglia</t>
  </si>
  <si>
    <t>Fisciano</t>
  </si>
  <si>
    <t>Fiuggi</t>
  </si>
  <si>
    <t>Fiumalbo</t>
  </si>
  <si>
    <t>Fiumara</t>
  </si>
  <si>
    <t>Fiume Veneto</t>
  </si>
  <si>
    <t>Fiumedinisi</t>
  </si>
  <si>
    <t>Fiumefreddo Bruzio</t>
  </si>
  <si>
    <t>Fiumefreddo di Sicilia</t>
  </si>
  <si>
    <t>Fiumicello Villa Vicentina</t>
  </si>
  <si>
    <t>Fiumicino</t>
  </si>
  <si>
    <t>Fiuminata</t>
  </si>
  <si>
    <t>Fivizzano</t>
  </si>
  <si>
    <t>Flaibano</t>
  </si>
  <si>
    <t>Flero</t>
  </si>
  <si>
    <t>Floresta</t>
  </si>
  <si>
    <t>Floridia</t>
  </si>
  <si>
    <t>Florinas</t>
  </si>
  <si>
    <t>Flumeri</t>
  </si>
  <si>
    <t>Fluminimaggiore</t>
  </si>
  <si>
    <t>Flussio</t>
  </si>
  <si>
    <t>Fobello</t>
  </si>
  <si>
    <t>Foglianise</t>
  </si>
  <si>
    <t>Fogliano Redipuglia</t>
  </si>
  <si>
    <t>Foglizzo</t>
  </si>
  <si>
    <t>Foiano della Chiana</t>
  </si>
  <si>
    <t>Foiano di Val Fortore</t>
  </si>
  <si>
    <t>Folgaria</t>
  </si>
  <si>
    <t>Folignano</t>
  </si>
  <si>
    <t>Foligno</t>
  </si>
  <si>
    <t>Follina</t>
  </si>
  <si>
    <t>Follo</t>
  </si>
  <si>
    <t>Follonica</t>
  </si>
  <si>
    <t>Fombio</t>
  </si>
  <si>
    <t>Fondachelli-Fantina</t>
  </si>
  <si>
    <t>Fondi</t>
  </si>
  <si>
    <t>Fondo</t>
  </si>
  <si>
    <t>Fonni</t>
  </si>
  <si>
    <t>Fontainemore</t>
  </si>
  <si>
    <t>Fontana Liri</t>
  </si>
  <si>
    <t>Fontanafredda</t>
  </si>
  <si>
    <t>Fontanarosa</t>
  </si>
  <si>
    <t>Fontanelice</t>
  </si>
  <si>
    <t>Fontanella</t>
  </si>
  <si>
    <t>Fontanellato</t>
  </si>
  <si>
    <t>Fontanelle</t>
  </si>
  <si>
    <t>Fontaneto d'Agogna</t>
  </si>
  <si>
    <t>Fontanetto Po</t>
  </si>
  <si>
    <t>Fontanigorda</t>
  </si>
  <si>
    <t>Fontanile</t>
  </si>
  <si>
    <t>Fontaniva</t>
  </si>
  <si>
    <t>Fonte</t>
  </si>
  <si>
    <t>Fonte Nuova</t>
  </si>
  <si>
    <t>Fontecchio</t>
  </si>
  <si>
    <t>Fontechiari</t>
  </si>
  <si>
    <t>Fontegreca</t>
  </si>
  <si>
    <t>Fonteno</t>
  </si>
  <si>
    <t>Fontevivo</t>
  </si>
  <si>
    <t>Fonzaso</t>
  </si>
  <si>
    <t>Foppolo</t>
  </si>
  <si>
    <t>Forano</t>
  </si>
  <si>
    <t>Force</t>
  </si>
  <si>
    <t>Forchia</t>
  </si>
  <si>
    <t>Forcola</t>
  </si>
  <si>
    <t>Fordongianus</t>
  </si>
  <si>
    <t>Forenza</t>
  </si>
  <si>
    <t>Foresto Sparso</t>
  </si>
  <si>
    <t>Forgaria nel Friuli</t>
  </si>
  <si>
    <t>Forino</t>
  </si>
  <si>
    <t>Forio</t>
  </si>
  <si>
    <t>Forlì</t>
  </si>
  <si>
    <t>Forlì del Sannio</t>
  </si>
  <si>
    <t>Forlimpopoli</t>
  </si>
  <si>
    <t>Formazza</t>
  </si>
  <si>
    <t>Formello</t>
  </si>
  <si>
    <t>Formia</t>
  </si>
  <si>
    <t>Formicola</t>
  </si>
  <si>
    <t>Formigara</t>
  </si>
  <si>
    <t>Formigine</t>
  </si>
  <si>
    <t>Formigliana</t>
  </si>
  <si>
    <t>Formignana</t>
  </si>
  <si>
    <t>Fornace</t>
  </si>
  <si>
    <t>Fornelli</t>
  </si>
  <si>
    <t>Forni Avoltri</t>
  </si>
  <si>
    <t>Forni di Sopra</t>
  </si>
  <si>
    <t>Forni di Sotto</t>
  </si>
  <si>
    <t>Forno Canavese</t>
  </si>
  <si>
    <t>Fornovo di Taro</t>
  </si>
  <si>
    <t>Fornovo San Giovanni</t>
  </si>
  <si>
    <t>Forte dei Marmi</t>
  </si>
  <si>
    <t>Fortezza</t>
  </si>
  <si>
    <t>Fortunago</t>
  </si>
  <si>
    <t>Forza d'Agrò</t>
  </si>
  <si>
    <t>Fosciandora</t>
  </si>
  <si>
    <t>Fosdinovo</t>
  </si>
  <si>
    <t>Fossa</t>
  </si>
  <si>
    <t>Fossacesia</t>
  </si>
  <si>
    <t>Fossalta di Piave</t>
  </si>
  <si>
    <t>Fossalta di Portogruaro</t>
  </si>
  <si>
    <t>Fossalto</t>
  </si>
  <si>
    <t>Fossano</t>
  </si>
  <si>
    <t>Fossato di Vico</t>
  </si>
  <si>
    <t>Fossato Serralta</t>
  </si>
  <si>
    <t>Fossò</t>
  </si>
  <si>
    <t>Fossombrone</t>
  </si>
  <si>
    <t>Foza</t>
  </si>
  <si>
    <t>Frabosa Soprana</t>
  </si>
  <si>
    <t>Frabosa Sottana</t>
  </si>
  <si>
    <t>Fraconalto</t>
  </si>
  <si>
    <t>Fragagnano</t>
  </si>
  <si>
    <t>Fragneto l'Abate</t>
  </si>
  <si>
    <t>Fragneto Monforte</t>
  </si>
  <si>
    <t>Fraine</t>
  </si>
  <si>
    <t>Framura</t>
  </si>
  <si>
    <t>Francavilla al Mare</t>
  </si>
  <si>
    <t>Francavilla Angitola</t>
  </si>
  <si>
    <t>Francavilla Bisio</t>
  </si>
  <si>
    <t>Francavilla d'Ete</t>
  </si>
  <si>
    <t>Francavilla di Sicilia</t>
  </si>
  <si>
    <t>Francavilla Fontana</t>
  </si>
  <si>
    <t>Francavilla in Sinni</t>
  </si>
  <si>
    <t>Francavilla Marittima</t>
  </si>
  <si>
    <t>Francica</t>
  </si>
  <si>
    <t>Francofonte</t>
  </si>
  <si>
    <t>Francolise</t>
  </si>
  <si>
    <t>Frascaro</t>
  </si>
  <si>
    <t>Frascarolo</t>
  </si>
  <si>
    <t>Frascati</t>
  </si>
  <si>
    <t>Frascineto</t>
  </si>
  <si>
    <t>Frassilongo</t>
  </si>
  <si>
    <t>Frassinelle Polesine</t>
  </si>
  <si>
    <t>Frassinello Monferrato</t>
  </si>
  <si>
    <t>Frassineto Po</t>
  </si>
  <si>
    <t>Frassinetto</t>
  </si>
  <si>
    <t>Frassino</t>
  </si>
  <si>
    <t>Frassinoro</t>
  </si>
  <si>
    <t>Frasso Sabino</t>
  </si>
  <si>
    <t>Frasso Telesino</t>
  </si>
  <si>
    <t>Fratta Polesine</t>
  </si>
  <si>
    <t>Fratta Todina</t>
  </si>
  <si>
    <t>Frattamaggiore</t>
  </si>
  <si>
    <t>Frattaminore</t>
  </si>
  <si>
    <t>Fratte Rosa</t>
  </si>
  <si>
    <t>Frazzanò</t>
  </si>
  <si>
    <t>Fregona</t>
  </si>
  <si>
    <t>Fresagrandinaria</t>
  </si>
  <si>
    <t>Fresonara</t>
  </si>
  <si>
    <t>Frigento</t>
  </si>
  <si>
    <t>Frignano</t>
  </si>
  <si>
    <t>Frinco</t>
  </si>
  <si>
    <t>Frisa</t>
  </si>
  <si>
    <t>Frisanco</t>
  </si>
  <si>
    <t>Front</t>
  </si>
  <si>
    <t>Frontino</t>
  </si>
  <si>
    <t>Frontone</t>
  </si>
  <si>
    <t>Frosolone</t>
  </si>
  <si>
    <t>Frossasco</t>
  </si>
  <si>
    <t>Frugarolo</t>
  </si>
  <si>
    <t>Fubine Monferrato</t>
  </si>
  <si>
    <t>Fucecchio</t>
  </si>
  <si>
    <t>Fuipiano Valle Imagna</t>
  </si>
  <si>
    <t>Fumane</t>
  </si>
  <si>
    <t>Fumone</t>
  </si>
  <si>
    <t>Funes</t>
  </si>
  <si>
    <t>Furci</t>
  </si>
  <si>
    <t>Furci Siculo</t>
  </si>
  <si>
    <t>Furnari</t>
  </si>
  <si>
    <t>Furore</t>
  </si>
  <si>
    <t>Furtei</t>
  </si>
  <si>
    <t>Fuscaldo</t>
  </si>
  <si>
    <t>Fusignano</t>
  </si>
  <si>
    <t>Fusine</t>
  </si>
  <si>
    <t>Futani</t>
  </si>
  <si>
    <t>Gabbioneta-Binanuova</t>
  </si>
  <si>
    <t>Gabiano</t>
  </si>
  <si>
    <t>Gabicce Mare</t>
  </si>
  <si>
    <t>Gaby</t>
  </si>
  <si>
    <t>Gadesco-Pieve Delmona</t>
  </si>
  <si>
    <t>Gadoni</t>
  </si>
  <si>
    <t>Gaeta</t>
  </si>
  <si>
    <t>Gaggi</t>
  </si>
  <si>
    <t>Gaggiano</t>
  </si>
  <si>
    <t>Gaggio Montano</t>
  </si>
  <si>
    <t>Gaglianico</t>
  </si>
  <si>
    <t>Gagliano Aterno</t>
  </si>
  <si>
    <t>Gagliano Castelferrato</t>
  </si>
  <si>
    <t>Gagliano del Capo</t>
  </si>
  <si>
    <t>Gagliato</t>
  </si>
  <si>
    <t>Gagliole</t>
  </si>
  <si>
    <t>Gaiarine</t>
  </si>
  <si>
    <t>Gaiba</t>
  </si>
  <si>
    <t>Gaiola</t>
  </si>
  <si>
    <t>Gaiole in Chianti</t>
  </si>
  <si>
    <t>Gairo</t>
  </si>
  <si>
    <t>Gais</t>
  </si>
  <si>
    <t>Galati Mamertino</t>
  </si>
  <si>
    <t>Galatina</t>
  </si>
  <si>
    <t>Galatone</t>
  </si>
  <si>
    <t>Galatro</t>
  </si>
  <si>
    <t>Galbiate</t>
  </si>
  <si>
    <t>Galeata</t>
  </si>
  <si>
    <t>Galgagnano</t>
  </si>
  <si>
    <t>Gallarate</t>
  </si>
  <si>
    <t>Gallese</t>
  </si>
  <si>
    <t>Galliate</t>
  </si>
  <si>
    <t>Galliate Lombardo</t>
  </si>
  <si>
    <t>Galliavola</t>
  </si>
  <si>
    <t>Gallicano</t>
  </si>
  <si>
    <t>Gallicano nel Lazio</t>
  </si>
  <si>
    <t>Gallicchio</t>
  </si>
  <si>
    <t>Galliera</t>
  </si>
  <si>
    <t>Galliera Veneta</t>
  </si>
  <si>
    <t>Gallinaro</t>
  </si>
  <si>
    <t>Gallio</t>
  </si>
  <si>
    <t>Gallipoli</t>
  </si>
  <si>
    <t>Gallo Matese</t>
  </si>
  <si>
    <t>Gallodoro</t>
  </si>
  <si>
    <t>Galluccio</t>
  </si>
  <si>
    <t>Galtellì</t>
  </si>
  <si>
    <t>Galzignano Terme</t>
  </si>
  <si>
    <t>Gamalero</t>
  </si>
  <si>
    <t>Gambara</t>
  </si>
  <si>
    <t>Gambarana</t>
  </si>
  <si>
    <t>Gambasca</t>
  </si>
  <si>
    <t>Gambassi Terme</t>
  </si>
  <si>
    <t>Gambatesa</t>
  </si>
  <si>
    <t>Gambellara</t>
  </si>
  <si>
    <t>Gamberale</t>
  </si>
  <si>
    <t>Gambettola</t>
  </si>
  <si>
    <t>Gambolò</t>
  </si>
  <si>
    <t>Gambugliano</t>
  </si>
  <si>
    <t>Gandellino</t>
  </si>
  <si>
    <t>Gandino</t>
  </si>
  <si>
    <t>Gandosso</t>
  </si>
  <si>
    <t>Gangi</t>
  </si>
  <si>
    <t>Garaguso</t>
  </si>
  <si>
    <t>Garbagna</t>
  </si>
  <si>
    <t>Garbagna Novarese</t>
  </si>
  <si>
    <t>Garbagnate Milanese</t>
  </si>
  <si>
    <t>Garbagnate Monastero</t>
  </si>
  <si>
    <t>Garda</t>
  </si>
  <si>
    <t>Gardone Riviera</t>
  </si>
  <si>
    <t>Gardone Val Trompia</t>
  </si>
  <si>
    <t>Garessio</t>
  </si>
  <si>
    <t>Gargallo</t>
  </si>
  <si>
    <t>Gargazzone</t>
  </si>
  <si>
    <t>Gargnano</t>
  </si>
  <si>
    <t>Garlasco</t>
  </si>
  <si>
    <t>Garlate</t>
  </si>
  <si>
    <t>Garlenda</t>
  </si>
  <si>
    <t>Garniga Terme</t>
  </si>
  <si>
    <t>Garzeno</t>
  </si>
  <si>
    <t>Garzigliana</t>
  </si>
  <si>
    <t>Gasperina</t>
  </si>
  <si>
    <t>Gassino Torinese</t>
  </si>
  <si>
    <t>Gattatico</t>
  </si>
  <si>
    <t>Gatteo</t>
  </si>
  <si>
    <t>Gattico</t>
  </si>
  <si>
    <t>Gattinara</t>
  </si>
  <si>
    <t>Gavardo</t>
  </si>
  <si>
    <t>Gavello</t>
  </si>
  <si>
    <t>Gaverina Terme</t>
  </si>
  <si>
    <t>Gavi</t>
  </si>
  <si>
    <t>Gavignano</t>
  </si>
  <si>
    <t>Gavirate</t>
  </si>
  <si>
    <t>Gavoi</t>
  </si>
  <si>
    <t>Gavorrano</t>
  </si>
  <si>
    <t>Gazoldo degli Ippoliti</t>
  </si>
  <si>
    <t>Gazzada Schianno</t>
  </si>
  <si>
    <t>Gazzaniga</t>
  </si>
  <si>
    <t>Gazzo</t>
  </si>
  <si>
    <t>Gazzo Veronese</t>
  </si>
  <si>
    <t>Gazzola</t>
  </si>
  <si>
    <t>Gazzuolo</t>
  </si>
  <si>
    <t>Gela</t>
  </si>
  <si>
    <t>Gemmano</t>
  </si>
  <si>
    <t>Gemona del Friuli</t>
  </si>
  <si>
    <t>Gemonio</t>
  </si>
  <si>
    <t>Genazzano</t>
  </si>
  <si>
    <t>Genga</t>
  </si>
  <si>
    <t>Genivolta</t>
  </si>
  <si>
    <t>Genola</t>
  </si>
  <si>
    <t>Genoni</t>
  </si>
  <si>
    <t>Genuri</t>
  </si>
  <si>
    <t>Genzano di Lucania</t>
  </si>
  <si>
    <t>Genzano di Roma</t>
  </si>
  <si>
    <t>Gera Lario</t>
  </si>
  <si>
    <t>Gerace</t>
  </si>
  <si>
    <t>Geraci Siculo</t>
  </si>
  <si>
    <t>Gerano</t>
  </si>
  <si>
    <t>Gerenzago</t>
  </si>
  <si>
    <t>Gerenzano</t>
  </si>
  <si>
    <t>Gergei</t>
  </si>
  <si>
    <t>Germagnano</t>
  </si>
  <si>
    <t>Germagno</t>
  </si>
  <si>
    <t>Germignaga</t>
  </si>
  <si>
    <t>Gerocarne</t>
  </si>
  <si>
    <t>Gerola Alta</t>
  </si>
  <si>
    <t>Gerre de' Caprioli</t>
  </si>
  <si>
    <t>Gesico</t>
  </si>
  <si>
    <t>Gessate</t>
  </si>
  <si>
    <t>Gessopalena</t>
  </si>
  <si>
    <t>Gesturi</t>
  </si>
  <si>
    <t>Gesualdo</t>
  </si>
  <si>
    <t>Ghedi</t>
  </si>
  <si>
    <t>Ghemme</t>
  </si>
  <si>
    <t>Ghiffa</t>
  </si>
  <si>
    <t>Ghilarza</t>
  </si>
  <si>
    <t>Ghisalba</t>
  </si>
  <si>
    <t>Ghislarengo</t>
  </si>
  <si>
    <t>Giacciano con Baruchella</t>
  </si>
  <si>
    <t>Giaglione</t>
  </si>
  <si>
    <t>Gianico</t>
  </si>
  <si>
    <t>Giano dell'Umbria</t>
  </si>
  <si>
    <t>Giano Vetusto</t>
  </si>
  <si>
    <t>Giardinello</t>
  </si>
  <si>
    <t>Giardini-Naxos</t>
  </si>
  <si>
    <t>Giarole</t>
  </si>
  <si>
    <t>Giarratana</t>
  </si>
  <si>
    <t>Giarre</t>
  </si>
  <si>
    <t>Giave</t>
  </si>
  <si>
    <t>Giaveno</t>
  </si>
  <si>
    <t>Giavera del Montello</t>
  </si>
  <si>
    <t>Giba</t>
  </si>
  <si>
    <t>Gibellina</t>
  </si>
  <si>
    <t>Gifflenga</t>
  </si>
  <si>
    <t>Giffone</t>
  </si>
  <si>
    <t>Giffoni Sei Casali</t>
  </si>
  <si>
    <t>Giffoni Valle Piana</t>
  </si>
  <si>
    <t>Gignese</t>
  </si>
  <si>
    <t>Gignod</t>
  </si>
  <si>
    <t>Gildone</t>
  </si>
  <si>
    <t>Gimigliano</t>
  </si>
  <si>
    <t>Ginestra</t>
  </si>
  <si>
    <t>Ginestra degli Schiavoni</t>
  </si>
  <si>
    <t>Ginosa</t>
  </si>
  <si>
    <t>Gioi</t>
  </si>
  <si>
    <t>Gioia dei Marsi</t>
  </si>
  <si>
    <t>Gioia del Colle</t>
  </si>
  <si>
    <t>Gioia Sannitica</t>
  </si>
  <si>
    <t>Gioia Tauro</t>
  </si>
  <si>
    <t>Gioiosa Ionica</t>
  </si>
  <si>
    <t>Gioiosa Marea</t>
  </si>
  <si>
    <t>Giove</t>
  </si>
  <si>
    <t>Giovinazzo</t>
  </si>
  <si>
    <t>Giovo</t>
  </si>
  <si>
    <t>Girasole</t>
  </si>
  <si>
    <t>Girifalco</t>
  </si>
  <si>
    <t>Gissi</t>
  </si>
  <si>
    <t>Giuggianello</t>
  </si>
  <si>
    <t>Giugliano in Campania</t>
  </si>
  <si>
    <t>Giuliana</t>
  </si>
  <si>
    <t>Giuliano di Roma</t>
  </si>
  <si>
    <t>Giuliano Teatino</t>
  </si>
  <si>
    <t>Giulianova</t>
  </si>
  <si>
    <t>Giungano</t>
  </si>
  <si>
    <t>Giurdignano</t>
  </si>
  <si>
    <t>Giussago</t>
  </si>
  <si>
    <t>Giussano</t>
  </si>
  <si>
    <t>Giustenice</t>
  </si>
  <si>
    <t>Giustino</t>
  </si>
  <si>
    <t>Giusvalla</t>
  </si>
  <si>
    <t>Givoletto</t>
  </si>
  <si>
    <t>Gizzeria</t>
  </si>
  <si>
    <t>Glorenza</t>
  </si>
  <si>
    <t>Godega di Sant'Urbano</t>
  </si>
  <si>
    <t>Godiasco Salice Terme</t>
  </si>
  <si>
    <t>Godrano</t>
  </si>
  <si>
    <t>Goito</t>
  </si>
  <si>
    <t>Golasecca</t>
  </si>
  <si>
    <t>Golferenzo</t>
  </si>
  <si>
    <t>Golfo Aranci</t>
  </si>
  <si>
    <t>Gombito</t>
  </si>
  <si>
    <t>Gonars</t>
  </si>
  <si>
    <t>Goni</t>
  </si>
  <si>
    <t>Gonnesa</t>
  </si>
  <si>
    <t>Gonnoscodina</t>
  </si>
  <si>
    <t>Gonnosfanadiga</t>
  </si>
  <si>
    <t>Gonnosnò</t>
  </si>
  <si>
    <t>Gonnostramatza</t>
  </si>
  <si>
    <t>Gonzaga</t>
  </si>
  <si>
    <t>Gordona</t>
  </si>
  <si>
    <t>Gorga</t>
  </si>
  <si>
    <t>Gorgo al Monticano</t>
  </si>
  <si>
    <t>Gorgoglione</t>
  </si>
  <si>
    <t>Gorgonzola</t>
  </si>
  <si>
    <t>Goriano Sicoli</t>
  </si>
  <si>
    <t>Gorla Maggiore</t>
  </si>
  <si>
    <t>Gorla Minore</t>
  </si>
  <si>
    <t>Gorlago</t>
  </si>
  <si>
    <t>Gorle</t>
  </si>
  <si>
    <t>Gornate Olona</t>
  </si>
  <si>
    <t>Gorno</t>
  </si>
  <si>
    <t>Goro</t>
  </si>
  <si>
    <t>Gorreto</t>
  </si>
  <si>
    <t>Gorzegno</t>
  </si>
  <si>
    <t>Gosaldo</t>
  </si>
  <si>
    <t>Gossolengo</t>
  </si>
  <si>
    <t>Gottasecca</t>
  </si>
  <si>
    <t>Gottolengo</t>
  </si>
  <si>
    <t>Govone</t>
  </si>
  <si>
    <t>Gozzano</t>
  </si>
  <si>
    <t>Gradara</t>
  </si>
  <si>
    <t>Gradisca d'Isonzo</t>
  </si>
  <si>
    <t>Grado</t>
  </si>
  <si>
    <t>Gradoli</t>
  </si>
  <si>
    <t>Graffignana</t>
  </si>
  <si>
    <t>Graffignano</t>
  </si>
  <si>
    <t>Graglia</t>
  </si>
  <si>
    <t>Gragnano</t>
  </si>
  <si>
    <t>Gragnano Trebbiense</t>
  </si>
  <si>
    <t>Grammichele</t>
  </si>
  <si>
    <t>Grana</t>
  </si>
  <si>
    <t>Granarolo dell'Emilia</t>
  </si>
  <si>
    <t>Grandate</t>
  </si>
  <si>
    <t>Grandola ed Uniti</t>
  </si>
  <si>
    <t>Graniti</t>
  </si>
  <si>
    <t>Granozzo con Monticello</t>
  </si>
  <si>
    <t>Grantola</t>
  </si>
  <si>
    <t>Grantorto</t>
  </si>
  <si>
    <t>Granze</t>
  </si>
  <si>
    <t>Grassano</t>
  </si>
  <si>
    <t>Grassobbio</t>
  </si>
  <si>
    <t>Gratteri</t>
  </si>
  <si>
    <t>Gravedona ed Uniti</t>
  </si>
  <si>
    <t>Gravellona Lomellina</t>
  </si>
  <si>
    <t>Gravellona Toce</t>
  </si>
  <si>
    <t>Gravere</t>
  </si>
  <si>
    <t>Gravina di Catania</t>
  </si>
  <si>
    <t>Gravina in Puglia</t>
  </si>
  <si>
    <t>Grazzanise</t>
  </si>
  <si>
    <t>Grazzano Badoglio</t>
  </si>
  <si>
    <t>Greccio</t>
  </si>
  <si>
    <t>Greci</t>
  </si>
  <si>
    <t>Greggio</t>
  </si>
  <si>
    <t>Gremiasco</t>
  </si>
  <si>
    <t>Gressan</t>
  </si>
  <si>
    <t>Gressoney-La-Trinité</t>
  </si>
  <si>
    <t>Gressoney-Saint-Jean</t>
  </si>
  <si>
    <t>Greve in Chianti</t>
  </si>
  <si>
    <t>Grezzago</t>
  </si>
  <si>
    <t>Grezzana</t>
  </si>
  <si>
    <t>Griante</t>
  </si>
  <si>
    <t>Gricignano di Aversa</t>
  </si>
  <si>
    <t>Grignasco</t>
  </si>
  <si>
    <t>Grigno</t>
  </si>
  <si>
    <t>Grimacco</t>
  </si>
  <si>
    <t>Grimaldi</t>
  </si>
  <si>
    <t>Grinzane Cavour</t>
  </si>
  <si>
    <t>Grisignano di Zocco</t>
  </si>
  <si>
    <t>Grisolia</t>
  </si>
  <si>
    <t>Grizzana Morandi</t>
  </si>
  <si>
    <t>Grognardo</t>
  </si>
  <si>
    <t>Gromo</t>
  </si>
  <si>
    <t>Grondona</t>
  </si>
  <si>
    <t>Grone</t>
  </si>
  <si>
    <t>Grontardo</t>
  </si>
  <si>
    <t>Gropello Cairoli</t>
  </si>
  <si>
    <t>Gropparello</t>
  </si>
  <si>
    <t>Groscavallo</t>
  </si>
  <si>
    <t>Grosio</t>
  </si>
  <si>
    <t>Grosotto</t>
  </si>
  <si>
    <t>Grosso</t>
  </si>
  <si>
    <t>Grottaferrata</t>
  </si>
  <si>
    <t>Grottaglie</t>
  </si>
  <si>
    <t>Grottaminarda</t>
  </si>
  <si>
    <t>Grottammare</t>
  </si>
  <si>
    <t>Grottazzolina</t>
  </si>
  <si>
    <t>Grotte</t>
  </si>
  <si>
    <t>Grotte di Castro</t>
  </si>
  <si>
    <t>Grotteria</t>
  </si>
  <si>
    <t>Grottole</t>
  </si>
  <si>
    <t>Grottolella</t>
  </si>
  <si>
    <t>Gruaro</t>
  </si>
  <si>
    <t>Grugliasco</t>
  </si>
  <si>
    <t>Grumello Cremonese ed Uniti</t>
  </si>
  <si>
    <t>Grumello del Monte</t>
  </si>
  <si>
    <t>Grumento Nova</t>
  </si>
  <si>
    <t>Grumo Appula</t>
  </si>
  <si>
    <t>Grumo Nevano</t>
  </si>
  <si>
    <t>Grumolo delle Abbadesse</t>
  </si>
  <si>
    <t>Guagnano</t>
  </si>
  <si>
    <t>Gualdo</t>
  </si>
  <si>
    <t>Gualdo Cattaneo</t>
  </si>
  <si>
    <t>Gualdo Tadino</t>
  </si>
  <si>
    <t>Gualtieri</t>
  </si>
  <si>
    <t>Gualtieri Sicaminò</t>
  </si>
  <si>
    <t>Guamaggiore</t>
  </si>
  <si>
    <t>Guanzate</t>
  </si>
  <si>
    <t>Guarcino</t>
  </si>
  <si>
    <t>Guarda Veneta</t>
  </si>
  <si>
    <t>Guardabosone</t>
  </si>
  <si>
    <t>Guardamiglio</t>
  </si>
  <si>
    <t>Guardavalle</t>
  </si>
  <si>
    <t>Guardea</t>
  </si>
  <si>
    <t>Guardia Lombardi</t>
  </si>
  <si>
    <t>Guardia Perticara</t>
  </si>
  <si>
    <t>Guardia Piemontese</t>
  </si>
  <si>
    <t>Guardia Sanframondi</t>
  </si>
  <si>
    <t>Guardiagrele</t>
  </si>
  <si>
    <t>Guardialfiera</t>
  </si>
  <si>
    <t>Guardiaregia</t>
  </si>
  <si>
    <t>Guardistallo</t>
  </si>
  <si>
    <t>Guarene</t>
  </si>
  <si>
    <t>Guasila</t>
  </si>
  <si>
    <t>Guastalla</t>
  </si>
  <si>
    <t>Guazzora</t>
  </si>
  <si>
    <t>Gubbio</t>
  </si>
  <si>
    <t>Gudo Visconti</t>
  </si>
  <si>
    <t>Guglionesi</t>
  </si>
  <si>
    <t>Guidizzolo</t>
  </si>
  <si>
    <t>Guidonia Montecelio</t>
  </si>
  <si>
    <t>Guiglia</t>
  </si>
  <si>
    <t>Guilmi</t>
  </si>
  <si>
    <t>Gurro</t>
  </si>
  <si>
    <t>Guspini</t>
  </si>
  <si>
    <t>Gussago</t>
  </si>
  <si>
    <t>Gussola</t>
  </si>
  <si>
    <t>Hône</t>
  </si>
  <si>
    <t>Idro</t>
  </si>
  <si>
    <t>Iglesias</t>
  </si>
  <si>
    <t>Igliano</t>
  </si>
  <si>
    <t>Ilbono</t>
  </si>
  <si>
    <t>Illasi</t>
  </si>
  <si>
    <t>Illorai</t>
  </si>
  <si>
    <t>Imbersago</t>
  </si>
  <si>
    <t>Imer</t>
  </si>
  <si>
    <t>Imola</t>
  </si>
  <si>
    <t>Impruneta</t>
  </si>
  <si>
    <t>Inarzo</t>
  </si>
  <si>
    <t>Incisa Scapaccino</t>
  </si>
  <si>
    <t>Incudine</t>
  </si>
  <si>
    <t>Induno Olona</t>
  </si>
  <si>
    <t>Ingria</t>
  </si>
  <si>
    <t>Intragna</t>
  </si>
  <si>
    <t>Introbio</t>
  </si>
  <si>
    <t>Introd</t>
  </si>
  <si>
    <t>Introdacqua</t>
  </si>
  <si>
    <t>Inverigo</t>
  </si>
  <si>
    <t>Inverno e Monteleone</t>
  </si>
  <si>
    <t>Inverso Pinasca</t>
  </si>
  <si>
    <t>Inveruno</t>
  </si>
  <si>
    <t>Invorio</t>
  </si>
  <si>
    <t>Inzago</t>
  </si>
  <si>
    <t>Ionadi</t>
  </si>
  <si>
    <t>Irgoli</t>
  </si>
  <si>
    <t>Irma</t>
  </si>
  <si>
    <t>Irsina</t>
  </si>
  <si>
    <t>Isasca</t>
  </si>
  <si>
    <t>Isca sullo Ionio</t>
  </si>
  <si>
    <t>Ischia</t>
  </si>
  <si>
    <t>Ischia di Castro</t>
  </si>
  <si>
    <t>Ischitella</t>
  </si>
  <si>
    <t>Iseo</t>
  </si>
  <si>
    <t>Isera</t>
  </si>
  <si>
    <t>Isili</t>
  </si>
  <si>
    <t>Isnello</t>
  </si>
  <si>
    <t>Isola d'Asti</t>
  </si>
  <si>
    <t>Isola del Cantone</t>
  </si>
  <si>
    <t>Isola del Giglio</t>
  </si>
  <si>
    <t>Isola del Gran Sasso d'Italia</t>
  </si>
  <si>
    <t>Isola del Liri</t>
  </si>
  <si>
    <t>Isola del Piano</t>
  </si>
  <si>
    <t>Isola della Scala</t>
  </si>
  <si>
    <t>Isola delle Femmine</t>
  </si>
  <si>
    <t>Isola di Capo Rizzuto</t>
  </si>
  <si>
    <t>Isola di Fondra</t>
  </si>
  <si>
    <t>Isola Dovarese</t>
  </si>
  <si>
    <t>Isola Rizza</t>
  </si>
  <si>
    <t>Isola Sant'Antonio</t>
  </si>
  <si>
    <t>Isola Vicentina</t>
  </si>
  <si>
    <t>Isolabella</t>
  </si>
  <si>
    <t>Isolabona</t>
  </si>
  <si>
    <t>Isole Tremiti</t>
  </si>
  <si>
    <t>Isorella</t>
  </si>
  <si>
    <t>Ispani</t>
  </si>
  <si>
    <t>Ispica</t>
  </si>
  <si>
    <t>Ispra</t>
  </si>
  <si>
    <t>Issiglio</t>
  </si>
  <si>
    <t>Issime</t>
  </si>
  <si>
    <t>Isso</t>
  </si>
  <si>
    <t>Issogne</t>
  </si>
  <si>
    <t>Istrana</t>
  </si>
  <si>
    <t>Itala</t>
  </si>
  <si>
    <t>Itri</t>
  </si>
  <si>
    <t>Ittireddu</t>
  </si>
  <si>
    <t>Ittiri</t>
  </si>
  <si>
    <t>Ivrea</t>
  </si>
  <si>
    <t>Izano</t>
  </si>
  <si>
    <t>Jacurso</t>
  </si>
  <si>
    <t>Jelsi</t>
  </si>
  <si>
    <t>Jenne</t>
  </si>
  <si>
    <t>Jerago con Orago</t>
  </si>
  <si>
    <t>Jerzu</t>
  </si>
  <si>
    <t>Jesi</t>
  </si>
  <si>
    <t>Jesolo</t>
  </si>
  <si>
    <t>Jolanda di Savoia</t>
  </si>
  <si>
    <t>Joppolo</t>
  </si>
  <si>
    <t>Joppolo Giancaxio</t>
  </si>
  <si>
    <t>Jovençan</t>
  </si>
  <si>
    <t>La Cassa</t>
  </si>
  <si>
    <t>La Loggia</t>
  </si>
  <si>
    <t>La Maddalena</t>
  </si>
  <si>
    <t>La Magdeleine</t>
  </si>
  <si>
    <t>La Morra</t>
  </si>
  <si>
    <t>La Salle</t>
  </si>
  <si>
    <t>La Thuile</t>
  </si>
  <si>
    <t>La Valle</t>
  </si>
  <si>
    <t>La Valle Agordina</t>
  </si>
  <si>
    <t>La Valletta Brianza</t>
  </si>
  <si>
    <t>Labico</t>
  </si>
  <si>
    <t>Labro</t>
  </si>
  <si>
    <t>Lacchiarella</t>
  </si>
  <si>
    <t>Lacco Ameno</t>
  </si>
  <si>
    <t>Lacedonia</t>
  </si>
  <si>
    <t>Laces</t>
  </si>
  <si>
    <t>Laconi</t>
  </si>
  <si>
    <t>Ladispoli</t>
  </si>
  <si>
    <t>Laerru</t>
  </si>
  <si>
    <t>Laganadi</t>
  </si>
  <si>
    <t>Laghi</t>
  </si>
  <si>
    <t>Laglio</t>
  </si>
  <si>
    <t>Lagnasco</t>
  </si>
  <si>
    <t>Lago</t>
  </si>
  <si>
    <t>Lagonegro</t>
  </si>
  <si>
    <t>Lagosanto</t>
  </si>
  <si>
    <t>Lagundo</t>
  </si>
  <si>
    <t>Laigueglia</t>
  </si>
  <si>
    <t>Lainate</t>
  </si>
  <si>
    <t>Laino</t>
  </si>
  <si>
    <t>Laino Borgo</t>
  </si>
  <si>
    <t>Laino Castello</t>
  </si>
  <si>
    <t>Laion</t>
  </si>
  <si>
    <t>Laives</t>
  </si>
  <si>
    <t>Lajatico</t>
  </si>
  <si>
    <t>Lallio</t>
  </si>
  <si>
    <t>Lama dei Peligni</t>
  </si>
  <si>
    <t>Lama Mocogno</t>
  </si>
  <si>
    <t>Lambrugo</t>
  </si>
  <si>
    <t>Lamezia Terme</t>
  </si>
  <si>
    <t>Lamon</t>
  </si>
  <si>
    <t>Lampedusa e Linosa</t>
  </si>
  <si>
    <t>Lamporecchio</t>
  </si>
  <si>
    <t>Lamporo</t>
  </si>
  <si>
    <t>Lana</t>
  </si>
  <si>
    <t>Lanciano</t>
  </si>
  <si>
    <t>Landiona</t>
  </si>
  <si>
    <t>Landriano</t>
  </si>
  <si>
    <t>Langhirano</t>
  </si>
  <si>
    <t>Langosco</t>
  </si>
  <si>
    <t>Lanusei</t>
  </si>
  <si>
    <t>Lanuvio</t>
  </si>
  <si>
    <t>Lanzada</t>
  </si>
  <si>
    <t>Lanzo Torinese</t>
  </si>
  <si>
    <t>Lapedona</t>
  </si>
  <si>
    <t>Lapio</t>
  </si>
  <si>
    <t>Lappano</t>
  </si>
  <si>
    <t>Larciano</t>
  </si>
  <si>
    <t>Lardirago</t>
  </si>
  <si>
    <t>Lariano</t>
  </si>
  <si>
    <t>Larino</t>
  </si>
  <si>
    <t>Las Plassas</t>
  </si>
  <si>
    <t>Lasa</t>
  </si>
  <si>
    <t>Lascari</t>
  </si>
  <si>
    <t>Lasnigo</t>
  </si>
  <si>
    <t>Lastebasse</t>
  </si>
  <si>
    <t>Lastra a Signa</t>
  </si>
  <si>
    <t>Latera</t>
  </si>
  <si>
    <t>Laterina Pergine Valdarno</t>
  </si>
  <si>
    <t>Laterza</t>
  </si>
  <si>
    <t>Latiano</t>
  </si>
  <si>
    <t>Latisana</t>
  </si>
  <si>
    <t>Latronico</t>
  </si>
  <si>
    <t>Lattarico</t>
  </si>
  <si>
    <t>Lauco</t>
  </si>
  <si>
    <t>Laureana Cilento</t>
  </si>
  <si>
    <t>Laureana di Borrello</t>
  </si>
  <si>
    <t>Lauregno</t>
  </si>
  <si>
    <t>Laurenzana</t>
  </si>
  <si>
    <t>Lauria</t>
  </si>
  <si>
    <t>Lauriano</t>
  </si>
  <si>
    <t>Laurino</t>
  </si>
  <si>
    <t>Laurito</t>
  </si>
  <si>
    <t>Lauro</t>
  </si>
  <si>
    <t>Lavagna</t>
  </si>
  <si>
    <t>Lavagno</t>
  </si>
  <si>
    <t>Lavarone</t>
  </si>
  <si>
    <t>Lavello</t>
  </si>
  <si>
    <t>Lavena Ponte Tresa</t>
  </si>
  <si>
    <t>Laveno-Mombello</t>
  </si>
  <si>
    <t>Lavenone</t>
  </si>
  <si>
    <t>Laviano</t>
  </si>
  <si>
    <t>Lavis</t>
  </si>
  <si>
    <t>Lazise</t>
  </si>
  <si>
    <t>Lazzate</t>
  </si>
  <si>
    <t>Lecce nei Marsi</t>
  </si>
  <si>
    <t>Ledro</t>
  </si>
  <si>
    <t>Leffe</t>
  </si>
  <si>
    <t>Leggiuno</t>
  </si>
  <si>
    <t>Legnago</t>
  </si>
  <si>
    <t>Legnano</t>
  </si>
  <si>
    <t>Legnaro</t>
  </si>
  <si>
    <t>Lei</t>
  </si>
  <si>
    <t>Leini</t>
  </si>
  <si>
    <t>Leivi</t>
  </si>
  <si>
    <t>Lemie</t>
  </si>
  <si>
    <t>Lendinara</t>
  </si>
  <si>
    <t>Leni</t>
  </si>
  <si>
    <t>Lenna</t>
  </si>
  <si>
    <t>Leno</t>
  </si>
  <si>
    <t>Lenola</t>
  </si>
  <si>
    <t>Lenta</t>
  </si>
  <si>
    <t>Lentate sul Seveso</t>
  </si>
  <si>
    <t>Lentella</t>
  </si>
  <si>
    <t>Lentiai</t>
  </si>
  <si>
    <t>Lentini</t>
  </si>
  <si>
    <t>Leonessa</t>
  </si>
  <si>
    <t>Leonforte</t>
  </si>
  <si>
    <t>Leporano</t>
  </si>
  <si>
    <t>Lequile</t>
  </si>
  <si>
    <t>Lequio Berria</t>
  </si>
  <si>
    <t>Lequio Tanaro</t>
  </si>
  <si>
    <t>Lercara Friddi</t>
  </si>
  <si>
    <t>Lerici</t>
  </si>
  <si>
    <t>Lerma</t>
  </si>
  <si>
    <t>Lesa</t>
  </si>
  <si>
    <t>Lesegno</t>
  </si>
  <si>
    <t>Lesignano de' Bagni</t>
  </si>
  <si>
    <t>Lesina</t>
  </si>
  <si>
    <t>Lesmo</t>
  </si>
  <si>
    <t>Lessolo</t>
  </si>
  <si>
    <t>Lessona</t>
  </si>
  <si>
    <t>Lestizza</t>
  </si>
  <si>
    <t>Letino</t>
  </si>
  <si>
    <t>Letojanni</t>
  </si>
  <si>
    <t>Lettere</t>
  </si>
  <si>
    <t>Lettomanoppello</t>
  </si>
  <si>
    <t>Lettopalena</t>
  </si>
  <si>
    <t>Levanto</t>
  </si>
  <si>
    <t>Levate</t>
  </si>
  <si>
    <t>Leverano</t>
  </si>
  <si>
    <t>Levice</t>
  </si>
  <si>
    <t>Levico Terme</t>
  </si>
  <si>
    <t>Levone</t>
  </si>
  <si>
    <t>Lezzeno</t>
  </si>
  <si>
    <t>Liberi</t>
  </si>
  <si>
    <t>Librizzi</t>
  </si>
  <si>
    <t>Licata</t>
  </si>
  <si>
    <t>Licciana Nardi</t>
  </si>
  <si>
    <t>Licenza</t>
  </si>
  <si>
    <t>Licodia Eubea</t>
  </si>
  <si>
    <t>Lierna</t>
  </si>
  <si>
    <t>Lignana</t>
  </si>
  <si>
    <t>Lignano Sabbiadoro</t>
  </si>
  <si>
    <t>Lillianes</t>
  </si>
  <si>
    <t>Limana</t>
  </si>
  <si>
    <t>Limatola</t>
  </si>
  <si>
    <t>Limbadi</t>
  </si>
  <si>
    <t>Limbiate</t>
  </si>
  <si>
    <t>Limena</t>
  </si>
  <si>
    <t>Limido Comasco</t>
  </si>
  <si>
    <t>Limina</t>
  </si>
  <si>
    <t>Limone Piemonte</t>
  </si>
  <si>
    <t>Limone sul Garda</t>
  </si>
  <si>
    <t>Limosano</t>
  </si>
  <si>
    <t>Linarolo</t>
  </si>
  <si>
    <t>Linguaglossa</t>
  </si>
  <si>
    <t>Lioni</t>
  </si>
  <si>
    <t>Lipari</t>
  </si>
  <si>
    <t>Lipomo</t>
  </si>
  <si>
    <t>Lirio</t>
  </si>
  <si>
    <t>Liscate</t>
  </si>
  <si>
    <t>Liscia</t>
  </si>
  <si>
    <t>Lisciano Niccone</t>
  </si>
  <si>
    <t>Lisio</t>
  </si>
  <si>
    <t>Lissone</t>
  </si>
  <si>
    <t>Liveri</t>
  </si>
  <si>
    <t>Livigno</t>
  </si>
  <si>
    <t>Livinallongo del Col di Lana</t>
  </si>
  <si>
    <t>Livo</t>
  </si>
  <si>
    <t>Livorno Ferraris</t>
  </si>
  <si>
    <t>Livraga</t>
  </si>
  <si>
    <t>Lizzanello</t>
  </si>
  <si>
    <t>Lizzano</t>
  </si>
  <si>
    <t>Lizzano in Belvedere</t>
  </si>
  <si>
    <t>Loano</t>
  </si>
  <si>
    <t>Loazzolo</t>
  </si>
  <si>
    <t>Locana</t>
  </si>
  <si>
    <t>Locate di Triulzi</t>
  </si>
  <si>
    <t>Locate Varesino</t>
  </si>
  <si>
    <t>Locatello</t>
  </si>
  <si>
    <t>Loceri</t>
  </si>
  <si>
    <t>Locorotondo</t>
  </si>
  <si>
    <t>Locri</t>
  </si>
  <si>
    <t>Loculi</t>
  </si>
  <si>
    <t>Lodè</t>
  </si>
  <si>
    <t>Lodi Vecchio</t>
  </si>
  <si>
    <t>Lodine</t>
  </si>
  <si>
    <t>Lodrino</t>
  </si>
  <si>
    <t>Lograto</t>
  </si>
  <si>
    <t>Loiano</t>
  </si>
  <si>
    <t>Loiri Porto San Paolo</t>
  </si>
  <si>
    <t>Lomagna</t>
  </si>
  <si>
    <t>Lomazzo</t>
  </si>
  <si>
    <t>Lombardore</t>
  </si>
  <si>
    <t>Lombriasco</t>
  </si>
  <si>
    <t>Lomello</t>
  </si>
  <si>
    <t>Lona-Lases</t>
  </si>
  <si>
    <t>Lonate Ceppino</t>
  </si>
  <si>
    <t>Lonate Pozzolo</t>
  </si>
  <si>
    <t>Lonato del Garda</t>
  </si>
  <si>
    <t>Londa</t>
  </si>
  <si>
    <t>Longano</t>
  </si>
  <si>
    <t>Longare</t>
  </si>
  <si>
    <t>Longarone</t>
  </si>
  <si>
    <t>Longhena</t>
  </si>
  <si>
    <t>Longi</t>
  </si>
  <si>
    <t>Longiano</t>
  </si>
  <si>
    <t>Longobardi</t>
  </si>
  <si>
    <t>Longobucco</t>
  </si>
  <si>
    <t>Longone al Segrino</t>
  </si>
  <si>
    <t>Longone Sabino</t>
  </si>
  <si>
    <t>Lonigo</t>
  </si>
  <si>
    <t>Loranzè</t>
  </si>
  <si>
    <t>Loreggia</t>
  </si>
  <si>
    <t>Loreglia</t>
  </si>
  <si>
    <t>Lorenzago di Cadore</t>
  </si>
  <si>
    <t>Loreo</t>
  </si>
  <si>
    <t>Loreto</t>
  </si>
  <si>
    <t>Loreto Aprutino</t>
  </si>
  <si>
    <t>Loria</t>
  </si>
  <si>
    <t>Loro Ciuffenna</t>
  </si>
  <si>
    <t>Loro Piceno</t>
  </si>
  <si>
    <t>Lorsica</t>
  </si>
  <si>
    <t>Losine</t>
  </si>
  <si>
    <t>Lotzorai</t>
  </si>
  <si>
    <t>Lovere</t>
  </si>
  <si>
    <t>Lovero</t>
  </si>
  <si>
    <t>Lozio</t>
  </si>
  <si>
    <t>Lozza</t>
  </si>
  <si>
    <t>Lozzo Atestino</t>
  </si>
  <si>
    <t>Lozzo di Cadore</t>
  </si>
  <si>
    <t>Lozzolo</t>
  </si>
  <si>
    <t>Lu</t>
  </si>
  <si>
    <t>Lubriano</t>
  </si>
  <si>
    <t>Lucca Sicula</t>
  </si>
  <si>
    <t>Lucera</t>
  </si>
  <si>
    <t>Lucignano</t>
  </si>
  <si>
    <t>Lucinasco</t>
  </si>
  <si>
    <t>Lucito</t>
  </si>
  <si>
    <t>Luco dei Marsi</t>
  </si>
  <si>
    <t>Lucoli</t>
  </si>
  <si>
    <t>Lugagnano Val d'Arda</t>
  </si>
  <si>
    <t>Lugnacco</t>
  </si>
  <si>
    <t>Lugnano in Teverina</t>
  </si>
  <si>
    <t>Lugo</t>
  </si>
  <si>
    <t>Lugo di Vicenza</t>
  </si>
  <si>
    <t>Luino</t>
  </si>
  <si>
    <t>Luisago</t>
  </si>
  <si>
    <t>Lula</t>
  </si>
  <si>
    <t>Lumarzo</t>
  </si>
  <si>
    <t>Lumezzane</t>
  </si>
  <si>
    <t>Lunamatrona</t>
  </si>
  <si>
    <t>Lunano</t>
  </si>
  <si>
    <t>Lungavilla</t>
  </si>
  <si>
    <t>Lungro</t>
  </si>
  <si>
    <t>Luni</t>
  </si>
  <si>
    <t>Luogosano</t>
  </si>
  <si>
    <t>Luogosanto</t>
  </si>
  <si>
    <t>Lupara</t>
  </si>
  <si>
    <t>Lurago d'Erba</t>
  </si>
  <si>
    <t>Lurago Marinone</t>
  </si>
  <si>
    <t>Lurano</t>
  </si>
  <si>
    <t>Luras</t>
  </si>
  <si>
    <t>Lurate Caccivio</t>
  </si>
  <si>
    <t>Lusciano</t>
  </si>
  <si>
    <t>Luserna</t>
  </si>
  <si>
    <t>Luserna San Giovanni</t>
  </si>
  <si>
    <t>Lusernetta</t>
  </si>
  <si>
    <t>Lusevera</t>
  </si>
  <si>
    <t>Lusia</t>
  </si>
  <si>
    <t>Lusiana</t>
  </si>
  <si>
    <t>Lusigliè</t>
  </si>
  <si>
    <t>Luson</t>
  </si>
  <si>
    <t>Lustra</t>
  </si>
  <si>
    <t>Luvinate</t>
  </si>
  <si>
    <t>Luzzana</t>
  </si>
  <si>
    <t>Luzzara</t>
  </si>
  <si>
    <t>Luzzi</t>
  </si>
  <si>
    <t>Maccagno con Pino e Veddasca</t>
  </si>
  <si>
    <t>Maccastorna</t>
  </si>
  <si>
    <t>Macchia d'Isernia</t>
  </si>
  <si>
    <t>Macchia Valfortore</t>
  </si>
  <si>
    <t>Macchiagodena</t>
  </si>
  <si>
    <t>Macello</t>
  </si>
  <si>
    <t>Macerata Campania</t>
  </si>
  <si>
    <t>Macerata Feltria</t>
  </si>
  <si>
    <t>Macherio</t>
  </si>
  <si>
    <t>Maclodio</t>
  </si>
  <si>
    <t>Macomer</t>
  </si>
  <si>
    <t>Macra</t>
  </si>
  <si>
    <t>Macugnaga</t>
  </si>
  <si>
    <t>Maddaloni</t>
  </si>
  <si>
    <t>Madesimo</t>
  </si>
  <si>
    <t>Madignano</t>
  </si>
  <si>
    <t>Madone</t>
  </si>
  <si>
    <t>Madonna del Sasso</t>
  </si>
  <si>
    <t>Madruzzo</t>
  </si>
  <si>
    <t>Maenza</t>
  </si>
  <si>
    <t>Mafalda</t>
  </si>
  <si>
    <t>Magasa</t>
  </si>
  <si>
    <t>Magenta</t>
  </si>
  <si>
    <t>Maggiora</t>
  </si>
  <si>
    <t>Magherno</t>
  </si>
  <si>
    <t>Magione</t>
  </si>
  <si>
    <t>Magisano</t>
  </si>
  <si>
    <t>Magliano Alfieri</t>
  </si>
  <si>
    <t>Magliano Alpi</t>
  </si>
  <si>
    <t>Magliano de' Marsi</t>
  </si>
  <si>
    <t>Magliano di Tenna</t>
  </si>
  <si>
    <t>Magliano in Toscana</t>
  </si>
  <si>
    <t>Magliano Romano</t>
  </si>
  <si>
    <t>Magliano Sabina</t>
  </si>
  <si>
    <t>Magliano Vetere</t>
  </si>
  <si>
    <t>Maglie</t>
  </si>
  <si>
    <t>Magliolo</t>
  </si>
  <si>
    <t>Maglione</t>
  </si>
  <si>
    <t>Magnacavallo</t>
  </si>
  <si>
    <t>Magnago</t>
  </si>
  <si>
    <t>Magnano</t>
  </si>
  <si>
    <t>Magnano in Riviera</t>
  </si>
  <si>
    <t>Magomadas</t>
  </si>
  <si>
    <t>Magrè sulla strada del vino</t>
  </si>
  <si>
    <t>Magreglio</t>
  </si>
  <si>
    <t>Maida</t>
  </si>
  <si>
    <t>Maierà</t>
  </si>
  <si>
    <t>Maierato</t>
  </si>
  <si>
    <t>Maiolati Spontini</t>
  </si>
  <si>
    <t>Maiolo</t>
  </si>
  <si>
    <t>Maiori</t>
  </si>
  <si>
    <t>Mairago</t>
  </si>
  <si>
    <t>Mairano</t>
  </si>
  <si>
    <t>Maissana</t>
  </si>
  <si>
    <t>Majano</t>
  </si>
  <si>
    <t>Malagnino</t>
  </si>
  <si>
    <t>Malalbergo</t>
  </si>
  <si>
    <t>Malborghetto Valbruna</t>
  </si>
  <si>
    <t>Malcesine</t>
  </si>
  <si>
    <t>Malé</t>
  </si>
  <si>
    <t>Malegno</t>
  </si>
  <si>
    <t>Maleo</t>
  </si>
  <si>
    <t>Malesco</t>
  </si>
  <si>
    <t>Maletto</t>
  </si>
  <si>
    <t>Malfa</t>
  </si>
  <si>
    <t>Malgesso</t>
  </si>
  <si>
    <t>Malgrate</t>
  </si>
  <si>
    <t>Malito</t>
  </si>
  <si>
    <t>Mallare</t>
  </si>
  <si>
    <t>Malles Venosta</t>
  </si>
  <si>
    <t>Malnate</t>
  </si>
  <si>
    <t>Malo</t>
  </si>
  <si>
    <t>Malonno</t>
  </si>
  <si>
    <t>Malosco</t>
  </si>
  <si>
    <t>Maltignano</t>
  </si>
  <si>
    <t>Malvagna</t>
  </si>
  <si>
    <t>Malvicino</t>
  </si>
  <si>
    <t>Malvito</t>
  </si>
  <si>
    <t>Mammola</t>
  </si>
  <si>
    <t>Mamoiada</t>
  </si>
  <si>
    <t>Manciano</t>
  </si>
  <si>
    <t>Mandanici</t>
  </si>
  <si>
    <t>Mandas</t>
  </si>
  <si>
    <t>Mandatoriccio</t>
  </si>
  <si>
    <t>Mandela</t>
  </si>
  <si>
    <t>Mandello del Lario</t>
  </si>
  <si>
    <t>Mandello Vitta</t>
  </si>
  <si>
    <t>Manduria</t>
  </si>
  <si>
    <t>Manerba del Garda</t>
  </si>
  <si>
    <t>Manerbio</t>
  </si>
  <si>
    <t>Manfredonia</t>
  </si>
  <si>
    <t>Mango</t>
  </si>
  <si>
    <t>Mangone</t>
  </si>
  <si>
    <t>Maniace</t>
  </si>
  <si>
    <t>Maniago</t>
  </si>
  <si>
    <t>Manocalzati</t>
  </si>
  <si>
    <t>Manoppello</t>
  </si>
  <si>
    <t>Mansuè</t>
  </si>
  <si>
    <t>Manta</t>
  </si>
  <si>
    <t>Mantello</t>
  </si>
  <si>
    <t>Manzano</t>
  </si>
  <si>
    <t>Manziana</t>
  </si>
  <si>
    <t>Mapello</t>
  </si>
  <si>
    <t>Mappano</t>
  </si>
  <si>
    <t>Mara</t>
  </si>
  <si>
    <t>Maracalagonis</t>
  </si>
  <si>
    <t>Maranello</t>
  </si>
  <si>
    <t>Marano di Napoli</t>
  </si>
  <si>
    <t>Marano di Valpolicella</t>
  </si>
  <si>
    <t>Marano Equo</t>
  </si>
  <si>
    <t>Marano Lagunare</t>
  </si>
  <si>
    <t>Marano Marchesato</t>
  </si>
  <si>
    <t>Marano Principato</t>
  </si>
  <si>
    <t>Marano sul Panaro</t>
  </si>
  <si>
    <t>Marano Ticino</t>
  </si>
  <si>
    <t>Marano Vicentino</t>
  </si>
  <si>
    <t>Maranzana</t>
  </si>
  <si>
    <t>Maratea</t>
  </si>
  <si>
    <t>Marcallo con Casone</t>
  </si>
  <si>
    <t>Marcaria</t>
  </si>
  <si>
    <t>Marcedusa</t>
  </si>
  <si>
    <t>Marcellina</t>
  </si>
  <si>
    <t>Marcellinara</t>
  </si>
  <si>
    <t>Marcetelli</t>
  </si>
  <si>
    <t>Marcheno</t>
  </si>
  <si>
    <t>Marchirolo</t>
  </si>
  <si>
    <t>Marciana</t>
  </si>
  <si>
    <t>Marciana Marina</t>
  </si>
  <si>
    <t>Marcianise</t>
  </si>
  <si>
    <t>Marciano della Chiana</t>
  </si>
  <si>
    <t>Marcignago</t>
  </si>
  <si>
    <t>Marcon</t>
  </si>
  <si>
    <t>Marebbe</t>
  </si>
  <si>
    <t>Marene</t>
  </si>
  <si>
    <t>Mareno di Piave</t>
  </si>
  <si>
    <t>Marentino</t>
  </si>
  <si>
    <t>Maretto</t>
  </si>
  <si>
    <t>Margarita</t>
  </si>
  <si>
    <t>Margherita di Savoia</t>
  </si>
  <si>
    <t>Margno</t>
  </si>
  <si>
    <t>Mariana Mantovana</t>
  </si>
  <si>
    <t>Mariano Comense</t>
  </si>
  <si>
    <t>Mariano del Friuli</t>
  </si>
  <si>
    <t>Marianopoli</t>
  </si>
  <si>
    <t>Mariglianella</t>
  </si>
  <si>
    <t>Marigliano</t>
  </si>
  <si>
    <t>Marina di Gioiosa Ionica</t>
  </si>
  <si>
    <t>Marineo</t>
  </si>
  <si>
    <t>Marino</t>
  </si>
  <si>
    <t>Marlengo</t>
  </si>
  <si>
    <t>Marliana</t>
  </si>
  <si>
    <t>Marmentino</t>
  </si>
  <si>
    <t>Marmirolo</t>
  </si>
  <si>
    <t>Marmora</t>
  </si>
  <si>
    <t>Marnate</t>
  </si>
  <si>
    <t>Marone</t>
  </si>
  <si>
    <t>Maropati</t>
  </si>
  <si>
    <t>Marostica</t>
  </si>
  <si>
    <t>Marradi</t>
  </si>
  <si>
    <t>Marrubiu</t>
  </si>
  <si>
    <t>Marsaglia</t>
  </si>
  <si>
    <t>Marsala</t>
  </si>
  <si>
    <t>Marsciano</t>
  </si>
  <si>
    <t>Marsico Nuovo</t>
  </si>
  <si>
    <t>Marsicovetere</t>
  </si>
  <si>
    <t>Marta</t>
  </si>
  <si>
    <t>Martano</t>
  </si>
  <si>
    <t>Martellago</t>
  </si>
  <si>
    <t>Martello</t>
  </si>
  <si>
    <t>Martignacco</t>
  </si>
  <si>
    <t>Martignana di Po</t>
  </si>
  <si>
    <t>Martignano</t>
  </si>
  <si>
    <t>Martina Franca</t>
  </si>
  <si>
    <t>Martinengo</t>
  </si>
  <si>
    <t>Martiniana Po</t>
  </si>
  <si>
    <t>Martinsicuro</t>
  </si>
  <si>
    <t>Martirano</t>
  </si>
  <si>
    <t>Martirano Lombardo</t>
  </si>
  <si>
    <t>Martis</t>
  </si>
  <si>
    <t>Martone</t>
  </si>
  <si>
    <t>Marudo</t>
  </si>
  <si>
    <t>Maruggio</t>
  </si>
  <si>
    <t>Marzabotto</t>
  </si>
  <si>
    <t>Marzano</t>
  </si>
  <si>
    <t>Marzano Appio</t>
  </si>
  <si>
    <t>Marzano di Nola</t>
  </si>
  <si>
    <t>Marzi</t>
  </si>
  <si>
    <t>Marzio</t>
  </si>
  <si>
    <t>Masainas</t>
  </si>
  <si>
    <t>Masate</t>
  </si>
  <si>
    <t>Mascali</t>
  </si>
  <si>
    <t>Mascalucia</t>
  </si>
  <si>
    <t>Maschito</t>
  </si>
  <si>
    <t>Masciago Primo</t>
  </si>
  <si>
    <t>Maser</t>
  </si>
  <si>
    <t>Masera</t>
  </si>
  <si>
    <t>Maserà di Padova</t>
  </si>
  <si>
    <t>Maserada sul Piave</t>
  </si>
  <si>
    <t>Masi</t>
  </si>
  <si>
    <t>Masi Torello</t>
  </si>
  <si>
    <t>Masio</t>
  </si>
  <si>
    <t>Maslianico</t>
  </si>
  <si>
    <t>Mason Vicentino</t>
  </si>
  <si>
    <t>Masone</t>
  </si>
  <si>
    <t>Massa</t>
  </si>
  <si>
    <t>Massa d'Albe</t>
  </si>
  <si>
    <t>Massa di Somma</t>
  </si>
  <si>
    <t>Massa e Cozzile</t>
  </si>
  <si>
    <t>Massa Fermana</t>
  </si>
  <si>
    <t>Massa Lombarda</t>
  </si>
  <si>
    <t>Massa Lubrense</t>
  </si>
  <si>
    <t>Massa Marittima</t>
  </si>
  <si>
    <t>Massa Martana</t>
  </si>
  <si>
    <t>Massafra</t>
  </si>
  <si>
    <t>Massalengo</t>
  </si>
  <si>
    <t>Massanzago</t>
  </si>
  <si>
    <t>Massarosa</t>
  </si>
  <si>
    <t>Massazza</t>
  </si>
  <si>
    <t>Massello</t>
  </si>
  <si>
    <t>Masserano</t>
  </si>
  <si>
    <t>Massignano</t>
  </si>
  <si>
    <t>Massimeno</t>
  </si>
  <si>
    <t>Massimino</t>
  </si>
  <si>
    <t>Massino Visconti</t>
  </si>
  <si>
    <t>Massiola</t>
  </si>
  <si>
    <t>Masullas</t>
  </si>
  <si>
    <t>Matelica</t>
  </si>
  <si>
    <t>Mathi</t>
  </si>
  <si>
    <t>Matino</t>
  </si>
  <si>
    <t>Matrice</t>
  </si>
  <si>
    <t>Mattie</t>
  </si>
  <si>
    <t>Mattinata</t>
  </si>
  <si>
    <t>Mazara del Vallo</t>
  </si>
  <si>
    <t>Mazzano</t>
  </si>
  <si>
    <t>Mazzano Romano</t>
  </si>
  <si>
    <t>Mazzarino</t>
  </si>
  <si>
    <t>Mazzarrà Sant'Andrea</t>
  </si>
  <si>
    <t>Mazzarrone</t>
  </si>
  <si>
    <t>Mazzè</t>
  </si>
  <si>
    <t>Mazzin</t>
  </si>
  <si>
    <t>Mazzo di Valtellina</t>
  </si>
  <si>
    <t>Meana di Susa</t>
  </si>
  <si>
    <t>Meana Sardo</t>
  </si>
  <si>
    <t>Meda</t>
  </si>
  <si>
    <t>Mede</t>
  </si>
  <si>
    <t>Medea</t>
  </si>
  <si>
    <t>Medesano</t>
  </si>
  <si>
    <t>Medicina</t>
  </si>
  <si>
    <t>Mediglia</t>
  </si>
  <si>
    <t>Medolago</t>
  </si>
  <si>
    <t>Medole</t>
  </si>
  <si>
    <t>Medolla</t>
  </si>
  <si>
    <t>Meduna di Livenza</t>
  </si>
  <si>
    <t>Meduno</t>
  </si>
  <si>
    <t>Megliadino San Vitale</t>
  </si>
  <si>
    <t>Meina</t>
  </si>
  <si>
    <t>Mel</t>
  </si>
  <si>
    <t>Melara</t>
  </si>
  <si>
    <t>Melazzo</t>
  </si>
  <si>
    <t>Meldola</t>
  </si>
  <si>
    <t>Mele</t>
  </si>
  <si>
    <t>Melegnano</t>
  </si>
  <si>
    <t>Melendugno</t>
  </si>
  <si>
    <t>Meleti</t>
  </si>
  <si>
    <t>Melfi</t>
  </si>
  <si>
    <t>Melicuccà</t>
  </si>
  <si>
    <t>Melicucco</t>
  </si>
  <si>
    <t>Melilli</t>
  </si>
  <si>
    <t>Melissa</t>
  </si>
  <si>
    <t>Melissano</t>
  </si>
  <si>
    <t>Melito di Napoli</t>
  </si>
  <si>
    <t>Melito di Porto Salvo</t>
  </si>
  <si>
    <t>Melito Irpino</t>
  </si>
  <si>
    <t>Melizzano</t>
  </si>
  <si>
    <t>Melle</t>
  </si>
  <si>
    <t>Mello</t>
  </si>
  <si>
    <t>Melpignano</t>
  </si>
  <si>
    <t>Meltina</t>
  </si>
  <si>
    <t>Melzo</t>
  </si>
  <si>
    <t>Menaggio</t>
  </si>
  <si>
    <t>Menconico</t>
  </si>
  <si>
    <t>Mendatica</t>
  </si>
  <si>
    <t>Mendicino</t>
  </si>
  <si>
    <t>Menfi</t>
  </si>
  <si>
    <t>Mentana</t>
  </si>
  <si>
    <t>Meolo</t>
  </si>
  <si>
    <t>Merana</t>
  </si>
  <si>
    <t>Merano</t>
  </si>
  <si>
    <t>Merate</t>
  </si>
  <si>
    <t>Mercallo</t>
  </si>
  <si>
    <t>Mercatello sul Metauro</t>
  </si>
  <si>
    <t>Mercatino Conca</t>
  </si>
  <si>
    <t>Mercato San Severino</t>
  </si>
  <si>
    <t>Mercato Saraceno</t>
  </si>
  <si>
    <t>Mercenasco</t>
  </si>
  <si>
    <t>Mercogliano</t>
  </si>
  <si>
    <t>Mereto di Tomba</t>
  </si>
  <si>
    <t>Mergo</t>
  </si>
  <si>
    <t>Mergozzo</t>
  </si>
  <si>
    <t>Merì</t>
  </si>
  <si>
    <t>Merlara</t>
  </si>
  <si>
    <t>Merlino</t>
  </si>
  <si>
    <t>Merone</t>
  </si>
  <si>
    <t>Mesagne</t>
  </si>
  <si>
    <t>Mese</t>
  </si>
  <si>
    <t>Mesenzana</t>
  </si>
  <si>
    <t>Mesero</t>
  </si>
  <si>
    <t>Mesola</t>
  </si>
  <si>
    <t>Mesoraca</t>
  </si>
  <si>
    <t>Mestrino</t>
  </si>
  <si>
    <t>Meta</t>
  </si>
  <si>
    <t>Meugliano</t>
  </si>
  <si>
    <t>Mezzago</t>
  </si>
  <si>
    <t>Mezzana</t>
  </si>
  <si>
    <t>Mezzana Bigli</t>
  </si>
  <si>
    <t>Mezzana Mortigliengo</t>
  </si>
  <si>
    <t>Mezzana Rabattone</t>
  </si>
  <si>
    <t>Mezzane di Sotto</t>
  </si>
  <si>
    <t>Mezzanego</t>
  </si>
  <si>
    <t>Mezzani</t>
  </si>
  <si>
    <t>Mezzanino</t>
  </si>
  <si>
    <t>Mezzano</t>
  </si>
  <si>
    <t>Mezzenile</t>
  </si>
  <si>
    <t>Mezzocorona</t>
  </si>
  <si>
    <t>Mezzojuso</t>
  </si>
  <si>
    <t>Mezzoldo</t>
  </si>
  <si>
    <t>Mezzolombardo</t>
  </si>
  <si>
    <t>Mezzomerico</t>
  </si>
  <si>
    <t>Miagliano</t>
  </si>
  <si>
    <t>Miane</t>
  </si>
  <si>
    <t>Miasino</t>
  </si>
  <si>
    <t>Miazzina</t>
  </si>
  <si>
    <t>Micigliano</t>
  </si>
  <si>
    <t>Miggiano</t>
  </si>
  <si>
    <t>Miglianico</t>
  </si>
  <si>
    <t>Miglierina</t>
  </si>
  <si>
    <t>Miglionico</t>
  </si>
  <si>
    <t>Mignanego</t>
  </si>
  <si>
    <t>Mignano Monte Lungo</t>
  </si>
  <si>
    <t>Milazzo</t>
  </si>
  <si>
    <t>Milena</t>
  </si>
  <si>
    <t>Mileto</t>
  </si>
  <si>
    <t>Milis</t>
  </si>
  <si>
    <t>Militello in Val di Catania</t>
  </si>
  <si>
    <t>Militello Rosmarino</t>
  </si>
  <si>
    <t>Millesimo</t>
  </si>
  <si>
    <t>Milo</t>
  </si>
  <si>
    <t>Milzano</t>
  </si>
  <si>
    <t>Mineo</t>
  </si>
  <si>
    <t>Minerbe</t>
  </si>
  <si>
    <t>Minerbio</t>
  </si>
  <si>
    <t>Minervino di Lecce</t>
  </si>
  <si>
    <t>Minervino Murge</t>
  </si>
  <si>
    <t>Minori</t>
  </si>
  <si>
    <t>Minturno</t>
  </si>
  <si>
    <t>Minucciano</t>
  </si>
  <si>
    <t>Mioglia</t>
  </si>
  <si>
    <t>Mira</t>
  </si>
  <si>
    <t>Mirabella Eclano</t>
  </si>
  <si>
    <t>Mirabella Imbaccari</t>
  </si>
  <si>
    <t>Mirabello Monferrato</t>
  </si>
  <si>
    <t>Mirabello Sannitico</t>
  </si>
  <si>
    <t>Miradolo Terme</t>
  </si>
  <si>
    <t>Miranda</t>
  </si>
  <si>
    <t>Mirandola</t>
  </si>
  <si>
    <t>Mirano</t>
  </si>
  <si>
    <t>Mirto</t>
  </si>
  <si>
    <t>Misano Adriatico</t>
  </si>
  <si>
    <t>Misano di Gera d'Adda</t>
  </si>
  <si>
    <t>Misilmeri</t>
  </si>
  <si>
    <t>Misinto</t>
  </si>
  <si>
    <t>Missaglia</t>
  </si>
  <si>
    <t>Missanello</t>
  </si>
  <si>
    <t>Misterbianco</t>
  </si>
  <si>
    <t>Mistretta</t>
  </si>
  <si>
    <t>Moasca</t>
  </si>
  <si>
    <t>Moconesi</t>
  </si>
  <si>
    <t>Modica</t>
  </si>
  <si>
    <t>Modigliana</t>
  </si>
  <si>
    <t>Modolo</t>
  </si>
  <si>
    <t>Modugno</t>
  </si>
  <si>
    <t>Moena</t>
  </si>
  <si>
    <t>Moggio</t>
  </si>
  <si>
    <t>Moggio Udinese</t>
  </si>
  <si>
    <t>Moglia</t>
  </si>
  <si>
    <t>Mogliano</t>
  </si>
  <si>
    <t>Mogliano Veneto</t>
  </si>
  <si>
    <t>Mogorella</t>
  </si>
  <si>
    <t>Mogoro</t>
  </si>
  <si>
    <t>Moiano</t>
  </si>
  <si>
    <t>Moimacco</t>
  </si>
  <si>
    <t>Moio Alcantara</t>
  </si>
  <si>
    <t>Moio de' Calvi</t>
  </si>
  <si>
    <t>Moio della Civitella</t>
  </si>
  <si>
    <t>Moiola</t>
  </si>
  <si>
    <t>Mola di Bari</t>
  </si>
  <si>
    <t>Molare</t>
  </si>
  <si>
    <t>Molazzana</t>
  </si>
  <si>
    <t>Molfetta</t>
  </si>
  <si>
    <t>Molina Aterno</t>
  </si>
  <si>
    <t>Molinara</t>
  </si>
  <si>
    <t>Molinella</t>
  </si>
  <si>
    <t>Molini di Triora</t>
  </si>
  <si>
    <t>Molino dei Torti</t>
  </si>
  <si>
    <t>Molise</t>
  </si>
  <si>
    <t>Moliterno</t>
  </si>
  <si>
    <t>Mollia</t>
  </si>
  <si>
    <t>Molochio</t>
  </si>
  <si>
    <t>Molteno</t>
  </si>
  <si>
    <t>Moltrasio</t>
  </si>
  <si>
    <t>Molvena</t>
  </si>
  <si>
    <t>Molveno</t>
  </si>
  <si>
    <t>Mombaldone</t>
  </si>
  <si>
    <t>Mombarcaro</t>
  </si>
  <si>
    <t>Mombaroccio</t>
  </si>
  <si>
    <t>Mombaruzzo</t>
  </si>
  <si>
    <t>Mombasiglio</t>
  </si>
  <si>
    <t>Mombello di Torino</t>
  </si>
  <si>
    <t>Mombello Monferrato</t>
  </si>
  <si>
    <t>Mombercelli</t>
  </si>
  <si>
    <t>Momo</t>
  </si>
  <si>
    <t>Mompantero</t>
  </si>
  <si>
    <t>Mompeo</t>
  </si>
  <si>
    <t>Momperone</t>
  </si>
  <si>
    <t>Monacilioni</t>
  </si>
  <si>
    <t>Monale</t>
  </si>
  <si>
    <t>Monasterace</t>
  </si>
  <si>
    <t>Monastero Bormida</t>
  </si>
  <si>
    <t>Monastero di Lanzo</t>
  </si>
  <si>
    <t>Monastero di Vasco</t>
  </si>
  <si>
    <t>Monasterolo Casotto</t>
  </si>
  <si>
    <t>Monasterolo del Castello</t>
  </si>
  <si>
    <t>Monasterolo di Savigliano</t>
  </si>
  <si>
    <t>Monastier di Treviso</t>
  </si>
  <si>
    <t>Monastir</t>
  </si>
  <si>
    <t>Moncalieri</t>
  </si>
  <si>
    <t>Moncalvo</t>
  </si>
  <si>
    <t>Moncenisio</t>
  </si>
  <si>
    <t>Moncestino</t>
  </si>
  <si>
    <t>Monchiero</t>
  </si>
  <si>
    <t>Monchio delle Corti</t>
  </si>
  <si>
    <t>Moncrivello</t>
  </si>
  <si>
    <t>Moncucco Torinese</t>
  </si>
  <si>
    <t>Mondaino</t>
  </si>
  <si>
    <t>Mondavio</t>
  </si>
  <si>
    <t>Mondolfo</t>
  </si>
  <si>
    <t>Mondovì</t>
  </si>
  <si>
    <t>Mondragone</t>
  </si>
  <si>
    <t>Moneglia</t>
  </si>
  <si>
    <t>Monesiglio</t>
  </si>
  <si>
    <t>Monfalcone</t>
  </si>
  <si>
    <t>Monforte d'Alba</t>
  </si>
  <si>
    <t>Monforte San Giorgio</t>
  </si>
  <si>
    <t>Monfumo</t>
  </si>
  <si>
    <t>Mongardino</t>
  </si>
  <si>
    <t>Monghidoro</t>
  </si>
  <si>
    <t>Mongiana</t>
  </si>
  <si>
    <t>Mongiardino Ligure</t>
  </si>
  <si>
    <t>Mongiuffi Melia</t>
  </si>
  <si>
    <t>Mongrando</t>
  </si>
  <si>
    <t>Mongrassano</t>
  </si>
  <si>
    <t>Monguelfo-Tesido</t>
  </si>
  <si>
    <t>Monguzzo</t>
  </si>
  <si>
    <t>Moniga del Garda</t>
  </si>
  <si>
    <t>Monleale</t>
  </si>
  <si>
    <t>Monno</t>
  </si>
  <si>
    <t>Monopoli</t>
  </si>
  <si>
    <t>Monreale</t>
  </si>
  <si>
    <t>Monrupino</t>
  </si>
  <si>
    <t>Monsampietro Morico</t>
  </si>
  <si>
    <t>Monsampolo del Tronto</t>
  </si>
  <si>
    <t>Monsano</t>
  </si>
  <si>
    <t>Monselice</t>
  </si>
  <si>
    <t>Monserrato</t>
  </si>
  <si>
    <t>Monsummano Terme</t>
  </si>
  <si>
    <t>Montà</t>
  </si>
  <si>
    <t>Montabone</t>
  </si>
  <si>
    <t>Montacuto</t>
  </si>
  <si>
    <t>Montafia</t>
  </si>
  <si>
    <t>Montagano</t>
  </si>
  <si>
    <t>Montagna</t>
  </si>
  <si>
    <t>Montagna in Valtellina</t>
  </si>
  <si>
    <t>Montagnana</t>
  </si>
  <si>
    <t>Montagnareale</t>
  </si>
  <si>
    <t>Montaguto</t>
  </si>
  <si>
    <t>Montaione</t>
  </si>
  <si>
    <t>Montalbano Elicona</t>
  </si>
  <si>
    <t>Montalbano Jonico</t>
  </si>
  <si>
    <t>Montalcino</t>
  </si>
  <si>
    <t>Montaldeo</t>
  </si>
  <si>
    <t>Montaldo Bormida</t>
  </si>
  <si>
    <t>Montaldo di Mondovì</t>
  </si>
  <si>
    <t>Montaldo Roero</t>
  </si>
  <si>
    <t>Montaldo Scarampi</t>
  </si>
  <si>
    <t>Montaldo Torinese</t>
  </si>
  <si>
    <t>Montale</t>
  </si>
  <si>
    <t>Montalenghe</t>
  </si>
  <si>
    <t>Montallegro</t>
  </si>
  <si>
    <t>Montalto Carpasio</t>
  </si>
  <si>
    <t>Montalto delle Marche</t>
  </si>
  <si>
    <t>Montalto di Castro</t>
  </si>
  <si>
    <t>Montalto Dora</t>
  </si>
  <si>
    <t>Montalto Pavese</t>
  </si>
  <si>
    <t>Montalto Uffugo</t>
  </si>
  <si>
    <t>Montanaro</t>
  </si>
  <si>
    <t>Montanaso Lombardo</t>
  </si>
  <si>
    <t>Montanera</t>
  </si>
  <si>
    <t>Montano Antilia</t>
  </si>
  <si>
    <t>Montano Lucino</t>
  </si>
  <si>
    <t>Montappone</t>
  </si>
  <si>
    <t>Montaquila</t>
  </si>
  <si>
    <t>Montasola</t>
  </si>
  <si>
    <t>Montauro</t>
  </si>
  <si>
    <t>Montazzoli</t>
  </si>
  <si>
    <t>Monte Argentario</t>
  </si>
  <si>
    <t>Monte Castello di Vibio</t>
  </si>
  <si>
    <t>Monte Cavallo</t>
  </si>
  <si>
    <t>Monte Cerignone</t>
  </si>
  <si>
    <t>Monte Compatri</t>
  </si>
  <si>
    <t>Monte Cremasco</t>
  </si>
  <si>
    <t>Monte di Malo</t>
  </si>
  <si>
    <t>Monte di Procida</t>
  </si>
  <si>
    <t>Monte Giberto</t>
  </si>
  <si>
    <t>Monte Grimano Terme</t>
  </si>
  <si>
    <t>Monte Isola</t>
  </si>
  <si>
    <t>Monte Marenzo</t>
  </si>
  <si>
    <t>Monte Porzio</t>
  </si>
  <si>
    <t>Monte Porzio Catone</t>
  </si>
  <si>
    <t>Monte Rinaldo</t>
  </si>
  <si>
    <t>Monte Roberto</t>
  </si>
  <si>
    <t>Monte Romano</t>
  </si>
  <si>
    <t>Monte San Biagio</t>
  </si>
  <si>
    <t>Monte San Giacomo</t>
  </si>
  <si>
    <t>Monte San Giovanni Campano</t>
  </si>
  <si>
    <t>Monte San Giovanni in Sabina</t>
  </si>
  <si>
    <t>Monte San Giusto</t>
  </si>
  <si>
    <t>Monte San Martino</t>
  </si>
  <si>
    <t>Monte San Pietrangeli</t>
  </si>
  <si>
    <t>Monte San Pietro</t>
  </si>
  <si>
    <t>Monte San Savino</t>
  </si>
  <si>
    <t>Monte San Vito</t>
  </si>
  <si>
    <t>Monte Santa Maria Tiberina</t>
  </si>
  <si>
    <t>Monte Sant'Angelo</t>
  </si>
  <si>
    <t>Monte Urano</t>
  </si>
  <si>
    <t>Monte Vidon Combatte</t>
  </si>
  <si>
    <t>Monte Vidon Corrado</t>
  </si>
  <si>
    <t>Montebello della Battaglia</t>
  </si>
  <si>
    <t>Montebello di Bertona</t>
  </si>
  <si>
    <t>Montebello Jonico</t>
  </si>
  <si>
    <t>Montebello sul Sangro</t>
  </si>
  <si>
    <t>Montebello Vicentino</t>
  </si>
  <si>
    <t>Montebelluna</t>
  </si>
  <si>
    <t>Montebruno</t>
  </si>
  <si>
    <t>Montebuono</t>
  </si>
  <si>
    <t>Montecalvo in Foglia</t>
  </si>
  <si>
    <t>Montecalvo Irpino</t>
  </si>
  <si>
    <t>Montecalvo Versiggia</t>
  </si>
  <si>
    <t>Montecarlo</t>
  </si>
  <si>
    <t>Montecarotto</t>
  </si>
  <si>
    <t>Montecassiano</t>
  </si>
  <si>
    <t>Montecastello</t>
  </si>
  <si>
    <t>Montecastrilli</t>
  </si>
  <si>
    <t>Montecatini Val di Cecina</t>
  </si>
  <si>
    <t>Montecatini-Terme</t>
  </si>
  <si>
    <t>Montecchia di Crosara</t>
  </si>
  <si>
    <t>Montecchio</t>
  </si>
  <si>
    <t>Montecchio Emilia</t>
  </si>
  <si>
    <t>Montecchio Maggiore</t>
  </si>
  <si>
    <t>Montecchio Precalcino</t>
  </si>
  <si>
    <t>Montechiaro d'Acqui</t>
  </si>
  <si>
    <t>Montechiaro d'Asti</t>
  </si>
  <si>
    <t>Montechiarugolo</t>
  </si>
  <si>
    <t>Monteciccardo</t>
  </si>
  <si>
    <t>Montecilfone</t>
  </si>
  <si>
    <t>Montecopiolo</t>
  </si>
  <si>
    <t>Montecorice</t>
  </si>
  <si>
    <t>Montecorvino Pugliano</t>
  </si>
  <si>
    <t>Montecorvino Rovella</t>
  </si>
  <si>
    <t>Montecosaro</t>
  </si>
  <si>
    <t>Montecrestese</t>
  </si>
  <si>
    <t>Montecreto</t>
  </si>
  <si>
    <t>Montedinove</t>
  </si>
  <si>
    <t>Montedoro</t>
  </si>
  <si>
    <t>Montefalcione</t>
  </si>
  <si>
    <t>Montefalco</t>
  </si>
  <si>
    <t>Montefalcone Appennino</t>
  </si>
  <si>
    <t>Montefalcone di Val Fortore</t>
  </si>
  <si>
    <t>Montefalcone nel Sannio</t>
  </si>
  <si>
    <t>Montefano</t>
  </si>
  <si>
    <t>Montefelcino</t>
  </si>
  <si>
    <t>Monteferrante</t>
  </si>
  <si>
    <t>Montefiascone</t>
  </si>
  <si>
    <t>Montefino</t>
  </si>
  <si>
    <t>Montefiore Conca</t>
  </si>
  <si>
    <t>Montefiore dell'Aso</t>
  </si>
  <si>
    <t>Montefiorino</t>
  </si>
  <si>
    <t>Monteflavio</t>
  </si>
  <si>
    <t>Monteforte Cilento</t>
  </si>
  <si>
    <t>Monteforte d'Alpone</t>
  </si>
  <si>
    <t>Monteforte Irpino</t>
  </si>
  <si>
    <t>Montefortino</t>
  </si>
  <si>
    <t>Montefranco</t>
  </si>
  <si>
    <t>Montefredane</t>
  </si>
  <si>
    <t>Montefusco</t>
  </si>
  <si>
    <t>Montegabbione</t>
  </si>
  <si>
    <t>Montegalda</t>
  </si>
  <si>
    <t>Montegaldella</t>
  </si>
  <si>
    <t>Montegallo</t>
  </si>
  <si>
    <t>Montegioco</t>
  </si>
  <si>
    <t>Montegiordano</t>
  </si>
  <si>
    <t>Montegiorgio</t>
  </si>
  <si>
    <t>Montegranaro</t>
  </si>
  <si>
    <t>Montegridolfo</t>
  </si>
  <si>
    <t>Montegrino Valtravaglia</t>
  </si>
  <si>
    <t>Montegrosso d'Asti</t>
  </si>
  <si>
    <t>Montegrosso Pian Latte</t>
  </si>
  <si>
    <t>Montegrotto Terme</t>
  </si>
  <si>
    <t>Monteiasi</t>
  </si>
  <si>
    <t>Montelabbate</t>
  </si>
  <si>
    <t>Montelanico</t>
  </si>
  <si>
    <t>Montelapiano</t>
  </si>
  <si>
    <t>Monteleone di Fermo</t>
  </si>
  <si>
    <t>Monteleone di Puglia</t>
  </si>
  <si>
    <t>Monteleone di Spoleto</t>
  </si>
  <si>
    <t>Monteleone d'Orvieto</t>
  </si>
  <si>
    <t>Monteleone Rocca Doria</t>
  </si>
  <si>
    <t>Monteleone Sabino</t>
  </si>
  <si>
    <t>Montelepre</t>
  </si>
  <si>
    <t>Montelibretti</t>
  </si>
  <si>
    <t>Montella</t>
  </si>
  <si>
    <t>Montello</t>
  </si>
  <si>
    <t>Montelongo</t>
  </si>
  <si>
    <t>Montelparo</t>
  </si>
  <si>
    <t>Montelupo Albese</t>
  </si>
  <si>
    <t>Montelupo Fiorentino</t>
  </si>
  <si>
    <t>Montelupone</t>
  </si>
  <si>
    <t>Montemaggiore Belsito</t>
  </si>
  <si>
    <t>Montemagno</t>
  </si>
  <si>
    <t>Montemale di Cuneo</t>
  </si>
  <si>
    <t>Montemarano</t>
  </si>
  <si>
    <t>Montemarciano</t>
  </si>
  <si>
    <t>Montemarzino</t>
  </si>
  <si>
    <t>Montemesola</t>
  </si>
  <si>
    <t>Montemezzo</t>
  </si>
  <si>
    <t>Montemignaio</t>
  </si>
  <si>
    <t>Montemiletto</t>
  </si>
  <si>
    <t>Montemilone</t>
  </si>
  <si>
    <t>Montemitro</t>
  </si>
  <si>
    <t>Montemonaco</t>
  </si>
  <si>
    <t>Montemurlo</t>
  </si>
  <si>
    <t>Montemurro</t>
  </si>
  <si>
    <t>Montenars</t>
  </si>
  <si>
    <t>Montenero di Bisaccia</t>
  </si>
  <si>
    <t>Montenero Sabino</t>
  </si>
  <si>
    <t>Montenero Val Cocchiara</t>
  </si>
  <si>
    <t>Montenerodomo</t>
  </si>
  <si>
    <t>Monteodorisio</t>
  </si>
  <si>
    <t>Montepaone</t>
  </si>
  <si>
    <t>Monteparano</t>
  </si>
  <si>
    <t>Monteprandone</t>
  </si>
  <si>
    <t>Montepulciano</t>
  </si>
  <si>
    <t>Monterchi</t>
  </si>
  <si>
    <t>Montereale</t>
  </si>
  <si>
    <t>Montereale Valcellina</t>
  </si>
  <si>
    <t>Monterenzio</t>
  </si>
  <si>
    <t>Monteriggioni</t>
  </si>
  <si>
    <t>Monteroduni</t>
  </si>
  <si>
    <t>Monteroni d'Arbia</t>
  </si>
  <si>
    <t>Monteroni di Lecce</t>
  </si>
  <si>
    <t>Monterosi</t>
  </si>
  <si>
    <t>Monterosso al Mare</t>
  </si>
  <si>
    <t>Monterosso Almo</t>
  </si>
  <si>
    <t>Monterosso Calabro</t>
  </si>
  <si>
    <t>Monterosso Grana</t>
  </si>
  <si>
    <t>Monterotondo</t>
  </si>
  <si>
    <t>Monterotondo Marittimo</t>
  </si>
  <si>
    <t>Monterubbiano</t>
  </si>
  <si>
    <t>Montesano Salentino</t>
  </si>
  <si>
    <t>Montesano sulla Marcellana</t>
  </si>
  <si>
    <t>Montesarchio</t>
  </si>
  <si>
    <t>Montescaglioso</t>
  </si>
  <si>
    <t>Montescano</t>
  </si>
  <si>
    <t>Montescheno</t>
  </si>
  <si>
    <t>Montescudaio</t>
  </si>
  <si>
    <t>Montescudo-Monte Colombo</t>
  </si>
  <si>
    <t>Montese</t>
  </si>
  <si>
    <t>Montesegale</t>
  </si>
  <si>
    <t>Montesilvano</t>
  </si>
  <si>
    <t>Montespertoli</t>
  </si>
  <si>
    <t>Monteu da Po</t>
  </si>
  <si>
    <t>Monteu Roero</t>
  </si>
  <si>
    <t>Montevago</t>
  </si>
  <si>
    <t>Montevarchi</t>
  </si>
  <si>
    <t>Montevecchia</t>
  </si>
  <si>
    <t>Monteverde</t>
  </si>
  <si>
    <t>Monteverdi Marittimo</t>
  </si>
  <si>
    <t>Monteviale</t>
  </si>
  <si>
    <t>Montezemolo</t>
  </si>
  <si>
    <t>Monti</t>
  </si>
  <si>
    <t>Montiano</t>
  </si>
  <si>
    <t>Monticelli Brusati</t>
  </si>
  <si>
    <t>Monticelli d'Ongina</t>
  </si>
  <si>
    <t>Monticelli Pavese</t>
  </si>
  <si>
    <t>Monticello Brianza</t>
  </si>
  <si>
    <t>Monticello Conte Otto</t>
  </si>
  <si>
    <t>Monticello d'Alba</t>
  </si>
  <si>
    <t>Montichiari</t>
  </si>
  <si>
    <t>Monticiano</t>
  </si>
  <si>
    <t>Montieri</t>
  </si>
  <si>
    <t>Montiglio Monferrato</t>
  </si>
  <si>
    <t>Montignoso</t>
  </si>
  <si>
    <t>Montirone</t>
  </si>
  <si>
    <t>Montjovet</t>
  </si>
  <si>
    <t>Montodine</t>
  </si>
  <si>
    <t>Montoggio</t>
  </si>
  <si>
    <t>Montone</t>
  </si>
  <si>
    <t>Montopoli di Sabina</t>
  </si>
  <si>
    <t>Montopoli in Val d'Arno</t>
  </si>
  <si>
    <t>Montorfano</t>
  </si>
  <si>
    <t>Montorio al Vomano</t>
  </si>
  <si>
    <t>Montorio nei Frentani</t>
  </si>
  <si>
    <t>Montorio Romano</t>
  </si>
  <si>
    <t>Montoro</t>
  </si>
  <si>
    <t>Montorso Vicentino</t>
  </si>
  <si>
    <t>Montottone</t>
  </si>
  <si>
    <t>Montresta</t>
  </si>
  <si>
    <t>Montù Beccaria</t>
  </si>
  <si>
    <t>Monvalle</t>
  </si>
  <si>
    <t>Monza</t>
  </si>
  <si>
    <t>Monzambano</t>
  </si>
  <si>
    <t>Monzuno</t>
  </si>
  <si>
    <t>Morano Calabro</t>
  </si>
  <si>
    <t>Morano sul Po</t>
  </si>
  <si>
    <t>Moransengo</t>
  </si>
  <si>
    <t>Moraro</t>
  </si>
  <si>
    <t>Morazzone</t>
  </si>
  <si>
    <t>Morbegno</t>
  </si>
  <si>
    <t>Morbello</t>
  </si>
  <si>
    <t>Morciano di Leuca</t>
  </si>
  <si>
    <t>Morciano di Romagna</t>
  </si>
  <si>
    <t>Morcone</t>
  </si>
  <si>
    <t>Mordano</t>
  </si>
  <si>
    <t>Morengo</t>
  </si>
  <si>
    <t>Mores</t>
  </si>
  <si>
    <t>Moresco</t>
  </si>
  <si>
    <t>Moretta</t>
  </si>
  <si>
    <t>Morfasso</t>
  </si>
  <si>
    <t>Morgano</t>
  </si>
  <si>
    <t>Morgex</t>
  </si>
  <si>
    <t>Morgongiori</t>
  </si>
  <si>
    <t>Mori</t>
  </si>
  <si>
    <t>Moriago della Battaglia</t>
  </si>
  <si>
    <t>Moricone</t>
  </si>
  <si>
    <t>Morigerati</t>
  </si>
  <si>
    <t>Morimondo</t>
  </si>
  <si>
    <t>Morino</t>
  </si>
  <si>
    <t>Moriondo Torinese</t>
  </si>
  <si>
    <t>Morlupo</t>
  </si>
  <si>
    <t>Mormanno</t>
  </si>
  <si>
    <t>Mornago</t>
  </si>
  <si>
    <t>Mornese</t>
  </si>
  <si>
    <t>Mornico al Serio</t>
  </si>
  <si>
    <t>Mornico Losana</t>
  </si>
  <si>
    <t>Morolo</t>
  </si>
  <si>
    <t>Morozzo</t>
  </si>
  <si>
    <t>Morra De Sanctis</t>
  </si>
  <si>
    <t>Morro d'Alba</t>
  </si>
  <si>
    <t>Morro d'Oro</t>
  </si>
  <si>
    <t>Morro Reatino</t>
  </si>
  <si>
    <t>Morrone del Sannio</t>
  </si>
  <si>
    <t>Morrovalle</t>
  </si>
  <si>
    <t>Morsano al Tagliamento</t>
  </si>
  <si>
    <t>Morsasco</t>
  </si>
  <si>
    <t>Mortara</t>
  </si>
  <si>
    <t>Mortegliano</t>
  </si>
  <si>
    <t>Morterone</t>
  </si>
  <si>
    <t>Moruzzo</t>
  </si>
  <si>
    <t>Moscazzano</t>
  </si>
  <si>
    <t>Moschiano</t>
  </si>
  <si>
    <t>Mosciano Sant'Angelo</t>
  </si>
  <si>
    <t>Moscufo</t>
  </si>
  <si>
    <t>Moso in Passiria</t>
  </si>
  <si>
    <t>Mossa</t>
  </si>
  <si>
    <t>Mosso</t>
  </si>
  <si>
    <t>Motta Baluffi</t>
  </si>
  <si>
    <t>Motta Camastra</t>
  </si>
  <si>
    <t>Motta d'Affermo</t>
  </si>
  <si>
    <t>Motta de' Conti</t>
  </si>
  <si>
    <t>Motta di Livenza</t>
  </si>
  <si>
    <t>Motta Montecorvino</t>
  </si>
  <si>
    <t>Motta San Giovanni</t>
  </si>
  <si>
    <t>Motta Santa Lucia</t>
  </si>
  <si>
    <t>Motta Sant'Anastasia</t>
  </si>
  <si>
    <t>Motta Visconti</t>
  </si>
  <si>
    <t>Mottafollone</t>
  </si>
  <si>
    <t>Mottalciata</t>
  </si>
  <si>
    <t>Motteggiana</t>
  </si>
  <si>
    <t>Mottola</t>
  </si>
  <si>
    <t>Mozzagrogna</t>
  </si>
  <si>
    <t>Mozzanica</t>
  </si>
  <si>
    <t>Mozzate</t>
  </si>
  <si>
    <t>Mozzecane</t>
  </si>
  <si>
    <t>Mozzo</t>
  </si>
  <si>
    <t>Muccia</t>
  </si>
  <si>
    <t>Muggia</t>
  </si>
  <si>
    <t>Muggiò</t>
  </si>
  <si>
    <t>Mugnano del Cardinale</t>
  </si>
  <si>
    <t>Mugnano di Napoli</t>
  </si>
  <si>
    <t>Mulazzano</t>
  </si>
  <si>
    <t>Mulazzo</t>
  </si>
  <si>
    <t>Mura</t>
  </si>
  <si>
    <t>Muravera</t>
  </si>
  <si>
    <t>Murazzano</t>
  </si>
  <si>
    <t>Murello</t>
  </si>
  <si>
    <t>Murialdo</t>
  </si>
  <si>
    <t>Murisengo</t>
  </si>
  <si>
    <t>Murlo</t>
  </si>
  <si>
    <t>Muro Leccese</t>
  </si>
  <si>
    <t>Muro Lucano</t>
  </si>
  <si>
    <t>Muros</t>
  </si>
  <si>
    <t>Muscoline</t>
  </si>
  <si>
    <t>Musei</t>
  </si>
  <si>
    <t>Musile di Piave</t>
  </si>
  <si>
    <t>Musso</t>
  </si>
  <si>
    <t>Mussolente</t>
  </si>
  <si>
    <t>Mussomeli</t>
  </si>
  <si>
    <t>Muzzana del Turgnano</t>
  </si>
  <si>
    <t>Muzzano</t>
  </si>
  <si>
    <t>Nago-Torbole</t>
  </si>
  <si>
    <t>Nalles</t>
  </si>
  <si>
    <t>Nanto</t>
  </si>
  <si>
    <t>Narbolia</t>
  </si>
  <si>
    <t>Narcao</t>
  </si>
  <si>
    <t>Nardò</t>
  </si>
  <si>
    <t>Nardodipace</t>
  </si>
  <si>
    <t>Narni</t>
  </si>
  <si>
    <t>Naro</t>
  </si>
  <si>
    <t>Narzole</t>
  </si>
  <si>
    <t>Nasino</t>
  </si>
  <si>
    <t>Naso</t>
  </si>
  <si>
    <t>Naturno</t>
  </si>
  <si>
    <t>Nave</t>
  </si>
  <si>
    <t>Nave San Rocco</t>
  </si>
  <si>
    <t>Navelli</t>
  </si>
  <si>
    <t>Naz-Sciaves</t>
  </si>
  <si>
    <t>Nazzano</t>
  </si>
  <si>
    <t>Ne</t>
  </si>
  <si>
    <t>Nebbiuno</t>
  </si>
  <si>
    <t>Negrar</t>
  </si>
  <si>
    <t>Neirone</t>
  </si>
  <si>
    <t>Neive</t>
  </si>
  <si>
    <t>Nembro</t>
  </si>
  <si>
    <t>Nemi</t>
  </si>
  <si>
    <t>Nemoli</t>
  </si>
  <si>
    <t>Neoneli</t>
  </si>
  <si>
    <t>Nepi</t>
  </si>
  <si>
    <t>Nereto</t>
  </si>
  <si>
    <t>Nerola</t>
  </si>
  <si>
    <t>Nervesa della Battaglia</t>
  </si>
  <si>
    <t>Nerviano</t>
  </si>
  <si>
    <t>Nespolo</t>
  </si>
  <si>
    <t>Nesso</t>
  </si>
  <si>
    <t>Netro</t>
  </si>
  <si>
    <t>Nettuno</t>
  </si>
  <si>
    <t>Neviano</t>
  </si>
  <si>
    <t>Neviano degli Arduini</t>
  </si>
  <si>
    <t>Neviglie</t>
  </si>
  <si>
    <t>Niardo</t>
  </si>
  <si>
    <t>Nibbiola</t>
  </si>
  <si>
    <t>Nibionno</t>
  </si>
  <si>
    <t>Nichelino</t>
  </si>
  <si>
    <t>Nicolosi</t>
  </si>
  <si>
    <t>Nicorvo</t>
  </si>
  <si>
    <t>Nicosia</t>
  </si>
  <si>
    <t>Nicotera</t>
  </si>
  <si>
    <t>Niella Belbo</t>
  </si>
  <si>
    <t>Niella Tanaro</t>
  </si>
  <si>
    <t>Nimis</t>
  </si>
  <si>
    <t>Niscemi</t>
  </si>
  <si>
    <t>Nissoria</t>
  </si>
  <si>
    <t>Nizza di Sicilia</t>
  </si>
  <si>
    <t>Nizza Monferrato</t>
  </si>
  <si>
    <t>Noale</t>
  </si>
  <si>
    <t>Noasca</t>
  </si>
  <si>
    <t>Nocara</t>
  </si>
  <si>
    <t>Nocciano</t>
  </si>
  <si>
    <t>Nocera Inferiore</t>
  </si>
  <si>
    <t>Nocera Superiore</t>
  </si>
  <si>
    <t>Nocera Terinese</t>
  </si>
  <si>
    <t>Nocera Umbra</t>
  </si>
  <si>
    <t>Noceto</t>
  </si>
  <si>
    <t>Noci</t>
  </si>
  <si>
    <t>Nociglia</t>
  </si>
  <si>
    <t>Noepoli</t>
  </si>
  <si>
    <t>Nogara</t>
  </si>
  <si>
    <t>Nogaredo</t>
  </si>
  <si>
    <t>Nogarole Rocca</t>
  </si>
  <si>
    <t>Nogarole Vicentino</t>
  </si>
  <si>
    <t>Noicattaro</t>
  </si>
  <si>
    <t>Nola</t>
  </si>
  <si>
    <t>Nole</t>
  </si>
  <si>
    <t>Noli</t>
  </si>
  <si>
    <t>Nomaglio</t>
  </si>
  <si>
    <t>Nomi</t>
  </si>
  <si>
    <t>Nonantola</t>
  </si>
  <si>
    <t>None</t>
  </si>
  <si>
    <t>Nonio</t>
  </si>
  <si>
    <t>Noragugume</t>
  </si>
  <si>
    <t>Norbello</t>
  </si>
  <si>
    <t>Norcia</t>
  </si>
  <si>
    <t>Norma</t>
  </si>
  <si>
    <t>Nosate</t>
  </si>
  <si>
    <t>Notaresco</t>
  </si>
  <si>
    <t>Noto</t>
  </si>
  <si>
    <t>Nova Levante</t>
  </si>
  <si>
    <t>Nova Milanese</t>
  </si>
  <si>
    <t>Nova Ponente</t>
  </si>
  <si>
    <t>Nova Siri</t>
  </si>
  <si>
    <t>Novafeltria</t>
  </si>
  <si>
    <t>Novaledo</t>
  </si>
  <si>
    <t>Novalesa</t>
  </si>
  <si>
    <t>Novara di Sicilia</t>
  </si>
  <si>
    <t>Novate Mezzola</t>
  </si>
  <si>
    <t>Novate Milanese</t>
  </si>
  <si>
    <t>Nove</t>
  </si>
  <si>
    <t>Novedrate</t>
  </si>
  <si>
    <t>Novellara</t>
  </si>
  <si>
    <t>Novello</t>
  </si>
  <si>
    <t>Noventa di Piave</t>
  </si>
  <si>
    <t>Noventa Padovana</t>
  </si>
  <si>
    <t>Noventa Vicentina</t>
  </si>
  <si>
    <t>Novi di Modena</t>
  </si>
  <si>
    <t>Novi Ligure</t>
  </si>
  <si>
    <t>Novi Velia</t>
  </si>
  <si>
    <t>Noviglio</t>
  </si>
  <si>
    <t>Novoli</t>
  </si>
  <si>
    <t>Nucetto</t>
  </si>
  <si>
    <t>Nughedu San Nicolò</t>
  </si>
  <si>
    <t>Nughedu Santa Vittoria</t>
  </si>
  <si>
    <t>Nule</t>
  </si>
  <si>
    <t>Nulvi</t>
  </si>
  <si>
    <t>Numana</t>
  </si>
  <si>
    <t>Nurachi</t>
  </si>
  <si>
    <t>Nuragus</t>
  </si>
  <si>
    <t>Nurallao</t>
  </si>
  <si>
    <t>Nuraminis</t>
  </si>
  <si>
    <t>Nureci</t>
  </si>
  <si>
    <t>Nurri</t>
  </si>
  <si>
    <t>Nus</t>
  </si>
  <si>
    <t>Nusco</t>
  </si>
  <si>
    <t>Nuvolento</t>
  </si>
  <si>
    <t>Nuvolera</t>
  </si>
  <si>
    <t>Nuxis</t>
  </si>
  <si>
    <t>Occhieppo Inferiore</t>
  </si>
  <si>
    <t>Occhieppo Superiore</t>
  </si>
  <si>
    <t>Occhiobello</t>
  </si>
  <si>
    <t>Occimiano</t>
  </si>
  <si>
    <t>Ocre</t>
  </si>
  <si>
    <t>Odalengo Grande</t>
  </si>
  <si>
    <t>Odalengo Piccolo</t>
  </si>
  <si>
    <t>Oderzo</t>
  </si>
  <si>
    <t>Odolo</t>
  </si>
  <si>
    <t>Ofena</t>
  </si>
  <si>
    <t>Offagna</t>
  </si>
  <si>
    <t>Offanengo</t>
  </si>
  <si>
    <t>Offida</t>
  </si>
  <si>
    <t>Offlaga</t>
  </si>
  <si>
    <t>Oggebbio</t>
  </si>
  <si>
    <t>Oggiona con Santo Stefano</t>
  </si>
  <si>
    <t>Oggiono</t>
  </si>
  <si>
    <t>Oglianico</t>
  </si>
  <si>
    <t>Ogliastro Cilento</t>
  </si>
  <si>
    <t>Olbia</t>
  </si>
  <si>
    <t>Olcenengo</t>
  </si>
  <si>
    <t>Oldenico</t>
  </si>
  <si>
    <t>Oleggio</t>
  </si>
  <si>
    <t>Oleggio Castello</t>
  </si>
  <si>
    <t>Olevano di Lomellina</t>
  </si>
  <si>
    <t>Olevano Romano</t>
  </si>
  <si>
    <t>Olevano sul Tusciano</t>
  </si>
  <si>
    <t>Olgiate Comasco</t>
  </si>
  <si>
    <t>Olgiate Molgora</t>
  </si>
  <si>
    <t>Olgiate Olona</t>
  </si>
  <si>
    <t>Olginate</t>
  </si>
  <si>
    <t>Oliena</t>
  </si>
  <si>
    <t>Oliva Gessi</t>
  </si>
  <si>
    <t>Olivadi</t>
  </si>
  <si>
    <t>Oliveri</t>
  </si>
  <si>
    <t>Oliveto Citra</t>
  </si>
  <si>
    <t>Oliveto Lario</t>
  </si>
  <si>
    <t>Oliveto Lucano</t>
  </si>
  <si>
    <t>Olivetta San Michele</t>
  </si>
  <si>
    <t>Olivola</t>
  </si>
  <si>
    <t>Ollastra</t>
  </si>
  <si>
    <t>Ollolai</t>
  </si>
  <si>
    <t>Ollomont</t>
  </si>
  <si>
    <t>Olmedo</t>
  </si>
  <si>
    <t>Olmeneta</t>
  </si>
  <si>
    <t>Olmo al Brembo</t>
  </si>
  <si>
    <t>Olmo Gentile</t>
  </si>
  <si>
    <t>Oltre il Colle</t>
  </si>
  <si>
    <t>Oltressenda Alta</t>
  </si>
  <si>
    <t>Oltrona di San Mamette</t>
  </si>
  <si>
    <t>Olzai</t>
  </si>
  <si>
    <t>Ome</t>
  </si>
  <si>
    <t>Omegna</t>
  </si>
  <si>
    <t>Omignano</t>
  </si>
  <si>
    <t>Onanì</t>
  </si>
  <si>
    <t>Onano</t>
  </si>
  <si>
    <t>Oncino</t>
  </si>
  <si>
    <t>Oneta</t>
  </si>
  <si>
    <t>Onifai</t>
  </si>
  <si>
    <t>Oniferi</t>
  </si>
  <si>
    <t>Ono San Pietro</t>
  </si>
  <si>
    <t>Onore</t>
  </si>
  <si>
    <t>Onzo</t>
  </si>
  <si>
    <t>Opera</t>
  </si>
  <si>
    <t>Opi</t>
  </si>
  <si>
    <t>Oppeano</t>
  </si>
  <si>
    <t>Oppido Lucano</t>
  </si>
  <si>
    <t>Oppido Mamertina</t>
  </si>
  <si>
    <t>Ora</t>
  </si>
  <si>
    <t>Orani</t>
  </si>
  <si>
    <t>Oratino</t>
  </si>
  <si>
    <t>Orbassano</t>
  </si>
  <si>
    <t>Orbetello</t>
  </si>
  <si>
    <t>Orciano Pisano</t>
  </si>
  <si>
    <t>Orco Feglino</t>
  </si>
  <si>
    <t>Ordona</t>
  </si>
  <si>
    <t>Orero</t>
  </si>
  <si>
    <t>Orgiano</t>
  </si>
  <si>
    <t>Orgosolo</t>
  </si>
  <si>
    <t>Oria</t>
  </si>
  <si>
    <t>Oricola</t>
  </si>
  <si>
    <t>Origgio</t>
  </si>
  <si>
    <t>Orino</t>
  </si>
  <si>
    <t>Orio al Serio</t>
  </si>
  <si>
    <t>Orio Canavese</t>
  </si>
  <si>
    <t>Orio Litta</t>
  </si>
  <si>
    <t>Oriolo</t>
  </si>
  <si>
    <t>Oriolo Romano</t>
  </si>
  <si>
    <t>Ormea</t>
  </si>
  <si>
    <t>Ormelle</t>
  </si>
  <si>
    <t>Ornago</t>
  </si>
  <si>
    <t>Ornavasso</t>
  </si>
  <si>
    <t>Ornica</t>
  </si>
  <si>
    <t>Orosei</t>
  </si>
  <si>
    <t>Orotelli</t>
  </si>
  <si>
    <t>Orria</t>
  </si>
  <si>
    <t>Orroli</t>
  </si>
  <si>
    <t>Orsago</t>
  </si>
  <si>
    <t>Orsara Bormida</t>
  </si>
  <si>
    <t>Orsara di Puglia</t>
  </si>
  <si>
    <t>Orsenigo</t>
  </si>
  <si>
    <t>Orsogna</t>
  </si>
  <si>
    <t>Orsomarso</t>
  </si>
  <si>
    <t>Orta di Atella</t>
  </si>
  <si>
    <t>Orta Nova</t>
  </si>
  <si>
    <t>Orta San Giulio</t>
  </si>
  <si>
    <t>Ortacesus</t>
  </si>
  <si>
    <t>Orte</t>
  </si>
  <si>
    <t>Ortelle</t>
  </si>
  <si>
    <t>Ortezzano</t>
  </si>
  <si>
    <t>Ortignano Raggiolo</t>
  </si>
  <si>
    <t>Ortisei</t>
  </si>
  <si>
    <t>Ortona</t>
  </si>
  <si>
    <t>Ortona dei Marsi</t>
  </si>
  <si>
    <t>Ortovero</t>
  </si>
  <si>
    <t>Ortucchio</t>
  </si>
  <si>
    <t>Ortueri</t>
  </si>
  <si>
    <t>Orune</t>
  </si>
  <si>
    <t>Orvieto</t>
  </si>
  <si>
    <t>Orvinio</t>
  </si>
  <si>
    <t>Orzinuovi</t>
  </si>
  <si>
    <t>Orzivecchi</t>
  </si>
  <si>
    <t>Osasco</t>
  </si>
  <si>
    <t>Osasio</t>
  </si>
  <si>
    <t>Oschiri</t>
  </si>
  <si>
    <t>Osidda</t>
  </si>
  <si>
    <t>Osiglia</t>
  </si>
  <si>
    <t>Osilo</t>
  </si>
  <si>
    <t>Osimo</t>
  </si>
  <si>
    <t>Osini</t>
  </si>
  <si>
    <t>Osio Sopra</t>
  </si>
  <si>
    <t>Osio Sotto</t>
  </si>
  <si>
    <t>Osmate</t>
  </si>
  <si>
    <t>Osnago</t>
  </si>
  <si>
    <t>Osoppo</t>
  </si>
  <si>
    <t>Ospedaletti</t>
  </si>
  <si>
    <t>Ospedaletto</t>
  </si>
  <si>
    <t>Ospedaletto d'Alpinolo</t>
  </si>
  <si>
    <t>Ospedaletto Euganeo</t>
  </si>
  <si>
    <t>Ospedaletto Lodigiano</t>
  </si>
  <si>
    <t>Ospitale di Cadore</t>
  </si>
  <si>
    <t>Ospitaletto</t>
  </si>
  <si>
    <t>Ossago Lodigiano</t>
  </si>
  <si>
    <t>Ossana</t>
  </si>
  <si>
    <t>Ossi</t>
  </si>
  <si>
    <t>Ossimo</t>
  </si>
  <si>
    <t>Ossona</t>
  </si>
  <si>
    <t>Ostana</t>
  </si>
  <si>
    <t>Ostellato</t>
  </si>
  <si>
    <t>Ostiano</t>
  </si>
  <si>
    <t>Ostiglia</t>
  </si>
  <si>
    <t>Ostra</t>
  </si>
  <si>
    <t>Ostra Vetere</t>
  </si>
  <si>
    <t>Ostuni</t>
  </si>
  <si>
    <t>Otranto</t>
  </si>
  <si>
    <t>Otricoli</t>
  </si>
  <si>
    <t>Ottana</t>
  </si>
  <si>
    <t>Ottati</t>
  </si>
  <si>
    <t>Ottaviano</t>
  </si>
  <si>
    <t>Ottiglio</t>
  </si>
  <si>
    <t>Ottobiano</t>
  </si>
  <si>
    <t>Ottone</t>
  </si>
  <si>
    <t>Oulx</t>
  </si>
  <si>
    <t>Ovada</t>
  </si>
  <si>
    <t>Ovaro</t>
  </si>
  <si>
    <t>Oviglio</t>
  </si>
  <si>
    <t>Ovindoli</t>
  </si>
  <si>
    <t>Ovodda</t>
  </si>
  <si>
    <t>Oyace</t>
  </si>
  <si>
    <t>Ozegna</t>
  </si>
  <si>
    <t>Ozieri</t>
  </si>
  <si>
    <t>Ozzano dell'Emilia</t>
  </si>
  <si>
    <t>Ozzano Monferrato</t>
  </si>
  <si>
    <t>Ozzero</t>
  </si>
  <si>
    <t>Pabillonis</t>
  </si>
  <si>
    <t>Pace del Mela</t>
  </si>
  <si>
    <t>Paceco</t>
  </si>
  <si>
    <t>Pacentro</t>
  </si>
  <si>
    <t>Pachino</t>
  </si>
  <si>
    <t>Paciano</t>
  </si>
  <si>
    <t>Padenghe sul Garda</t>
  </si>
  <si>
    <t>Paderna</t>
  </si>
  <si>
    <t>Paderno d'Adda</t>
  </si>
  <si>
    <t>Paderno del Grappa</t>
  </si>
  <si>
    <t>Paderno Dugnano</t>
  </si>
  <si>
    <t>Paderno Franciacorta</t>
  </si>
  <si>
    <t>Paderno Ponchielli</t>
  </si>
  <si>
    <t>Padria</t>
  </si>
  <si>
    <t>Padru</t>
  </si>
  <si>
    <t>Padula</t>
  </si>
  <si>
    <t>Paduli</t>
  </si>
  <si>
    <t>Paesana</t>
  </si>
  <si>
    <t>Paese</t>
  </si>
  <si>
    <t>Pagani</t>
  </si>
  <si>
    <t>Paganico Sabino</t>
  </si>
  <si>
    <t>Pagazzano</t>
  </si>
  <si>
    <t>Pagliara</t>
  </si>
  <si>
    <t>Paglieta</t>
  </si>
  <si>
    <t>Pagnacco</t>
  </si>
  <si>
    <t>Pagno</t>
  </si>
  <si>
    <t>Pagnona</t>
  </si>
  <si>
    <t>Pago del Vallo di Lauro</t>
  </si>
  <si>
    <t>Pago Veiano</t>
  </si>
  <si>
    <t>Paisco Loveno</t>
  </si>
  <si>
    <t>Paitone</t>
  </si>
  <si>
    <t>Paladina</t>
  </si>
  <si>
    <t>Palagano</t>
  </si>
  <si>
    <t>Palagianello</t>
  </si>
  <si>
    <t>Palagiano</t>
  </si>
  <si>
    <t>Palagonia</t>
  </si>
  <si>
    <t>Palaia</t>
  </si>
  <si>
    <t>Palanzano</t>
  </si>
  <si>
    <t>Palata</t>
  </si>
  <si>
    <t>Palau</t>
  </si>
  <si>
    <t>Palazzago</t>
  </si>
  <si>
    <t>Palazzo Adriano</t>
  </si>
  <si>
    <t>Palazzo Canavese</t>
  </si>
  <si>
    <t>Palazzo Pignano</t>
  </si>
  <si>
    <t>Palazzo San Gervasio</t>
  </si>
  <si>
    <t>Palazzolo Acreide</t>
  </si>
  <si>
    <t>Palazzolo dello Stella</t>
  </si>
  <si>
    <t>Palazzolo sull'Oglio</t>
  </si>
  <si>
    <t>Palazzolo Vercellese</t>
  </si>
  <si>
    <t>Palazzuolo sul Senio</t>
  </si>
  <si>
    <t>Palena</t>
  </si>
  <si>
    <t>Palermiti</t>
  </si>
  <si>
    <t>Palestrina</t>
  </si>
  <si>
    <t>Palestro</t>
  </si>
  <si>
    <t>Paliano</t>
  </si>
  <si>
    <t>Palizzi</t>
  </si>
  <si>
    <t>Pallagorio</t>
  </si>
  <si>
    <t>Pallanzeno</t>
  </si>
  <si>
    <t>Pallare</t>
  </si>
  <si>
    <t>Palma Campania</t>
  </si>
  <si>
    <t>Palma di Montechiaro</t>
  </si>
  <si>
    <t>Palmanova</t>
  </si>
  <si>
    <t>Palmariggi</t>
  </si>
  <si>
    <t>Palmas Arborea</t>
  </si>
  <si>
    <t>Palmi</t>
  </si>
  <si>
    <t>Palmiano</t>
  </si>
  <si>
    <t>Palmoli</t>
  </si>
  <si>
    <t>Palo del Colle</t>
  </si>
  <si>
    <t>Palombara Sabina</t>
  </si>
  <si>
    <t>Palombaro</t>
  </si>
  <si>
    <t>Palomonte</t>
  </si>
  <si>
    <t>Palosco</t>
  </si>
  <si>
    <t>Palù</t>
  </si>
  <si>
    <t>Palù del Fersina</t>
  </si>
  <si>
    <t>Paludi</t>
  </si>
  <si>
    <t>Paluzza</t>
  </si>
  <si>
    <t>Pamparato</t>
  </si>
  <si>
    <t>Pancalieri</t>
  </si>
  <si>
    <t>Pancarana</t>
  </si>
  <si>
    <t>Panchià</t>
  </si>
  <si>
    <t>Pandino</t>
  </si>
  <si>
    <t>Panettieri</t>
  </si>
  <si>
    <t>Panicale</t>
  </si>
  <si>
    <t>Pannarano</t>
  </si>
  <si>
    <t>Panni</t>
  </si>
  <si>
    <t>Pantelleria</t>
  </si>
  <si>
    <t>Pantigliate</t>
  </si>
  <si>
    <t>Paola</t>
  </si>
  <si>
    <t>Paolisi</t>
  </si>
  <si>
    <t>Papasidero</t>
  </si>
  <si>
    <t>Papozze</t>
  </si>
  <si>
    <t>Parabiago</t>
  </si>
  <si>
    <t>Parabita</t>
  </si>
  <si>
    <t>Paratico</t>
  </si>
  <si>
    <t>Parcines</t>
  </si>
  <si>
    <t>Parella</t>
  </si>
  <si>
    <t>Parenti</t>
  </si>
  <si>
    <t>Parete</t>
  </si>
  <si>
    <t>Pareto</t>
  </si>
  <si>
    <t>Parghelia</t>
  </si>
  <si>
    <t>Parlasco</t>
  </si>
  <si>
    <t>Parodi Ligure</t>
  </si>
  <si>
    <t>Paroldo</t>
  </si>
  <si>
    <t>Parolise</t>
  </si>
  <si>
    <t>Parona</t>
  </si>
  <si>
    <t>Parrano</t>
  </si>
  <si>
    <t>Parre</t>
  </si>
  <si>
    <t>Partanna</t>
  </si>
  <si>
    <t>Partinico</t>
  </si>
  <si>
    <t>Paruzzaro</t>
  </si>
  <si>
    <t>Parzanica</t>
  </si>
  <si>
    <t>Pasian di Prato</t>
  </si>
  <si>
    <t>Pasiano di Pordenone</t>
  </si>
  <si>
    <t>Paspardo</t>
  </si>
  <si>
    <t>Passerano Marmorito</t>
  </si>
  <si>
    <t>Passignano sul Trasimeno</t>
  </si>
  <si>
    <t>Passirano</t>
  </si>
  <si>
    <t>Pastena</t>
  </si>
  <si>
    <t>Pastorano</t>
  </si>
  <si>
    <t>Pastrengo</t>
  </si>
  <si>
    <t>Pasturana</t>
  </si>
  <si>
    <t>Pasturo</t>
  </si>
  <si>
    <t>Paterno</t>
  </si>
  <si>
    <t>Paternò</t>
  </si>
  <si>
    <t>Paterno Calabro</t>
  </si>
  <si>
    <t>Paternopoli</t>
  </si>
  <si>
    <t>Patrica</t>
  </si>
  <si>
    <t>Pattada</t>
  </si>
  <si>
    <t>Patti</t>
  </si>
  <si>
    <t>Patù</t>
  </si>
  <si>
    <t>Pau</t>
  </si>
  <si>
    <t>Paularo</t>
  </si>
  <si>
    <t>Pauli Arbarei</t>
  </si>
  <si>
    <t>Paulilatino</t>
  </si>
  <si>
    <t>Paullo</t>
  </si>
  <si>
    <t>Paupisi</t>
  </si>
  <si>
    <t>Pavarolo</t>
  </si>
  <si>
    <t>Pavia di Udine</t>
  </si>
  <si>
    <t>Pavone Canavese</t>
  </si>
  <si>
    <t>Pavone del Mella</t>
  </si>
  <si>
    <t>Pavullo nel Frignano</t>
  </si>
  <si>
    <t>Pazzano</t>
  </si>
  <si>
    <t>Peccioli</t>
  </si>
  <si>
    <t>Pecco</t>
  </si>
  <si>
    <t>Pecetto di Valenza</t>
  </si>
  <si>
    <t>Pecetto Torinese</t>
  </si>
  <si>
    <t>Pedara</t>
  </si>
  <si>
    <t>Pedaso</t>
  </si>
  <si>
    <t>Pedavena</t>
  </si>
  <si>
    <t>Pedemonte</t>
  </si>
  <si>
    <t>Pederobba</t>
  </si>
  <si>
    <t>Pedesina</t>
  </si>
  <si>
    <t>Pedivigliano</t>
  </si>
  <si>
    <t>Pedrengo</t>
  </si>
  <si>
    <t>Peglio</t>
  </si>
  <si>
    <t>Pegognaga</t>
  </si>
  <si>
    <t>Peia</t>
  </si>
  <si>
    <t>Peio</t>
  </si>
  <si>
    <t>Pelago</t>
  </si>
  <si>
    <t>Pella</t>
  </si>
  <si>
    <t>Pellegrino Parmense</t>
  </si>
  <si>
    <t>Pellezzano</t>
  </si>
  <si>
    <t>Pellizzano</t>
  </si>
  <si>
    <t>Pelugo</t>
  </si>
  <si>
    <t>Penango</t>
  </si>
  <si>
    <t>Penna in Teverina</t>
  </si>
  <si>
    <t>Penna San Giovanni</t>
  </si>
  <si>
    <t>Penna Sant'Andrea</t>
  </si>
  <si>
    <t>Pennabilli</t>
  </si>
  <si>
    <t>Pennadomo</t>
  </si>
  <si>
    <t>Pennapiedimonte</t>
  </si>
  <si>
    <t>Penne</t>
  </si>
  <si>
    <t>Pentone</t>
  </si>
  <si>
    <t>Perano</t>
  </si>
  <si>
    <t>Perarolo di Cadore</t>
  </si>
  <si>
    <t>Perca</t>
  </si>
  <si>
    <t>Percile</t>
  </si>
  <si>
    <t>Perdasdefogu</t>
  </si>
  <si>
    <t>Perdaxius</t>
  </si>
  <si>
    <t>Perdifumo</t>
  </si>
  <si>
    <t>Pereto</t>
  </si>
  <si>
    <t>Perfugas</t>
  </si>
  <si>
    <t>Pergine Valsugana</t>
  </si>
  <si>
    <t>Pergola</t>
  </si>
  <si>
    <t>Perinaldo</t>
  </si>
  <si>
    <t>Perito</t>
  </si>
  <si>
    <t>Perledo</t>
  </si>
  <si>
    <t>Perletto</t>
  </si>
  <si>
    <t>Perlo</t>
  </si>
  <si>
    <t>Perloz</t>
  </si>
  <si>
    <t>Pernumia</t>
  </si>
  <si>
    <t>Pero</t>
  </si>
  <si>
    <t>Perosa Argentina</t>
  </si>
  <si>
    <t>Perosa Canavese</t>
  </si>
  <si>
    <t>Perrero</t>
  </si>
  <si>
    <t>Persico Dosimo</t>
  </si>
  <si>
    <t>Pertengo</t>
  </si>
  <si>
    <t>Pertica Alta</t>
  </si>
  <si>
    <t>Pertica Bassa</t>
  </si>
  <si>
    <t>Pertosa</t>
  </si>
  <si>
    <t>Pertusio</t>
  </si>
  <si>
    <t>Pesaro</t>
  </si>
  <si>
    <t>Pescaglia</t>
  </si>
  <si>
    <t>Pescantina</t>
  </si>
  <si>
    <t>Pescarolo ed Uniti</t>
  </si>
  <si>
    <t>Pescasseroli</t>
  </si>
  <si>
    <t>Pescate</t>
  </si>
  <si>
    <t>Pesche</t>
  </si>
  <si>
    <t>Peschici</t>
  </si>
  <si>
    <t>Peschiera Borromeo</t>
  </si>
  <si>
    <t>Peschiera del Garda</t>
  </si>
  <si>
    <t>Pescia</t>
  </si>
  <si>
    <t>Pescina</t>
  </si>
  <si>
    <t>Pesco Sannita</t>
  </si>
  <si>
    <t>Pescocostanzo</t>
  </si>
  <si>
    <t>Pescolanciano</t>
  </si>
  <si>
    <t>Pescopagano</t>
  </si>
  <si>
    <t>Pescopennataro</t>
  </si>
  <si>
    <t>Pescorocchiano</t>
  </si>
  <si>
    <t>Pescosansonesco</t>
  </si>
  <si>
    <t>Pescosolido</t>
  </si>
  <si>
    <t>Pessano con Bornago</t>
  </si>
  <si>
    <t>Pessina Cremonese</t>
  </si>
  <si>
    <t>Pessinetto</t>
  </si>
  <si>
    <t>Petacciato</t>
  </si>
  <si>
    <t>Petilia Policastro</t>
  </si>
  <si>
    <t>Petina</t>
  </si>
  <si>
    <t>Petralia Soprana</t>
  </si>
  <si>
    <t>Petralia Sottana</t>
  </si>
  <si>
    <t>Petrella Salto</t>
  </si>
  <si>
    <t>Petrella Tifernina</t>
  </si>
  <si>
    <t>Petriano</t>
  </si>
  <si>
    <t>Petriolo</t>
  </si>
  <si>
    <t>Petritoli</t>
  </si>
  <si>
    <t>Petrizzi</t>
  </si>
  <si>
    <t>Petronà</t>
  </si>
  <si>
    <t>Petrosino</t>
  </si>
  <si>
    <t>Petruro Irpino</t>
  </si>
  <si>
    <t>Pettenasco</t>
  </si>
  <si>
    <t>Pettinengo</t>
  </si>
  <si>
    <t>Pettineo</t>
  </si>
  <si>
    <t>Pettoranello del Molise</t>
  </si>
  <si>
    <t>Pettorano sul Gizio</t>
  </si>
  <si>
    <t>Pettorazza Grimani</t>
  </si>
  <si>
    <t>Peveragno</t>
  </si>
  <si>
    <t>Pezzana</t>
  </si>
  <si>
    <t>Pezzaze</t>
  </si>
  <si>
    <t>Pezzolo Valle Uzzone</t>
  </si>
  <si>
    <t>Piacenza d'Adige</t>
  </si>
  <si>
    <t>Piadena</t>
  </si>
  <si>
    <t>Piaggine</t>
  </si>
  <si>
    <t>Pian Camuno</t>
  </si>
  <si>
    <t>Piana Crixia</t>
  </si>
  <si>
    <t>Piana degli Albanesi</t>
  </si>
  <si>
    <t>Piana di Monte Verna</t>
  </si>
  <si>
    <t>Piancastagnaio</t>
  </si>
  <si>
    <t>Piancogno</t>
  </si>
  <si>
    <t>Piandimeleto</t>
  </si>
  <si>
    <t>Piane Crati</t>
  </si>
  <si>
    <t>Pianella</t>
  </si>
  <si>
    <t>Pianello del Lario</t>
  </si>
  <si>
    <t>Pianello Val Tidone</t>
  </si>
  <si>
    <t>Pianengo</t>
  </si>
  <si>
    <t>Pianezza</t>
  </si>
  <si>
    <t>Pianezze</t>
  </si>
  <si>
    <t>Pianfei</t>
  </si>
  <si>
    <t>Pianico</t>
  </si>
  <si>
    <t>Pianiga</t>
  </si>
  <si>
    <t>Piano di Sorrento</t>
  </si>
  <si>
    <t>Pianopoli</t>
  </si>
  <si>
    <t>Pianoro</t>
  </si>
  <si>
    <t>Piansano</t>
  </si>
  <si>
    <t>Piantedo</t>
  </si>
  <si>
    <t>Piario</t>
  </si>
  <si>
    <t>Piasco</t>
  </si>
  <si>
    <t>Piateda</t>
  </si>
  <si>
    <t>Piatto</t>
  </si>
  <si>
    <t>Piazza al Serchio</t>
  </si>
  <si>
    <t>Piazza Armerina</t>
  </si>
  <si>
    <t>Piazza Brembana</t>
  </si>
  <si>
    <t>Piazzatorre</t>
  </si>
  <si>
    <t>Piazzola sul Brenta</t>
  </si>
  <si>
    <t>Piazzolo</t>
  </si>
  <si>
    <t>Picciano</t>
  </si>
  <si>
    <t>Picerno</t>
  </si>
  <si>
    <t>Picinisco</t>
  </si>
  <si>
    <t>Pico</t>
  </si>
  <si>
    <t>Piea</t>
  </si>
  <si>
    <t>Piedicavallo</t>
  </si>
  <si>
    <t>Piedimonte Etneo</t>
  </si>
  <si>
    <t>Piedimonte Matese</t>
  </si>
  <si>
    <t>Piedimonte San Germano</t>
  </si>
  <si>
    <t>Piedimulera</t>
  </si>
  <si>
    <t>Piegaro</t>
  </si>
  <si>
    <t>Pienza</t>
  </si>
  <si>
    <t>Pieranica</t>
  </si>
  <si>
    <t>Pietra de' Giorgi</t>
  </si>
  <si>
    <t>Pietra Ligure</t>
  </si>
  <si>
    <t>Pietra Marazzi</t>
  </si>
  <si>
    <t>Pietrabbondante</t>
  </si>
  <si>
    <t>Pietrabruna</t>
  </si>
  <si>
    <t>Pietracamela</t>
  </si>
  <si>
    <t>Pietracatella</t>
  </si>
  <si>
    <t>Pietracupa</t>
  </si>
  <si>
    <t>Pietradefusi</t>
  </si>
  <si>
    <t>Pietraferrazzana</t>
  </si>
  <si>
    <t>Pietrafitta</t>
  </si>
  <si>
    <t>Pietragalla</t>
  </si>
  <si>
    <t>Pietralunga</t>
  </si>
  <si>
    <t>Pietramelara</t>
  </si>
  <si>
    <t>Pietramontecorvino</t>
  </si>
  <si>
    <t>Pietranico</t>
  </si>
  <si>
    <t>Pietrapaola</t>
  </si>
  <si>
    <t>Pietrapertosa</t>
  </si>
  <si>
    <t>Pietraperzia</t>
  </si>
  <si>
    <t>Pietraporzio</t>
  </si>
  <si>
    <t>Pietraroja</t>
  </si>
  <si>
    <t>Pietrarubbia</t>
  </si>
  <si>
    <t>Pietrasanta</t>
  </si>
  <si>
    <t>Pietrastornina</t>
  </si>
  <si>
    <t>Pietravairano</t>
  </si>
  <si>
    <t>Pietrelcina</t>
  </si>
  <si>
    <t>Pieve a Nievole</t>
  </si>
  <si>
    <t>Pieve Albignola</t>
  </si>
  <si>
    <t>Pieve del Cairo</t>
  </si>
  <si>
    <t>Pieve di Bono-Prezzo</t>
  </si>
  <si>
    <t>Pieve di Cadore</t>
  </si>
  <si>
    <t>Pieve di Cento</t>
  </si>
  <si>
    <t>Pieve di Soligo</t>
  </si>
  <si>
    <t>Pieve di Teco</t>
  </si>
  <si>
    <t>Pieve d'Olmi</t>
  </si>
  <si>
    <t>Pieve Emanuele</t>
  </si>
  <si>
    <t>Pieve Fissiraga</t>
  </si>
  <si>
    <t>Pieve Fosciana</t>
  </si>
  <si>
    <t>Pieve Ligure</t>
  </si>
  <si>
    <t>Pieve Porto Morone</t>
  </si>
  <si>
    <t>Pieve San Giacomo</t>
  </si>
  <si>
    <t>Pieve Santo Stefano</t>
  </si>
  <si>
    <t>Pieve Tesino</t>
  </si>
  <si>
    <t>Pieve Torina</t>
  </si>
  <si>
    <t>Pieve Vergonte</t>
  </si>
  <si>
    <t>Pievepelago</t>
  </si>
  <si>
    <t>Piglio</t>
  </si>
  <si>
    <t>Pigna</t>
  </si>
  <si>
    <t>Pignataro Interamna</t>
  </si>
  <si>
    <t>Pignataro Maggiore</t>
  </si>
  <si>
    <t>Pignola</t>
  </si>
  <si>
    <t>Pignone</t>
  </si>
  <si>
    <t>Pigra</t>
  </si>
  <si>
    <t>Pila</t>
  </si>
  <si>
    <t>Pimentel</t>
  </si>
  <si>
    <t>Pimonte</t>
  </si>
  <si>
    <t>Pinarolo Po</t>
  </si>
  <si>
    <t>Pinasca</t>
  </si>
  <si>
    <t>Pincara</t>
  </si>
  <si>
    <t>Pinerolo</t>
  </si>
  <si>
    <t>Pineto</t>
  </si>
  <si>
    <t>Pino d'Asti</t>
  </si>
  <si>
    <t>Pino Torinese</t>
  </si>
  <si>
    <t>Pinzano al Tagliamento</t>
  </si>
  <si>
    <t>Pinzolo</t>
  </si>
  <si>
    <t>Piobbico</t>
  </si>
  <si>
    <t>Piobesi d'Alba</t>
  </si>
  <si>
    <t>Piobesi Torinese</t>
  </si>
  <si>
    <t>Piode</t>
  </si>
  <si>
    <t>Pioltello</t>
  </si>
  <si>
    <t>Piombino</t>
  </si>
  <si>
    <t>Piombino Dese</t>
  </si>
  <si>
    <t>Pioraco</t>
  </si>
  <si>
    <t>Piossasco</t>
  </si>
  <si>
    <t>Piovà Massaia</t>
  </si>
  <si>
    <t>Piove di Sacco</t>
  </si>
  <si>
    <t>Piovene Rocchette</t>
  </si>
  <si>
    <t>Piozzano</t>
  </si>
  <si>
    <t>Piozzo</t>
  </si>
  <si>
    <t>Piraino</t>
  </si>
  <si>
    <t>Pisano</t>
  </si>
  <si>
    <t>Piscina</t>
  </si>
  <si>
    <t>Piscinas</t>
  </si>
  <si>
    <t>Pisciotta</t>
  </si>
  <si>
    <t>Pisogne</t>
  </si>
  <si>
    <t>Pisoniano</t>
  </si>
  <si>
    <t>Pisticci</t>
  </si>
  <si>
    <t>Pitigliano</t>
  </si>
  <si>
    <t>Piubega</t>
  </si>
  <si>
    <t>Piuro</t>
  </si>
  <si>
    <t>Piverone</t>
  </si>
  <si>
    <t>Pizzale</t>
  </si>
  <si>
    <t>Pizzighettone</t>
  </si>
  <si>
    <t>Pizzo</t>
  </si>
  <si>
    <t>Pizzoferrato</t>
  </si>
  <si>
    <t>Pizzoli</t>
  </si>
  <si>
    <t>Pizzone</t>
  </si>
  <si>
    <t>Pizzoni</t>
  </si>
  <si>
    <t>Placanica</t>
  </si>
  <si>
    <t>Plataci</t>
  </si>
  <si>
    <t>Platania</t>
  </si>
  <si>
    <t>Platì</t>
  </si>
  <si>
    <t>Plaus</t>
  </si>
  <si>
    <t>Plesio</t>
  </si>
  <si>
    <t>Ploaghe</t>
  </si>
  <si>
    <t>Plodio</t>
  </si>
  <si>
    <t>Pocapaglia</t>
  </si>
  <si>
    <t>Pocenia</t>
  </si>
  <si>
    <t>Podenzana</t>
  </si>
  <si>
    <t>Podenzano</t>
  </si>
  <si>
    <t>Pofi</t>
  </si>
  <si>
    <t>Poggiardo</t>
  </si>
  <si>
    <t>Poggibonsi</t>
  </si>
  <si>
    <t>Poggio a Caiano</t>
  </si>
  <si>
    <t>Poggio Bustone</t>
  </si>
  <si>
    <t>Poggio Catino</t>
  </si>
  <si>
    <t>Poggio Imperiale</t>
  </si>
  <si>
    <t>Poggio Mirteto</t>
  </si>
  <si>
    <t>Poggio Moiano</t>
  </si>
  <si>
    <t>Poggio Nativo</t>
  </si>
  <si>
    <t>Poggio Picenze</t>
  </si>
  <si>
    <t>Poggio Renatico</t>
  </si>
  <si>
    <t>Poggio Rusco</t>
  </si>
  <si>
    <t>Poggio San Lorenzo</t>
  </si>
  <si>
    <t>Poggio San Marcello</t>
  </si>
  <si>
    <t>Poggio San Vicino</t>
  </si>
  <si>
    <t>Poggio Sannita</t>
  </si>
  <si>
    <t>Poggio Torriana</t>
  </si>
  <si>
    <t>Poggiodomo</t>
  </si>
  <si>
    <t>Poggiofiorito</t>
  </si>
  <si>
    <t>Poggiomarino</t>
  </si>
  <si>
    <t>Poggioreale</t>
  </si>
  <si>
    <t>Poggiorsini</t>
  </si>
  <si>
    <t>Poggiridenti</t>
  </si>
  <si>
    <t>Pogliano Milanese</t>
  </si>
  <si>
    <t>Pognana Lario</t>
  </si>
  <si>
    <t>Pognano</t>
  </si>
  <si>
    <t>Pogno</t>
  </si>
  <si>
    <t>Poirino</t>
  </si>
  <si>
    <t>Pojana Maggiore</t>
  </si>
  <si>
    <t>Polaveno</t>
  </si>
  <si>
    <t>Polcenigo</t>
  </si>
  <si>
    <t>Polesella</t>
  </si>
  <si>
    <t>Polesine Zibello</t>
  </si>
  <si>
    <t>Poli</t>
  </si>
  <si>
    <t>Polia</t>
  </si>
  <si>
    <t>Policoro</t>
  </si>
  <si>
    <t>Polignano a Mare</t>
  </si>
  <si>
    <t>Polinago</t>
  </si>
  <si>
    <t>Polino</t>
  </si>
  <si>
    <t>Polistena</t>
  </si>
  <si>
    <t>Polizzi Generosa</t>
  </si>
  <si>
    <t>Polla</t>
  </si>
  <si>
    <t>Pollein</t>
  </si>
  <si>
    <t>Pollena Trocchia</t>
  </si>
  <si>
    <t>Pollenza</t>
  </si>
  <si>
    <t>Pollica</t>
  </si>
  <si>
    <t>Pollina</t>
  </si>
  <si>
    <t>Pollone</t>
  </si>
  <si>
    <t>Pollutri</t>
  </si>
  <si>
    <t>Polonghera</t>
  </si>
  <si>
    <t>Polpenazze del Garda</t>
  </si>
  <si>
    <t>Polverara</t>
  </si>
  <si>
    <t>Polverigi</t>
  </si>
  <si>
    <t>Pomarance</t>
  </si>
  <si>
    <t>Pomaretto</t>
  </si>
  <si>
    <t>Pomarico</t>
  </si>
  <si>
    <t>Pomaro Monferrato</t>
  </si>
  <si>
    <t>Pomarolo</t>
  </si>
  <si>
    <t>Pombia</t>
  </si>
  <si>
    <t>Pomezia</t>
  </si>
  <si>
    <t>Pomigliano d'Arco</t>
  </si>
  <si>
    <t>Pompei</t>
  </si>
  <si>
    <t>Pompeiana</t>
  </si>
  <si>
    <t>Pompiano</t>
  </si>
  <si>
    <t>Pomponesco</t>
  </si>
  <si>
    <t>Pompu</t>
  </si>
  <si>
    <t>Poncarale</t>
  </si>
  <si>
    <t>Ponderano</t>
  </si>
  <si>
    <t>Ponna</t>
  </si>
  <si>
    <t>Ponsacco</t>
  </si>
  <si>
    <t>Ponso</t>
  </si>
  <si>
    <t>Pontassieve</t>
  </si>
  <si>
    <t>Pontboset</t>
  </si>
  <si>
    <t>Pont-Canavese</t>
  </si>
  <si>
    <t>Ponte</t>
  </si>
  <si>
    <t>Ponte Buggianese</t>
  </si>
  <si>
    <t>Ponte dell'Olio</t>
  </si>
  <si>
    <t>Ponte di Legno</t>
  </si>
  <si>
    <t>Ponte di Piave</t>
  </si>
  <si>
    <t>Ponte Gardena</t>
  </si>
  <si>
    <t>Ponte in Valtellina</t>
  </si>
  <si>
    <t>Ponte Lambro</t>
  </si>
  <si>
    <t>Ponte nelle Alpi</t>
  </si>
  <si>
    <t>Ponte Nizza</t>
  </si>
  <si>
    <t>Ponte Nossa</t>
  </si>
  <si>
    <t>Ponte San Nicolò</t>
  </si>
  <si>
    <t>Ponte San Pietro</t>
  </si>
  <si>
    <t>Pontebba</t>
  </si>
  <si>
    <t>Pontecagnano Faiano</t>
  </si>
  <si>
    <t>Pontecchio Polesine</t>
  </si>
  <si>
    <t>Pontechianale</t>
  </si>
  <si>
    <t>Pontecorvo</t>
  </si>
  <si>
    <t>Pontecurone</t>
  </si>
  <si>
    <t>Pontedassio</t>
  </si>
  <si>
    <t>Pontedera</t>
  </si>
  <si>
    <t>Pontelandolfo</t>
  </si>
  <si>
    <t>Pontelatone</t>
  </si>
  <si>
    <t>Pontelongo</t>
  </si>
  <si>
    <t>Pontenure</t>
  </si>
  <si>
    <t>Ponteranica</t>
  </si>
  <si>
    <t>Pontestura</t>
  </si>
  <si>
    <t>Pontevico</t>
  </si>
  <si>
    <t>Pontey</t>
  </si>
  <si>
    <t>Ponti</t>
  </si>
  <si>
    <t>Ponti sul Mincio</t>
  </si>
  <si>
    <t>Pontida</t>
  </si>
  <si>
    <t>Pontinia</t>
  </si>
  <si>
    <t>Pontinvrea</t>
  </si>
  <si>
    <t>Pontirolo Nuovo</t>
  </si>
  <si>
    <t>Pontoglio</t>
  </si>
  <si>
    <t>Pontremoli</t>
  </si>
  <si>
    <t>Pont-Saint-Martin</t>
  </si>
  <si>
    <t>Ponza</t>
  </si>
  <si>
    <t>Ponzano di Fermo</t>
  </si>
  <si>
    <t>Ponzano Monferrato</t>
  </si>
  <si>
    <t>Ponzano Romano</t>
  </si>
  <si>
    <t>Ponzano Veneto</t>
  </si>
  <si>
    <t>Ponzone</t>
  </si>
  <si>
    <t>Popoli</t>
  </si>
  <si>
    <t>Poppi</t>
  </si>
  <si>
    <t>Porano</t>
  </si>
  <si>
    <t>Porcari</t>
  </si>
  <si>
    <t>Porcia</t>
  </si>
  <si>
    <t>Porlezza</t>
  </si>
  <si>
    <t>Pornassio</t>
  </si>
  <si>
    <t>Porpetto</t>
  </si>
  <si>
    <t>Portacomaro</t>
  </si>
  <si>
    <t>Portalbera</t>
  </si>
  <si>
    <t>Porte</t>
  </si>
  <si>
    <t>Porte di Rendena</t>
  </si>
  <si>
    <t>Portici</t>
  </si>
  <si>
    <t>Portico di Caserta</t>
  </si>
  <si>
    <t>Portico e San Benedetto</t>
  </si>
  <si>
    <t>Portigliola</t>
  </si>
  <si>
    <t>Porto Azzurro</t>
  </si>
  <si>
    <t>Porto Ceresio</t>
  </si>
  <si>
    <t>Porto Cesareo</t>
  </si>
  <si>
    <t>Porto Empedocle</t>
  </si>
  <si>
    <t>Porto Mantovano</t>
  </si>
  <si>
    <t>Porto Recanati</t>
  </si>
  <si>
    <t>Porto San Giorgio</t>
  </si>
  <si>
    <t>Porto Sant'Elpidio</t>
  </si>
  <si>
    <t>Porto Tolle</t>
  </si>
  <si>
    <t>Porto Torres</t>
  </si>
  <si>
    <t>Porto Valtravaglia</t>
  </si>
  <si>
    <t>Porto Viro</t>
  </si>
  <si>
    <t>Portobuffolè</t>
  </si>
  <si>
    <t>Portocannone</t>
  </si>
  <si>
    <t>Portoferraio</t>
  </si>
  <si>
    <t>Portofino</t>
  </si>
  <si>
    <t>Portogruaro</t>
  </si>
  <si>
    <t>Portomaggiore</t>
  </si>
  <si>
    <t>Portopalo di Capo Passero</t>
  </si>
  <si>
    <t>Portoscuso</t>
  </si>
  <si>
    <t>Portovenere</t>
  </si>
  <si>
    <t>Portula</t>
  </si>
  <si>
    <t>Posada</t>
  </si>
  <si>
    <t>Posina</t>
  </si>
  <si>
    <t>Positano</t>
  </si>
  <si>
    <t>Possagno</t>
  </si>
  <si>
    <t>Posta</t>
  </si>
  <si>
    <t>Posta Fibreno</t>
  </si>
  <si>
    <t>Postal</t>
  </si>
  <si>
    <t>Postalesio</t>
  </si>
  <si>
    <t>Postiglione</t>
  </si>
  <si>
    <t>Postua</t>
  </si>
  <si>
    <t>Potenza Picena</t>
  </si>
  <si>
    <t>Pove del Grappa</t>
  </si>
  <si>
    <t>Povegliano</t>
  </si>
  <si>
    <t>Povegliano Veronese</t>
  </si>
  <si>
    <t>Poviglio</t>
  </si>
  <si>
    <t>Povoletto</t>
  </si>
  <si>
    <t>Pozzaglia Sabina</t>
  </si>
  <si>
    <t>Pozzaglio ed Uniti</t>
  </si>
  <si>
    <t>Pozzallo</t>
  </si>
  <si>
    <t>Pozzilli</t>
  </si>
  <si>
    <t>Pozzo d'Adda</t>
  </si>
  <si>
    <t>Pozzol Groppo</t>
  </si>
  <si>
    <t>Pozzolengo</t>
  </si>
  <si>
    <t>Pozzoleone</t>
  </si>
  <si>
    <t>Pozzolo Formigaro</t>
  </si>
  <si>
    <t>Pozzomaggiore</t>
  </si>
  <si>
    <t>Pozzonovo</t>
  </si>
  <si>
    <t>Pozzuoli</t>
  </si>
  <si>
    <t>Pozzuolo del Friuli</t>
  </si>
  <si>
    <t>Pozzuolo Martesana</t>
  </si>
  <si>
    <t>Pradalunga</t>
  </si>
  <si>
    <t>Pradamano</t>
  </si>
  <si>
    <t>Pradleves</t>
  </si>
  <si>
    <t>Pragelato</t>
  </si>
  <si>
    <t>Praia a Mare</t>
  </si>
  <si>
    <t>Praiano</t>
  </si>
  <si>
    <t>Pralboino</t>
  </si>
  <si>
    <t>Prali</t>
  </si>
  <si>
    <t>Pralormo</t>
  </si>
  <si>
    <t>Pralungo</t>
  </si>
  <si>
    <t>Pramaggiore</t>
  </si>
  <si>
    <t>Pramollo</t>
  </si>
  <si>
    <t>Prarolo</t>
  </si>
  <si>
    <t>Prarostino</t>
  </si>
  <si>
    <t>Prasco</t>
  </si>
  <si>
    <t>Prascorsano</t>
  </si>
  <si>
    <t>Prata Camportaccio</t>
  </si>
  <si>
    <t>Prata d'Ansidonia</t>
  </si>
  <si>
    <t>Prata di Pordenone</t>
  </si>
  <si>
    <t>Prata di Principato Ultra</t>
  </si>
  <si>
    <t>Prata Sannita</t>
  </si>
  <si>
    <t>Pratella</t>
  </si>
  <si>
    <t>Pratiglione</t>
  </si>
  <si>
    <t>Prato allo Stelvio</t>
  </si>
  <si>
    <t>Prato Carnico</t>
  </si>
  <si>
    <t>Prato Sesia</t>
  </si>
  <si>
    <t>Pratola Peligna</t>
  </si>
  <si>
    <t>Pratola Serra</t>
  </si>
  <si>
    <t>Pratovecchio Stia</t>
  </si>
  <si>
    <t>Pravisdomini</t>
  </si>
  <si>
    <t>Pray</t>
  </si>
  <si>
    <t>Prazzo</t>
  </si>
  <si>
    <t>Precenicco</t>
  </si>
  <si>
    <t>Preci</t>
  </si>
  <si>
    <t>Predaia</t>
  </si>
  <si>
    <t>Predappio</t>
  </si>
  <si>
    <t>Predazzo</t>
  </si>
  <si>
    <t>Predoi</t>
  </si>
  <si>
    <t>Predore</t>
  </si>
  <si>
    <t>Predosa</t>
  </si>
  <si>
    <t>Preganziol</t>
  </si>
  <si>
    <t>Pregnana Milanese</t>
  </si>
  <si>
    <t>Prelà</t>
  </si>
  <si>
    <t>Premana</t>
  </si>
  <si>
    <t>Premariacco</t>
  </si>
  <si>
    <t>Premeno</t>
  </si>
  <si>
    <t>Premia</t>
  </si>
  <si>
    <t>Premilcuore</t>
  </si>
  <si>
    <t>Premolo</t>
  </si>
  <si>
    <t>Premosello-Chiovenda</t>
  </si>
  <si>
    <t>Preone</t>
  </si>
  <si>
    <t>Prepotto</t>
  </si>
  <si>
    <t>Pré-Saint-Didier</t>
  </si>
  <si>
    <t>Preseglie</t>
  </si>
  <si>
    <t>Presenzano</t>
  </si>
  <si>
    <t>Presezzo</t>
  </si>
  <si>
    <t>Presicce</t>
  </si>
  <si>
    <t>Pressana</t>
  </si>
  <si>
    <t>Pretoro</t>
  </si>
  <si>
    <t>Prevalle</t>
  </si>
  <si>
    <t>Prezza</t>
  </si>
  <si>
    <t>Priero</t>
  </si>
  <si>
    <t>Prignano Cilento</t>
  </si>
  <si>
    <t>Prignano sulla Secchia</t>
  </si>
  <si>
    <t>Primaluna</t>
  </si>
  <si>
    <t>Primiero San Martino di Castrozza</t>
  </si>
  <si>
    <t>Priocca</t>
  </si>
  <si>
    <t>Priola</t>
  </si>
  <si>
    <t>Priolo Gargallo</t>
  </si>
  <si>
    <t>Priverno</t>
  </si>
  <si>
    <t>Prizzi</t>
  </si>
  <si>
    <t>Proceno</t>
  </si>
  <si>
    <t>Procida</t>
  </si>
  <si>
    <t>Propata</t>
  </si>
  <si>
    <t>Proserpio</t>
  </si>
  <si>
    <t>Prossedi</t>
  </si>
  <si>
    <t>Provaglio d'Iseo</t>
  </si>
  <si>
    <t>Provaglio Val Sabbia</t>
  </si>
  <si>
    <t>Proves</t>
  </si>
  <si>
    <t>Provvidenti</t>
  </si>
  <si>
    <t>Prunetto</t>
  </si>
  <si>
    <t>Puegnago sul Garda</t>
  </si>
  <si>
    <t>Puglianello</t>
  </si>
  <si>
    <t>Pula</t>
  </si>
  <si>
    <t>Pulfero</t>
  </si>
  <si>
    <t>Pulsano</t>
  </si>
  <si>
    <t>Pumenengo</t>
  </si>
  <si>
    <t>Pusiano</t>
  </si>
  <si>
    <t>Putifigari</t>
  </si>
  <si>
    <t>Putignano</t>
  </si>
  <si>
    <t>Quadrelle</t>
  </si>
  <si>
    <t>Quadri</t>
  </si>
  <si>
    <t>Quagliuzzo</t>
  </si>
  <si>
    <t>Qualiano</t>
  </si>
  <si>
    <t>Quaranti</t>
  </si>
  <si>
    <t>Quaregna</t>
  </si>
  <si>
    <t>Quargnento</t>
  </si>
  <si>
    <t>Quarna Sopra</t>
  </si>
  <si>
    <t>Quarna Sotto</t>
  </si>
  <si>
    <t>Quarona</t>
  </si>
  <si>
    <t>Quarrata</t>
  </si>
  <si>
    <t>Quart</t>
  </si>
  <si>
    <t>Quarto</t>
  </si>
  <si>
    <t>Quarto d'Altino</t>
  </si>
  <si>
    <t>Quartu Sant'Elena</t>
  </si>
  <si>
    <t>Quartucciu</t>
  </si>
  <si>
    <t>Quassolo</t>
  </si>
  <si>
    <t>Quattordio</t>
  </si>
  <si>
    <t>Quattro Castella</t>
  </si>
  <si>
    <t>Quero Vas</t>
  </si>
  <si>
    <t>Quiliano</t>
  </si>
  <si>
    <t>Quincinetto</t>
  </si>
  <si>
    <t>Quindici</t>
  </si>
  <si>
    <t>Quingentole</t>
  </si>
  <si>
    <t>Quintano</t>
  </si>
  <si>
    <t>Quinto di Treviso</t>
  </si>
  <si>
    <t>Quinto Vercellese</t>
  </si>
  <si>
    <t>Quinto Vicentino</t>
  </si>
  <si>
    <t>Quinzano d'Oglio</t>
  </si>
  <si>
    <t>Quistello</t>
  </si>
  <si>
    <t>Rabbi</t>
  </si>
  <si>
    <t>Racale</t>
  </si>
  <si>
    <t>Racalmuto</t>
  </si>
  <si>
    <t>Racconigi</t>
  </si>
  <si>
    <t>Raccuja</t>
  </si>
  <si>
    <t>Racines</t>
  </si>
  <si>
    <t>Radda in Chianti</t>
  </si>
  <si>
    <t>Raddusa</t>
  </si>
  <si>
    <t>Radicofani</t>
  </si>
  <si>
    <t>Radicondoli</t>
  </si>
  <si>
    <t>Raffadali</t>
  </si>
  <si>
    <t>Ragalna</t>
  </si>
  <si>
    <t>Ragogna</t>
  </si>
  <si>
    <t>Raiano</t>
  </si>
  <si>
    <t>Ramacca</t>
  </si>
  <si>
    <t>Rancio Valcuvia</t>
  </si>
  <si>
    <t>Ranco</t>
  </si>
  <si>
    <t>Randazzo</t>
  </si>
  <si>
    <t>Ranica</t>
  </si>
  <si>
    <t>Ranzanico</t>
  </si>
  <si>
    <t>Ranzo</t>
  </si>
  <si>
    <t>Rapagnano</t>
  </si>
  <si>
    <t>Rapallo</t>
  </si>
  <si>
    <t>Rapino</t>
  </si>
  <si>
    <t>Rapolano Terme</t>
  </si>
  <si>
    <t>Rapolla</t>
  </si>
  <si>
    <t>Rapone</t>
  </si>
  <si>
    <t>Rassa</t>
  </si>
  <si>
    <t>Rasun-Anterselva</t>
  </si>
  <si>
    <t>Rasura</t>
  </si>
  <si>
    <t>Ravanusa</t>
  </si>
  <si>
    <t>Ravarino</t>
  </si>
  <si>
    <t>Ravascletto</t>
  </si>
  <si>
    <t>Ravello</t>
  </si>
  <si>
    <t>Raveo</t>
  </si>
  <si>
    <t>Raviscanina</t>
  </si>
  <si>
    <t>Re</t>
  </si>
  <si>
    <t>Rea</t>
  </si>
  <si>
    <t>Realmonte</t>
  </si>
  <si>
    <t>Reana del Rojale</t>
  </si>
  <si>
    <t>Reano</t>
  </si>
  <si>
    <t>Recale</t>
  </si>
  <si>
    <t>Recanati</t>
  </si>
  <si>
    <t>Recco</t>
  </si>
  <si>
    <t>Recetto</t>
  </si>
  <si>
    <t>Recoaro Terme</t>
  </si>
  <si>
    <t>Redavalle</t>
  </si>
  <si>
    <t>Redondesco</t>
  </si>
  <si>
    <t>Refrancore</t>
  </si>
  <si>
    <t>Refrontolo</t>
  </si>
  <si>
    <t>Regalbuto</t>
  </si>
  <si>
    <t>Reggello</t>
  </si>
  <si>
    <t>Reggiolo</t>
  </si>
  <si>
    <t>Reino</t>
  </si>
  <si>
    <t>Reitano</t>
  </si>
  <si>
    <t>Remanzacco</t>
  </si>
  <si>
    <t>Remedello</t>
  </si>
  <si>
    <t>Renate</t>
  </si>
  <si>
    <t>Rende</t>
  </si>
  <si>
    <t>Renon</t>
  </si>
  <si>
    <t>Resana</t>
  </si>
  <si>
    <t>Rescaldina</t>
  </si>
  <si>
    <t>Resia</t>
  </si>
  <si>
    <t>Resiutta</t>
  </si>
  <si>
    <t>Resuttano</t>
  </si>
  <si>
    <t>Retorbido</t>
  </si>
  <si>
    <t>Revello</t>
  </si>
  <si>
    <t>Revigliasco d'Asti</t>
  </si>
  <si>
    <t>Revine Lago</t>
  </si>
  <si>
    <t>Revò</t>
  </si>
  <si>
    <t>Rezzago</t>
  </si>
  <si>
    <t>Rezzato</t>
  </si>
  <si>
    <t>Rezzo</t>
  </si>
  <si>
    <t>Rezzoaglio</t>
  </si>
  <si>
    <t>Rhêmes-Notre-Dame</t>
  </si>
  <si>
    <t>Rhêmes-Saint-Georges</t>
  </si>
  <si>
    <t>Rho</t>
  </si>
  <si>
    <t>Riace</t>
  </si>
  <si>
    <t>Rialto</t>
  </si>
  <si>
    <t>Riano</t>
  </si>
  <si>
    <t>Riardo</t>
  </si>
  <si>
    <t>Ribera</t>
  </si>
  <si>
    <t>Ribordone</t>
  </si>
  <si>
    <t>Ricadi</t>
  </si>
  <si>
    <t>Ricaldone</t>
  </si>
  <si>
    <t>Riccia</t>
  </si>
  <si>
    <t>Riccione</t>
  </si>
  <si>
    <t>Riccò del Golfo di Spezia</t>
  </si>
  <si>
    <t>Ricengo</t>
  </si>
  <si>
    <t>Ricigliano</t>
  </si>
  <si>
    <t>Riese Pio X</t>
  </si>
  <si>
    <t>Riesi</t>
  </si>
  <si>
    <t>Rifiano</t>
  </si>
  <si>
    <t>Rifreddo</t>
  </si>
  <si>
    <t>Rignano Flaminio</t>
  </si>
  <si>
    <t>Rignano Garganico</t>
  </si>
  <si>
    <t>Rignano sull'Arno</t>
  </si>
  <si>
    <t>Rigolato</t>
  </si>
  <si>
    <t>Rimella</t>
  </si>
  <si>
    <t>Rio</t>
  </si>
  <si>
    <t>Rio di Pusteria</t>
  </si>
  <si>
    <t>Rio Saliceto</t>
  </si>
  <si>
    <t>Riofreddo</t>
  </si>
  <si>
    <t>Riola Sardo</t>
  </si>
  <si>
    <t>Riolo Terme</t>
  </si>
  <si>
    <t>Riolunato</t>
  </si>
  <si>
    <t>Riomaggiore</t>
  </si>
  <si>
    <t>Rionero in Vulture</t>
  </si>
  <si>
    <t>Rionero Sannitico</t>
  </si>
  <si>
    <t>Ripa Teatina</t>
  </si>
  <si>
    <t>Ripabottoni</t>
  </si>
  <si>
    <t>Ripacandida</t>
  </si>
  <si>
    <t>Ripalimosani</t>
  </si>
  <si>
    <t>Ripalta Arpina</t>
  </si>
  <si>
    <t>Ripalta Cremasca</t>
  </si>
  <si>
    <t>Ripalta Guerina</t>
  </si>
  <si>
    <t>Riparbella</t>
  </si>
  <si>
    <t>Ripatransone</t>
  </si>
  <si>
    <t>Ripe San Ginesio</t>
  </si>
  <si>
    <t>Ripi</t>
  </si>
  <si>
    <t>Riposto</t>
  </si>
  <si>
    <t>Rittana</t>
  </si>
  <si>
    <t>Riva del Garda</t>
  </si>
  <si>
    <t>Riva di Solto</t>
  </si>
  <si>
    <t>Riva Ligure</t>
  </si>
  <si>
    <t>Riva presso Chieri</t>
  </si>
  <si>
    <t>Riva Valdobbia</t>
  </si>
  <si>
    <t>Rivalba</t>
  </si>
  <si>
    <t>Rivalta Bormida</t>
  </si>
  <si>
    <t>Rivalta di Torino</t>
  </si>
  <si>
    <t>Rivamonte Agordino</t>
  </si>
  <si>
    <t>Rivanazzano Terme</t>
  </si>
  <si>
    <t>Rivara</t>
  </si>
  <si>
    <t>Rivarolo Canavese</t>
  </si>
  <si>
    <t>Rivarolo del Re ed Uniti</t>
  </si>
  <si>
    <t>Rivarolo Mantovano</t>
  </si>
  <si>
    <t>Rivarone</t>
  </si>
  <si>
    <t>Rivarossa</t>
  </si>
  <si>
    <t>Rive</t>
  </si>
  <si>
    <t>Rive d'Arcano</t>
  </si>
  <si>
    <t>Rivello</t>
  </si>
  <si>
    <t>Rivergaro</t>
  </si>
  <si>
    <t>Rivignano Teor</t>
  </si>
  <si>
    <t>Rivisondoli</t>
  </si>
  <si>
    <t>Rivodutri</t>
  </si>
  <si>
    <t>Rivoli</t>
  </si>
  <si>
    <t>Rivoli Veronese</t>
  </si>
  <si>
    <t>Rivolta d'Adda</t>
  </si>
  <si>
    <t>Rizziconi</t>
  </si>
  <si>
    <t>Ro</t>
  </si>
  <si>
    <t>Roana</t>
  </si>
  <si>
    <t>Roaschia</t>
  </si>
  <si>
    <t>Roascio</t>
  </si>
  <si>
    <t>Roasio</t>
  </si>
  <si>
    <t>Roatto</t>
  </si>
  <si>
    <t>Robassomero</t>
  </si>
  <si>
    <t>Robbiate</t>
  </si>
  <si>
    <t>Robbio</t>
  </si>
  <si>
    <t>Robecchetto con Induno</t>
  </si>
  <si>
    <t>Robecco d'Oglio</t>
  </si>
  <si>
    <t>Robecco Pavese</t>
  </si>
  <si>
    <t>Robecco sul Naviglio</t>
  </si>
  <si>
    <t>Robella</t>
  </si>
  <si>
    <t>Robilante</t>
  </si>
  <si>
    <t>Roburent</t>
  </si>
  <si>
    <t>Rocca Canavese</t>
  </si>
  <si>
    <t>Rocca Canterano</t>
  </si>
  <si>
    <t>Rocca Cigliè</t>
  </si>
  <si>
    <t>Rocca d'Arazzo</t>
  </si>
  <si>
    <t>Rocca d'Arce</t>
  </si>
  <si>
    <t>Rocca de' Baldi</t>
  </si>
  <si>
    <t>Rocca de' Giorgi</t>
  </si>
  <si>
    <t>Rocca d'Evandro</t>
  </si>
  <si>
    <t>Rocca di Botte</t>
  </si>
  <si>
    <t>Rocca di Cambio</t>
  </si>
  <si>
    <t>Rocca di Cave</t>
  </si>
  <si>
    <t>Rocca di Mezzo</t>
  </si>
  <si>
    <t>Rocca di Neto</t>
  </si>
  <si>
    <t>Rocca di Papa</t>
  </si>
  <si>
    <t>Rocca Grimalda</t>
  </si>
  <si>
    <t>Rocca Imperiale</t>
  </si>
  <si>
    <t>Rocca Massima</t>
  </si>
  <si>
    <t>Rocca Pia</t>
  </si>
  <si>
    <t>Rocca Pietore</t>
  </si>
  <si>
    <t>Rocca Priora</t>
  </si>
  <si>
    <t>Rocca San Casciano</t>
  </si>
  <si>
    <t>Rocca San Felice</t>
  </si>
  <si>
    <t>Rocca San Giovanni</t>
  </si>
  <si>
    <t>Rocca Santa Maria</t>
  </si>
  <si>
    <t>Rocca Santo Stefano</t>
  </si>
  <si>
    <t>Rocca Sinibalda</t>
  </si>
  <si>
    <t>Rocca Susella</t>
  </si>
  <si>
    <t>Roccabascerana</t>
  </si>
  <si>
    <t>Roccabernarda</t>
  </si>
  <si>
    <t>Roccabianca</t>
  </si>
  <si>
    <t>Roccabruna</t>
  </si>
  <si>
    <t>Roccacasale</t>
  </si>
  <si>
    <t>Roccadaspide</t>
  </si>
  <si>
    <t>Roccafiorita</t>
  </si>
  <si>
    <t>Roccafluvione</t>
  </si>
  <si>
    <t>Roccaforte del Greco</t>
  </si>
  <si>
    <t>Roccaforte Ligure</t>
  </si>
  <si>
    <t>Roccaforte Mondovì</t>
  </si>
  <si>
    <t>Roccaforzata</t>
  </si>
  <si>
    <t>Roccafranca</t>
  </si>
  <si>
    <t>Roccagiovine</t>
  </si>
  <si>
    <t>Roccagloriosa</t>
  </si>
  <si>
    <t>Roccagorga</t>
  </si>
  <si>
    <t>Roccalbegna</t>
  </si>
  <si>
    <t>Roccalumera</t>
  </si>
  <si>
    <t>Roccamandolfi</t>
  </si>
  <si>
    <t>Roccamena</t>
  </si>
  <si>
    <t>Roccamonfina</t>
  </si>
  <si>
    <t>Roccamontepiano</t>
  </si>
  <si>
    <t>Roccamorice</t>
  </si>
  <si>
    <t>Roccanova</t>
  </si>
  <si>
    <t>Roccantica</t>
  </si>
  <si>
    <t>Roccapalumba</t>
  </si>
  <si>
    <t>Roccapiemonte</t>
  </si>
  <si>
    <t>Roccarainola</t>
  </si>
  <si>
    <t>Roccaraso</t>
  </si>
  <si>
    <t>Roccaromana</t>
  </si>
  <si>
    <t>Roccascalegna</t>
  </si>
  <si>
    <t>Roccasecca</t>
  </si>
  <si>
    <t>Roccasecca dei Volsci</t>
  </si>
  <si>
    <t>Roccasicura</t>
  </si>
  <si>
    <t>Roccasparvera</t>
  </si>
  <si>
    <t>Roccaspinalveti</t>
  </si>
  <si>
    <t>Roccastrada</t>
  </si>
  <si>
    <t>Roccavaldina</t>
  </si>
  <si>
    <t>Roccaverano</t>
  </si>
  <si>
    <t>Roccavignale</t>
  </si>
  <si>
    <t>Roccavione</t>
  </si>
  <si>
    <t>Roccavivara</t>
  </si>
  <si>
    <t>Roccella Ionica</t>
  </si>
  <si>
    <t>Roccella Valdemone</t>
  </si>
  <si>
    <t>Rocchetta a Volturno</t>
  </si>
  <si>
    <t>Rocchetta Belbo</t>
  </si>
  <si>
    <t>Rocchetta di Vara</t>
  </si>
  <si>
    <t>Rocchetta e Croce</t>
  </si>
  <si>
    <t>Rocchetta Ligure</t>
  </si>
  <si>
    <t>Rocchetta Nervina</t>
  </si>
  <si>
    <t>Rocchetta Palafea</t>
  </si>
  <si>
    <t>Rocchetta Sant'Antonio</t>
  </si>
  <si>
    <t>Rocchetta Tanaro</t>
  </si>
  <si>
    <t>Rodano</t>
  </si>
  <si>
    <t>Roddi</t>
  </si>
  <si>
    <t>Roddino</t>
  </si>
  <si>
    <t>Rodello</t>
  </si>
  <si>
    <t>Rodengo</t>
  </si>
  <si>
    <t>Rodengo Saiano</t>
  </si>
  <si>
    <t>Rodero</t>
  </si>
  <si>
    <t>Rodi Garganico</t>
  </si>
  <si>
    <t>Rodì Milici</t>
  </si>
  <si>
    <t>Rodigo</t>
  </si>
  <si>
    <t>Roè Volciano</t>
  </si>
  <si>
    <t>Rofrano</t>
  </si>
  <si>
    <t>Rogeno</t>
  </si>
  <si>
    <t>Roggiano Gravina</t>
  </si>
  <si>
    <t>Roghudi</t>
  </si>
  <si>
    <t>Rogliano</t>
  </si>
  <si>
    <t>Rognano</t>
  </si>
  <si>
    <t>Rogno</t>
  </si>
  <si>
    <t>Rogolo</t>
  </si>
  <si>
    <t>Roiate</t>
  </si>
  <si>
    <t>Roio del Sangro</t>
  </si>
  <si>
    <t>Roisan</t>
  </si>
  <si>
    <t>Roletto</t>
  </si>
  <si>
    <t>Rolo</t>
  </si>
  <si>
    <t>Romagnano al Monte</t>
  </si>
  <si>
    <t>Romagnano Sesia</t>
  </si>
  <si>
    <t>Romagnese</t>
  </si>
  <si>
    <t>Romallo</t>
  </si>
  <si>
    <t>Romana</t>
  </si>
  <si>
    <t>Romanengo</t>
  </si>
  <si>
    <t>Romano Canavese</t>
  </si>
  <si>
    <t>Romano d'Ezzelino</t>
  </si>
  <si>
    <t>Romano di Lombardia</t>
  </si>
  <si>
    <t>Romans d'Isonzo</t>
  </si>
  <si>
    <t>Rombiolo</t>
  </si>
  <si>
    <t>Romeno</t>
  </si>
  <si>
    <t>Romentino</t>
  </si>
  <si>
    <t>Rometta</t>
  </si>
  <si>
    <t>Ronago</t>
  </si>
  <si>
    <t>Roncà</t>
  </si>
  <si>
    <t>Roncade</t>
  </si>
  <si>
    <t>Roncadelle</t>
  </si>
  <si>
    <t>Roncaro</t>
  </si>
  <si>
    <t>Roncegno Terme</t>
  </si>
  <si>
    <t>Roncello</t>
  </si>
  <si>
    <t>Ronchi dei Legionari</t>
  </si>
  <si>
    <t>Ronchi Valsugana</t>
  </si>
  <si>
    <t>Ronchis</t>
  </si>
  <si>
    <t>Ronciglione</t>
  </si>
  <si>
    <t>Ronco all'Adige</t>
  </si>
  <si>
    <t>Ronco Biellese</t>
  </si>
  <si>
    <t>Ronco Briantino</t>
  </si>
  <si>
    <t>Ronco Canavese</t>
  </si>
  <si>
    <t>Ronco Scrivia</t>
  </si>
  <si>
    <t>Roncobello</t>
  </si>
  <si>
    <t>Roncoferraro</t>
  </si>
  <si>
    <t>Roncofreddo</t>
  </si>
  <si>
    <t>Roncola</t>
  </si>
  <si>
    <t>Rondanina</t>
  </si>
  <si>
    <t>Rondissone</t>
  </si>
  <si>
    <t>Ronsecco</t>
  </si>
  <si>
    <t>Ronzo-Chienis</t>
  </si>
  <si>
    <t>Ronzone</t>
  </si>
  <si>
    <t>Roppolo</t>
  </si>
  <si>
    <t>Rorà</t>
  </si>
  <si>
    <t>Rosà</t>
  </si>
  <si>
    <t>Rosarno</t>
  </si>
  <si>
    <t>Rosasco</t>
  </si>
  <si>
    <t>Rosate</t>
  </si>
  <si>
    <t>Rosazza</t>
  </si>
  <si>
    <t>Rosciano</t>
  </si>
  <si>
    <t>Roscigno</t>
  </si>
  <si>
    <t>Rose</t>
  </si>
  <si>
    <t>Rosello</t>
  </si>
  <si>
    <t>Roseto Capo Spulico</t>
  </si>
  <si>
    <t>Roseto degli Abruzzi</t>
  </si>
  <si>
    <t>Roseto Valfortore</t>
  </si>
  <si>
    <t>Rosignano Marittimo</t>
  </si>
  <si>
    <t>Rosignano Monferrato</t>
  </si>
  <si>
    <t>Rosolina</t>
  </si>
  <si>
    <t>Rosolini</t>
  </si>
  <si>
    <t>Rosora</t>
  </si>
  <si>
    <t>Rossa</t>
  </si>
  <si>
    <t>Rossana</t>
  </si>
  <si>
    <t>Rossano Veneto</t>
  </si>
  <si>
    <t>Rossiglione</t>
  </si>
  <si>
    <t>Rosta</t>
  </si>
  <si>
    <t>Rota d'Imagna</t>
  </si>
  <si>
    <t>Rota Greca</t>
  </si>
  <si>
    <t>Rotella</t>
  </si>
  <si>
    <t>Rotello</t>
  </si>
  <si>
    <t>Rotonda</t>
  </si>
  <si>
    <t>Rotondella</t>
  </si>
  <si>
    <t>Rotondi</t>
  </si>
  <si>
    <t>Rottofreno</t>
  </si>
  <si>
    <t>Rotzo</t>
  </si>
  <si>
    <t>Roure</t>
  </si>
  <si>
    <t>Rovasenda</t>
  </si>
  <si>
    <t>Rovato</t>
  </si>
  <si>
    <t>Rovegno</t>
  </si>
  <si>
    <t>Rovellasca</t>
  </si>
  <si>
    <t>Rovello Porro</t>
  </si>
  <si>
    <t>Roverbella</t>
  </si>
  <si>
    <t>Roverchiara</t>
  </si>
  <si>
    <t>Roverè della Luna</t>
  </si>
  <si>
    <t>Roverè Veronese</t>
  </si>
  <si>
    <t>Roveredo di Guà</t>
  </si>
  <si>
    <t>Roveredo in Piano</t>
  </si>
  <si>
    <t>Rovereto</t>
  </si>
  <si>
    <t>Rovescala</t>
  </si>
  <si>
    <t>Rovetta</t>
  </si>
  <si>
    <t>Roviano</t>
  </si>
  <si>
    <t>Rovito</t>
  </si>
  <si>
    <t>Rovolon</t>
  </si>
  <si>
    <t>Rozzano</t>
  </si>
  <si>
    <t>Rubano</t>
  </si>
  <si>
    <t>Rubiana</t>
  </si>
  <si>
    <t>Rubiera</t>
  </si>
  <si>
    <t>Ruda</t>
  </si>
  <si>
    <t>Rudiano</t>
  </si>
  <si>
    <t>Rueglio</t>
  </si>
  <si>
    <t>Ruffano</t>
  </si>
  <si>
    <t>Ruffia</t>
  </si>
  <si>
    <t>Ruffrè-Mendola</t>
  </si>
  <si>
    <t>Rufina</t>
  </si>
  <si>
    <t>Ruinas</t>
  </si>
  <si>
    <t>Ruino</t>
  </si>
  <si>
    <t>Rumo</t>
  </si>
  <si>
    <t>Ruoti</t>
  </si>
  <si>
    <t>Russi</t>
  </si>
  <si>
    <t>Rutigliano</t>
  </si>
  <si>
    <t>Rutino</t>
  </si>
  <si>
    <t>Ruviano</t>
  </si>
  <si>
    <t>Ruvo del Monte</t>
  </si>
  <si>
    <t>Ruvo di Puglia</t>
  </si>
  <si>
    <t>Sabaudia</t>
  </si>
  <si>
    <t>Sabbio Chiese</t>
  </si>
  <si>
    <t>Sabbioneta</t>
  </si>
  <si>
    <t>Sacco</t>
  </si>
  <si>
    <t>Saccolongo</t>
  </si>
  <si>
    <t>Sacile</t>
  </si>
  <si>
    <t>Sacrofano</t>
  </si>
  <si>
    <t>Sadali</t>
  </si>
  <si>
    <t>Sagama</t>
  </si>
  <si>
    <t>Sagliano Micca</t>
  </si>
  <si>
    <t>Sagrado</t>
  </si>
  <si>
    <t>Sagron Mis</t>
  </si>
  <si>
    <t>Saint-Christophe</t>
  </si>
  <si>
    <t>Saint-Denis</t>
  </si>
  <si>
    <t>Saint-Marcel</t>
  </si>
  <si>
    <t>Saint-Nicolas</t>
  </si>
  <si>
    <t>Saint-Oyen</t>
  </si>
  <si>
    <t>Saint-Pierre</t>
  </si>
  <si>
    <t>Saint-Rhémy-en-Bosses</t>
  </si>
  <si>
    <t>Saint-Vincent</t>
  </si>
  <si>
    <t>Sala Baganza</t>
  </si>
  <si>
    <t>Sala Biellese</t>
  </si>
  <si>
    <t>Sala Bolognese</t>
  </si>
  <si>
    <t>Sala Comacina</t>
  </si>
  <si>
    <t>Sala Consilina</t>
  </si>
  <si>
    <t>Sala Monferrato</t>
  </si>
  <si>
    <t>Salandra</t>
  </si>
  <si>
    <t>Salaparuta</t>
  </si>
  <si>
    <t>Salara</t>
  </si>
  <si>
    <t>Salasco</t>
  </si>
  <si>
    <t>Salassa</t>
  </si>
  <si>
    <t>Salbertrand</t>
  </si>
  <si>
    <t>Salcedo</t>
  </si>
  <si>
    <t>Salcito</t>
  </si>
  <si>
    <t>Sale</t>
  </si>
  <si>
    <t>Sale delle Langhe</t>
  </si>
  <si>
    <t>Sale Marasino</t>
  </si>
  <si>
    <t>Sale San Giovanni</t>
  </si>
  <si>
    <t>Salemi</t>
  </si>
  <si>
    <t>Salento</t>
  </si>
  <si>
    <t>Salerano Canavese</t>
  </si>
  <si>
    <t>Salerano sul Lambro</t>
  </si>
  <si>
    <t>Salgareda</t>
  </si>
  <si>
    <t>Sali Vercellese</t>
  </si>
  <si>
    <t>Salice Salentino</t>
  </si>
  <si>
    <t>Saliceto</t>
  </si>
  <si>
    <t>Salisano</t>
  </si>
  <si>
    <t>Salizzole</t>
  </si>
  <si>
    <t>Salle</t>
  </si>
  <si>
    <t>Salmour</t>
  </si>
  <si>
    <t>Salò</t>
  </si>
  <si>
    <t>Salorno</t>
  </si>
  <si>
    <t>Salsomaggiore Terme</t>
  </si>
  <si>
    <t>Saltrio</t>
  </si>
  <si>
    <t>Saludecio</t>
  </si>
  <si>
    <t>Saluggia</t>
  </si>
  <si>
    <t>Salussola</t>
  </si>
  <si>
    <t>Saluzzo</t>
  </si>
  <si>
    <t>Salve</t>
  </si>
  <si>
    <t>Salvirola</t>
  </si>
  <si>
    <t>Salvitelle</t>
  </si>
  <si>
    <t>Salza di Pinerolo</t>
  </si>
  <si>
    <t>Salza Irpina</t>
  </si>
  <si>
    <t>Salzano</t>
  </si>
  <si>
    <t>Samarate</t>
  </si>
  <si>
    <t>Samassi</t>
  </si>
  <si>
    <t>Samatzai</t>
  </si>
  <si>
    <t>Sambuca di Sicilia</t>
  </si>
  <si>
    <t>Sambuca Pistoiese</t>
  </si>
  <si>
    <t>Sambuci</t>
  </si>
  <si>
    <t>Sambuco</t>
  </si>
  <si>
    <t>Sammichele di Bari</t>
  </si>
  <si>
    <t>Samo</t>
  </si>
  <si>
    <t>Samolaco</t>
  </si>
  <si>
    <t>Samone</t>
  </si>
  <si>
    <t>Sampeyre</t>
  </si>
  <si>
    <t>Samugheo</t>
  </si>
  <si>
    <t>San Bartolomeo al Mare</t>
  </si>
  <si>
    <t>San Bartolomeo in Galdo</t>
  </si>
  <si>
    <t>San Bartolomeo Val Cavargna</t>
  </si>
  <si>
    <t>San Basile</t>
  </si>
  <si>
    <t>San Basilio</t>
  </si>
  <si>
    <t>San Bassano</t>
  </si>
  <si>
    <t>San Bellino</t>
  </si>
  <si>
    <t>San Benedetto Belbo</t>
  </si>
  <si>
    <t>San Benedetto dei Marsi</t>
  </si>
  <si>
    <t>San Benedetto del Tronto</t>
  </si>
  <si>
    <t>San Benedetto in Perillis</t>
  </si>
  <si>
    <t>San Benedetto Po</t>
  </si>
  <si>
    <t>San Benedetto Ullano</t>
  </si>
  <si>
    <t>San Benedetto Val di Sambro</t>
  </si>
  <si>
    <t>San Benigno Canavese</t>
  </si>
  <si>
    <t>San Bernardino Verbano</t>
  </si>
  <si>
    <t>San Biagio della Cima</t>
  </si>
  <si>
    <t>San Biagio di Callalta</t>
  </si>
  <si>
    <t>San Biagio Platani</t>
  </si>
  <si>
    <t>San Biagio Saracinisco</t>
  </si>
  <si>
    <t>San Biase</t>
  </si>
  <si>
    <t>San Bonifacio</t>
  </si>
  <si>
    <t>San Buono</t>
  </si>
  <si>
    <t>San Calogero</t>
  </si>
  <si>
    <t>San Candido</t>
  </si>
  <si>
    <t>San Canzian d'Isonzo</t>
  </si>
  <si>
    <t>San Carlo Canavese</t>
  </si>
  <si>
    <t>San Casciano dei Bagni</t>
  </si>
  <si>
    <t>San Casciano in Val di Pesa</t>
  </si>
  <si>
    <t>San Cassiano</t>
  </si>
  <si>
    <t>San Cataldo</t>
  </si>
  <si>
    <t>San Cesareo</t>
  </si>
  <si>
    <t>San Cesario di Lecce</t>
  </si>
  <si>
    <t>San Cesario sul Panaro</t>
  </si>
  <si>
    <t>San Chirico Nuovo</t>
  </si>
  <si>
    <t>San Chirico Raparo</t>
  </si>
  <si>
    <t>San Cipirello</t>
  </si>
  <si>
    <t>San Cipriano d'Aversa</t>
  </si>
  <si>
    <t>San Cipriano Picentino</t>
  </si>
  <si>
    <t>San Cipriano Po</t>
  </si>
  <si>
    <t>San Clemente</t>
  </si>
  <si>
    <t>San Colombano al Lambro</t>
  </si>
  <si>
    <t>San Colombano Belmonte</t>
  </si>
  <si>
    <t>San Colombano Certenoli</t>
  </si>
  <si>
    <t>San Cono</t>
  </si>
  <si>
    <t>San Cosmo Albanese</t>
  </si>
  <si>
    <t>San Costantino Albanese</t>
  </si>
  <si>
    <t>San Costantino Calabro</t>
  </si>
  <si>
    <t>San Costanzo</t>
  </si>
  <si>
    <t>San Cristoforo</t>
  </si>
  <si>
    <t>San Damiano al Colle</t>
  </si>
  <si>
    <t>San Damiano d'Asti</t>
  </si>
  <si>
    <t>San Damiano Macra</t>
  </si>
  <si>
    <t>San Daniele del Friuli</t>
  </si>
  <si>
    <t>San Daniele Po</t>
  </si>
  <si>
    <t>San Demetrio Corone</t>
  </si>
  <si>
    <t>San Demetrio ne' Vestini</t>
  </si>
  <si>
    <t>San Didero</t>
  </si>
  <si>
    <t>San Donà di Piave</t>
  </si>
  <si>
    <t>San Donaci</t>
  </si>
  <si>
    <t>San Donato di Lecce</t>
  </si>
  <si>
    <t>San Donato di Ninea</t>
  </si>
  <si>
    <t>San Donato Milanese</t>
  </si>
  <si>
    <t>San Donato Val di Comino</t>
  </si>
  <si>
    <t>San Dorligo della Valle</t>
  </si>
  <si>
    <t>San Fele</t>
  </si>
  <si>
    <t>San Felice a Cancello</t>
  </si>
  <si>
    <t>San Felice Circeo</t>
  </si>
  <si>
    <t>San Felice del Benaco</t>
  </si>
  <si>
    <t>San Felice del Molise</t>
  </si>
  <si>
    <t>San Felice sul Panaro</t>
  </si>
  <si>
    <t>San Ferdinando</t>
  </si>
  <si>
    <t>San Ferdinando di Puglia</t>
  </si>
  <si>
    <t>San Fermo della Battaglia</t>
  </si>
  <si>
    <t>San Fili</t>
  </si>
  <si>
    <t>San Filippo del Mela</t>
  </si>
  <si>
    <t>San Fior</t>
  </si>
  <si>
    <t>San Fiorano</t>
  </si>
  <si>
    <t>San Floriano del Collio</t>
  </si>
  <si>
    <t>San Floro</t>
  </si>
  <si>
    <t>San Francesco al Campo</t>
  </si>
  <si>
    <t>San Fratello</t>
  </si>
  <si>
    <t>San Gavino Monreale</t>
  </si>
  <si>
    <t>San Gemini</t>
  </si>
  <si>
    <t>San Genesio Atesino</t>
  </si>
  <si>
    <t>San Genesio ed Uniti</t>
  </si>
  <si>
    <t>San Gennaro Vesuviano</t>
  </si>
  <si>
    <t>San Germano Chisone</t>
  </si>
  <si>
    <t>San Germano Vercellese</t>
  </si>
  <si>
    <t>San Gervasio Bresciano</t>
  </si>
  <si>
    <t>San Giacomo degli Schiavoni</t>
  </si>
  <si>
    <t>San Giacomo delle Segnate</t>
  </si>
  <si>
    <t>San Giacomo Filippo</t>
  </si>
  <si>
    <t>San Giacomo Vercellese</t>
  </si>
  <si>
    <t>San Gillio</t>
  </si>
  <si>
    <t>San Gimignano</t>
  </si>
  <si>
    <t>San Ginesio</t>
  </si>
  <si>
    <t>San Giorgio a Cremano</t>
  </si>
  <si>
    <t>San Giorgio a Liri</t>
  </si>
  <si>
    <t>San Giorgio Albanese</t>
  </si>
  <si>
    <t>San Giorgio Canavese</t>
  </si>
  <si>
    <t>San Giorgio del Sannio</t>
  </si>
  <si>
    <t>San Giorgio della Richinvelda</t>
  </si>
  <si>
    <t>San Giorgio delle Pertiche</t>
  </si>
  <si>
    <t>San Giorgio di Lomellina</t>
  </si>
  <si>
    <t>San Giorgio di Mantova</t>
  </si>
  <si>
    <t>San Giorgio di Nogaro</t>
  </si>
  <si>
    <t>San Giorgio di Piano</t>
  </si>
  <si>
    <t>San Giorgio in Bosco</t>
  </si>
  <si>
    <t>San Giorgio Ionico</t>
  </si>
  <si>
    <t>San Giorgio La Molara</t>
  </si>
  <si>
    <t>San Giorgio Lucano</t>
  </si>
  <si>
    <t>San Giorgio Monferrato</t>
  </si>
  <si>
    <t>San Giorgio Morgeto</t>
  </si>
  <si>
    <t>San Giorgio Piacentino</t>
  </si>
  <si>
    <t>San Giorgio Scarampi</t>
  </si>
  <si>
    <t>San Giorgio su Legnano</t>
  </si>
  <si>
    <t>San Giorio di Susa</t>
  </si>
  <si>
    <t>San Giovanni a Piro</t>
  </si>
  <si>
    <t>San Giovanni al Natisone</t>
  </si>
  <si>
    <t>San Giovanni Bianco</t>
  </si>
  <si>
    <t>San Giovanni del Dosso</t>
  </si>
  <si>
    <t>San Giovanni di Gerace</t>
  </si>
  <si>
    <t>San Giovanni Gemini</t>
  </si>
  <si>
    <t>San Giovanni Ilarione</t>
  </si>
  <si>
    <t>San Giovanni in Croce</t>
  </si>
  <si>
    <t>San Giovanni in Fiore</t>
  </si>
  <si>
    <t>San Giovanni in Galdo</t>
  </si>
  <si>
    <t>San Giovanni in Marignano</t>
  </si>
  <si>
    <t>San Giovanni in Persiceto</t>
  </si>
  <si>
    <t>San Giovanni Incarico</t>
  </si>
  <si>
    <t>San Giovanni la Punta</t>
  </si>
  <si>
    <t>San Giovanni Lipioni</t>
  </si>
  <si>
    <t>San Giovanni Lupatoto</t>
  </si>
  <si>
    <t>San Giovanni Rotondo</t>
  </si>
  <si>
    <t>San Giovanni Suergiu</t>
  </si>
  <si>
    <t>San Giovanni Teatino</t>
  </si>
  <si>
    <t>San Giovanni Valdarno</t>
  </si>
  <si>
    <t>San Giuliano del Sannio</t>
  </si>
  <si>
    <t>San Giuliano di Puglia</t>
  </si>
  <si>
    <t>San Giuliano Milanese</t>
  </si>
  <si>
    <t>San Giuliano Terme</t>
  </si>
  <si>
    <t>San Giuseppe Jato</t>
  </si>
  <si>
    <t>San Giuseppe Vesuviano</t>
  </si>
  <si>
    <t>San Giustino</t>
  </si>
  <si>
    <t>San Giusto Canavese</t>
  </si>
  <si>
    <t>San Godenzo</t>
  </si>
  <si>
    <t>San Gregorio da Sassola</t>
  </si>
  <si>
    <t>San Gregorio di Catania</t>
  </si>
  <si>
    <t>San Gregorio d'Ippona</t>
  </si>
  <si>
    <t>San Gregorio Magno</t>
  </si>
  <si>
    <t>San Gregorio Matese</t>
  </si>
  <si>
    <t>San Gregorio nelle Alpi</t>
  </si>
  <si>
    <t>San Lazzaro di Savena</t>
  </si>
  <si>
    <t>San Leo</t>
  </si>
  <si>
    <t>San Leonardo</t>
  </si>
  <si>
    <t>San Leonardo in Passiria</t>
  </si>
  <si>
    <t>San Leucio del Sannio</t>
  </si>
  <si>
    <t>San Lorenzello</t>
  </si>
  <si>
    <t>San Lorenzo</t>
  </si>
  <si>
    <t>San Lorenzo al Mare</t>
  </si>
  <si>
    <t>San Lorenzo Bellizzi</t>
  </si>
  <si>
    <t>San Lorenzo del Vallo</t>
  </si>
  <si>
    <t>San Lorenzo di Sebato</t>
  </si>
  <si>
    <t>San Lorenzo Dorsino</t>
  </si>
  <si>
    <t>San Lorenzo in Campo</t>
  </si>
  <si>
    <t>San Lorenzo Isontino</t>
  </si>
  <si>
    <t>San Lorenzo Maggiore</t>
  </si>
  <si>
    <t>San Lorenzo Nuovo</t>
  </si>
  <si>
    <t>San Luca</t>
  </si>
  <si>
    <t>San Lucido</t>
  </si>
  <si>
    <t>San Lupo</t>
  </si>
  <si>
    <t>San Mango d'Aquino</t>
  </si>
  <si>
    <t>San Mango Piemonte</t>
  </si>
  <si>
    <t>San Mango sul Calore</t>
  </si>
  <si>
    <t>San Marcellino</t>
  </si>
  <si>
    <t>San Marcello</t>
  </si>
  <si>
    <t>San Marcello Piteglio</t>
  </si>
  <si>
    <t>San Marco Argentano</t>
  </si>
  <si>
    <t>San Marco d'Alunzio</t>
  </si>
  <si>
    <t>San Marco dei Cavoti</t>
  </si>
  <si>
    <t>San Marco Evangelista</t>
  </si>
  <si>
    <t>San Marco in Lamis</t>
  </si>
  <si>
    <t>San Marco la Catola</t>
  </si>
  <si>
    <t>San Martino al Tagliamento</t>
  </si>
  <si>
    <t>San Martino Alfieri</t>
  </si>
  <si>
    <t>San Martino Buon Albergo</t>
  </si>
  <si>
    <t>San Martino Canavese</t>
  </si>
  <si>
    <t>San Martino d'Agri</t>
  </si>
  <si>
    <t>San Martino dall'Argine</t>
  </si>
  <si>
    <t>San Martino del Lago</t>
  </si>
  <si>
    <t>San Martino di Finita</t>
  </si>
  <si>
    <t>San Martino di Lupari</t>
  </si>
  <si>
    <t>San Martino di Venezze</t>
  </si>
  <si>
    <t>San Martino in Badia</t>
  </si>
  <si>
    <t>San Martino in Passiria</t>
  </si>
  <si>
    <t>San Martino in Pensilis</t>
  </si>
  <si>
    <t>San Martino in Rio</t>
  </si>
  <si>
    <t>San Martino in Strada</t>
  </si>
  <si>
    <t>San Martino Sannita</t>
  </si>
  <si>
    <t>San Martino Siccomario</t>
  </si>
  <si>
    <t>San Martino sulla Marrucina</t>
  </si>
  <si>
    <t>San Martino Valle Caudina</t>
  </si>
  <si>
    <t>San Marzano di San Giuseppe</t>
  </si>
  <si>
    <t>San Marzano Oliveto</t>
  </si>
  <si>
    <t>San Marzano sul Sarno</t>
  </si>
  <si>
    <t>San Massimo</t>
  </si>
  <si>
    <t>San Maurizio Canavese</t>
  </si>
  <si>
    <t>San Maurizio d'Opaglio</t>
  </si>
  <si>
    <t>San Mauro Castelverde</t>
  </si>
  <si>
    <t>San Mauro Cilento</t>
  </si>
  <si>
    <t>San Mauro di Saline</t>
  </si>
  <si>
    <t>San Mauro Forte</t>
  </si>
  <si>
    <t>San Mauro la Bruca</t>
  </si>
  <si>
    <t>San Mauro Marchesato</t>
  </si>
  <si>
    <t>San Mauro Pascoli</t>
  </si>
  <si>
    <t>San Mauro Torinese</t>
  </si>
  <si>
    <t>San Michele al Tagliamento</t>
  </si>
  <si>
    <t>San Michele all'Adige</t>
  </si>
  <si>
    <t>San Michele di Ganzaria</t>
  </si>
  <si>
    <t>San Michele di Serino</t>
  </si>
  <si>
    <t>San Michele Mondovì</t>
  </si>
  <si>
    <t>San Michele Salentino</t>
  </si>
  <si>
    <t>San Miniato</t>
  </si>
  <si>
    <t>San Nazario</t>
  </si>
  <si>
    <t>San Nazzaro</t>
  </si>
  <si>
    <t>San Nazzaro Sesia</t>
  </si>
  <si>
    <t>San Nazzaro Val Cavargna</t>
  </si>
  <si>
    <t>San Nicandro Garganico</t>
  </si>
  <si>
    <t>San Nicola Arcella</t>
  </si>
  <si>
    <t>San Nicola Baronia</t>
  </si>
  <si>
    <t>San Nicola da Crissa</t>
  </si>
  <si>
    <t>San Nicola dell'Alto</t>
  </si>
  <si>
    <t>San Nicola la Strada</t>
  </si>
  <si>
    <t>San Nicola Manfredi</t>
  </si>
  <si>
    <t>San Nicolò d'Arcidano</t>
  </si>
  <si>
    <t>San Nicolò di Comelico</t>
  </si>
  <si>
    <t>San Nicolò Gerrei</t>
  </si>
  <si>
    <t>San Pancrazio</t>
  </si>
  <si>
    <t>San Pancrazio Salentino</t>
  </si>
  <si>
    <t>San Paolo</t>
  </si>
  <si>
    <t>San Paolo Albanese</t>
  </si>
  <si>
    <t>San Paolo Bel Sito</t>
  </si>
  <si>
    <t>San Paolo d'Argon</t>
  </si>
  <si>
    <t>San Paolo di Civitate</t>
  </si>
  <si>
    <t>San Paolo di Jesi</t>
  </si>
  <si>
    <t>San Paolo Solbrito</t>
  </si>
  <si>
    <t>San Pellegrino Terme</t>
  </si>
  <si>
    <t>San Pier d'Isonzo</t>
  </si>
  <si>
    <t>San Pier Niceto</t>
  </si>
  <si>
    <t>San Piero Patti</t>
  </si>
  <si>
    <t>San Pietro a Maida</t>
  </si>
  <si>
    <t>San Pietro al Natisone</t>
  </si>
  <si>
    <t>San Pietro al Tanagro</t>
  </si>
  <si>
    <t>San Pietro Apostolo</t>
  </si>
  <si>
    <t>San Pietro Avellana</t>
  </si>
  <si>
    <t>San Pietro Clarenza</t>
  </si>
  <si>
    <t>San Pietro di Cadore</t>
  </si>
  <si>
    <t>San Pietro di Caridà</t>
  </si>
  <si>
    <t>San Pietro di Feletto</t>
  </si>
  <si>
    <t>San Pietro di Morubio</t>
  </si>
  <si>
    <t>San Pietro in Amantea</t>
  </si>
  <si>
    <t>San Pietro in Cariano</t>
  </si>
  <si>
    <t>San Pietro in Casale</t>
  </si>
  <si>
    <t>San Pietro in Cerro</t>
  </si>
  <si>
    <t>San Pietro in Gu</t>
  </si>
  <si>
    <t>San Pietro in Guarano</t>
  </si>
  <si>
    <t>San Pietro in Lama</t>
  </si>
  <si>
    <t>San Pietro Infine</t>
  </si>
  <si>
    <t>San Pietro Mosezzo</t>
  </si>
  <si>
    <t>San Pietro Mussolino</t>
  </si>
  <si>
    <t>San Pietro Val Lemina</t>
  </si>
  <si>
    <t>San Pietro Vernotico</t>
  </si>
  <si>
    <t>San Pietro Viminario</t>
  </si>
  <si>
    <t>San Pio delle Camere</t>
  </si>
  <si>
    <t>San Polo dei Cavalieri</t>
  </si>
  <si>
    <t>San Polo d'Enza</t>
  </si>
  <si>
    <t>San Polo di Piave</t>
  </si>
  <si>
    <t>San Polo Matese</t>
  </si>
  <si>
    <t>San Ponso</t>
  </si>
  <si>
    <t>San Possidonio</t>
  </si>
  <si>
    <t>San Potito Sannitico</t>
  </si>
  <si>
    <t>San Potito Ultra</t>
  </si>
  <si>
    <t>San Prisco</t>
  </si>
  <si>
    <t>San Procopio</t>
  </si>
  <si>
    <t>San Prospero</t>
  </si>
  <si>
    <t>San Quirico d'Orcia</t>
  </si>
  <si>
    <t>San Quirino</t>
  </si>
  <si>
    <t>San Raffaele Cimena</t>
  </si>
  <si>
    <t>San Roberto</t>
  </si>
  <si>
    <t>San Rocco al Porto</t>
  </si>
  <si>
    <t>San Romano in Garfagnana</t>
  </si>
  <si>
    <t>San Rufo</t>
  </si>
  <si>
    <t>San Salvatore di Fitalia</t>
  </si>
  <si>
    <t>San Salvatore Monferrato</t>
  </si>
  <si>
    <t>San Salvatore Telesino</t>
  </si>
  <si>
    <t>San Salvo</t>
  </si>
  <si>
    <t>San Sebastiano al Vesuvio</t>
  </si>
  <si>
    <t>San Sebastiano Curone</t>
  </si>
  <si>
    <t>San Sebastiano da Po</t>
  </si>
  <si>
    <t>San Secondo di Pinerolo</t>
  </si>
  <si>
    <t>San Secondo Parmense</t>
  </si>
  <si>
    <t>San Severino Lucano</t>
  </si>
  <si>
    <t>San Severino Marche</t>
  </si>
  <si>
    <t>San Severo</t>
  </si>
  <si>
    <t>San Siro</t>
  </si>
  <si>
    <t>San Sossio Baronia</t>
  </si>
  <si>
    <t>San Sostene</t>
  </si>
  <si>
    <t>San Sosti</t>
  </si>
  <si>
    <t>San Sperate</t>
  </si>
  <si>
    <t>San Stino di Livenza</t>
  </si>
  <si>
    <t>San Tammaro</t>
  </si>
  <si>
    <t>San Teodoro</t>
  </si>
  <si>
    <t>San Tomaso Agordino</t>
  </si>
  <si>
    <t>San Valentino in Abruzzo Citeriore</t>
  </si>
  <si>
    <t>San Valentino Torio</t>
  </si>
  <si>
    <t>San Venanzo</t>
  </si>
  <si>
    <t>San Vendemiano</t>
  </si>
  <si>
    <t>San Vero Milis</t>
  </si>
  <si>
    <t>San Vincenzo</t>
  </si>
  <si>
    <t>San Vincenzo La Costa</t>
  </si>
  <si>
    <t>San Vincenzo Valle Roveto</t>
  </si>
  <si>
    <t>San Vitaliano</t>
  </si>
  <si>
    <t>San Vito</t>
  </si>
  <si>
    <t>San Vito al Tagliamento</t>
  </si>
  <si>
    <t>San Vito al Torre</t>
  </si>
  <si>
    <t>San Vito Chietino</t>
  </si>
  <si>
    <t>San Vito dei Normanni</t>
  </si>
  <si>
    <t>San Vito di Cadore</t>
  </si>
  <si>
    <t>San Vito di Fagagna</t>
  </si>
  <si>
    <t>San Vito di Leguzzano</t>
  </si>
  <si>
    <t>San Vito Lo Capo</t>
  </si>
  <si>
    <t>San Vito Romano</t>
  </si>
  <si>
    <t>San Vito sullo Ionio</t>
  </si>
  <si>
    <t>San Vittore del Lazio</t>
  </si>
  <si>
    <t>San Vittore Olona</t>
  </si>
  <si>
    <t>San Zeno di Montagna</t>
  </si>
  <si>
    <t>San Zeno Naviglio</t>
  </si>
  <si>
    <t>San Zenone al Lambro</t>
  </si>
  <si>
    <t>San Zenone al Po</t>
  </si>
  <si>
    <t>San Zenone degli Ezzelini</t>
  </si>
  <si>
    <t>Sanarica</t>
  </si>
  <si>
    <t>Sandigliano</t>
  </si>
  <si>
    <t>Sandrigo</t>
  </si>
  <si>
    <t>Sanfrè</t>
  </si>
  <si>
    <t>Sanfront</t>
  </si>
  <si>
    <t>Sangano</t>
  </si>
  <si>
    <t>Sangiano</t>
  </si>
  <si>
    <t>Sangineto</t>
  </si>
  <si>
    <t>Sanguinetto</t>
  </si>
  <si>
    <t>Sanluri</t>
  </si>
  <si>
    <t>Sannazzaro de' Burgondi</t>
  </si>
  <si>
    <t>Sannicandro di Bari</t>
  </si>
  <si>
    <t>Sannicola</t>
  </si>
  <si>
    <t>Sanremo</t>
  </si>
  <si>
    <t>Sansepolcro</t>
  </si>
  <si>
    <t>Santa Brigida</t>
  </si>
  <si>
    <t>Santa Caterina Albanese</t>
  </si>
  <si>
    <t>Santa Caterina dello Ionio</t>
  </si>
  <si>
    <t>Santa Caterina Villarmosa</t>
  </si>
  <si>
    <t>Santa Cesarea Terme</t>
  </si>
  <si>
    <t>Santa Cristina d'Aspromonte</t>
  </si>
  <si>
    <t>Santa Cristina e Bissone</t>
  </si>
  <si>
    <t>Santa Cristina Gela</t>
  </si>
  <si>
    <t>Santa Cristina Valgardena</t>
  </si>
  <si>
    <t>Santa Croce Camerina</t>
  </si>
  <si>
    <t>Santa Croce del Sannio</t>
  </si>
  <si>
    <t>Santa Croce di Magliano</t>
  </si>
  <si>
    <t>Santa Croce sull'Arno</t>
  </si>
  <si>
    <t>Santa Domenica Talao</t>
  </si>
  <si>
    <t>Santa Domenica Vittoria</t>
  </si>
  <si>
    <t>Santa Elisabetta</t>
  </si>
  <si>
    <t>Santa Fiora</t>
  </si>
  <si>
    <t>Santa Flavia</t>
  </si>
  <si>
    <t>Santa Giuletta</t>
  </si>
  <si>
    <t>Santa Giusta</t>
  </si>
  <si>
    <t>Santa Giustina</t>
  </si>
  <si>
    <t>Santa Giustina in Colle</t>
  </si>
  <si>
    <t>Santa Luce</t>
  </si>
  <si>
    <t>Santa Lucia del Mela</t>
  </si>
  <si>
    <t>Santa Lucia di Piave</t>
  </si>
  <si>
    <t>Santa Lucia di Serino</t>
  </si>
  <si>
    <t>Santa Margherita di Belice</t>
  </si>
  <si>
    <t>Santa Margherita di Staffora</t>
  </si>
  <si>
    <t>Santa Margherita Ligure</t>
  </si>
  <si>
    <t>Santa Maria a Monte</t>
  </si>
  <si>
    <t>Santa Maria a Vico</t>
  </si>
  <si>
    <t>Santa Maria Capua Vetere</t>
  </si>
  <si>
    <t>Santa Maria Coghinas</t>
  </si>
  <si>
    <t>Santa Maria del Cedro</t>
  </si>
  <si>
    <t>Santa Maria del Molise</t>
  </si>
  <si>
    <t>Santa Maria della Versa</t>
  </si>
  <si>
    <t>Santa Maria di Licodia</t>
  </si>
  <si>
    <t>Santa Maria di Sala</t>
  </si>
  <si>
    <t>Santa Maria Hoè</t>
  </si>
  <si>
    <t>Santa Maria Imbaro</t>
  </si>
  <si>
    <t>Santa Maria la Carità</t>
  </si>
  <si>
    <t>Santa Maria la Fossa</t>
  </si>
  <si>
    <t>Santa Maria la Longa</t>
  </si>
  <si>
    <t>Santa Maria Maggiore</t>
  </si>
  <si>
    <t>Santa Maria Nuova</t>
  </si>
  <si>
    <t>Santa Marina</t>
  </si>
  <si>
    <t>Santa Marina Salina</t>
  </si>
  <si>
    <t>Santa Marinella</t>
  </si>
  <si>
    <t>Santa Ninfa</t>
  </si>
  <si>
    <t>Santa Paolina</t>
  </si>
  <si>
    <t>Santa Severina</t>
  </si>
  <si>
    <t>Santa Sofia</t>
  </si>
  <si>
    <t>Santa Sofia d'Epiro</t>
  </si>
  <si>
    <t>Santa Teresa di Riva</t>
  </si>
  <si>
    <t>Santa Teresa Gallura</t>
  </si>
  <si>
    <t>Santa Venerina</t>
  </si>
  <si>
    <t>Santa Vittoria d'Alba</t>
  </si>
  <si>
    <t>Santa Vittoria in Matenano</t>
  </si>
  <si>
    <t>Santadi</t>
  </si>
  <si>
    <t>Sant'Agapito</t>
  </si>
  <si>
    <t>Sant'Agata Bolognese</t>
  </si>
  <si>
    <t>Sant'Agata de' Goti</t>
  </si>
  <si>
    <t>Sant'Agata del Bianco</t>
  </si>
  <si>
    <t>Sant'Agata di Esaro</t>
  </si>
  <si>
    <t>Sant'Agata di Militello</t>
  </si>
  <si>
    <t>Sant'Agata di Puglia</t>
  </si>
  <si>
    <t>Sant'Agata Feltria</t>
  </si>
  <si>
    <t>Sant'Agata Fossili</t>
  </si>
  <si>
    <t>Sant'Agata li Battiati</t>
  </si>
  <si>
    <t>Sant'Agata sul Santerno</t>
  </si>
  <si>
    <t>Sant'Agnello</t>
  </si>
  <si>
    <t>Sant'Albano Stura</t>
  </si>
  <si>
    <t>Sant'Alessio con Vialone</t>
  </si>
  <si>
    <t>Sant'Alessio in Aspromonte</t>
  </si>
  <si>
    <t>Sant'Alessio Siculo</t>
  </si>
  <si>
    <t>Sant'Alfio</t>
  </si>
  <si>
    <t>Sant'Ambrogio di Torino</t>
  </si>
  <si>
    <t>Sant'Ambrogio di Valpolicella</t>
  </si>
  <si>
    <t>Sant'Ambrogio sul Garigliano</t>
  </si>
  <si>
    <t>Sant'Anastasia</t>
  </si>
  <si>
    <t>Sant'Anatolia di Narco</t>
  </si>
  <si>
    <t>Sant'Andrea Apostolo dello Ionio</t>
  </si>
  <si>
    <t>Sant'Andrea del Garigliano</t>
  </si>
  <si>
    <t>Sant'Andrea di Conza</t>
  </si>
  <si>
    <t>Sant'Andrea Frius</t>
  </si>
  <si>
    <t>Sant'Angelo a Cupolo</t>
  </si>
  <si>
    <t>Sant'Angelo a Fasanella</t>
  </si>
  <si>
    <t>Sant'Angelo a Scala</t>
  </si>
  <si>
    <t>Sant'Angelo all'Esca</t>
  </si>
  <si>
    <t>Sant'Angelo d'Alife</t>
  </si>
  <si>
    <t>Sant'Angelo dei Lombardi</t>
  </si>
  <si>
    <t>Sant'Angelo del Pesco</t>
  </si>
  <si>
    <t>Sant'Angelo di Brolo</t>
  </si>
  <si>
    <t>Sant'Angelo di Piove di Sacco</t>
  </si>
  <si>
    <t>Sant'Angelo in Pontano</t>
  </si>
  <si>
    <t>Sant'Angelo in Vado</t>
  </si>
  <si>
    <t>Sant'Angelo Le Fratte</t>
  </si>
  <si>
    <t>Sant'Angelo Limosano</t>
  </si>
  <si>
    <t>Sant'Angelo Lodigiano</t>
  </si>
  <si>
    <t>Sant'Angelo Lomellina</t>
  </si>
  <si>
    <t>Sant'Angelo Muxaro</t>
  </si>
  <si>
    <t>Sant'Angelo Romano</t>
  </si>
  <si>
    <t>Sant'Anna Arresi</t>
  </si>
  <si>
    <t>Sant'Anna d'Alfaedo</t>
  </si>
  <si>
    <t>Sant'Antimo</t>
  </si>
  <si>
    <t>Sant'Antioco</t>
  </si>
  <si>
    <t>Sant'Antonino di Susa</t>
  </si>
  <si>
    <t>Sant'Antonio Abate</t>
  </si>
  <si>
    <t>Sant'Antonio di Gallura</t>
  </si>
  <si>
    <t>Sant'Apollinare</t>
  </si>
  <si>
    <t>Sant'Arcangelo</t>
  </si>
  <si>
    <t>Santarcangelo di Romagna</t>
  </si>
  <si>
    <t>Sant'Arcangelo Trimonte</t>
  </si>
  <si>
    <t>Sant'Arpino</t>
  </si>
  <si>
    <t>Sant'Arsenio</t>
  </si>
  <si>
    <t>Sante Marie</t>
  </si>
  <si>
    <t>Sant'Egidio alla Vibrata</t>
  </si>
  <si>
    <t>Sant'Egidio del Monte Albino</t>
  </si>
  <si>
    <t>Sant'Elena</t>
  </si>
  <si>
    <t>Sant'Elena Sannita</t>
  </si>
  <si>
    <t>Sant'Elia a Pianisi</t>
  </si>
  <si>
    <t>Sant'Elia Fiumerapido</t>
  </si>
  <si>
    <t>Sant'Elpidio a Mare</t>
  </si>
  <si>
    <t>Santena</t>
  </si>
  <si>
    <t>Santeramo in Colle</t>
  </si>
  <si>
    <t>Sant'Eufemia a Maiella</t>
  </si>
  <si>
    <t>Sant'Eufemia d'Aspromonte</t>
  </si>
  <si>
    <t>Sant'Eusanio del Sangro</t>
  </si>
  <si>
    <t>Sant'Eusanio Forconese</t>
  </si>
  <si>
    <t>Santhià</t>
  </si>
  <si>
    <t>Santi Cosma e Damiano</t>
  </si>
  <si>
    <t>Sant'Ilario dello Ionio</t>
  </si>
  <si>
    <t>Sant'Ilario d'Enza</t>
  </si>
  <si>
    <t>Sant'Ippolito</t>
  </si>
  <si>
    <t>Santo Stefano al Mare</t>
  </si>
  <si>
    <t>Santo Stefano Belbo</t>
  </si>
  <si>
    <t>Santo Stefano d'Aveto</t>
  </si>
  <si>
    <t>Santo Stefano del Sole</t>
  </si>
  <si>
    <t>Santo Stefano di Cadore</t>
  </si>
  <si>
    <t>Santo Stefano di Camastra</t>
  </si>
  <si>
    <t>Santo Stefano di Magra</t>
  </si>
  <si>
    <t>Santo Stefano di Rogliano</t>
  </si>
  <si>
    <t>Santo Stefano di Sessanio</t>
  </si>
  <si>
    <t>Santo Stefano in Aspromonte</t>
  </si>
  <si>
    <t>Santo Stefano Lodigiano</t>
  </si>
  <si>
    <t>Santo Stefano Quisquina</t>
  </si>
  <si>
    <t>Santo Stefano Roero</t>
  </si>
  <si>
    <t>Santo Stefano Ticino</t>
  </si>
  <si>
    <t>Sant'Olcese</t>
  </si>
  <si>
    <t>Santomenna</t>
  </si>
  <si>
    <t>Sant'Omero</t>
  </si>
  <si>
    <t>Sant'Omobono Terme</t>
  </si>
  <si>
    <t>Sant'Onofrio</t>
  </si>
  <si>
    <t>Santopadre</t>
  </si>
  <si>
    <t>Sant'Oreste</t>
  </si>
  <si>
    <t>Santorso</t>
  </si>
  <si>
    <t>Sant'Orsola Terme</t>
  </si>
  <si>
    <t>Santu Lussurgiu</t>
  </si>
  <si>
    <t>Sant'Urbano</t>
  </si>
  <si>
    <t>Sanza</t>
  </si>
  <si>
    <t>Sanzeno</t>
  </si>
  <si>
    <t>Saonara</t>
  </si>
  <si>
    <t>Saponara</t>
  </si>
  <si>
    <t>Sappada</t>
  </si>
  <si>
    <t>Sapri</t>
  </si>
  <si>
    <t>Saracena</t>
  </si>
  <si>
    <t>Saracinesco</t>
  </si>
  <si>
    <t>Sarcedo</t>
  </si>
  <si>
    <t>Sarconi</t>
  </si>
  <si>
    <t>Sardara</t>
  </si>
  <si>
    <t>Sardigliano</t>
  </si>
  <si>
    <t>Sarego</t>
  </si>
  <si>
    <t>Sarentino</t>
  </si>
  <si>
    <t>Sarezzano</t>
  </si>
  <si>
    <t>Sarezzo</t>
  </si>
  <si>
    <t>Sarmato</t>
  </si>
  <si>
    <t>Sarmede</t>
  </si>
  <si>
    <t>Sarnano</t>
  </si>
  <si>
    <t>Sarnico</t>
  </si>
  <si>
    <t>Sarno</t>
  </si>
  <si>
    <t>Sarnonico</t>
  </si>
  <si>
    <t>Saronno</t>
  </si>
  <si>
    <t>Sarre</t>
  </si>
  <si>
    <t>Sarroch</t>
  </si>
  <si>
    <t>Sarsina</t>
  </si>
  <si>
    <t>Sarteano</t>
  </si>
  <si>
    <t>Sartirana Lomellina</t>
  </si>
  <si>
    <t>Sarule</t>
  </si>
  <si>
    <t>Sarzana</t>
  </si>
  <si>
    <t>Sassano</t>
  </si>
  <si>
    <t>Sassello</t>
  </si>
  <si>
    <t>Sassetta</t>
  </si>
  <si>
    <t>Sassinoro</t>
  </si>
  <si>
    <t>Sasso di Castalda</t>
  </si>
  <si>
    <t>Sasso Marconi</t>
  </si>
  <si>
    <t>Sassocorvaro</t>
  </si>
  <si>
    <t>Sassofeltrio</t>
  </si>
  <si>
    <t>Sassoferrato</t>
  </si>
  <si>
    <t>Sassuolo</t>
  </si>
  <si>
    <t>Satriano</t>
  </si>
  <si>
    <t>Satriano di Lucania</t>
  </si>
  <si>
    <t>Sauris</t>
  </si>
  <si>
    <t>Sauze di Cesana</t>
  </si>
  <si>
    <t>Sauze d'Oulx</t>
  </si>
  <si>
    <t>Sava</t>
  </si>
  <si>
    <t>Savelli</t>
  </si>
  <si>
    <t>Saviano</t>
  </si>
  <si>
    <t>Savigliano</t>
  </si>
  <si>
    <t>Savignano Irpino</t>
  </si>
  <si>
    <t>Savignano sul Panaro</t>
  </si>
  <si>
    <t>Savignano sul Rubicone</t>
  </si>
  <si>
    <t>Savignone</t>
  </si>
  <si>
    <t>Saviore dell'Adamello</t>
  </si>
  <si>
    <t>Savoca</t>
  </si>
  <si>
    <t>Savogna</t>
  </si>
  <si>
    <t>Savogna d'Isonzo</t>
  </si>
  <si>
    <t>Savoia di Lucania</t>
  </si>
  <si>
    <t>Scafa</t>
  </si>
  <si>
    <t>Scafati</t>
  </si>
  <si>
    <t>Scagnello</t>
  </si>
  <si>
    <t>Scala</t>
  </si>
  <si>
    <t>Scala Coeli</t>
  </si>
  <si>
    <t>Scaldasole</t>
  </si>
  <si>
    <t>Scalea</t>
  </si>
  <si>
    <t>Scalenghe</t>
  </si>
  <si>
    <t>Scaletta Zanclea</t>
  </si>
  <si>
    <t>Scampitella</t>
  </si>
  <si>
    <t>Scandale</t>
  </si>
  <si>
    <t>Scandiano</t>
  </si>
  <si>
    <t>Scandicci</t>
  </si>
  <si>
    <t>Scandolara Ravara</t>
  </si>
  <si>
    <t>Scandolara Ripa d'Oglio</t>
  </si>
  <si>
    <t>Scandriglia</t>
  </si>
  <si>
    <t>Scanno</t>
  </si>
  <si>
    <t>Scano di Montiferro</t>
  </si>
  <si>
    <t>Scansano</t>
  </si>
  <si>
    <t>Scanzano Jonico</t>
  </si>
  <si>
    <t>Scanzorosciate</t>
  </si>
  <si>
    <t>Scapoli</t>
  </si>
  <si>
    <t>Scarlino</t>
  </si>
  <si>
    <t>Scarmagno</t>
  </si>
  <si>
    <t>Scarnafigi</t>
  </si>
  <si>
    <t>Scarperia e San Piero</t>
  </si>
  <si>
    <t>Scena</t>
  </si>
  <si>
    <t>Scerni</t>
  </si>
  <si>
    <t>Scheggia e Pascelupo</t>
  </si>
  <si>
    <t>Scheggino</t>
  </si>
  <si>
    <t>Schiavi di Abruzzo</t>
  </si>
  <si>
    <t>Schiavon</t>
  </si>
  <si>
    <t>Schignano</t>
  </si>
  <si>
    <t>Schilpario</t>
  </si>
  <si>
    <t>Schio</t>
  </si>
  <si>
    <t>Schivenoglia</t>
  </si>
  <si>
    <t>Sciacca</t>
  </si>
  <si>
    <t>Sciara</t>
  </si>
  <si>
    <t>Scicli</t>
  </si>
  <si>
    <t>Scido</t>
  </si>
  <si>
    <t>Scigliano</t>
  </si>
  <si>
    <t>Scilla</t>
  </si>
  <si>
    <t>Scillato</t>
  </si>
  <si>
    <t>Sciolze</t>
  </si>
  <si>
    <t>Scisciano</t>
  </si>
  <si>
    <t>Sclafani Bagni</t>
  </si>
  <si>
    <t>Scontrone</t>
  </si>
  <si>
    <t>Scopa</t>
  </si>
  <si>
    <t>Scopello</t>
  </si>
  <si>
    <t>Scoppito</t>
  </si>
  <si>
    <t>Scordia</t>
  </si>
  <si>
    <t>Scorrano</t>
  </si>
  <si>
    <t>Scorzè</t>
  </si>
  <si>
    <t>Scurcola Marsicana</t>
  </si>
  <si>
    <t>Scurelle</t>
  </si>
  <si>
    <t>Scurzolengo</t>
  </si>
  <si>
    <t>Seborga</t>
  </si>
  <si>
    <t>Secinaro</t>
  </si>
  <si>
    <t>Seclì</t>
  </si>
  <si>
    <t>Secugnago</t>
  </si>
  <si>
    <t>Sedegliano</t>
  </si>
  <si>
    <t>Sedico</t>
  </si>
  <si>
    <t>Sedilo</t>
  </si>
  <si>
    <t>Sedini</t>
  </si>
  <si>
    <t>Sedriano</t>
  </si>
  <si>
    <t>Sedrina</t>
  </si>
  <si>
    <t>Sefro</t>
  </si>
  <si>
    <t>Segariu</t>
  </si>
  <si>
    <t>Seggiano</t>
  </si>
  <si>
    <t>Segni</t>
  </si>
  <si>
    <t>Segonzano</t>
  </si>
  <si>
    <t>Segrate</t>
  </si>
  <si>
    <t>Segusino</t>
  </si>
  <si>
    <t>Selargius</t>
  </si>
  <si>
    <t>Selci</t>
  </si>
  <si>
    <t>Selegas</t>
  </si>
  <si>
    <t>Sella Giudicarie</t>
  </si>
  <si>
    <t>Sellano</t>
  </si>
  <si>
    <t>Sellero</t>
  </si>
  <si>
    <t>Sellia</t>
  </si>
  <si>
    <t>Sellia Marina</t>
  </si>
  <si>
    <t>Selva dei Molini</t>
  </si>
  <si>
    <t>Selva di Cadore</t>
  </si>
  <si>
    <t>Selva di Progno</t>
  </si>
  <si>
    <t>Selva di Val Gardena</t>
  </si>
  <si>
    <t>Selvazzano Dentro</t>
  </si>
  <si>
    <t>Selvino</t>
  </si>
  <si>
    <t>Semestene</t>
  </si>
  <si>
    <t>Semiana</t>
  </si>
  <si>
    <t>Seminara</t>
  </si>
  <si>
    <t>Semproniano</t>
  </si>
  <si>
    <t>Sèn Jan di Fassa</t>
  </si>
  <si>
    <t>Senago</t>
  </si>
  <si>
    <t>Senales</t>
  </si>
  <si>
    <t>Senale-San Felice</t>
  </si>
  <si>
    <t>Seneghe</t>
  </si>
  <si>
    <t>Senerchia</t>
  </si>
  <si>
    <t>Seniga</t>
  </si>
  <si>
    <t>Senigallia</t>
  </si>
  <si>
    <t>Senis</t>
  </si>
  <si>
    <t>Senise</t>
  </si>
  <si>
    <t>Senna Comasco</t>
  </si>
  <si>
    <t>Senna Lodigiana</t>
  </si>
  <si>
    <t>Sennariolo</t>
  </si>
  <si>
    <t>Sennori</t>
  </si>
  <si>
    <t>Senorbì</t>
  </si>
  <si>
    <t>Sepino</t>
  </si>
  <si>
    <t>Sequals</t>
  </si>
  <si>
    <t>Seravezza</t>
  </si>
  <si>
    <t>Serdiana</t>
  </si>
  <si>
    <t>Seregno</t>
  </si>
  <si>
    <t>Seren del Grappa</t>
  </si>
  <si>
    <t>Sergnano</t>
  </si>
  <si>
    <t>Seriate</t>
  </si>
  <si>
    <t>Serina</t>
  </si>
  <si>
    <t>Serino</t>
  </si>
  <si>
    <t>Serle</t>
  </si>
  <si>
    <t>Sermide e Felonica</t>
  </si>
  <si>
    <t>Sermoneta</t>
  </si>
  <si>
    <t>Sernaglia della Battaglia</t>
  </si>
  <si>
    <t>Sernio</t>
  </si>
  <si>
    <t>Serole</t>
  </si>
  <si>
    <t>Serra d'Aiello</t>
  </si>
  <si>
    <t>Serra de' Conti</t>
  </si>
  <si>
    <t>Serra Riccò</t>
  </si>
  <si>
    <t>Serra San Bruno</t>
  </si>
  <si>
    <t>Serra San Quirico</t>
  </si>
  <si>
    <t>Serra Sant'Abbondio</t>
  </si>
  <si>
    <t>Serracapriola</t>
  </si>
  <si>
    <t>Serradifalco</t>
  </si>
  <si>
    <t>Serralunga d'Alba</t>
  </si>
  <si>
    <t>Serralunga di Crea</t>
  </si>
  <si>
    <t>Serramanna</t>
  </si>
  <si>
    <t>Serramazzoni</t>
  </si>
  <si>
    <t>Serramezzana</t>
  </si>
  <si>
    <t>Serramonacesca</t>
  </si>
  <si>
    <t>Serrapetrona</t>
  </si>
  <si>
    <t>Serrara Fontana</t>
  </si>
  <si>
    <t>Serrastretta</t>
  </si>
  <si>
    <t>Serrata</t>
  </si>
  <si>
    <t>Serravalle a Po</t>
  </si>
  <si>
    <t>Serravalle di Chienti</t>
  </si>
  <si>
    <t>Serravalle Langhe</t>
  </si>
  <si>
    <t>Serravalle Pistoiese</t>
  </si>
  <si>
    <t>Serravalle Scrivia</t>
  </si>
  <si>
    <t>Serravalle Sesia</t>
  </si>
  <si>
    <t>Serre</t>
  </si>
  <si>
    <t>Serrenti</t>
  </si>
  <si>
    <t>Serri</t>
  </si>
  <si>
    <t>Serrone</t>
  </si>
  <si>
    <t>Sersale</t>
  </si>
  <si>
    <t>Servigliano</t>
  </si>
  <si>
    <t>Sessa Aurunca</t>
  </si>
  <si>
    <t>Sessa Cilento</t>
  </si>
  <si>
    <t>Sessame</t>
  </si>
  <si>
    <t>Sessano del Molise</t>
  </si>
  <si>
    <t>Sesta Godano</t>
  </si>
  <si>
    <t>Sestino</t>
  </si>
  <si>
    <t>Sesto</t>
  </si>
  <si>
    <t>Sesto al Reghena</t>
  </si>
  <si>
    <t>Sesto Calende</t>
  </si>
  <si>
    <t>Sesto Campano</t>
  </si>
  <si>
    <t>Sesto ed Uniti</t>
  </si>
  <si>
    <t>Sesto Fiorentino</t>
  </si>
  <si>
    <t>Sesto San Giovanni</t>
  </si>
  <si>
    <t>Sestola</t>
  </si>
  <si>
    <t>Sestri Levante</t>
  </si>
  <si>
    <t>Sestriere</t>
  </si>
  <si>
    <t>Sestu</t>
  </si>
  <si>
    <t>Settala</t>
  </si>
  <si>
    <t>Settefrati</t>
  </si>
  <si>
    <t>Settime</t>
  </si>
  <si>
    <t>Settimo Milanese</t>
  </si>
  <si>
    <t>Settimo Rottaro</t>
  </si>
  <si>
    <t>Settimo San Pietro</t>
  </si>
  <si>
    <t>Settimo Torinese</t>
  </si>
  <si>
    <t>Settimo Vittone</t>
  </si>
  <si>
    <t>Settingiano</t>
  </si>
  <si>
    <t>Setzu</t>
  </si>
  <si>
    <t>Seui</t>
  </si>
  <si>
    <t>Seulo</t>
  </si>
  <si>
    <t>Seveso</t>
  </si>
  <si>
    <t>Sezzadio</t>
  </si>
  <si>
    <t>Sezze</t>
  </si>
  <si>
    <t>Sfruz</t>
  </si>
  <si>
    <t>Sgonico</t>
  </si>
  <si>
    <t>Sgurgola</t>
  </si>
  <si>
    <t>Siamaggiore</t>
  </si>
  <si>
    <t>Siamanna</t>
  </si>
  <si>
    <t>Siano</t>
  </si>
  <si>
    <t>Siapiccia</t>
  </si>
  <si>
    <t>Sicignano degli Alburni</t>
  </si>
  <si>
    <t>Siculiana</t>
  </si>
  <si>
    <t>Siddi</t>
  </si>
  <si>
    <t>Siderno</t>
  </si>
  <si>
    <t>Sigillo</t>
  </si>
  <si>
    <t>Signa</t>
  </si>
  <si>
    <t>Silandro</t>
  </si>
  <si>
    <t>Silanus</t>
  </si>
  <si>
    <t>Silea</t>
  </si>
  <si>
    <t>Siligo</t>
  </si>
  <si>
    <t>Siliqua</t>
  </si>
  <si>
    <t>Silius</t>
  </si>
  <si>
    <t>Sillano Giuncugnano</t>
  </si>
  <si>
    <t>Sillavengo</t>
  </si>
  <si>
    <t>Silvano d'Orba</t>
  </si>
  <si>
    <t>Silvano Pietra</t>
  </si>
  <si>
    <t>Silvi</t>
  </si>
  <si>
    <t>Simala</t>
  </si>
  <si>
    <t>Simaxis</t>
  </si>
  <si>
    <t>Simbario</t>
  </si>
  <si>
    <t>Simeri Crichi</t>
  </si>
  <si>
    <t>Sinagra</t>
  </si>
  <si>
    <t>Sinalunga</t>
  </si>
  <si>
    <t>Sindia</t>
  </si>
  <si>
    <t>Sini</t>
  </si>
  <si>
    <t>Sinio</t>
  </si>
  <si>
    <t>Siniscola</t>
  </si>
  <si>
    <t>Sinnai</t>
  </si>
  <si>
    <t>Sinopoli</t>
  </si>
  <si>
    <t>Sirignano</t>
  </si>
  <si>
    <t>Siris</t>
  </si>
  <si>
    <t>Sirmione</t>
  </si>
  <si>
    <t>Sirolo</t>
  </si>
  <si>
    <t>Sirone</t>
  </si>
  <si>
    <t>Sirtori</t>
  </si>
  <si>
    <t>Sissa Trecasali</t>
  </si>
  <si>
    <t>Siurgus Donigala</t>
  </si>
  <si>
    <t>Siziano</t>
  </si>
  <si>
    <t>Sizzano</t>
  </si>
  <si>
    <t>Sluderno</t>
  </si>
  <si>
    <t>Smerillo</t>
  </si>
  <si>
    <t>Soave</t>
  </si>
  <si>
    <t>Socchieve</t>
  </si>
  <si>
    <t>Soddì</t>
  </si>
  <si>
    <t>Sogliano al Rubicone</t>
  </si>
  <si>
    <t>Sogliano Cavour</t>
  </si>
  <si>
    <t>Soglio</t>
  </si>
  <si>
    <t>Soiano del Lago</t>
  </si>
  <si>
    <t>Solagna</t>
  </si>
  <si>
    <t>Solarino</t>
  </si>
  <si>
    <t>Solaro</t>
  </si>
  <si>
    <t>Solarolo</t>
  </si>
  <si>
    <t>Solarolo Rainerio</t>
  </si>
  <si>
    <t>Solarussa</t>
  </si>
  <si>
    <t>Solbiate</t>
  </si>
  <si>
    <t>Solbiate Arno</t>
  </si>
  <si>
    <t>Solbiate Olona</t>
  </si>
  <si>
    <t>Soldano</t>
  </si>
  <si>
    <t>Soleminis</t>
  </si>
  <si>
    <t>Solero</t>
  </si>
  <si>
    <t>Solesino</t>
  </si>
  <si>
    <t>Soleto</t>
  </si>
  <si>
    <t>Solferino</t>
  </si>
  <si>
    <t>Soliera</t>
  </si>
  <si>
    <t>Solignano</t>
  </si>
  <si>
    <t>Solofra</t>
  </si>
  <si>
    <t>Solonghello</t>
  </si>
  <si>
    <t>Solopaca</t>
  </si>
  <si>
    <t>Solto Collina</t>
  </si>
  <si>
    <t>Solza</t>
  </si>
  <si>
    <t>Somaglia</t>
  </si>
  <si>
    <t>Somano</t>
  </si>
  <si>
    <t>Somma Lombardo</t>
  </si>
  <si>
    <t>Somma Vesuviana</t>
  </si>
  <si>
    <t>Sommacampagna</t>
  </si>
  <si>
    <t>Sommariva del Bosco</t>
  </si>
  <si>
    <t>Sommariva Perno</t>
  </si>
  <si>
    <t>Sommatino</t>
  </si>
  <si>
    <t>Sommo</t>
  </si>
  <si>
    <t>Sona</t>
  </si>
  <si>
    <t>Soncino</t>
  </si>
  <si>
    <t>Sondalo</t>
  </si>
  <si>
    <t>Songavazzo</t>
  </si>
  <si>
    <t>Sonico</t>
  </si>
  <si>
    <t>Sonnino</t>
  </si>
  <si>
    <t>Soprana</t>
  </si>
  <si>
    <t>Sora</t>
  </si>
  <si>
    <t>Soraga di Fassa</t>
  </si>
  <si>
    <t>Soragna</t>
  </si>
  <si>
    <t>Sorano</t>
  </si>
  <si>
    <t>Sorbo San Basile</t>
  </si>
  <si>
    <t>Sorbo Serpico</t>
  </si>
  <si>
    <t>Sorbolo</t>
  </si>
  <si>
    <t>Sordevolo</t>
  </si>
  <si>
    <t>Sordio</t>
  </si>
  <si>
    <t>Soresina</t>
  </si>
  <si>
    <t>Sorgà</t>
  </si>
  <si>
    <t>Sorgono</t>
  </si>
  <si>
    <t>Sori</t>
  </si>
  <si>
    <t>Sorianello</t>
  </si>
  <si>
    <t>Soriano Calabro</t>
  </si>
  <si>
    <t>Soriano nel Cimino</t>
  </si>
  <si>
    <t>Sorico</t>
  </si>
  <si>
    <t>Soriso</t>
  </si>
  <si>
    <t>Sorisole</t>
  </si>
  <si>
    <t>Sormano</t>
  </si>
  <si>
    <t>Sorradile</t>
  </si>
  <si>
    <t>Sorrento</t>
  </si>
  <si>
    <t>Sorso</t>
  </si>
  <si>
    <t>Sortino</t>
  </si>
  <si>
    <t>Sospiro</t>
  </si>
  <si>
    <t>Sospirolo</t>
  </si>
  <si>
    <t>Sossano</t>
  </si>
  <si>
    <t>Sostegno</t>
  </si>
  <si>
    <t>Sotto il Monte Giovanni XXIII</t>
  </si>
  <si>
    <t>Sover</t>
  </si>
  <si>
    <t>Soverato</t>
  </si>
  <si>
    <t>Sovere</t>
  </si>
  <si>
    <t>Soveria Mannelli</t>
  </si>
  <si>
    <t>Soveria Simeri</t>
  </si>
  <si>
    <t>Soverzene</t>
  </si>
  <si>
    <t>Sovicille</t>
  </si>
  <si>
    <t>Sovico</t>
  </si>
  <si>
    <t>Sovizzo</t>
  </si>
  <si>
    <t>Sovramonte</t>
  </si>
  <si>
    <t>Sozzago</t>
  </si>
  <si>
    <t>Spadafora</t>
  </si>
  <si>
    <t>Spadola</t>
  </si>
  <si>
    <t>Sparanise</t>
  </si>
  <si>
    <t>Sparone</t>
  </si>
  <si>
    <t>Specchia</t>
  </si>
  <si>
    <t>Spello</t>
  </si>
  <si>
    <t>Sperlinga</t>
  </si>
  <si>
    <t>Sperlonga</t>
  </si>
  <si>
    <t>Sperone</t>
  </si>
  <si>
    <t>Spessa</t>
  </si>
  <si>
    <t>Spezzano Albanese</t>
  </si>
  <si>
    <t>Spezzano della Sila</t>
  </si>
  <si>
    <t>Spiazzo</t>
  </si>
  <si>
    <t>Spigno Monferrato</t>
  </si>
  <si>
    <t>Spigno Saturnia</t>
  </si>
  <si>
    <t>Spilamberto</t>
  </si>
  <si>
    <t>Spilimbergo</t>
  </si>
  <si>
    <t>Spilinga</t>
  </si>
  <si>
    <t>Spinadesco</t>
  </si>
  <si>
    <t>Spinazzola</t>
  </si>
  <si>
    <t>Spinea</t>
  </si>
  <si>
    <t>Spineda</t>
  </si>
  <si>
    <t>Spinete</t>
  </si>
  <si>
    <t>Spineto Scrivia</t>
  </si>
  <si>
    <t>Spinetoli</t>
  </si>
  <si>
    <t>Spino d'Adda</t>
  </si>
  <si>
    <t>Spinone al Lago</t>
  </si>
  <si>
    <t>Spinoso</t>
  </si>
  <si>
    <t>Spirano</t>
  </si>
  <si>
    <t>Spoleto</t>
  </si>
  <si>
    <t>Spoltore</t>
  </si>
  <si>
    <t>Spongano</t>
  </si>
  <si>
    <t>Spormaggiore</t>
  </si>
  <si>
    <t>Sporminore</t>
  </si>
  <si>
    <t>Spotorno</t>
  </si>
  <si>
    <t>Spresiano</t>
  </si>
  <si>
    <t>Spriana</t>
  </si>
  <si>
    <t>Squillace</t>
  </si>
  <si>
    <t>Squinzano</t>
  </si>
  <si>
    <t>Staffolo</t>
  </si>
  <si>
    <t>Stagno Lombardo</t>
  </si>
  <si>
    <t>Staiti</t>
  </si>
  <si>
    <t>Stalettì</t>
  </si>
  <si>
    <t>Stanghella</t>
  </si>
  <si>
    <t>Staranzano</t>
  </si>
  <si>
    <t>Statte</t>
  </si>
  <si>
    <t>Stazzano</t>
  </si>
  <si>
    <t>Stazzema</t>
  </si>
  <si>
    <t>Stazzona</t>
  </si>
  <si>
    <t>Stefanaconi</t>
  </si>
  <si>
    <t>Stella</t>
  </si>
  <si>
    <t>Stella Cilento</t>
  </si>
  <si>
    <t>Stellanello</t>
  </si>
  <si>
    <t>Stelvio</t>
  </si>
  <si>
    <t>Stenico</t>
  </si>
  <si>
    <t>Sternatia</t>
  </si>
  <si>
    <t>Stezzano</t>
  </si>
  <si>
    <t>Stienta</t>
  </si>
  <si>
    <t>Stigliano</t>
  </si>
  <si>
    <t>Stignano</t>
  </si>
  <si>
    <t>Stilo</t>
  </si>
  <si>
    <t>Stimigliano</t>
  </si>
  <si>
    <t>Stintino</t>
  </si>
  <si>
    <t>Stio</t>
  </si>
  <si>
    <t>Stornara</t>
  </si>
  <si>
    <t>Stornarella</t>
  </si>
  <si>
    <t>Storo</t>
  </si>
  <si>
    <t>Stra</t>
  </si>
  <si>
    <t>Stradella</t>
  </si>
  <si>
    <t>Strambinello</t>
  </si>
  <si>
    <t>Strambino</t>
  </si>
  <si>
    <t>Strangolagalli</t>
  </si>
  <si>
    <t>Stregna</t>
  </si>
  <si>
    <t>Strembo</t>
  </si>
  <si>
    <t>Stresa</t>
  </si>
  <si>
    <t>Strevi</t>
  </si>
  <si>
    <t>Striano</t>
  </si>
  <si>
    <t>Strona</t>
  </si>
  <si>
    <t>Stroncone</t>
  </si>
  <si>
    <t>Strongoli</t>
  </si>
  <si>
    <t>Stroppiana</t>
  </si>
  <si>
    <t>Stroppo</t>
  </si>
  <si>
    <t>Strozza</t>
  </si>
  <si>
    <t>Sturno</t>
  </si>
  <si>
    <t>Suardi</t>
  </si>
  <si>
    <t>Subbiano</t>
  </si>
  <si>
    <t>Subiaco</t>
  </si>
  <si>
    <t>Succivo</t>
  </si>
  <si>
    <t>Sueglio</t>
  </si>
  <si>
    <t>Suelli</t>
  </si>
  <si>
    <t>Suello</t>
  </si>
  <si>
    <t>Suisio</t>
  </si>
  <si>
    <t>Sulbiate</t>
  </si>
  <si>
    <t>Sulmona</t>
  </si>
  <si>
    <t>Sulzano</t>
  </si>
  <si>
    <t>Sumirago</t>
  </si>
  <si>
    <t>Summonte</t>
  </si>
  <si>
    <t>Suni</t>
  </si>
  <si>
    <t>Suno</t>
  </si>
  <si>
    <t>Supersano</t>
  </si>
  <si>
    <t>Supino</t>
  </si>
  <si>
    <t>Surano</t>
  </si>
  <si>
    <t>Surbo</t>
  </si>
  <si>
    <t>Susa</t>
  </si>
  <si>
    <t>Susegana</t>
  </si>
  <si>
    <t>Sustinente</t>
  </si>
  <si>
    <t>Sutera</t>
  </si>
  <si>
    <t>Sutri</t>
  </si>
  <si>
    <t>Sutrio</t>
  </si>
  <si>
    <t>Suvereto</t>
  </si>
  <si>
    <t>Suzzara</t>
  </si>
  <si>
    <t>Taceno</t>
  </si>
  <si>
    <t>Tadasuni</t>
  </si>
  <si>
    <t>Taggia</t>
  </si>
  <si>
    <t>Tagliacozzo</t>
  </si>
  <si>
    <t>Taglio di Po</t>
  </si>
  <si>
    <t>Tagliolo Monferrato</t>
  </si>
  <si>
    <t>Taibon Agordino</t>
  </si>
  <si>
    <t>Taino</t>
  </si>
  <si>
    <t>Taipana</t>
  </si>
  <si>
    <t>Talamello</t>
  </si>
  <si>
    <t>Talamona</t>
  </si>
  <si>
    <t>Talana</t>
  </si>
  <si>
    <t>Taleggio</t>
  </si>
  <si>
    <t>Talla</t>
  </si>
  <si>
    <t>Talmassons</t>
  </si>
  <si>
    <t>Tambre</t>
  </si>
  <si>
    <t>Taormina</t>
  </si>
  <si>
    <t>Tarano</t>
  </si>
  <si>
    <t>Taranta Peligna</t>
  </si>
  <si>
    <t>Tarantasca</t>
  </si>
  <si>
    <t>Tarcento</t>
  </si>
  <si>
    <t>Tarquinia</t>
  </si>
  <si>
    <t>Tarsia</t>
  </si>
  <si>
    <t>Tartano</t>
  </si>
  <si>
    <t>Tarvisio</t>
  </si>
  <si>
    <t>Tarzo</t>
  </si>
  <si>
    <t>Tassarolo</t>
  </si>
  <si>
    <t>Taurano</t>
  </si>
  <si>
    <t>Taurasi</t>
  </si>
  <si>
    <t>Taurianova</t>
  </si>
  <si>
    <t>Taurisano</t>
  </si>
  <si>
    <t>Tavagnacco</t>
  </si>
  <si>
    <t>Tavagnasco</t>
  </si>
  <si>
    <t>Tavarnelle Val di Pesa</t>
  </si>
  <si>
    <t>Tavazzano con Villavesco</t>
  </si>
  <si>
    <t>Tavenna</t>
  </si>
  <si>
    <t>Taverna</t>
  </si>
  <si>
    <t>Tavernerio</t>
  </si>
  <si>
    <t>Tavernola Bergamasca</t>
  </si>
  <si>
    <t>Tavernole sul Mella</t>
  </si>
  <si>
    <t>Taviano</t>
  </si>
  <si>
    <t>Tavigliano</t>
  </si>
  <si>
    <t>Tavoleto</t>
  </si>
  <si>
    <t>Tavullia</t>
  </si>
  <si>
    <t>Teana</t>
  </si>
  <si>
    <t>Teano</t>
  </si>
  <si>
    <t>Teggiano</t>
  </si>
  <si>
    <t>Teglio</t>
  </si>
  <si>
    <t>Teglio Veneto</t>
  </si>
  <si>
    <t>Telese Terme</t>
  </si>
  <si>
    <t>Telgate</t>
  </si>
  <si>
    <t>Telti</t>
  </si>
  <si>
    <t>Telve</t>
  </si>
  <si>
    <t>Telve di Sopra</t>
  </si>
  <si>
    <t>Tempio Pausania</t>
  </si>
  <si>
    <t>Temù</t>
  </si>
  <si>
    <t>Tenna</t>
  </si>
  <si>
    <t>Tenno</t>
  </si>
  <si>
    <t>Teolo</t>
  </si>
  <si>
    <t>Teora</t>
  </si>
  <si>
    <t>Terdobbiate</t>
  </si>
  <si>
    <t>Terelle</t>
  </si>
  <si>
    <t>Terento</t>
  </si>
  <si>
    <t>Terenzo</t>
  </si>
  <si>
    <t>Tergu</t>
  </si>
  <si>
    <t>Terlano</t>
  </si>
  <si>
    <t>Terlizzi</t>
  </si>
  <si>
    <t>Terme Vigliatore</t>
  </si>
  <si>
    <t>Termeno sulla strada del vino</t>
  </si>
  <si>
    <t>Termini Imerese</t>
  </si>
  <si>
    <t>Termoli</t>
  </si>
  <si>
    <t>Ternate</t>
  </si>
  <si>
    <t>Ternengo</t>
  </si>
  <si>
    <t>Terno d'Isola</t>
  </si>
  <si>
    <t>Terracina</t>
  </si>
  <si>
    <t>Terragnolo</t>
  </si>
  <si>
    <t>Terralba</t>
  </si>
  <si>
    <t>Terranova da Sibari</t>
  </si>
  <si>
    <t>Terranova dei Passerini</t>
  </si>
  <si>
    <t>Terranova di Pollino</t>
  </si>
  <si>
    <t>Terranova Sappo Minulio</t>
  </si>
  <si>
    <t>Terranuova Bracciolini</t>
  </si>
  <si>
    <t>Terrasini</t>
  </si>
  <si>
    <t>Terrassa Padovana</t>
  </si>
  <si>
    <t>Terravecchia</t>
  </si>
  <si>
    <t>Terrazzo</t>
  </si>
  <si>
    <t>Terre del Reno</t>
  </si>
  <si>
    <t>Terre Roveresche</t>
  </si>
  <si>
    <t>Terricciola</t>
  </si>
  <si>
    <t>Terruggia</t>
  </si>
  <si>
    <t>Tertenia</t>
  </si>
  <si>
    <t>Terzigno</t>
  </si>
  <si>
    <t>Terzo</t>
  </si>
  <si>
    <t>Terzo d'Aquileia</t>
  </si>
  <si>
    <t>Terzolas</t>
  </si>
  <si>
    <t>Terzorio</t>
  </si>
  <si>
    <t>Tesero</t>
  </si>
  <si>
    <t>Tesimo</t>
  </si>
  <si>
    <t>Tessennano</t>
  </si>
  <si>
    <t>Testico</t>
  </si>
  <si>
    <t>Teti</t>
  </si>
  <si>
    <t>Teulada</t>
  </si>
  <si>
    <t>Teverola</t>
  </si>
  <si>
    <t>Tezze sul Brenta</t>
  </si>
  <si>
    <t>Thiene</t>
  </si>
  <si>
    <t>Thiesi</t>
  </si>
  <si>
    <t>Tiana</t>
  </si>
  <si>
    <t>Ticengo</t>
  </si>
  <si>
    <t>Ticineto</t>
  </si>
  <si>
    <t>Tiggiano</t>
  </si>
  <si>
    <t>Tiglieto</t>
  </si>
  <si>
    <t>Tigliole</t>
  </si>
  <si>
    <t>Tignale</t>
  </si>
  <si>
    <t>Tinnura</t>
  </si>
  <si>
    <t>Tione degli Abruzzi</t>
  </si>
  <si>
    <t>Tione di Trento</t>
  </si>
  <si>
    <t>Tirano</t>
  </si>
  <si>
    <t>Tires</t>
  </si>
  <si>
    <t>Tiriolo</t>
  </si>
  <si>
    <t>Tirolo</t>
  </si>
  <si>
    <t>Tissi</t>
  </si>
  <si>
    <t>Tito</t>
  </si>
  <si>
    <t>Tivoli</t>
  </si>
  <si>
    <t>Tizzano Val Parma</t>
  </si>
  <si>
    <t>Toano</t>
  </si>
  <si>
    <t>Tocco Caudio</t>
  </si>
  <si>
    <t>Tocco da Casauria</t>
  </si>
  <si>
    <t>Toceno</t>
  </si>
  <si>
    <t>Todi</t>
  </si>
  <si>
    <t>Toffia</t>
  </si>
  <si>
    <t>Toirano</t>
  </si>
  <si>
    <t>Tolentino</t>
  </si>
  <si>
    <t>Tolfa</t>
  </si>
  <si>
    <t>Tollegno</t>
  </si>
  <si>
    <t>Tollo</t>
  </si>
  <si>
    <t>Tolmezzo</t>
  </si>
  <si>
    <t>Tolve</t>
  </si>
  <si>
    <t>Tombolo</t>
  </si>
  <si>
    <t>Ton</t>
  </si>
  <si>
    <t>Tonara</t>
  </si>
  <si>
    <t>Tonco</t>
  </si>
  <si>
    <t>Tonengo</t>
  </si>
  <si>
    <t>Tonezza del Cimone</t>
  </si>
  <si>
    <t>Tora e Piccilli</t>
  </si>
  <si>
    <t>Torano Castello</t>
  </si>
  <si>
    <t>Torano Nuovo</t>
  </si>
  <si>
    <t>Torbole Casaglia</t>
  </si>
  <si>
    <t>Torcegno</t>
  </si>
  <si>
    <t>Torchiara</t>
  </si>
  <si>
    <t>Torchiarolo</t>
  </si>
  <si>
    <t>Torella dei Lombardi</t>
  </si>
  <si>
    <t>Torella del Sannio</t>
  </si>
  <si>
    <t>Torgiano</t>
  </si>
  <si>
    <t>Torgnon</t>
  </si>
  <si>
    <t>Torino di Sangro</t>
  </si>
  <si>
    <t>Toritto</t>
  </si>
  <si>
    <t>Torlino Vimercati</t>
  </si>
  <si>
    <t>Tornaco</t>
  </si>
  <si>
    <t>Tornareccio</t>
  </si>
  <si>
    <t>Tornata</t>
  </si>
  <si>
    <t>Tornimparte</t>
  </si>
  <si>
    <t>Torno</t>
  </si>
  <si>
    <t>Tornolo</t>
  </si>
  <si>
    <t>Toro</t>
  </si>
  <si>
    <t>Torpè</t>
  </si>
  <si>
    <t>Torraca</t>
  </si>
  <si>
    <t>Torralba</t>
  </si>
  <si>
    <t>Torrazza Coste</t>
  </si>
  <si>
    <t>Torrazza Piemonte</t>
  </si>
  <si>
    <t>Torrazzo</t>
  </si>
  <si>
    <t>Torre Annunziata</t>
  </si>
  <si>
    <t>Torre Beretti e Castellaro</t>
  </si>
  <si>
    <t>Torre Boldone</t>
  </si>
  <si>
    <t>Torre Bormida</t>
  </si>
  <si>
    <t>Torre Cajetani</t>
  </si>
  <si>
    <t>Torre Canavese</t>
  </si>
  <si>
    <t>Torre d'Arese</t>
  </si>
  <si>
    <t>Torre de' Busi</t>
  </si>
  <si>
    <t>Torre de' Negri</t>
  </si>
  <si>
    <t>Torre de' Passeri</t>
  </si>
  <si>
    <t>Torre de' Picenardi</t>
  </si>
  <si>
    <t>Torre de' Roveri</t>
  </si>
  <si>
    <t>Torre del Greco</t>
  </si>
  <si>
    <t>Torre di Mosto</t>
  </si>
  <si>
    <t>Torre di Ruggiero</t>
  </si>
  <si>
    <t>Torre di Santa Maria</t>
  </si>
  <si>
    <t>Torre d'Isola</t>
  </si>
  <si>
    <t>Torre Le Nocelle</t>
  </si>
  <si>
    <t>Torre Mondovì</t>
  </si>
  <si>
    <t>Torre Orsaia</t>
  </si>
  <si>
    <t>Torre Pallavicina</t>
  </si>
  <si>
    <t>Torre Pellice</t>
  </si>
  <si>
    <t>Torre San Giorgio</t>
  </si>
  <si>
    <t>Torre San Patrizio</t>
  </si>
  <si>
    <t>Torre Santa Susanna</t>
  </si>
  <si>
    <t>Torreano</t>
  </si>
  <si>
    <t>Torrebelvicino</t>
  </si>
  <si>
    <t>Torrebruna</t>
  </si>
  <si>
    <t>Torrecuso</t>
  </si>
  <si>
    <t>Torreglia</t>
  </si>
  <si>
    <t>Torregrotta</t>
  </si>
  <si>
    <t>Torremaggiore</t>
  </si>
  <si>
    <t>Torrenova</t>
  </si>
  <si>
    <t>Torresina</t>
  </si>
  <si>
    <t>Torretta</t>
  </si>
  <si>
    <t>Torrevecchia Pia</t>
  </si>
  <si>
    <t>Torrevecchia Teatina</t>
  </si>
  <si>
    <t>Torri del Benaco</t>
  </si>
  <si>
    <t>Torri di Quartesolo</t>
  </si>
  <si>
    <t>Torri in Sabina</t>
  </si>
  <si>
    <t>Torrice</t>
  </si>
  <si>
    <t>Torricella</t>
  </si>
  <si>
    <t>Torricella del Pizzo</t>
  </si>
  <si>
    <t>Torricella in Sabina</t>
  </si>
  <si>
    <t>Torricella Peligna</t>
  </si>
  <si>
    <t>Torricella Sicura</t>
  </si>
  <si>
    <t>Torricella Verzate</t>
  </si>
  <si>
    <t>Torriglia</t>
  </si>
  <si>
    <t>Torrile</t>
  </si>
  <si>
    <t>Torrioni</t>
  </si>
  <si>
    <t>Torrita di Siena</t>
  </si>
  <si>
    <t>Torrita Tiberina</t>
  </si>
  <si>
    <t>Tortolì</t>
  </si>
  <si>
    <t>Tortona</t>
  </si>
  <si>
    <t>Tortora</t>
  </si>
  <si>
    <t>Tortorella</t>
  </si>
  <si>
    <t>Tortoreto</t>
  </si>
  <si>
    <t>Tortorici</t>
  </si>
  <si>
    <t>Torviscosa</t>
  </si>
  <si>
    <t>Toscolano-Maderno</t>
  </si>
  <si>
    <t>Tossicia</t>
  </si>
  <si>
    <t>Tovo di Sant'Agata</t>
  </si>
  <si>
    <t>Tovo San Giacomo</t>
  </si>
  <si>
    <t>Trabia</t>
  </si>
  <si>
    <t>Tradate</t>
  </si>
  <si>
    <t>Tramatza</t>
  </si>
  <si>
    <t>Trambileno</t>
  </si>
  <si>
    <t>Tramonti</t>
  </si>
  <si>
    <t>Tramonti di Sopra</t>
  </si>
  <si>
    <t>Tramonti di Sotto</t>
  </si>
  <si>
    <t>Tramutola</t>
  </si>
  <si>
    <t>Trana</t>
  </si>
  <si>
    <t>Trani</t>
  </si>
  <si>
    <t>Traona</t>
  </si>
  <si>
    <t>Trappeto</t>
  </si>
  <si>
    <t>Trarego Viggiona</t>
  </si>
  <si>
    <t>Trasacco</t>
  </si>
  <si>
    <t>Trasaghis</t>
  </si>
  <si>
    <t>Trasquera</t>
  </si>
  <si>
    <t>Tratalias</t>
  </si>
  <si>
    <t>Trausella</t>
  </si>
  <si>
    <t>Travacò Siccomario</t>
  </si>
  <si>
    <t>Travagliato</t>
  </si>
  <si>
    <t>Travedona-Monate</t>
  </si>
  <si>
    <t>Traversella</t>
  </si>
  <si>
    <t>Traversetolo</t>
  </si>
  <si>
    <t>Traves</t>
  </si>
  <si>
    <t>Travesio</t>
  </si>
  <si>
    <t>Travo</t>
  </si>
  <si>
    <t>Tre Ville</t>
  </si>
  <si>
    <t>Trebaseleghe</t>
  </si>
  <si>
    <t>Trebisacce</t>
  </si>
  <si>
    <t>Trecase</t>
  </si>
  <si>
    <t>Trecastagni</t>
  </si>
  <si>
    <t>Trecastelli</t>
  </si>
  <si>
    <t>Trecate</t>
  </si>
  <si>
    <t>Trecchina</t>
  </si>
  <si>
    <t>Trecenta</t>
  </si>
  <si>
    <t>Tredozio</t>
  </si>
  <si>
    <t>Treglio</t>
  </si>
  <si>
    <t>Tregnago</t>
  </si>
  <si>
    <t>Treia</t>
  </si>
  <si>
    <t>Treiso</t>
  </si>
  <si>
    <t>Tremestieri Etneo</t>
  </si>
  <si>
    <t>Tremezzina</t>
  </si>
  <si>
    <t>Tremosine sul Garda</t>
  </si>
  <si>
    <t>Trentinara</t>
  </si>
  <si>
    <t>Trentola Ducenta</t>
  </si>
  <si>
    <t>Trenzano</t>
  </si>
  <si>
    <t>Treppo Grande</t>
  </si>
  <si>
    <t>Treppo Ligosullo</t>
  </si>
  <si>
    <t>Trepuzzi</t>
  </si>
  <si>
    <t>Trequanda</t>
  </si>
  <si>
    <t>Tresana</t>
  </si>
  <si>
    <t>Trescore Balneario</t>
  </si>
  <si>
    <t>Trescore Cremasco</t>
  </si>
  <si>
    <t>Tresigallo</t>
  </si>
  <si>
    <t>Tresivio</t>
  </si>
  <si>
    <t>Tresnuraghes</t>
  </si>
  <si>
    <t>Trevenzuolo</t>
  </si>
  <si>
    <t>Trevi</t>
  </si>
  <si>
    <t>Trevi nel Lazio</t>
  </si>
  <si>
    <t>Trevico</t>
  </si>
  <si>
    <t>Treviglio</t>
  </si>
  <si>
    <t>Trevignano</t>
  </si>
  <si>
    <t>Trevignano Romano</t>
  </si>
  <si>
    <t>Treville</t>
  </si>
  <si>
    <t>Treviolo</t>
  </si>
  <si>
    <t>Treviso Bresciano</t>
  </si>
  <si>
    <t>Trezzano Rosa</t>
  </si>
  <si>
    <t>Trezzano sul Naviglio</t>
  </si>
  <si>
    <t>Trezzo sull'Adda</t>
  </si>
  <si>
    <t>Trezzo Tinella</t>
  </si>
  <si>
    <t>Trezzone</t>
  </si>
  <si>
    <t>Tribano</t>
  </si>
  <si>
    <t>Tribiano</t>
  </si>
  <si>
    <t>Tribogna</t>
  </si>
  <si>
    <t>Tricarico</t>
  </si>
  <si>
    <t>Tricase</t>
  </si>
  <si>
    <t>Tricerro</t>
  </si>
  <si>
    <t>Tricesimo</t>
  </si>
  <si>
    <t>Trichiana</t>
  </si>
  <si>
    <t>Triei</t>
  </si>
  <si>
    <t>Triggiano</t>
  </si>
  <si>
    <t>Trigolo</t>
  </si>
  <si>
    <t>Trinità</t>
  </si>
  <si>
    <t>Trinità d'Agultu e Vignola</t>
  </si>
  <si>
    <t>Trinitapoli</t>
  </si>
  <si>
    <t>Trino</t>
  </si>
  <si>
    <t>Triora</t>
  </si>
  <si>
    <t>Tripi</t>
  </si>
  <si>
    <t>Trisobbio</t>
  </si>
  <si>
    <t>Trissino</t>
  </si>
  <si>
    <t>Triuggio</t>
  </si>
  <si>
    <t>Trivento</t>
  </si>
  <si>
    <t>Trivero</t>
  </si>
  <si>
    <t>Trivigliano</t>
  </si>
  <si>
    <t>Trivignano Udinese</t>
  </si>
  <si>
    <t>Trivigno</t>
  </si>
  <si>
    <t>Trivolzio</t>
  </si>
  <si>
    <t>Trodena nel parco naturale</t>
  </si>
  <si>
    <t>Trofarello</t>
  </si>
  <si>
    <t>Troia</t>
  </si>
  <si>
    <t>Troina</t>
  </si>
  <si>
    <t>Tromello</t>
  </si>
  <si>
    <t>Trontano</t>
  </si>
  <si>
    <t>Tronzano Lago Maggiore</t>
  </si>
  <si>
    <t>Tronzano Vercellese</t>
  </si>
  <si>
    <t>Tropea</t>
  </si>
  <si>
    <t>Trovo</t>
  </si>
  <si>
    <t>Truccazzano</t>
  </si>
  <si>
    <t>Tubre</t>
  </si>
  <si>
    <t>Tufara</t>
  </si>
  <si>
    <t>Tufillo</t>
  </si>
  <si>
    <t>Tufino</t>
  </si>
  <si>
    <t>Tufo</t>
  </si>
  <si>
    <t>Tuglie</t>
  </si>
  <si>
    <t>Tuili</t>
  </si>
  <si>
    <t>Tula</t>
  </si>
  <si>
    <t>Tuoro sul Trasimeno</t>
  </si>
  <si>
    <t>Turania</t>
  </si>
  <si>
    <t>Turano Lodigiano</t>
  </si>
  <si>
    <t>Turate</t>
  </si>
  <si>
    <t>Turbigo</t>
  </si>
  <si>
    <t>Turi</t>
  </si>
  <si>
    <t>Turri</t>
  </si>
  <si>
    <t>Turriaco</t>
  </si>
  <si>
    <t>Turrivalignani</t>
  </si>
  <si>
    <t>Tursi</t>
  </si>
  <si>
    <t>Tusa</t>
  </si>
  <si>
    <t>Tuscania</t>
  </si>
  <si>
    <t>Ubiale Clanezzo</t>
  </si>
  <si>
    <t>Uboldo</t>
  </si>
  <si>
    <t>Ucria</t>
  </si>
  <si>
    <t>Ugento</t>
  </si>
  <si>
    <t>Uggiano la Chiesa</t>
  </si>
  <si>
    <t>Uggiate-Trevano</t>
  </si>
  <si>
    <t>Ulà Tirso</t>
  </si>
  <si>
    <t>Ulassai</t>
  </si>
  <si>
    <t>Ultimo</t>
  </si>
  <si>
    <t>Umbertide</t>
  </si>
  <si>
    <t>Umbriatico</t>
  </si>
  <si>
    <t>Urago d'Oglio</t>
  </si>
  <si>
    <t>Uras</t>
  </si>
  <si>
    <t>Urbana</t>
  </si>
  <si>
    <t>Urbania</t>
  </si>
  <si>
    <t>Urbe</t>
  </si>
  <si>
    <t>Urbino</t>
  </si>
  <si>
    <t>Urbisaglia</t>
  </si>
  <si>
    <t>Urgnano</t>
  </si>
  <si>
    <t>Uri</t>
  </si>
  <si>
    <t>Ururi</t>
  </si>
  <si>
    <t>Urzulei</t>
  </si>
  <si>
    <t>Uscio</t>
  </si>
  <si>
    <t>Usellus</t>
  </si>
  <si>
    <t>Usini</t>
  </si>
  <si>
    <t>Usmate Velate</t>
  </si>
  <si>
    <t>Ussana</t>
  </si>
  <si>
    <t>Ussaramanna</t>
  </si>
  <si>
    <t>Ussassai</t>
  </si>
  <si>
    <t>Usseaux</t>
  </si>
  <si>
    <t>Usseglio</t>
  </si>
  <si>
    <t>Ussita</t>
  </si>
  <si>
    <t>Ustica</t>
  </si>
  <si>
    <t>Uta</t>
  </si>
  <si>
    <t>Uzzano</t>
  </si>
  <si>
    <t>Vaccarizzo Albanese</t>
  </si>
  <si>
    <t>Vacone</t>
  </si>
  <si>
    <t>Vacri</t>
  </si>
  <si>
    <t>Vadena</t>
  </si>
  <si>
    <t>Vado Ligure</t>
  </si>
  <si>
    <t>Vagli Sotto</t>
  </si>
  <si>
    <t>Vaglia</t>
  </si>
  <si>
    <t>Vaglio Basilicata</t>
  </si>
  <si>
    <t>Vaglio Serra</t>
  </si>
  <si>
    <t>Vaiano</t>
  </si>
  <si>
    <t>Vaiano Cremasco</t>
  </si>
  <si>
    <t>Vaie</t>
  </si>
  <si>
    <t>Vailate</t>
  </si>
  <si>
    <t>Vairano Patenora</t>
  </si>
  <si>
    <t>Vajont</t>
  </si>
  <si>
    <t>Val Brembilla</t>
  </si>
  <si>
    <t>Val della Torre</t>
  </si>
  <si>
    <t>Val di Nizza</t>
  </si>
  <si>
    <t>Val di Vizze</t>
  </si>
  <si>
    <t>Val di Zoldo</t>
  </si>
  <si>
    <t>Val Liona</t>
  </si>
  <si>
    <t>Val Masino</t>
  </si>
  <si>
    <t>Val Rezzo</t>
  </si>
  <si>
    <t>Valbondione</t>
  </si>
  <si>
    <t>Valbrembo</t>
  </si>
  <si>
    <t>Valbrevenna</t>
  </si>
  <si>
    <t>Valbrona</t>
  </si>
  <si>
    <t>Valdagno</t>
  </si>
  <si>
    <t>Valdaone</t>
  </si>
  <si>
    <t>Valdaora</t>
  </si>
  <si>
    <t>Valdastico</t>
  </si>
  <si>
    <t>Valdengo</t>
  </si>
  <si>
    <t>Valderice</t>
  </si>
  <si>
    <t>Valdidentro</t>
  </si>
  <si>
    <t>Valdieri</t>
  </si>
  <si>
    <t>Valdina</t>
  </si>
  <si>
    <t>Valdisotto</t>
  </si>
  <si>
    <t>Valdobbiadene</t>
  </si>
  <si>
    <t>Valduggia</t>
  </si>
  <si>
    <t>Valeggio</t>
  </si>
  <si>
    <t>Valeggio sul Mincio</t>
  </si>
  <si>
    <t>Valentano</t>
  </si>
  <si>
    <t>Valenza</t>
  </si>
  <si>
    <t>Valenzano</t>
  </si>
  <si>
    <t>Valera Fratta</t>
  </si>
  <si>
    <t>Valfabbrica</t>
  </si>
  <si>
    <t>Valfenera</t>
  </si>
  <si>
    <t>Valfloriana</t>
  </si>
  <si>
    <t>Valfornace</t>
  </si>
  <si>
    <t>Valfurva</t>
  </si>
  <si>
    <t>Valganna</t>
  </si>
  <si>
    <t>Valgioie</t>
  </si>
  <si>
    <t>Valgoglio</t>
  </si>
  <si>
    <t>Valgrana</t>
  </si>
  <si>
    <t>Valgreghentino</t>
  </si>
  <si>
    <t>Valgrisenche</t>
  </si>
  <si>
    <t>Valguarnera Caropepe</t>
  </si>
  <si>
    <t>Vallada Agordina</t>
  </si>
  <si>
    <t>Vallanzengo</t>
  </si>
  <si>
    <t>Vallarsa</t>
  </si>
  <si>
    <t>Vallata</t>
  </si>
  <si>
    <t>Valle Agricola</t>
  </si>
  <si>
    <t>Valle Aurina</t>
  </si>
  <si>
    <t>Valle Castellana</t>
  </si>
  <si>
    <t>Valle dell'Angelo</t>
  </si>
  <si>
    <t>Valle di Cadore</t>
  </si>
  <si>
    <t>Valle di Casies</t>
  </si>
  <si>
    <t>Valle di Maddaloni</t>
  </si>
  <si>
    <t>Valle Lomellina</t>
  </si>
  <si>
    <t>Valle Mosso</t>
  </si>
  <si>
    <t>Valle Salimbene</t>
  </si>
  <si>
    <t>Valle San Nicolao</t>
  </si>
  <si>
    <t>Vallebona</t>
  </si>
  <si>
    <t>Vallecorsa</t>
  </si>
  <si>
    <t>Vallecrosia</t>
  </si>
  <si>
    <t>Valledolmo</t>
  </si>
  <si>
    <t>Valledoria</t>
  </si>
  <si>
    <t>Vallefiorita</t>
  </si>
  <si>
    <t>Vallefoglia</t>
  </si>
  <si>
    <t>Vallelaghi</t>
  </si>
  <si>
    <t>Vallelonga</t>
  </si>
  <si>
    <t>Vallelunga Pratameno</t>
  </si>
  <si>
    <t>Vallemaio</t>
  </si>
  <si>
    <t>Vallepietra</t>
  </si>
  <si>
    <t>Vallerano</t>
  </si>
  <si>
    <t>Vallermosa</t>
  </si>
  <si>
    <t>Vallerotonda</t>
  </si>
  <si>
    <t>Vallesaccarda</t>
  </si>
  <si>
    <t>Valleve</t>
  </si>
  <si>
    <t>Valli del Pasubio</t>
  </si>
  <si>
    <t>Vallinfreda</t>
  </si>
  <si>
    <t>Vallio Terme</t>
  </si>
  <si>
    <t>Vallo della Lucania</t>
  </si>
  <si>
    <t>Vallo di Nera</t>
  </si>
  <si>
    <t>Vallo Torinese</t>
  </si>
  <si>
    <t>Valloriate</t>
  </si>
  <si>
    <t>Valmacca</t>
  </si>
  <si>
    <t>Valmadrera</t>
  </si>
  <si>
    <t>Valmala</t>
  </si>
  <si>
    <t>Valmontone</t>
  </si>
  <si>
    <t>Valmorea</t>
  </si>
  <si>
    <t>Valmozzola</t>
  </si>
  <si>
    <t>Valnegra</t>
  </si>
  <si>
    <t>Valpelline</t>
  </si>
  <si>
    <t>Valperga</t>
  </si>
  <si>
    <t>Valprato Soana</t>
  </si>
  <si>
    <t>Valsamoggia</t>
  </si>
  <si>
    <t>Valsavarenche</t>
  </si>
  <si>
    <t>Valsinni</t>
  </si>
  <si>
    <t>Valsolda</t>
  </si>
  <si>
    <t>Valstagna</t>
  </si>
  <si>
    <t>Valstrona</t>
  </si>
  <si>
    <t>Valtopina</t>
  </si>
  <si>
    <t>Valtorta</t>
  </si>
  <si>
    <t>Valtournenche</t>
  </si>
  <si>
    <t>Valva</t>
  </si>
  <si>
    <t>Valvarrone</t>
  </si>
  <si>
    <t>Valvasone Arzene</t>
  </si>
  <si>
    <t>Valverde</t>
  </si>
  <si>
    <t>Valvestino</t>
  </si>
  <si>
    <t>Vandoies</t>
  </si>
  <si>
    <t>Vanzaghello</t>
  </si>
  <si>
    <t>Vanzago</t>
  </si>
  <si>
    <t>Vanzone con San Carlo</t>
  </si>
  <si>
    <t>Vaprio d'Adda</t>
  </si>
  <si>
    <t>Vaprio d'Agogna</t>
  </si>
  <si>
    <t>Varallo</t>
  </si>
  <si>
    <t>Varallo Pombia</t>
  </si>
  <si>
    <t>Varano Borghi</t>
  </si>
  <si>
    <t>Varano de' Melegari</t>
  </si>
  <si>
    <t>Varapodio</t>
  </si>
  <si>
    <t>Varazze</t>
  </si>
  <si>
    <t>Varco Sabino</t>
  </si>
  <si>
    <t>Varedo</t>
  </si>
  <si>
    <t>Varena</t>
  </si>
  <si>
    <t>Varenna</t>
  </si>
  <si>
    <t>Varese Ligure</t>
  </si>
  <si>
    <t>Varisella</t>
  </si>
  <si>
    <t>Varmo</t>
  </si>
  <si>
    <t>Varna</t>
  </si>
  <si>
    <t>Varsi</t>
  </si>
  <si>
    <t>Varzi</t>
  </si>
  <si>
    <t>Varzo</t>
  </si>
  <si>
    <t>Vasanello</t>
  </si>
  <si>
    <t>Vasia</t>
  </si>
  <si>
    <t>Vasto</t>
  </si>
  <si>
    <t>Vastogirardi</t>
  </si>
  <si>
    <t>Vauda Canavese</t>
  </si>
  <si>
    <t>Vazzano</t>
  </si>
  <si>
    <t>Vazzola</t>
  </si>
  <si>
    <t>Vecchiano</t>
  </si>
  <si>
    <t>Vedano al Lambro</t>
  </si>
  <si>
    <t>Vedano Olona</t>
  </si>
  <si>
    <t>Vedelago</t>
  </si>
  <si>
    <t>Vedeseta</t>
  </si>
  <si>
    <t>Veduggio con Colzano</t>
  </si>
  <si>
    <t>Veggiano</t>
  </si>
  <si>
    <t>Veglie</t>
  </si>
  <si>
    <t>Veglio</t>
  </si>
  <si>
    <t>Vejano</t>
  </si>
  <si>
    <t>Veleso</t>
  </si>
  <si>
    <t>Velezzo Lomellina</t>
  </si>
  <si>
    <t>Velletri</t>
  </si>
  <si>
    <t>Vellezzo Bellini</t>
  </si>
  <si>
    <t>Velo d'Astico</t>
  </si>
  <si>
    <t>Velo Veronese</t>
  </si>
  <si>
    <t>Velturno</t>
  </si>
  <si>
    <t>Venafro</t>
  </si>
  <si>
    <t>Venaria Reale</t>
  </si>
  <si>
    <t>Venarotta</t>
  </si>
  <si>
    <t>Venasca</t>
  </si>
  <si>
    <t>Venaus</t>
  </si>
  <si>
    <t>Vendone</t>
  </si>
  <si>
    <t>Vendrogno</t>
  </si>
  <si>
    <t>Venegono Inferiore</t>
  </si>
  <si>
    <t>Venegono Superiore</t>
  </si>
  <si>
    <t>Venetico</t>
  </si>
  <si>
    <t>Veniano</t>
  </si>
  <si>
    <t>Venosa</t>
  </si>
  <si>
    <t>Ventasso</t>
  </si>
  <si>
    <t>Venticano</t>
  </si>
  <si>
    <t>Ventimiglia</t>
  </si>
  <si>
    <t>Ventimiglia di Sicilia</t>
  </si>
  <si>
    <t>Ventotene</t>
  </si>
  <si>
    <t>Venzone</t>
  </si>
  <si>
    <t>Verano</t>
  </si>
  <si>
    <t>Verano Brianza</t>
  </si>
  <si>
    <t>Verbania</t>
  </si>
  <si>
    <t>Verbicaro</t>
  </si>
  <si>
    <t>Vercana</t>
  </si>
  <si>
    <t>Verceia</t>
  </si>
  <si>
    <t>Vercurago</t>
  </si>
  <si>
    <t>Verdellino</t>
  </si>
  <si>
    <t>Verdello</t>
  </si>
  <si>
    <t>Verderio</t>
  </si>
  <si>
    <t>Verduno</t>
  </si>
  <si>
    <t>Vergato</t>
  </si>
  <si>
    <t>Verghereto</t>
  </si>
  <si>
    <t>Vergiate</t>
  </si>
  <si>
    <t>Vermezzo</t>
  </si>
  <si>
    <t>Vermiglio</t>
  </si>
  <si>
    <t>Vernante</t>
  </si>
  <si>
    <t>Vernasca</t>
  </si>
  <si>
    <t>Vernate</t>
  </si>
  <si>
    <t>Vernazza</t>
  </si>
  <si>
    <t>Vernio</t>
  </si>
  <si>
    <t>Vernole</t>
  </si>
  <si>
    <t>Verolanuova</t>
  </si>
  <si>
    <t>Verolavecchia</t>
  </si>
  <si>
    <t>Verolengo</t>
  </si>
  <si>
    <t>Veroli</t>
  </si>
  <si>
    <t>Veronella</t>
  </si>
  <si>
    <t>Verrayes</t>
  </si>
  <si>
    <t>Verrès</t>
  </si>
  <si>
    <t>Verretto</t>
  </si>
  <si>
    <t>Verrone</t>
  </si>
  <si>
    <t>Verrua Po</t>
  </si>
  <si>
    <t>Verrua Savoia</t>
  </si>
  <si>
    <t>Vertemate con Minoprio</t>
  </si>
  <si>
    <t>Vertova</t>
  </si>
  <si>
    <t>Verucchio</t>
  </si>
  <si>
    <t>Veruno</t>
  </si>
  <si>
    <t>Vervio</t>
  </si>
  <si>
    <t>Verzegnis</t>
  </si>
  <si>
    <t>Verzino</t>
  </si>
  <si>
    <t>Verzuolo</t>
  </si>
  <si>
    <t>Vescovana</t>
  </si>
  <si>
    <t>Vescovato</t>
  </si>
  <si>
    <t>Vesime</t>
  </si>
  <si>
    <t>Vespolate</t>
  </si>
  <si>
    <t>Vessalico</t>
  </si>
  <si>
    <t>Vestenanova</t>
  </si>
  <si>
    <t>Vestignè</t>
  </si>
  <si>
    <t>Vestone</t>
  </si>
  <si>
    <t>Vetralla</t>
  </si>
  <si>
    <t>Vetto</t>
  </si>
  <si>
    <t>Vezza d'Alba</t>
  </si>
  <si>
    <t>Vezza d'Oglio</t>
  </si>
  <si>
    <t>Vezzano Ligure</t>
  </si>
  <si>
    <t>Vezzano sul Crostolo</t>
  </si>
  <si>
    <t>Vezzi Portio</t>
  </si>
  <si>
    <t>Viadana</t>
  </si>
  <si>
    <t>Viadanica</t>
  </si>
  <si>
    <t>Viagrande</t>
  </si>
  <si>
    <t>Viale</t>
  </si>
  <si>
    <t>Vialfrè</t>
  </si>
  <si>
    <t>Viano</t>
  </si>
  <si>
    <t>Viareggio</t>
  </si>
  <si>
    <t>Viarigi</t>
  </si>
  <si>
    <t>Vibonati</t>
  </si>
  <si>
    <t>Vicalvi</t>
  </si>
  <si>
    <t>Vicari</t>
  </si>
  <si>
    <t>Vicchio</t>
  </si>
  <si>
    <t>Vico Canavese</t>
  </si>
  <si>
    <t>Vico del Gargano</t>
  </si>
  <si>
    <t>Vico Equense</t>
  </si>
  <si>
    <t>Vico nel Lazio</t>
  </si>
  <si>
    <t>Vicoforte</t>
  </si>
  <si>
    <t>Vicoli</t>
  </si>
  <si>
    <t>Vicolungo</t>
  </si>
  <si>
    <t>Vicopisano</t>
  </si>
  <si>
    <t>Vicovaro</t>
  </si>
  <si>
    <t>Viddalba</t>
  </si>
  <si>
    <t>Vidigulfo</t>
  </si>
  <si>
    <t>Vidor</t>
  </si>
  <si>
    <t>Vidracco</t>
  </si>
  <si>
    <t>Vieste</t>
  </si>
  <si>
    <t>Vietri di Potenza</t>
  </si>
  <si>
    <t>Vietri sul Mare</t>
  </si>
  <si>
    <t>Viganò</t>
  </si>
  <si>
    <t>Vigano San Martino</t>
  </si>
  <si>
    <t>Vigarano Mainarda</t>
  </si>
  <si>
    <t>Vigasio</t>
  </si>
  <si>
    <t>Vigevano</t>
  </si>
  <si>
    <t>Viggianello</t>
  </si>
  <si>
    <t>Viggiano</t>
  </si>
  <si>
    <t>Viggiù</t>
  </si>
  <si>
    <t>Vighizzolo d'Este</t>
  </si>
  <si>
    <t>Vigliano Biellese</t>
  </si>
  <si>
    <t>Vigliano d'Asti</t>
  </si>
  <si>
    <t>Vignale Monferrato</t>
  </si>
  <si>
    <t>Vignanello</t>
  </si>
  <si>
    <t>Vignate</t>
  </si>
  <si>
    <t>Vignola</t>
  </si>
  <si>
    <t>Vignola-Falesina</t>
  </si>
  <si>
    <t>Vignole Borbera</t>
  </si>
  <si>
    <t>Vignolo</t>
  </si>
  <si>
    <t>Vignone</t>
  </si>
  <si>
    <t>Vigo di Cadore</t>
  </si>
  <si>
    <t>Vigodarzere</t>
  </si>
  <si>
    <t>Vigolo</t>
  </si>
  <si>
    <t>Vigolzone</t>
  </si>
  <si>
    <t>Vigone</t>
  </si>
  <si>
    <t>Vigonovo</t>
  </si>
  <si>
    <t>Vigonza</t>
  </si>
  <si>
    <t>Viguzzolo</t>
  </si>
  <si>
    <t>Villa Bartolomea</t>
  </si>
  <si>
    <t>Villa Basilica</t>
  </si>
  <si>
    <t>Villa Biscossi</t>
  </si>
  <si>
    <t>Villa Carcina</t>
  </si>
  <si>
    <t>Villa Castelli</t>
  </si>
  <si>
    <t>Villa Celiera</t>
  </si>
  <si>
    <t>Villa Collemandina</t>
  </si>
  <si>
    <t>Villa Cortese</t>
  </si>
  <si>
    <t>Villa d'Adda</t>
  </si>
  <si>
    <t>Villa d'Almè</t>
  </si>
  <si>
    <t>Villa del Bosco</t>
  </si>
  <si>
    <t>Villa del Conte</t>
  </si>
  <si>
    <t>Villa di Briano</t>
  </si>
  <si>
    <t>Villa di Chiavenna</t>
  </si>
  <si>
    <t>Villa di Serio</t>
  </si>
  <si>
    <t>Villa di Tirano</t>
  </si>
  <si>
    <t>Villa d'Ogna</t>
  </si>
  <si>
    <t>Villa Estense</t>
  </si>
  <si>
    <t>Villa Faraldi</t>
  </si>
  <si>
    <t>Villa Guardia</t>
  </si>
  <si>
    <t>Villa Lagarina</t>
  </si>
  <si>
    <t>Villa Latina</t>
  </si>
  <si>
    <t>Villa Literno</t>
  </si>
  <si>
    <t>Villa Minozzo</t>
  </si>
  <si>
    <t>Villa San Giovanni</t>
  </si>
  <si>
    <t>Villa San Giovanni in Tuscia</t>
  </si>
  <si>
    <t>Villa San Pietro</t>
  </si>
  <si>
    <t>Villa San Secondo</t>
  </si>
  <si>
    <t>Villa Santa Lucia</t>
  </si>
  <si>
    <t>Villa Santa Lucia degli Abruzzi</t>
  </si>
  <si>
    <t>Villa Santa Maria</t>
  </si>
  <si>
    <t>Villa Sant'Angelo</t>
  </si>
  <si>
    <t>Villa Sant'Antonio</t>
  </si>
  <si>
    <t>Villa Santina</t>
  </si>
  <si>
    <t>Villa Santo Stefano</t>
  </si>
  <si>
    <t>Villa Verde</t>
  </si>
  <si>
    <t>Villabassa</t>
  </si>
  <si>
    <t>Villabate</t>
  </si>
  <si>
    <t>Villachiara</t>
  </si>
  <si>
    <t>Villacidro</t>
  </si>
  <si>
    <t>Villadeati</t>
  </si>
  <si>
    <t>Villadose</t>
  </si>
  <si>
    <t>Villadossola</t>
  </si>
  <si>
    <t>Villafalletto</t>
  </si>
  <si>
    <t>Villafranca d'Asti</t>
  </si>
  <si>
    <t>Villafranca di Verona</t>
  </si>
  <si>
    <t>Villafranca in Lunigiana</t>
  </si>
  <si>
    <t>Villafranca Padovana</t>
  </si>
  <si>
    <t>Villafranca Piemonte</t>
  </si>
  <si>
    <t>Villafranca Sicula</t>
  </si>
  <si>
    <t>Villafranca Tirrena</t>
  </si>
  <si>
    <t>Villafrati</t>
  </si>
  <si>
    <t>Villaga</t>
  </si>
  <si>
    <t>Villagrande Strisaili</t>
  </si>
  <si>
    <t>Villalago</t>
  </si>
  <si>
    <t>Villalba</t>
  </si>
  <si>
    <t>Villalfonsina</t>
  </si>
  <si>
    <t>Villalvernia</t>
  </si>
  <si>
    <t>Villamagna</t>
  </si>
  <si>
    <t>Villamaina</t>
  </si>
  <si>
    <t>Villamar</t>
  </si>
  <si>
    <t>Villamarzana</t>
  </si>
  <si>
    <t>Villamassargia</t>
  </si>
  <si>
    <t>Villamiroglio</t>
  </si>
  <si>
    <t>Villandro</t>
  </si>
  <si>
    <t>Villanova Biellese</t>
  </si>
  <si>
    <t>Villanova Canavese</t>
  </si>
  <si>
    <t>Villanova d'Albenga</t>
  </si>
  <si>
    <t>Villanova d'Ardenghi</t>
  </si>
  <si>
    <t>Villanova d'Asti</t>
  </si>
  <si>
    <t>Villanova del Battista</t>
  </si>
  <si>
    <t>Villanova del Ghebbo</t>
  </si>
  <si>
    <t>Villanova del Sillaro</t>
  </si>
  <si>
    <t>Villanova di Camposampiero</t>
  </si>
  <si>
    <t>Villanova Marchesana</t>
  </si>
  <si>
    <t>Villanova Mondovì</t>
  </si>
  <si>
    <t>Villanova Monferrato</t>
  </si>
  <si>
    <t>Villanova Monteleone</t>
  </si>
  <si>
    <t>Villanova Solaro</t>
  </si>
  <si>
    <t>Villanova sull'Arda</t>
  </si>
  <si>
    <t>Villanova Truschedu</t>
  </si>
  <si>
    <t>Villanova Tulo</t>
  </si>
  <si>
    <t>Villanovaforru</t>
  </si>
  <si>
    <t>Villanovafranca</t>
  </si>
  <si>
    <t>Villanterio</t>
  </si>
  <si>
    <t>Villanuova sul Clisi</t>
  </si>
  <si>
    <t>Villaperuccio</t>
  </si>
  <si>
    <t>Villapiana</t>
  </si>
  <si>
    <t>Villaputzu</t>
  </si>
  <si>
    <t>Villar Dora</t>
  </si>
  <si>
    <t>Villar Focchiardo</t>
  </si>
  <si>
    <t>Villar Pellice</t>
  </si>
  <si>
    <t>Villar Perosa</t>
  </si>
  <si>
    <t>Villar San Costanzo</t>
  </si>
  <si>
    <t>Villarbasse</t>
  </si>
  <si>
    <t>Villarboit</t>
  </si>
  <si>
    <t>Villareggia</t>
  </si>
  <si>
    <t>Villaricca</t>
  </si>
  <si>
    <t>Villaromagnano</t>
  </si>
  <si>
    <t>Villarosa</t>
  </si>
  <si>
    <t>Villasalto</t>
  </si>
  <si>
    <t>Villasanta</t>
  </si>
  <si>
    <t>Villasimius</t>
  </si>
  <si>
    <t>Villasor</t>
  </si>
  <si>
    <t>Villaspeciosa</t>
  </si>
  <si>
    <t>Villastellone</t>
  </si>
  <si>
    <t>Villata</t>
  </si>
  <si>
    <t>Villaurbana</t>
  </si>
  <si>
    <t>Villavallelonga</t>
  </si>
  <si>
    <t>Villaverla</t>
  </si>
  <si>
    <t>Ville d'Anaunia</t>
  </si>
  <si>
    <t>Villeneuve</t>
  </si>
  <si>
    <t>Villesse</t>
  </si>
  <si>
    <t>Villetta Barrea</t>
  </si>
  <si>
    <t>Villette</t>
  </si>
  <si>
    <t>Villimpenta</t>
  </si>
  <si>
    <t>Villongo</t>
  </si>
  <si>
    <t>Villorba</t>
  </si>
  <si>
    <t>Vilminore di Scalve</t>
  </si>
  <si>
    <t>Vimercate</t>
  </si>
  <si>
    <t>Vimodrone</t>
  </si>
  <si>
    <t>Vinadio</t>
  </si>
  <si>
    <t>Vinchiaturo</t>
  </si>
  <si>
    <t>Vinchio</t>
  </si>
  <si>
    <t>Vinci</t>
  </si>
  <si>
    <t>Vinovo</t>
  </si>
  <si>
    <t>Vinzaglio</t>
  </si>
  <si>
    <t>Viola</t>
  </si>
  <si>
    <t>Vione</t>
  </si>
  <si>
    <t>Vipiteno</t>
  </si>
  <si>
    <t>Virle Piemonte</t>
  </si>
  <si>
    <t>Visano</t>
  </si>
  <si>
    <t>Vische</t>
  </si>
  <si>
    <t>Visciano</t>
  </si>
  <si>
    <t>Visco</t>
  </si>
  <si>
    <t>Visone</t>
  </si>
  <si>
    <t>Visso</t>
  </si>
  <si>
    <t>Vistarino</t>
  </si>
  <si>
    <t>Vistrorio</t>
  </si>
  <si>
    <t>Vita</t>
  </si>
  <si>
    <t>Viticuso</t>
  </si>
  <si>
    <t>Vito d'Asio</t>
  </si>
  <si>
    <t>Vitorchiano</t>
  </si>
  <si>
    <t>Vittoria</t>
  </si>
  <si>
    <t>Vittorio Veneto</t>
  </si>
  <si>
    <t>Vittorito</t>
  </si>
  <si>
    <t>Vittuone</t>
  </si>
  <si>
    <t>Vitulano</t>
  </si>
  <si>
    <t>Vitulazio</t>
  </si>
  <si>
    <t>Viù</t>
  </si>
  <si>
    <t>Vivaro</t>
  </si>
  <si>
    <t>Vivaro Romano</t>
  </si>
  <si>
    <t>Viverone</t>
  </si>
  <si>
    <t>Vizzini</t>
  </si>
  <si>
    <t>Vizzola Ticino</t>
  </si>
  <si>
    <t>Vizzolo Predabissi</t>
  </si>
  <si>
    <t>Vo'</t>
  </si>
  <si>
    <t>Vobarno</t>
  </si>
  <si>
    <t>Vobbia</t>
  </si>
  <si>
    <t>Vocca</t>
  </si>
  <si>
    <t>Vodo Cadore</t>
  </si>
  <si>
    <t>Voghera</t>
  </si>
  <si>
    <t>Voghiera</t>
  </si>
  <si>
    <t>Vogogna</t>
  </si>
  <si>
    <t>Volano</t>
  </si>
  <si>
    <t>Volla</t>
  </si>
  <si>
    <t>Volongo</t>
  </si>
  <si>
    <t>Volpago del Montello</t>
  </si>
  <si>
    <t>Volpara</t>
  </si>
  <si>
    <t>Volpedo</t>
  </si>
  <si>
    <t>Volpeglino</t>
  </si>
  <si>
    <t>Volpiano</t>
  </si>
  <si>
    <t>Volta Mantovana</t>
  </si>
  <si>
    <t>Voltaggio</t>
  </si>
  <si>
    <t>Voltago Agordino</t>
  </si>
  <si>
    <t>Volterra</t>
  </si>
  <si>
    <t>Voltido</t>
  </si>
  <si>
    <t>Volturara Appula</t>
  </si>
  <si>
    <t>Volturara Irpina</t>
  </si>
  <si>
    <t>Volturino</t>
  </si>
  <si>
    <t>Volvera</t>
  </si>
  <si>
    <t>Vottignasco</t>
  </si>
  <si>
    <t>Zaccanopoli</t>
  </si>
  <si>
    <t>Zafferana Etnea</t>
  </si>
  <si>
    <t>Zagarise</t>
  </si>
  <si>
    <t>Zagarolo</t>
  </si>
  <si>
    <t>Zambana</t>
  </si>
  <si>
    <t>Zambrone</t>
  </si>
  <si>
    <t>Zandobbio</t>
  </si>
  <si>
    <t>Zanè</t>
  </si>
  <si>
    <t>Zanica</t>
  </si>
  <si>
    <t>Zapponeta</t>
  </si>
  <si>
    <t>Zavattarello</t>
  </si>
  <si>
    <t>Zeccone</t>
  </si>
  <si>
    <t>Zeddiani</t>
  </si>
  <si>
    <t>Zelbio</t>
  </si>
  <si>
    <t>Zelo Buon Persico</t>
  </si>
  <si>
    <t>Zelo Surrigone</t>
  </si>
  <si>
    <t>Zeme</t>
  </si>
  <si>
    <t>Zenevredo</t>
  </si>
  <si>
    <t>Zenson di Piave</t>
  </si>
  <si>
    <t>Zerba</t>
  </si>
  <si>
    <t>Zerbo</t>
  </si>
  <si>
    <t>Zerbolò</t>
  </si>
  <si>
    <t>Zerfaliu</t>
  </si>
  <si>
    <t>Zeri</t>
  </si>
  <si>
    <t>Zermeghedo</t>
  </si>
  <si>
    <t>Zero Branco</t>
  </si>
  <si>
    <t>Zevio</t>
  </si>
  <si>
    <t>Ziano di Fiemme</t>
  </si>
  <si>
    <t>Ziano Piacentino</t>
  </si>
  <si>
    <t>Zibido San Giacomo</t>
  </si>
  <si>
    <t>Zignago</t>
  </si>
  <si>
    <t>Zimella</t>
  </si>
  <si>
    <t>Zimone</t>
  </si>
  <si>
    <t>Zinasco</t>
  </si>
  <si>
    <t>Zoagli</t>
  </si>
  <si>
    <t>Zocca</t>
  </si>
  <si>
    <t>Zogno</t>
  </si>
  <si>
    <t>Zola Predosa</t>
  </si>
  <si>
    <t>Zollino</t>
  </si>
  <si>
    <t>Zone</t>
  </si>
  <si>
    <t>Zoppè di Cadore</t>
  </si>
  <si>
    <t>Zoppola</t>
  </si>
  <si>
    <t>Zovencedo</t>
  </si>
  <si>
    <t>Zubiena</t>
  </si>
  <si>
    <t>Zuccarello</t>
  </si>
  <si>
    <t>Zugliano</t>
  </si>
  <si>
    <t>Zuglio</t>
  </si>
  <si>
    <t>Zumaglia</t>
  </si>
  <si>
    <t>Zumpano</t>
  </si>
  <si>
    <t>Zungoli</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</si>
  <si>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</si>
  <si>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</si>
  <si>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</si>
  <si>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</si>
  <si>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</si>
  <si>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</si>
  <si>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</si>
  <si>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</si>
  <si>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</si>
  <si>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</si>
  <si>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</si>
  <si>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</si>
  <si>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</si>
  <si>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</si>
  <si>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</si>
  <si>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</si>
  <si>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</si>
  <si>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</si>
  <si>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</si>
  <si>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</si>
  <si>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</si>
  <si>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</si>
  <si>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</si>
  <si>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</si>
  <si>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</si>
  <si>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</si>
  <si>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</si>
  <si>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</si>
  <si>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</si>
  <si>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</si>
  <si>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</si>
  <si>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</si>
  <si>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</si>
  <si>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</si>
  <si>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</si>
  <si>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</si>
  <si>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</si>
  <si>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</si>
  <si>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</si>
  <si>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</si>
  <si>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</si>
  <si>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</si>
  <si>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</si>
  <si>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</si>
  <si>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</si>
  <si>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</si>
  <si>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</si>
  <si>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</si>
  <si>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</si>
  <si>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</si>
  <si>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</si>
  <si>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</si>
  <si>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</si>
  <si>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</si>
  <si>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</si>
  <si>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</si>
  <si>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</si>
  <si>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</si>
  <si>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</si>
  <si>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</si>
  <si>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</si>
  <si>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</si>
  <si>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</si>
  <si>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</si>
  <si>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</si>
  <si>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</si>
  <si>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</si>
  <si>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</si>
  <si>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</si>
  <si>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</si>
  <si>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</si>
  <si>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</si>
  <si>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</si>
  <si>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</si>
  <si>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</si>
  <si>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</si>
  <si>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</si>
  <si>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</si>
  <si>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</si>
  <si>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</si>
  <si>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MADDALENA MAGGIORE</t>
  </si>
  <si>
    <t>Valle d'Aosta/Vallée d'Aoste</t>
  </si>
  <si>
    <t>CONCATENARE: RICERCA DUPLICATI</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</si>
  <si>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</si>
  <si>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</si>
  <si>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</si>
  <si>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</si>
  <si>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</si>
  <si>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</si>
  <si>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</si>
  <si>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</si>
  <si>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</si>
  <si>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</si>
  <si>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</si>
  <si>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</si>
  <si>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</si>
  <si>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</si>
  <si>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</si>
  <si>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</si>
  <si>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</si>
  <si>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</si>
  <si>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</si>
  <si>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</si>
  <si>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</si>
  <si>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028-028001</t>
  </si>
  <si>
    <t>098-098001</t>
  </si>
  <si>
    <t>097-097001</t>
  </si>
  <si>
    <t>052-052001</t>
  </si>
  <si>
    <t>095-095001</t>
  </si>
  <si>
    <t>068-068001</t>
  </si>
  <si>
    <t>015-015002</t>
  </si>
  <si>
    <t>047-047023</t>
  </si>
  <si>
    <t>076-076001</t>
  </si>
  <si>
    <t>088-088001</t>
  </si>
  <si>
    <t>071-071001</t>
  </si>
  <si>
    <t>004-004001</t>
  </si>
  <si>
    <t>077-077001</t>
  </si>
  <si>
    <t>066-066001</t>
  </si>
  <si>
    <t>057-057001</t>
  </si>
  <si>
    <t>076-076002</t>
  </si>
  <si>
    <t>065-065001</t>
  </si>
  <si>
    <t>063-063001</t>
  </si>
  <si>
    <t>087-087001</t>
  </si>
  <si>
    <t>087-087002</t>
  </si>
  <si>
    <t>087-087003</t>
  </si>
  <si>
    <t>087-087005</t>
  </si>
  <si>
    <t>087-087004</t>
  </si>
  <si>
    <t>060-060001</t>
  </si>
  <si>
    <t>078-078001</t>
  </si>
  <si>
    <t>017-017001</t>
  </si>
  <si>
    <t>041-041001</t>
  </si>
  <si>
    <t>019-019001</t>
  </si>
  <si>
    <t>020-020001</t>
  </si>
  <si>
    <t>056-056001</t>
  </si>
  <si>
    <t>078-078002</t>
  </si>
  <si>
    <t>075-075001</t>
  </si>
  <si>
    <t>102-102001</t>
  </si>
  <si>
    <t>044-044001</t>
  </si>
  <si>
    <t>055-055001</t>
  </si>
  <si>
    <t>070-070001</t>
  </si>
  <si>
    <t>072-072001</t>
  </si>
  <si>
    <t>094-094001</t>
  </si>
  <si>
    <t>044-044002</t>
  </si>
  <si>
    <t>085-085001</t>
  </si>
  <si>
    <t>083-083107</t>
  </si>
  <si>
    <t>006-006001</t>
  </si>
  <si>
    <t>078-078003</t>
  </si>
  <si>
    <t>060-060002</t>
  </si>
  <si>
    <t>072-072002</t>
  </si>
  <si>
    <t>087-087006</t>
  </si>
  <si>
    <t>016-016001</t>
  </si>
  <si>
    <t>016-016002</t>
  </si>
  <si>
    <t>029-029001</t>
  </si>
  <si>
    <t>017-017002</t>
  </si>
  <si>
    <t>023-023001</t>
  </si>
  <si>
    <t>058-058001</t>
  </si>
  <si>
    <t>063-063002</t>
  </si>
  <si>
    <t>080-080001</t>
  </si>
  <si>
    <t>033-033001</t>
  </si>
  <si>
    <t>063-063003</t>
  </si>
  <si>
    <t>090-090001</t>
  </si>
  <si>
    <t>086-086001</t>
  </si>
  <si>
    <t>047-047002</t>
  </si>
  <si>
    <t>005-005001</t>
  </si>
  <si>
    <t>001-001001</t>
  </si>
  <si>
    <t>090-090062</t>
  </si>
  <si>
    <t>028-028002</t>
  </si>
  <si>
    <t>019-019002</t>
  </si>
  <si>
    <t>080-080002</t>
  </si>
  <si>
    <t>094-094002</t>
  </si>
  <si>
    <t>017-017003</t>
  </si>
  <si>
    <t>025-025001</t>
  </si>
  <si>
    <t>058-058002</t>
  </si>
  <si>
    <t>012-012001</t>
  </si>
  <si>
    <t>108-108001</t>
  </si>
  <si>
    <t>003-003001</t>
  </si>
  <si>
    <t>084-084001</t>
  </si>
  <si>
    <t>065-065002</t>
  </si>
  <si>
    <t>042-042001</t>
  </si>
  <si>
    <t>024-024001</t>
  </si>
  <si>
    <t>108-108002</t>
  </si>
  <si>
    <t>095-095002</t>
  </si>
  <si>
    <t>086-086002</t>
  </si>
  <si>
    <t>066-066002</t>
  </si>
  <si>
    <t>078-078004</t>
  </si>
  <si>
    <t>030-030001</t>
  </si>
  <si>
    <t>064-064001</t>
  </si>
  <si>
    <t>078-078005</t>
  </si>
  <si>
    <t>061-061001</t>
  </si>
  <si>
    <t>096-096001</t>
  </si>
  <si>
    <t>001-001002</t>
  </si>
  <si>
    <t>062-062001</t>
  </si>
  <si>
    <t>008-008001</t>
  </si>
  <si>
    <t>097-097002</t>
  </si>
  <si>
    <t>004-004002</t>
  </si>
  <si>
    <t>022-022001</t>
  </si>
  <si>
    <t>090-090002</t>
  </si>
  <si>
    <t>001-001003</t>
  </si>
  <si>
    <t>018-018001</t>
  </si>
  <si>
    <t>002-002002</t>
  </si>
  <si>
    <t>068-068002</t>
  </si>
  <si>
    <t>025-025002</t>
  </si>
  <si>
    <t>009-009001</t>
  </si>
  <si>
    <t>060-060003</t>
  </si>
  <si>
    <t>004-004003</t>
  </si>
  <si>
    <t>067-067001</t>
  </si>
  <si>
    <t>095-095003</t>
  </si>
  <si>
    <t>015-015005</t>
  </si>
  <si>
    <t>065-065003</t>
  </si>
  <si>
    <t>076-076003</t>
  </si>
  <si>
    <t>058-058003</t>
  </si>
  <si>
    <t>016-016003</t>
  </si>
  <si>
    <t>002-002003</t>
  </si>
  <si>
    <t>018-018002</t>
  </si>
  <si>
    <t>023-023002</t>
  </si>
  <si>
    <t>014-014001</t>
  </si>
  <si>
    <t>034-034001</t>
  </si>
  <si>
    <t>004-004004</t>
  </si>
  <si>
    <t>013-013003</t>
  </si>
  <si>
    <t>009-009002</t>
  </si>
  <si>
    <t>006-006002</t>
  </si>
  <si>
    <t>072-072003</t>
  </si>
  <si>
    <t>071-071002</t>
  </si>
  <si>
    <t>013-013004</t>
  </si>
  <si>
    <t>024-024002</t>
  </si>
  <si>
    <t>079-079002</t>
  </si>
  <si>
    <t>022-022002</t>
  </si>
  <si>
    <t>001-001004</t>
  </si>
  <si>
    <t>108-108003</t>
  </si>
  <si>
    <t>078-078006</t>
  </si>
  <si>
    <t>028-028003</t>
  </si>
  <si>
    <t>035-035001</t>
  </si>
  <si>
    <t>016-016004</t>
  </si>
  <si>
    <t>013-013005</t>
  </si>
  <si>
    <t>009-009004</t>
  </si>
  <si>
    <t>009-009003</t>
  </si>
  <si>
    <t>012-012002</t>
  </si>
  <si>
    <t>018-018003</t>
  </si>
  <si>
    <t>014-014002</t>
  </si>
  <si>
    <t>005-005002</t>
  </si>
  <si>
    <t>018-018004</t>
  </si>
  <si>
    <t>081-081001</t>
  </si>
  <si>
    <t>083-083001</t>
  </si>
  <si>
    <t>022-022003</t>
  </si>
  <si>
    <t>021-021001</t>
  </si>
  <si>
    <t>095-095004</t>
  </si>
  <si>
    <t>006-006003</t>
  </si>
  <si>
    <t>078-078007</t>
  </si>
  <si>
    <t>084-084002</t>
  </si>
  <si>
    <t>075-075002</t>
  </si>
  <si>
    <t>075-075003</t>
  </si>
  <si>
    <t>065-065004</t>
  </si>
  <si>
    <t>066-066003</t>
  </si>
  <si>
    <t>017-017004</t>
  </si>
  <si>
    <t>006-006004</t>
  </si>
  <si>
    <t>039-039001</t>
  </si>
  <si>
    <t>090-090003</t>
  </si>
  <si>
    <t>016-016248</t>
  </si>
  <si>
    <t>083-083002</t>
  </si>
  <si>
    <t>083-083003</t>
  </si>
  <si>
    <t>082-082001</t>
  </si>
  <si>
    <t>077-077002</t>
  </si>
  <si>
    <t>006-006005</t>
  </si>
  <si>
    <t>002-002004</t>
  </si>
  <si>
    <t>001-001005</t>
  </si>
  <si>
    <t>061-061002</t>
  </si>
  <si>
    <t>082-082002</t>
  </si>
  <si>
    <t>082-082003</t>
  </si>
  <si>
    <t>095-095005</t>
  </si>
  <si>
    <t>025-025003</t>
  </si>
  <si>
    <t>007-007001</t>
  </si>
  <si>
    <t>055-055002</t>
  </si>
  <si>
    <t>075-075004</t>
  </si>
  <si>
    <t>058-058004</t>
  </si>
  <si>
    <t>006-006192</t>
  </si>
  <si>
    <t>016-016005</t>
  </si>
  <si>
    <t>016-016006</t>
  </si>
  <si>
    <t>016-016007</t>
  </si>
  <si>
    <t>001-001006</t>
  </si>
  <si>
    <t>024-024003</t>
  </si>
  <si>
    <t>025-025072</t>
  </si>
  <si>
    <t>001-001007</t>
  </si>
  <si>
    <t>001-001008</t>
  </si>
  <si>
    <t>033-033002</t>
  </si>
  <si>
    <t>013-013006</t>
  </si>
  <si>
    <t>033-033049</t>
  </si>
  <si>
    <t>013-013253</t>
  </si>
  <si>
    <t>072-072004</t>
  </si>
  <si>
    <t>009-009005</t>
  </si>
  <si>
    <t>022-022235</t>
  </si>
  <si>
    <t>064-064002</t>
  </si>
  <si>
    <t>082-082004</t>
  </si>
  <si>
    <t>006-006007</t>
  </si>
  <si>
    <t>065-065005</t>
  </si>
  <si>
    <t>024-024004</t>
  </si>
  <si>
    <t>109-109001</t>
  </si>
  <si>
    <t>078-078008</t>
  </si>
  <si>
    <t>069-069001</t>
  </si>
  <si>
    <t>024-024005</t>
  </si>
  <si>
    <t>026-026001</t>
  </si>
  <si>
    <t>004-004005</t>
  </si>
  <si>
    <t>037-037062</t>
  </si>
  <si>
    <t>002-002170</t>
  </si>
  <si>
    <t>082-082005</t>
  </si>
  <si>
    <t>078-078009</t>
  </si>
  <si>
    <t>046-046001</t>
  </si>
  <si>
    <t>022-022236</t>
  </si>
  <si>
    <t>055-055003</t>
  </si>
  <si>
    <t>061-061003</t>
  </si>
  <si>
    <t>060-060004</t>
  </si>
  <si>
    <t>016-016008</t>
  </si>
  <si>
    <t>006-006008</t>
  </si>
  <si>
    <t>013-013007</t>
  </si>
  <si>
    <t>065-065006</t>
  </si>
  <si>
    <t>109-109002</t>
  </si>
  <si>
    <t>078-078010</t>
  </si>
  <si>
    <t>030-030002</t>
  </si>
  <si>
    <t>079-079003</t>
  </si>
  <si>
    <t>060-060005</t>
  </si>
  <si>
    <t>079-079004</t>
  </si>
  <si>
    <t>057-057002</t>
  </si>
  <si>
    <t>016-016009</t>
  </si>
  <si>
    <t>022-022237</t>
  </si>
  <si>
    <t>011-011001</t>
  </si>
  <si>
    <t>055-055004</t>
  </si>
  <si>
    <t>078-078011</t>
  </si>
  <si>
    <t>003-003002</t>
  </si>
  <si>
    <t>062-062002</t>
  </si>
  <si>
    <t>030-030003</t>
  </si>
  <si>
    <t>063-063004</t>
  </si>
  <si>
    <t>060-060006</t>
  </si>
  <si>
    <t>067-067002</t>
  </si>
  <si>
    <t>042-042002</t>
  </si>
  <si>
    <t>079-079005</t>
  </si>
  <si>
    <t>022-022005</t>
  </si>
  <si>
    <t>014-014003</t>
  </si>
  <si>
    <t>001-001009</t>
  </si>
  <si>
    <t>009-009006</t>
  </si>
  <si>
    <t>096-096002</t>
  </si>
  <si>
    <t>075-075005</t>
  </si>
  <si>
    <t>001-001010</t>
  </si>
  <si>
    <t>093-093001</t>
  </si>
  <si>
    <t>064-064003</t>
  </si>
  <si>
    <t>110-110001</t>
  </si>
  <si>
    <t>021-021002</t>
  </si>
  <si>
    <t>090-090004</t>
  </si>
  <si>
    <t>017-017005</t>
  </si>
  <si>
    <t>012-012003</t>
  </si>
  <si>
    <t>051-051001</t>
  </si>
  <si>
    <t>023-023003</t>
  </si>
  <si>
    <t>017-017006</t>
  </si>
  <si>
    <t>065-065007</t>
  </si>
  <si>
    <t>001-001011</t>
  </si>
  <si>
    <t>058-058005</t>
  </si>
  <si>
    <t>028-028004</t>
  </si>
  <si>
    <t>019-019003</t>
  </si>
  <si>
    <t>097-097003</t>
  </si>
  <si>
    <t>027-027001</t>
  </si>
  <si>
    <t>080-080003</t>
  </si>
  <si>
    <t>016-016010</t>
  </si>
  <si>
    <t>021-021003</t>
  </si>
  <si>
    <t>007-007002</t>
  </si>
  <si>
    <t>058-058006</t>
  </si>
  <si>
    <t>005-005003</t>
  </si>
  <si>
    <t>083-083004</t>
  </si>
  <si>
    <t>080-080004</t>
  </si>
  <si>
    <t>057-057003</t>
  </si>
  <si>
    <t>103-103001</t>
  </si>
  <si>
    <t>066-066004</t>
  </si>
  <si>
    <t>013-013009</t>
  </si>
  <si>
    <t>071-071003</t>
  </si>
  <si>
    <t>076-076004</t>
  </si>
  <si>
    <t>058-058007</t>
  </si>
  <si>
    <t>037-037001</t>
  </si>
  <si>
    <t>103-103002</t>
  </si>
  <si>
    <t>007-007003</t>
  </si>
  <si>
    <t>041-041002</t>
  </si>
  <si>
    <t>062-062003</t>
  </si>
  <si>
    <t>043-043002</t>
  </si>
  <si>
    <t>062-062004</t>
  </si>
  <si>
    <t>013-013010</t>
  </si>
  <si>
    <t>021-021004</t>
  </si>
  <si>
    <t>043-043003</t>
  </si>
  <si>
    <t>044-044005</t>
  </si>
  <si>
    <t>014-014004</t>
  </si>
  <si>
    <t>008-008002</t>
  </si>
  <si>
    <t>071-071004</t>
  </si>
  <si>
    <t>078-078012</t>
  </si>
  <si>
    <t>059-059001</t>
  </si>
  <si>
    <t>065-065008</t>
  </si>
  <si>
    <t>008-008003</t>
  </si>
  <si>
    <t>030-030004</t>
  </si>
  <si>
    <t>064-064004</t>
  </si>
  <si>
    <t>060-060007</t>
  </si>
  <si>
    <t>075-075006</t>
  </si>
  <si>
    <t>084-084003</t>
  </si>
  <si>
    <t>005-005004</t>
  </si>
  <si>
    <t>093-093002</t>
  </si>
  <si>
    <t>095-095006</t>
  </si>
  <si>
    <t>002-002006</t>
  </si>
  <si>
    <t>111-111001</t>
  </si>
  <si>
    <t>026-026002</t>
  </si>
  <si>
    <t>060-060008</t>
  </si>
  <si>
    <t>016-016011</t>
  </si>
  <si>
    <t>042-042003</t>
  </si>
  <si>
    <t>069-069002</t>
  </si>
  <si>
    <t>053-053001</t>
  </si>
  <si>
    <t>058-058008</t>
  </si>
  <si>
    <t>012-012004</t>
  </si>
  <si>
    <t>022-022006</t>
  </si>
  <si>
    <t>011-011002</t>
  </si>
  <si>
    <t>023-023004</t>
  </si>
  <si>
    <t>015-015007</t>
  </si>
  <si>
    <t>108-108004</t>
  </si>
  <si>
    <t>024-024006</t>
  </si>
  <si>
    <t>090-090005</t>
  </si>
  <si>
    <t>095-095007</t>
  </si>
  <si>
    <t>058-058117</t>
  </si>
  <si>
    <t>014-014005</t>
  </si>
  <si>
    <t>016-016012</t>
  </si>
  <si>
    <t>080-080005</t>
  </si>
  <si>
    <t>102-102002</t>
  </si>
  <si>
    <t>018-018005</t>
  </si>
  <si>
    <t>010-010001</t>
  </si>
  <si>
    <t>015-015009</t>
  </si>
  <si>
    <t>051-051002</t>
  </si>
  <si>
    <t>013-013011</t>
  </si>
  <si>
    <t>037-037002</t>
  </si>
  <si>
    <t>038-038001</t>
  </si>
  <si>
    <t>004-004006</t>
  </si>
  <si>
    <t>004-004007</t>
  </si>
  <si>
    <t>079-079007</t>
  </si>
  <si>
    <t>069-069003</t>
  </si>
  <si>
    <t>064-064005</t>
  </si>
  <si>
    <t>029-029002</t>
  </si>
  <si>
    <t>058-058009</t>
  </si>
  <si>
    <t>069-069004</t>
  </si>
  <si>
    <t>061-061004</t>
  </si>
  <si>
    <t>001-001012</t>
  </si>
  <si>
    <t>091-091001</t>
  </si>
  <si>
    <t>103-103003</t>
  </si>
  <si>
    <t>056-056002</t>
  </si>
  <si>
    <t>015-015010</t>
  </si>
  <si>
    <t>003-003006</t>
  </si>
  <si>
    <t>076-076005</t>
  </si>
  <si>
    <t>008-008004</t>
  </si>
  <si>
    <t>111-111002</t>
  </si>
  <si>
    <t>007-007004</t>
  </si>
  <si>
    <t>060-060009</t>
  </si>
  <si>
    <t>009-009007</t>
  </si>
  <si>
    <t>075-075007</t>
  </si>
  <si>
    <t>103-103004</t>
  </si>
  <si>
    <t>003-003008</t>
  </si>
  <si>
    <t>013-013012</t>
  </si>
  <si>
    <t>062-062005</t>
  </si>
  <si>
    <t>062-062006</t>
  </si>
  <si>
    <t>060-060010</t>
  </si>
  <si>
    <t>028-028005</t>
  </si>
  <si>
    <t>029-029003</t>
  </si>
  <si>
    <t>044-044006</t>
  </si>
  <si>
    <t>006-006009</t>
  </si>
  <si>
    <t>028-028006</t>
  </si>
  <si>
    <t>055-055005</t>
  </si>
  <si>
    <t>012-012005</t>
  </si>
  <si>
    <t>025-025004</t>
  </si>
  <si>
    <t>024-024007</t>
  </si>
  <si>
    <t>067-067003</t>
  </si>
  <si>
    <t>058-058010</t>
  </si>
  <si>
    <t>030-030005</t>
  </si>
  <si>
    <t>030-030006</t>
  </si>
  <si>
    <t>058-058011</t>
  </si>
  <si>
    <t>017-017007</t>
  </si>
  <si>
    <t>007-007005</t>
  </si>
  <si>
    <t>090-090006</t>
  </si>
  <si>
    <t>016-016013</t>
  </si>
  <si>
    <t>091-091002</t>
  </si>
  <si>
    <t>063-063005</t>
  </si>
  <si>
    <t>028-028007</t>
  </si>
  <si>
    <t>024-024008</t>
  </si>
  <si>
    <t>065-065009</t>
  </si>
  <si>
    <t>052-052002</t>
  </si>
  <si>
    <t>044-044007</t>
  </si>
  <si>
    <t>071-071005</t>
  </si>
  <si>
    <t>057-057004</t>
  </si>
  <si>
    <t>024-024009</t>
  </si>
  <si>
    <t>024-024010</t>
  </si>
  <si>
    <t>002-002007</t>
  </si>
  <si>
    <t>020-020002</t>
  </si>
  <si>
    <t>026-026003</t>
  </si>
  <si>
    <t>015-015011</t>
  </si>
  <si>
    <t>092-092003</t>
  </si>
  <si>
    <t>054-054001</t>
  </si>
  <si>
    <t>013-013013</t>
  </si>
  <si>
    <t>095-095008</t>
  </si>
  <si>
    <t>086-086003</t>
  </si>
  <si>
    <t>005-005005</t>
  </si>
  <si>
    <t>095-095009</t>
  </si>
  <si>
    <t>066-066005</t>
  </si>
  <si>
    <t>076-076006</t>
  </si>
  <si>
    <t>065-065010</t>
  </si>
  <si>
    <t>069-069005</t>
  </si>
  <si>
    <t>060-060011</t>
  </si>
  <si>
    <t>065-065011</t>
  </si>
  <si>
    <t>067-067004</t>
  </si>
  <si>
    <t>064-064006</t>
  </si>
  <si>
    <t>055-055006</t>
  </si>
  <si>
    <t>030-030007</t>
  </si>
  <si>
    <t>091-091003</t>
  </si>
  <si>
    <t>041-041003</t>
  </si>
  <si>
    <t>089-089001</t>
  </si>
  <si>
    <t>065-065012</t>
  </si>
  <si>
    <t>045-045001</t>
  </si>
  <si>
    <t>103-103005</t>
  </si>
  <si>
    <t>008-008005</t>
  </si>
  <si>
    <t>025-025005</t>
  </si>
  <si>
    <t>060-060012</t>
  </si>
  <si>
    <t>091-091004</t>
  </si>
  <si>
    <t>010-010002</t>
  </si>
  <si>
    <t>021-021005</t>
  </si>
  <si>
    <t>064-064007</t>
  </si>
  <si>
    <t>064-064008</t>
  </si>
  <si>
    <t>016-016014</t>
  </si>
  <si>
    <t>061-061005</t>
  </si>
  <si>
    <t>073-073001</t>
  </si>
  <si>
    <t>066-066006</t>
  </si>
  <si>
    <t>093-093004</t>
  </si>
  <si>
    <t>016-016015</t>
  </si>
  <si>
    <t>001-001013</t>
  </si>
  <si>
    <t>076-076007</t>
  </si>
  <si>
    <t>055-055033</t>
  </si>
  <si>
    <t>022-022007</t>
  </si>
  <si>
    <t>007-007006</t>
  </si>
  <si>
    <t>089-089002</t>
  </si>
  <si>
    <t>006-006010</t>
  </si>
  <si>
    <t>007-007007</t>
  </si>
  <si>
    <t>007-007008</t>
  </si>
  <si>
    <t>001-001014</t>
  </si>
  <si>
    <t>019-019004</t>
  </si>
  <si>
    <t>005-005006</t>
  </si>
  <si>
    <t>093-093005</t>
  </si>
  <si>
    <t>017-017008</t>
  </si>
  <si>
    <t>016-016016</t>
  </si>
  <si>
    <t>012-012006</t>
  </si>
  <si>
    <t>012-012007</t>
  </si>
  <si>
    <t>016-016017</t>
  </si>
  <si>
    <t>103-103006</t>
  </si>
  <si>
    <t>063-063006</t>
  </si>
  <si>
    <t>008-008006</t>
  </si>
  <si>
    <t>090-090081</t>
  </si>
  <si>
    <t>021-021006</t>
  </si>
  <si>
    <t>023-023005</t>
  </si>
  <si>
    <t>018-018006</t>
  </si>
  <si>
    <t>029-029004</t>
  </si>
  <si>
    <t>051-051003</t>
  </si>
  <si>
    <t>079-079008</t>
  </si>
  <si>
    <t>080-080006</t>
  </si>
  <si>
    <t>082-082006</t>
  </si>
  <si>
    <t>039-039002</t>
  </si>
  <si>
    <t>080-080007</t>
  </si>
  <si>
    <t>039-039003</t>
  </si>
  <si>
    <t>018-018007</t>
  </si>
  <si>
    <t>030-030008</t>
  </si>
  <si>
    <t>004-004008</t>
  </si>
  <si>
    <t>016-016018</t>
  </si>
  <si>
    <t>046-046002</t>
  </si>
  <si>
    <t>048-048001</t>
  </si>
  <si>
    <t>040-040001</t>
  </si>
  <si>
    <t>094-094003</t>
  </si>
  <si>
    <t>028-028008</t>
  </si>
  <si>
    <t>064-064009</t>
  </si>
  <si>
    <t>019-019005</t>
  </si>
  <si>
    <t>075-075008</t>
  </si>
  <si>
    <t>029-029005</t>
  </si>
  <si>
    <t>035-035002</t>
  </si>
  <si>
    <t>017-017009</t>
  </si>
  <si>
    <t>004-004009</t>
  </si>
  <si>
    <t>020-020003</t>
  </si>
  <si>
    <t>045-045002</t>
  </si>
  <si>
    <t>056-056003</t>
  </si>
  <si>
    <t>017-017010</t>
  </si>
  <si>
    <t>061-061006</t>
  </si>
  <si>
    <t>064-064010</t>
  </si>
  <si>
    <t>001-001015</t>
  </si>
  <si>
    <t>035-035003</t>
  </si>
  <si>
    <t>008-008007</t>
  </si>
  <si>
    <t>001-001016</t>
  </si>
  <si>
    <t>005-005007</t>
  </si>
  <si>
    <t>001-001017</t>
  </si>
  <si>
    <t>004-004010</t>
  </si>
  <si>
    <t>001-001018</t>
  </si>
  <si>
    <t>082-082007</t>
  </si>
  <si>
    <t>009-009008</t>
  </si>
  <si>
    <t>097-097004</t>
  </si>
  <si>
    <t>111-111003</t>
  </si>
  <si>
    <t>001-001019</t>
  </si>
  <si>
    <t>002-002008</t>
  </si>
  <si>
    <t>002-002009</t>
  </si>
  <si>
    <t>066-066007</t>
  </si>
  <si>
    <t>076-076008</t>
  </si>
  <si>
    <t>006-006011</t>
  </si>
  <si>
    <t>090-090007</t>
  </si>
  <si>
    <t>001-001020</t>
  </si>
  <si>
    <t>103-103007</t>
  </si>
  <si>
    <t>076-076009</t>
  </si>
  <si>
    <t>028-028009</t>
  </si>
  <si>
    <t>095-095010</t>
  </si>
  <si>
    <t>076-076010</t>
  </si>
  <si>
    <t>070-070002</t>
  </si>
  <si>
    <t>063-063007</t>
  </si>
  <si>
    <t>015-015250</t>
  </si>
  <si>
    <t>012-012008</t>
  </si>
  <si>
    <t>095-095011</t>
  </si>
  <si>
    <t>001-001021</t>
  </si>
  <si>
    <t>042-042004</t>
  </si>
  <si>
    <t>024-024124</t>
  </si>
  <si>
    <t>056-056004</t>
  </si>
  <si>
    <t>004-004011</t>
  </si>
  <si>
    <t>017-017011</t>
  </si>
  <si>
    <t>016-016019</t>
  </si>
  <si>
    <t>048-048002</t>
  </si>
  <si>
    <t>048-048003</t>
  </si>
  <si>
    <t>018-018008</t>
  </si>
  <si>
    <t>021-021007</t>
  </si>
  <si>
    <t>028-028010</t>
  </si>
  <si>
    <t>083-083005</t>
  </si>
  <si>
    <t>093-093006</t>
  </si>
  <si>
    <t>007-007009</t>
  </si>
  <si>
    <t>012-012009</t>
  </si>
  <si>
    <t>034-034002</t>
  </si>
  <si>
    <t>009-009009</t>
  </si>
  <si>
    <t>023-023006</t>
  </si>
  <si>
    <t>001-001022</t>
  </si>
  <si>
    <t>015-015012</t>
  </si>
  <si>
    <t>003-003012</t>
  </si>
  <si>
    <t>095-095012</t>
  </si>
  <si>
    <t>066-066008</t>
  </si>
  <si>
    <t>046-046003</t>
  </si>
  <si>
    <t>010-010003</t>
  </si>
  <si>
    <t>004-004012</t>
  </si>
  <si>
    <t>017-017012</t>
  </si>
  <si>
    <t>072-072006</t>
  </si>
  <si>
    <t>091-091005</t>
  </si>
  <si>
    <t>016-016020</t>
  </si>
  <si>
    <t>037-037003</t>
  </si>
  <si>
    <t>076-076011</t>
  </si>
  <si>
    <t>066-066009</t>
  </si>
  <si>
    <t>108-108005</t>
  </si>
  <si>
    <t>110-110002</t>
  </si>
  <si>
    <t>013-013015</t>
  </si>
  <si>
    <t>004-004013</t>
  </si>
  <si>
    <t>001-001023</t>
  </si>
  <si>
    <t>065-065013</t>
  </si>
  <si>
    <t>086-086004</t>
  </si>
  <si>
    <t>111-111004</t>
  </si>
  <si>
    <t>066-066010</t>
  </si>
  <si>
    <t>111-111005</t>
  </si>
  <si>
    <t>097-097005</t>
  </si>
  <si>
    <t>016-016021</t>
  </si>
  <si>
    <t>097-097006</t>
  </si>
  <si>
    <t>097-097007</t>
  </si>
  <si>
    <t>006-006012</t>
  </si>
  <si>
    <t>018-018009</t>
  </si>
  <si>
    <t>055-055007</t>
  </si>
  <si>
    <t>067-067005</t>
  </si>
  <si>
    <t>022-022009</t>
  </si>
  <si>
    <t>062-062007</t>
  </si>
  <si>
    <t>015-015014</t>
  </si>
  <si>
    <t>083-083006</t>
  </si>
  <si>
    <t>015-015015</t>
  </si>
  <si>
    <t>030-030009</t>
  </si>
  <si>
    <t>017-017013</t>
  </si>
  <si>
    <t>024-024012</t>
  </si>
  <si>
    <t>056-056006</t>
  </si>
  <si>
    <t>056-056005</t>
  </si>
  <si>
    <t>059-059002</t>
  </si>
  <si>
    <t>006-006013</t>
  </si>
  <si>
    <t>004-004014</t>
  </si>
  <si>
    <t>054-054002</t>
  </si>
  <si>
    <t>018-018011</t>
  </si>
  <si>
    <t>036-036001</t>
  </si>
  <si>
    <t>028-028011</t>
  </si>
  <si>
    <t>004-004015</t>
  </si>
  <si>
    <t>065-065014</t>
  </si>
  <si>
    <t>018-018012</t>
  </si>
  <si>
    <t>082-082008</t>
  </si>
  <si>
    <t>095-095013</t>
  </si>
  <si>
    <t>091-091006</t>
  </si>
  <si>
    <t>103-103008</t>
  </si>
  <si>
    <t>012-012010</t>
  </si>
  <si>
    <t>017-017014</t>
  </si>
  <si>
    <t>022-022011</t>
  </si>
  <si>
    <t>034-034003</t>
  </si>
  <si>
    <t>016-016022</t>
  </si>
  <si>
    <t>103-103009</t>
  </si>
  <si>
    <t>001-001024</t>
  </si>
  <si>
    <t>004-004016</t>
  </si>
  <si>
    <t>079-079009</t>
  </si>
  <si>
    <t>023-023007</t>
  </si>
  <si>
    <t>041-041005</t>
  </si>
  <si>
    <t>043-043004</t>
  </si>
  <si>
    <t>006-006014</t>
  </si>
  <si>
    <t>018-018013</t>
  </si>
  <si>
    <t>103-103010</t>
  </si>
  <si>
    <t>076-076012</t>
  </si>
  <si>
    <t>013-013250</t>
  </si>
  <si>
    <t>097-097008</t>
  </si>
  <si>
    <t>067-067006</t>
  </si>
  <si>
    <t>099-099001</t>
  </si>
  <si>
    <t>058-058012</t>
  </si>
  <si>
    <t>004-004017</t>
  </si>
  <si>
    <t>015-015016</t>
  </si>
  <si>
    <t>003-003016</t>
  </si>
  <si>
    <t>065-065158</t>
  </si>
  <si>
    <t>061-061007</t>
  </si>
  <si>
    <t>065-065015</t>
  </si>
  <si>
    <t>025-025006</t>
  </si>
  <si>
    <t>108-108006</t>
  </si>
  <si>
    <t>078-078013</t>
  </si>
  <si>
    <t>060-060013</t>
  </si>
  <si>
    <t>094-094004</t>
  </si>
  <si>
    <t>057-057005</t>
  </si>
  <si>
    <t>082-082009</t>
  </si>
  <si>
    <t>109-109003</t>
  </si>
  <si>
    <t>087-087007</t>
  </si>
  <si>
    <t>078-078014</t>
  </si>
  <si>
    <t>101-101001</t>
  </si>
  <si>
    <t>004-004018</t>
  </si>
  <si>
    <t>078-078015</t>
  </si>
  <si>
    <t>042-042005</t>
  </si>
  <si>
    <t>005-005008</t>
  </si>
  <si>
    <t>091-091007</t>
  </si>
  <si>
    <t>014-014006</t>
  </si>
  <si>
    <t>013-013021</t>
  </si>
  <si>
    <t>004-004019</t>
  </si>
  <si>
    <t>080-080008</t>
  </si>
  <si>
    <t>090-090008</t>
  </si>
  <si>
    <t>004-004020</t>
  </si>
  <si>
    <t>062-062008</t>
  </si>
  <si>
    <t>096-096003</t>
  </si>
  <si>
    <t>037-037005</t>
  </si>
  <si>
    <t>016-016023</t>
  </si>
  <si>
    <t>014-014007</t>
  </si>
  <si>
    <t>034-034004</t>
  </si>
  <si>
    <t>090-090009</t>
  </si>
  <si>
    <t>013-013022</t>
  </si>
  <si>
    <t>018-018014</t>
  </si>
  <si>
    <t>006-006015</t>
  </si>
  <si>
    <t>016-016024</t>
  </si>
  <si>
    <t>029-029006</t>
  </si>
  <si>
    <t>009-009010</t>
  </si>
  <si>
    <t>004-004021</t>
  </si>
  <si>
    <t>017-017015</t>
  </si>
  <si>
    <t>077-077003</t>
  </si>
  <si>
    <t>108-108007</t>
  </si>
  <si>
    <t>015-015019</t>
  </si>
  <si>
    <t>004-004022</t>
  </si>
  <si>
    <t>038-038002</t>
  </si>
  <si>
    <t>040-040003</t>
  </si>
  <si>
    <t>030-030010</t>
  </si>
  <si>
    <t>098-098002</t>
  </si>
  <si>
    <t>005-005009</t>
  </si>
  <si>
    <t>006-006016</t>
  </si>
  <si>
    <t>017-017016</t>
  </si>
  <si>
    <t>017-017017</t>
  </si>
  <si>
    <t>016-016025</t>
  </si>
  <si>
    <t>108-108008</t>
  </si>
  <si>
    <t>012-012011</t>
  </si>
  <si>
    <t>015-015022</t>
  </si>
  <si>
    <t>022-022013</t>
  </si>
  <si>
    <t>033-033003</t>
  </si>
  <si>
    <t>012-012012</t>
  </si>
  <si>
    <t>012-012013</t>
  </si>
  <si>
    <t>090-090010</t>
  </si>
  <si>
    <t>033-033004</t>
  </si>
  <si>
    <t>054-054003</t>
  </si>
  <si>
    <t>103-103011</t>
  </si>
  <si>
    <t>054-054004</t>
  </si>
  <si>
    <t>011-011003</t>
  </si>
  <si>
    <t>023-023008</t>
  </si>
  <si>
    <t>087-087008</t>
  </si>
  <si>
    <t>078-078016</t>
  </si>
  <si>
    <t>080-080009</t>
  </si>
  <si>
    <t>003-003018</t>
  </si>
  <si>
    <t>012-012014</t>
  </si>
  <si>
    <t>016-016026</t>
  </si>
  <si>
    <t>002-002011</t>
  </si>
  <si>
    <t>014-014008</t>
  </si>
  <si>
    <t>108-108009</t>
  </si>
  <si>
    <t>035-035004</t>
  </si>
  <si>
    <t>051-051004</t>
  </si>
  <si>
    <t>049-049001</t>
  </si>
  <si>
    <t>001-001025</t>
  </si>
  <si>
    <t>071-071006</t>
  </si>
  <si>
    <t>030-030011</t>
  </si>
  <si>
    <t>095-095014</t>
  </si>
  <si>
    <t>096-096004</t>
  </si>
  <si>
    <t>017-017018</t>
  </si>
  <si>
    <t>022-022015</t>
  </si>
  <si>
    <t>050-050001</t>
  </si>
  <si>
    <t>020-020004</t>
  </si>
  <si>
    <t>013-013023</t>
  </si>
  <si>
    <t>015-015024</t>
  </si>
  <si>
    <t>072-072008</t>
  </si>
  <si>
    <t>096-096005</t>
  </si>
  <si>
    <t>007-007010</t>
  </si>
  <si>
    <t>017-017019</t>
  </si>
  <si>
    <t>091-091008</t>
  </si>
  <si>
    <t>064-064011</t>
  </si>
  <si>
    <t>082-082010</t>
  </si>
  <si>
    <t>110-110003</t>
  </si>
  <si>
    <t>066-066011</t>
  </si>
  <si>
    <t>067-067007</t>
  </si>
  <si>
    <t>078-078017</t>
  </si>
  <si>
    <t>006-006017</t>
  </si>
  <si>
    <t>012-012015</t>
  </si>
  <si>
    <t>072-072010</t>
  </si>
  <si>
    <t>072-072011</t>
  </si>
  <si>
    <t>072-072012</t>
  </si>
  <si>
    <t>091-091009</t>
  </si>
  <si>
    <t>084-084004</t>
  </si>
  <si>
    <t>080-080010</t>
  </si>
  <si>
    <t>013-013024</t>
  </si>
  <si>
    <t>022-022017</t>
  </si>
  <si>
    <t>016-016027</t>
  </si>
  <si>
    <t>056-056007</t>
  </si>
  <si>
    <t>013-013025</t>
  </si>
  <si>
    <t>013-013026</t>
  </si>
  <si>
    <t>082-082082</t>
  </si>
  <si>
    <t>028-028012</t>
  </si>
  <si>
    <t>033-033005</t>
  </si>
  <si>
    <t>001-001026</t>
  </si>
  <si>
    <t>003-003019</t>
  </si>
  <si>
    <t>078-078018</t>
  </si>
  <si>
    <t>002-002014</t>
  </si>
  <si>
    <t>022-022018</t>
  </si>
  <si>
    <t>012-012016</t>
  </si>
  <si>
    <t>098-098003</t>
  </si>
  <si>
    <t>015-015026</t>
  </si>
  <si>
    <t>010-010004</t>
  </si>
  <si>
    <t>103-103012</t>
  </si>
  <si>
    <t>003-003021</t>
  </si>
  <si>
    <t>009-009011</t>
  </si>
  <si>
    <t>070-070003</t>
  </si>
  <si>
    <t>011-011004</t>
  </si>
  <si>
    <t>016-016028</t>
  </si>
  <si>
    <t>015-015027</t>
  </si>
  <si>
    <t>001-001027</t>
  </si>
  <si>
    <t>037-037006</t>
  </si>
  <si>
    <t>068-068003</t>
  </si>
  <si>
    <t>082-082011</t>
  </si>
  <si>
    <t>043-043005</t>
  </si>
  <si>
    <t>091-091010</t>
  </si>
  <si>
    <t>056-056008</t>
  </si>
  <si>
    <t>016-016029</t>
  </si>
  <si>
    <t>021-021008</t>
  </si>
  <si>
    <t>003-003022</t>
  </si>
  <si>
    <t>024-024013</t>
  </si>
  <si>
    <t>056-056009</t>
  </si>
  <si>
    <t>069-069006</t>
  </si>
  <si>
    <t>085-085002</t>
  </si>
  <si>
    <t>082-082012</t>
  </si>
  <si>
    <t>036-036002</t>
  </si>
  <si>
    <t>095-095015</t>
  </si>
  <si>
    <t>011-011005</t>
  </si>
  <si>
    <t>016-016030</t>
  </si>
  <si>
    <t>016-016031</t>
  </si>
  <si>
    <t>023-023009</t>
  </si>
  <si>
    <t>038-038003</t>
  </si>
  <si>
    <t>022-022021</t>
  </si>
  <si>
    <t>062-062009</t>
  </si>
  <si>
    <t>070-070004</t>
  </si>
  <si>
    <t>019-019006</t>
  </si>
  <si>
    <t>078-078019</t>
  </si>
  <si>
    <t>064-064012</t>
  </si>
  <si>
    <t>090-090011</t>
  </si>
  <si>
    <t>090-090012</t>
  </si>
  <si>
    <t>090-090013</t>
  </si>
  <si>
    <t>004-004023</t>
  </si>
  <si>
    <t>057-057006</t>
  </si>
  <si>
    <t>025-025007</t>
  </si>
  <si>
    <t>030-030012</t>
  </si>
  <si>
    <t>008-008008</t>
  </si>
  <si>
    <t>019-019007</t>
  </si>
  <si>
    <t>034-034005</t>
  </si>
  <si>
    <t>035-035005</t>
  </si>
  <si>
    <t>018-018015</t>
  </si>
  <si>
    <t>001-001028</t>
  </si>
  <si>
    <t>082-082013</t>
  </si>
  <si>
    <t>008-008009</t>
  </si>
  <si>
    <t>006-006018</t>
  </si>
  <si>
    <t>011-011006</t>
  </si>
  <si>
    <t>098-098004</t>
  </si>
  <si>
    <t>009-009012</t>
  </si>
  <si>
    <t>040-040004</t>
  </si>
  <si>
    <t>079-079011</t>
  </si>
  <si>
    <t>001-001029</t>
  </si>
  <si>
    <t>009-009013</t>
  </si>
  <si>
    <t>046-046004</t>
  </si>
  <si>
    <t>022-022238</t>
  </si>
  <si>
    <t>002-002015</t>
  </si>
  <si>
    <t>016-016032</t>
  </si>
  <si>
    <t>022-022239</t>
  </si>
  <si>
    <t>020-020072</t>
  </si>
  <si>
    <t>041-041006</t>
  </si>
  <si>
    <t>018-018016</t>
  </si>
  <si>
    <t>004-004025</t>
  </si>
  <si>
    <t>017-017020</t>
  </si>
  <si>
    <t>098-098005</t>
  </si>
  <si>
    <t>048-048004</t>
  </si>
  <si>
    <t>006-006020</t>
  </si>
  <si>
    <t>018-018018</t>
  </si>
  <si>
    <t>003-003025</t>
  </si>
  <si>
    <t>037-037007</t>
  </si>
  <si>
    <t>034-034006</t>
  </si>
  <si>
    <t>022-022022</t>
  </si>
  <si>
    <t>057-057008</t>
  </si>
  <si>
    <t>028-028107</t>
  </si>
  <si>
    <t>002-002017</t>
  </si>
  <si>
    <t>020-020071</t>
  </si>
  <si>
    <t>001-001030</t>
  </si>
  <si>
    <t>020-020006</t>
  </si>
  <si>
    <t>003-003023</t>
  </si>
  <si>
    <t>004-004024</t>
  </si>
  <si>
    <t>003-003024</t>
  </si>
  <si>
    <t>008-008010</t>
  </si>
  <si>
    <t>001-001031</t>
  </si>
  <si>
    <t>103-103078</t>
  </si>
  <si>
    <t>001-001032</t>
  </si>
  <si>
    <t>033-033006</t>
  </si>
  <si>
    <t>006-006019</t>
  </si>
  <si>
    <t>018-018017</t>
  </si>
  <si>
    <t>028-028013</t>
  </si>
  <si>
    <t>057-057007</t>
  </si>
  <si>
    <t>017-017021</t>
  </si>
  <si>
    <t>002-002016</t>
  </si>
  <si>
    <t>009-009014</t>
  </si>
  <si>
    <t>014-014009</t>
  </si>
  <si>
    <t>018-018019</t>
  </si>
  <si>
    <t>017-017022</t>
  </si>
  <si>
    <t>095-095016</t>
  </si>
  <si>
    <t>091-091011</t>
  </si>
  <si>
    <t>069-069007</t>
  </si>
  <si>
    <t>096-096006</t>
  </si>
  <si>
    <t>026-026004</t>
  </si>
  <si>
    <t>091-091012</t>
  </si>
  <si>
    <t>090-090014</t>
  </si>
  <si>
    <t>090-090015</t>
  </si>
  <si>
    <t>010-010005</t>
  </si>
  <si>
    <t>095-095079</t>
  </si>
  <si>
    <t>029-029007</t>
  </si>
  <si>
    <t>023-023010</t>
  </si>
  <si>
    <t>023-023011</t>
  </si>
  <si>
    <t>006-006021</t>
  </si>
  <si>
    <t>001-001033</t>
  </si>
  <si>
    <t>063-063008</t>
  </si>
  <si>
    <t>063-063009</t>
  </si>
  <si>
    <t>004-004026</t>
  </si>
  <si>
    <t>006-006022</t>
  </si>
  <si>
    <t>097-097009</t>
  </si>
  <si>
    <t>018-018020</t>
  </si>
  <si>
    <t>016-016033</t>
  </si>
  <si>
    <t>004-004027</t>
  </si>
  <si>
    <t>079-079012</t>
  </si>
  <si>
    <t>075-075009</t>
  </si>
  <si>
    <t>016-016034</t>
  </si>
  <si>
    <t>017-017023</t>
  </si>
  <si>
    <t>090-090016</t>
  </si>
  <si>
    <t>080-080011</t>
  </si>
  <si>
    <t>080-080013</t>
  </si>
  <si>
    <t>080-080012</t>
  </si>
  <si>
    <t>017-017024</t>
  </si>
  <si>
    <t>004-004028</t>
  </si>
  <si>
    <t>017-017025</t>
  </si>
  <si>
    <t>060-060014</t>
  </si>
  <si>
    <t>071-071007</t>
  </si>
  <si>
    <t>108-108010</t>
  </si>
  <si>
    <t>028-028014</t>
  </si>
  <si>
    <t>023-023012</t>
  </si>
  <si>
    <t>006-006023</t>
  </si>
  <si>
    <t>020-020007</t>
  </si>
  <si>
    <t>004-004029</t>
  </si>
  <si>
    <t>016-016035</t>
  </si>
  <si>
    <t>058-058013</t>
  </si>
  <si>
    <t>065-065016</t>
  </si>
  <si>
    <t>021-021009</t>
  </si>
  <si>
    <t>018-018021</t>
  </si>
  <si>
    <t>080-080014</t>
  </si>
  <si>
    <t>017-017026</t>
  </si>
  <si>
    <t>001-001034</t>
  </si>
  <si>
    <t>016-016036</t>
  </si>
  <si>
    <t>017-017027</t>
  </si>
  <si>
    <t>012-012017</t>
  </si>
  <si>
    <t>026-026005</t>
  </si>
  <si>
    <t>012-012018</t>
  </si>
  <si>
    <t>024-024014</t>
  </si>
  <si>
    <t>013-013028</t>
  </si>
  <si>
    <t>016-016037</t>
  </si>
  <si>
    <t>016-016038</t>
  </si>
  <si>
    <t>098-098006</t>
  </si>
  <si>
    <t>018-018022</t>
  </si>
  <si>
    <t>024-024015</t>
  </si>
  <si>
    <t>013-013029</t>
  </si>
  <si>
    <t>021-021010</t>
  </si>
  <si>
    <t>017-017028</t>
  </si>
  <si>
    <t>012-012019</t>
  </si>
  <si>
    <t>023-023013</t>
  </si>
  <si>
    <t>022-022025</t>
  </si>
  <si>
    <t>023-023014</t>
  </si>
  <si>
    <t>035-035006</t>
  </si>
  <si>
    <t>017-017029</t>
  </si>
  <si>
    <t>022-022026</t>
  </si>
  <si>
    <t>018-018023</t>
  </si>
  <si>
    <t>021-021011</t>
  </si>
  <si>
    <t>024-024016</t>
  </si>
  <si>
    <t>015-015032</t>
  </si>
  <si>
    <t>022-022027</t>
  </si>
  <si>
    <t>012-012020</t>
  </si>
  <si>
    <t>004-004030</t>
  </si>
  <si>
    <t>102-102003</t>
  </si>
  <si>
    <t>001-001035</t>
  </si>
  <si>
    <t>013-013030</t>
  </si>
  <si>
    <t>076-076013</t>
  </si>
  <si>
    <t>004-004031</t>
  </si>
  <si>
    <t>003-003026</t>
  </si>
  <si>
    <t>016-016040</t>
  </si>
  <si>
    <t>006-006024</t>
  </si>
  <si>
    <t>074-074001</t>
  </si>
  <si>
    <t>076-076014</t>
  </si>
  <si>
    <t>012-012021</t>
  </si>
  <si>
    <t>003-003027</t>
  </si>
  <si>
    <t>017-017030</t>
  </si>
  <si>
    <t>108-108011</t>
  </si>
  <si>
    <t>039-039004</t>
  </si>
  <si>
    <t>012-012022</t>
  </si>
  <si>
    <t>007-007011</t>
  </si>
  <si>
    <t>068-068004</t>
  </si>
  <si>
    <t>097-097010</t>
  </si>
  <si>
    <t>060-060015</t>
  </si>
  <si>
    <t>024-024017</t>
  </si>
  <si>
    <t>102-102004</t>
  </si>
  <si>
    <t>083-083007</t>
  </si>
  <si>
    <t>004-004032</t>
  </si>
  <si>
    <t>018-018024</t>
  </si>
  <si>
    <t>087-087009</t>
  </si>
  <si>
    <t>021-021012</t>
  </si>
  <si>
    <t>004-004033</t>
  </si>
  <si>
    <t>001-001036</t>
  </si>
  <si>
    <t>103-103013</t>
  </si>
  <si>
    <t>001-001037</t>
  </si>
  <si>
    <t>108-108012</t>
  </si>
  <si>
    <t>028-028015</t>
  </si>
  <si>
    <t>011-011007</t>
  </si>
  <si>
    <t>093-093007</t>
  </si>
  <si>
    <t>001-001038</t>
  </si>
  <si>
    <t>016-016041</t>
  </si>
  <si>
    <t>013-013032</t>
  </si>
  <si>
    <t>012-012023</t>
  </si>
  <si>
    <t>021-021013</t>
  </si>
  <si>
    <t>005-005010</t>
  </si>
  <si>
    <t>016-016042</t>
  </si>
  <si>
    <t>001-001039</t>
  </si>
  <si>
    <t>063-063010</t>
  </si>
  <si>
    <t>012-012024</t>
  </si>
  <si>
    <t>096-096007</t>
  </si>
  <si>
    <t>007-007012</t>
  </si>
  <si>
    <t>001-001040</t>
  </si>
  <si>
    <t>080-080015</t>
  </si>
  <si>
    <t>015-015035</t>
  </si>
  <si>
    <t>005-005011</t>
  </si>
  <si>
    <t>089-089003</t>
  </si>
  <si>
    <t>069-069008</t>
  </si>
  <si>
    <t>062-062010</t>
  </si>
  <si>
    <t>015-015036</t>
  </si>
  <si>
    <t>065-065017</t>
  </si>
  <si>
    <t>051-051005</t>
  </si>
  <si>
    <t>090-090017</t>
  </si>
  <si>
    <t>093-093008</t>
  </si>
  <si>
    <t>090-090091</t>
  </si>
  <si>
    <t>037-037008</t>
  </si>
  <si>
    <t>111-111006</t>
  </si>
  <si>
    <t>047-047003</t>
  </si>
  <si>
    <t>014-014010</t>
  </si>
  <si>
    <t>066-066012</t>
  </si>
  <si>
    <t>012-012025</t>
  </si>
  <si>
    <t>030-030013</t>
  </si>
  <si>
    <t>097-097011</t>
  </si>
  <si>
    <t>013-013034</t>
  </si>
  <si>
    <t>090-090018</t>
  </si>
  <si>
    <t>090-090019</t>
  </si>
  <si>
    <t>065-065018</t>
  </si>
  <si>
    <t>062-062011</t>
  </si>
  <si>
    <t>052-052003</t>
  </si>
  <si>
    <t>078-078020</t>
  </si>
  <si>
    <t>108-108013</t>
  </si>
  <si>
    <t>111-111007</t>
  </si>
  <si>
    <t>084-084005</t>
  </si>
  <si>
    <t>090-090020</t>
  </si>
  <si>
    <t>001-001041</t>
  </si>
  <si>
    <t>001-001042</t>
  </si>
  <si>
    <t>002-002021</t>
  </si>
  <si>
    <t>095-095017</t>
  </si>
  <si>
    <t>010-010006</t>
  </si>
  <si>
    <t>001-001043</t>
  </si>
  <si>
    <t>004-004034</t>
  </si>
  <si>
    <t>015-015038</t>
  </si>
  <si>
    <t>089-089004</t>
  </si>
  <si>
    <t>081-081002</t>
  </si>
  <si>
    <t>108-108051</t>
  </si>
  <si>
    <t>015-015040</t>
  </si>
  <si>
    <t>034-034007</t>
  </si>
  <si>
    <t>068-068005</t>
  </si>
  <si>
    <t>070-070005</t>
  </si>
  <si>
    <t>023-023015</t>
  </si>
  <si>
    <t>001-001044</t>
  </si>
  <si>
    <t>012-012026</t>
  </si>
  <si>
    <t>015-015041</t>
  </si>
  <si>
    <t>085-085003</t>
  </si>
  <si>
    <t>050-050002</t>
  </si>
  <si>
    <t>023-023016</t>
  </si>
  <si>
    <t>001-001045</t>
  </si>
  <si>
    <t>005-005012</t>
  </si>
  <si>
    <t>030-030014</t>
  </si>
  <si>
    <t>019-019008</t>
  </si>
  <si>
    <t>006-006025</t>
  </si>
  <si>
    <t>013-013035</t>
  </si>
  <si>
    <t>095-095018</t>
  </si>
  <si>
    <t>082-082014</t>
  </si>
  <si>
    <t>101-101002</t>
  </si>
  <si>
    <t>012-012027</t>
  </si>
  <si>
    <t>035-035008</t>
  </si>
  <si>
    <t>033-033007</t>
  </si>
  <si>
    <t>022-022029</t>
  </si>
  <si>
    <t>028-028016</t>
  </si>
  <si>
    <t>013-013036</t>
  </si>
  <si>
    <t>012-012028</t>
  </si>
  <si>
    <t>026-026006</t>
  </si>
  <si>
    <t>001-001046</t>
  </si>
  <si>
    <t>065-065019</t>
  </si>
  <si>
    <t>041-041007</t>
  </si>
  <si>
    <t>092-092009</t>
  </si>
  <si>
    <t>013-013037</t>
  </si>
  <si>
    <t>066-066013</t>
  </si>
  <si>
    <t>071-071008</t>
  </si>
  <si>
    <t>013-013038</t>
  </si>
  <si>
    <t>022-022030</t>
  </si>
  <si>
    <t>061-061008</t>
  </si>
  <si>
    <t>061-061009</t>
  </si>
  <si>
    <t>021-021014</t>
  </si>
  <si>
    <t>017-017031</t>
  </si>
  <si>
    <t>014-014011</t>
  </si>
  <si>
    <t>064-064013</t>
  </si>
  <si>
    <t>012-012029</t>
  </si>
  <si>
    <t>009-009015</t>
  </si>
  <si>
    <t>063-063011</t>
  </si>
  <si>
    <t>064-064014</t>
  </si>
  <si>
    <t>025-025008</t>
  </si>
  <si>
    <t>005-005013</t>
  </si>
  <si>
    <t>084-084006</t>
  </si>
  <si>
    <t>090-090021</t>
  </si>
  <si>
    <t>080-080016</t>
  </si>
  <si>
    <t>103-103014</t>
  </si>
  <si>
    <t>086-086005</t>
  </si>
  <si>
    <t>066-066014</t>
  </si>
  <si>
    <t>111-111008</t>
  </si>
  <si>
    <t>087-087010</t>
  </si>
  <si>
    <t>081-081003</t>
  </si>
  <si>
    <t>056-056010</t>
  </si>
  <si>
    <t>022-022032</t>
  </si>
  <si>
    <t>050-050003</t>
  </si>
  <si>
    <t>077-077004</t>
  </si>
  <si>
    <t>050-050004</t>
  </si>
  <si>
    <t>016-016043</t>
  </si>
  <si>
    <t>017-017032</t>
  </si>
  <si>
    <t>016-016044</t>
  </si>
  <si>
    <t>097-097012</t>
  </si>
  <si>
    <t>021-021015</t>
  </si>
  <si>
    <t>043-043006</t>
  </si>
  <si>
    <t>037-037009</t>
  </si>
  <si>
    <t>022-022033</t>
  </si>
  <si>
    <t>023-023017</t>
  </si>
  <si>
    <t>024-024018</t>
  </si>
  <si>
    <t>022-022034</t>
  </si>
  <si>
    <t>033-033008</t>
  </si>
  <si>
    <t>048-048005</t>
  </si>
  <si>
    <t>034-034008</t>
  </si>
  <si>
    <t>011-011008</t>
  </si>
  <si>
    <t>009-009016</t>
  </si>
  <si>
    <t>075-075010</t>
  </si>
  <si>
    <t>064-064015</t>
  </si>
  <si>
    <t>009-009017</t>
  </si>
  <si>
    <t>096-096008</t>
  </si>
  <si>
    <t>022-022035</t>
  </si>
  <si>
    <t>005-005014</t>
  </si>
  <si>
    <t>097-097013</t>
  </si>
  <si>
    <t>078-078021</t>
  </si>
  <si>
    <t>005-005015</t>
  </si>
  <si>
    <t>078-078022</t>
  </si>
  <si>
    <t>084-084007</t>
  </si>
  <si>
    <t>087-087011</t>
  </si>
  <si>
    <t>085-085004</t>
  </si>
  <si>
    <t>082-082015</t>
  </si>
  <si>
    <t>003-003030</t>
  </si>
  <si>
    <t>029-029008</t>
  </si>
  <si>
    <t>024-024019</t>
  </si>
  <si>
    <t>016-016046</t>
  </si>
  <si>
    <t>001-001047</t>
  </si>
  <si>
    <t>017-017033</t>
  </si>
  <si>
    <t>065-065020</t>
  </si>
  <si>
    <t>019-019009</t>
  </si>
  <si>
    <t>076-076015</t>
  </si>
  <si>
    <t>024-024020</t>
  </si>
  <si>
    <t>016-016047</t>
  </si>
  <si>
    <t>076-076016</t>
  </si>
  <si>
    <t>062-062012</t>
  </si>
  <si>
    <t>055-055008</t>
  </si>
  <si>
    <t>061-061010</t>
  </si>
  <si>
    <t>018-018025</t>
  </si>
  <si>
    <t>015-015042</t>
  </si>
  <si>
    <t>017-017034</t>
  </si>
  <si>
    <t>063-063012</t>
  </si>
  <si>
    <t>006-006026</t>
  </si>
  <si>
    <t>046-046005</t>
  </si>
  <si>
    <t>096-096009</t>
  </si>
  <si>
    <t>084-084008</t>
  </si>
  <si>
    <t>015-015044</t>
  </si>
  <si>
    <t>001-001048</t>
  </si>
  <si>
    <t>103-103015</t>
  </si>
  <si>
    <t>096-096010</t>
  </si>
  <si>
    <t>004-004035</t>
  </si>
  <si>
    <t>042-042006</t>
  </si>
  <si>
    <t>005-005016</t>
  </si>
  <si>
    <t>016-016048</t>
  </si>
  <si>
    <t>058-058014</t>
  </si>
  <si>
    <t>042-042007</t>
  </si>
  <si>
    <t>003-003032</t>
  </si>
  <si>
    <t>043-043007</t>
  </si>
  <si>
    <t>065-065021</t>
  </si>
  <si>
    <t>061-061011</t>
  </si>
  <si>
    <t>080-080017</t>
  </si>
  <si>
    <t>006-006027</t>
  </si>
  <si>
    <t>030-030015</t>
  </si>
  <si>
    <t>019-019010</t>
  </si>
  <si>
    <t>024-024021</t>
  </si>
  <si>
    <t>084-084009</t>
  </si>
  <si>
    <t>004-004036</t>
  </si>
  <si>
    <t>010-010007</t>
  </si>
  <si>
    <t>065-065022</t>
  </si>
  <si>
    <t>027-027002</t>
  </si>
  <si>
    <t>058-058015</t>
  </si>
  <si>
    <t>053-053002</t>
  </si>
  <si>
    <t>019-019011</t>
  </si>
  <si>
    <t>035-035009</t>
  </si>
  <si>
    <t>078-078023</t>
  </si>
  <si>
    <t>108-108014</t>
  </si>
  <si>
    <t>035-035010</t>
  </si>
  <si>
    <t>054-054005</t>
  </si>
  <si>
    <t>002-002025</t>
  </si>
  <si>
    <t>048-048006</t>
  </si>
  <si>
    <t>075-075011</t>
  </si>
  <si>
    <t>096-096086</t>
  </si>
  <si>
    <t>024-024022</t>
  </si>
  <si>
    <t>049-049002</t>
  </si>
  <si>
    <t>001-001049</t>
  </si>
  <si>
    <t>013-013040</t>
  </si>
  <si>
    <t>022-022036</t>
  </si>
  <si>
    <t>067-067008</t>
  </si>
  <si>
    <t>080-080018</t>
  </si>
  <si>
    <t>066-066015</t>
  </si>
  <si>
    <t>021-021016</t>
  </si>
  <si>
    <t>010-010008</t>
  </si>
  <si>
    <t>049-049003</t>
  </si>
  <si>
    <t>028-028020</t>
  </si>
  <si>
    <t>021-021017</t>
  </si>
  <si>
    <t>070-070006</t>
  </si>
  <si>
    <t>084-084010</t>
  </si>
  <si>
    <t>081-081004</t>
  </si>
  <si>
    <t>070-070007</t>
  </si>
  <si>
    <t>028-028017</t>
  </si>
  <si>
    <t>022-022037</t>
  </si>
  <si>
    <t>059-059003</t>
  </si>
  <si>
    <t>070-070008</t>
  </si>
  <si>
    <t>014-014012</t>
  </si>
  <si>
    <t>028-028018</t>
  </si>
  <si>
    <t>082-082016</t>
  </si>
  <si>
    <t>082-082017</t>
  </si>
  <si>
    <t>109-109004</t>
  </si>
  <si>
    <t>082-082018</t>
  </si>
  <si>
    <t>030-030016</t>
  </si>
  <si>
    <t>085-085005</t>
  </si>
  <si>
    <t>036-036003</t>
  </si>
  <si>
    <t>062-062013</t>
  </si>
  <si>
    <t>060-060016</t>
  </si>
  <si>
    <t>062-062014</t>
  </si>
  <si>
    <t>070-070009</t>
  </si>
  <si>
    <t>027-027003</t>
  </si>
  <si>
    <t>024-024023</t>
  </si>
  <si>
    <t>030-030138</t>
  </si>
  <si>
    <t>076-076017</t>
  </si>
  <si>
    <t>070-070010</t>
  </si>
  <si>
    <t>010-010009</t>
  </si>
  <si>
    <t>027-027004</t>
  </si>
  <si>
    <t>065-065023</t>
  </si>
  <si>
    <t>082-082019</t>
  </si>
  <si>
    <t>046-046006</t>
  </si>
  <si>
    <t>008-008011</t>
  </si>
  <si>
    <t>043-043008</t>
  </si>
  <si>
    <t>087-087012</t>
  </si>
  <si>
    <t>028-028019</t>
  </si>
  <si>
    <t>063-063013</t>
  </si>
  <si>
    <t>036-036004</t>
  </si>
  <si>
    <t>018-018026</t>
  </si>
  <si>
    <t>066-066016</t>
  </si>
  <si>
    <t>037-037010</t>
  </si>
  <si>
    <t>022-022038</t>
  </si>
  <si>
    <t>004-004037</t>
  </si>
  <si>
    <t>025-025023</t>
  </si>
  <si>
    <t>058-058016</t>
  </si>
  <si>
    <t>029-029009</t>
  </si>
  <si>
    <t>022-022039</t>
  </si>
  <si>
    <t>076-076018</t>
  </si>
  <si>
    <t>061-061012</t>
  </si>
  <si>
    <t>029-029010</t>
  </si>
  <si>
    <t>071-071009</t>
  </si>
  <si>
    <t>096-096012</t>
  </si>
  <si>
    <t>001-001050</t>
  </si>
  <si>
    <t>018-018027</t>
  </si>
  <si>
    <t>028-028021</t>
  </si>
  <si>
    <t>064-064016</t>
  </si>
  <si>
    <t>080-080019</t>
  </si>
  <si>
    <t>001-001051</t>
  </si>
  <si>
    <t>015-015046</t>
  </si>
  <si>
    <t>005-005017</t>
  </si>
  <si>
    <t>056-056011</t>
  </si>
  <si>
    <t>093-093009</t>
  </si>
  <si>
    <t>018-018028</t>
  </si>
  <si>
    <t>084-084011</t>
  </si>
  <si>
    <t>089-089005</t>
  </si>
  <si>
    <t>056-056012</t>
  </si>
  <si>
    <t>001-001052</t>
  </si>
  <si>
    <t>066-066017</t>
  </si>
  <si>
    <t>078-078024</t>
  </si>
  <si>
    <t>065-065024</t>
  </si>
  <si>
    <t>054-054006</t>
  </si>
  <si>
    <t>103-103016</t>
  </si>
  <si>
    <t>018-018029</t>
  </si>
  <si>
    <t>020-020008</t>
  </si>
  <si>
    <t>103-103017</t>
  </si>
  <si>
    <t>075-075012</t>
  </si>
  <si>
    <t>080-080020</t>
  </si>
  <si>
    <t>016-016049</t>
  </si>
  <si>
    <t>110-110004</t>
  </si>
  <si>
    <t>069-069010</t>
  </si>
  <si>
    <t>004-004038</t>
  </si>
  <si>
    <t>035-035018</t>
  </si>
  <si>
    <t>066-066018</t>
  </si>
  <si>
    <t>100-100001</t>
  </si>
  <si>
    <t>057-057009</t>
  </si>
  <si>
    <t>001-001053</t>
  </si>
  <si>
    <t>057-057010</t>
  </si>
  <si>
    <t>006-006028</t>
  </si>
  <si>
    <t>094-094005</t>
  </si>
  <si>
    <t>005-005018</t>
  </si>
  <si>
    <t>012-012030</t>
  </si>
  <si>
    <t>058-058017</t>
  </si>
  <si>
    <t>041-041008</t>
  </si>
  <si>
    <t>001-001054</t>
  </si>
  <si>
    <t>013-013041</t>
  </si>
  <si>
    <t>067-067009</t>
  </si>
  <si>
    <t>013-013042</t>
  </si>
  <si>
    <t>027-027005</t>
  </si>
  <si>
    <t>033-033010</t>
  </si>
  <si>
    <t>065-065025</t>
  </si>
  <si>
    <t>082-082020</t>
  </si>
  <si>
    <t>053-053003</t>
  </si>
  <si>
    <t>050-050005</t>
  </si>
  <si>
    <t>046-046007</t>
  </si>
  <si>
    <t>058-058018</t>
  </si>
  <si>
    <t>019-019012</t>
  </si>
  <si>
    <t>066-066019</t>
  </si>
  <si>
    <t>013-013043</t>
  </si>
  <si>
    <t>102-102005</t>
  </si>
  <si>
    <t>066-066020</t>
  </si>
  <si>
    <t>066-066021</t>
  </si>
  <si>
    <t>083-083008</t>
  </si>
  <si>
    <t>016-016050</t>
  </si>
  <si>
    <t>017-017035</t>
  </si>
  <si>
    <t>083-083009</t>
  </si>
  <si>
    <t>056-056013</t>
  </si>
  <si>
    <t>061-061013</t>
  </si>
  <si>
    <t>049-049004</t>
  </si>
  <si>
    <t>051-051006</t>
  </si>
  <si>
    <t>108-108052</t>
  </si>
  <si>
    <t>066-066022</t>
  </si>
  <si>
    <t>064-064017</t>
  </si>
  <si>
    <t>092-092011</t>
  </si>
  <si>
    <t>017-017036</t>
  </si>
  <si>
    <t>066-066023</t>
  </si>
  <si>
    <t>019-019013</t>
  </si>
  <si>
    <t>019-019014</t>
  </si>
  <si>
    <t>026-026007</t>
  </si>
  <si>
    <t>068-068006</t>
  </si>
  <si>
    <t>094-094006</t>
  </si>
  <si>
    <t>048-048008</t>
  </si>
  <si>
    <t>049-049005</t>
  </si>
  <si>
    <t>019-019015</t>
  </si>
  <si>
    <t>056-056014</t>
  </si>
  <si>
    <t>058-058019</t>
  </si>
  <si>
    <t>075-075013</t>
  </si>
  <si>
    <t>056-056015</t>
  </si>
  <si>
    <t>004-004039</t>
  </si>
  <si>
    <t>051-051007</t>
  </si>
  <si>
    <t>103-103018</t>
  </si>
  <si>
    <t>063-063014</t>
  </si>
  <si>
    <t>083-083010</t>
  </si>
  <si>
    <t>022-022040</t>
  </si>
  <si>
    <t>017-017037</t>
  </si>
  <si>
    <t>006-006029</t>
  </si>
  <si>
    <t>016-016051</t>
  </si>
  <si>
    <t>061-061014</t>
  </si>
  <si>
    <t>001-001055</t>
  </si>
  <si>
    <t>064-064018</t>
  </si>
  <si>
    <t>005-005019</t>
  </si>
  <si>
    <t>096-096013</t>
  </si>
  <si>
    <t>016-016052</t>
  </si>
  <si>
    <t>023-023018</t>
  </si>
  <si>
    <t>017-017038</t>
  </si>
  <si>
    <t>031-031001</t>
  </si>
  <si>
    <t>061-061015</t>
  </si>
  <si>
    <t>072-072014</t>
  </si>
  <si>
    <t>080-080021</t>
  </si>
  <si>
    <t>079-079017</t>
  </si>
  <si>
    <t>004-004040</t>
  </si>
  <si>
    <t>004-004041</t>
  </si>
  <si>
    <t>068-068007</t>
  </si>
  <si>
    <t>022-022041</t>
  </si>
  <si>
    <t>071-071010</t>
  </si>
  <si>
    <t>066-066024</t>
  </si>
  <si>
    <t>010-010010</t>
  </si>
  <si>
    <t>044-044010</t>
  </si>
  <si>
    <t>108-108015</t>
  </si>
  <si>
    <t>013-013044</t>
  </si>
  <si>
    <t>016-016053</t>
  </si>
  <si>
    <t>012-012031</t>
  </si>
  <si>
    <t>001-001056</t>
  </si>
  <si>
    <t>008-008012</t>
  </si>
  <si>
    <t>056-056016</t>
  </si>
  <si>
    <t>018-018030</t>
  </si>
  <si>
    <t>063-063015</t>
  </si>
  <si>
    <t>020-020009</t>
  </si>
  <si>
    <t>006-006030</t>
  </si>
  <si>
    <t>013-013045</t>
  </si>
  <si>
    <t>076-076019</t>
  </si>
  <si>
    <t>026-026008</t>
  </si>
  <si>
    <t>111-111009</t>
  </si>
  <si>
    <t>009-009018</t>
  </si>
  <si>
    <t>028-028022</t>
  </si>
  <si>
    <t>002-002029</t>
  </si>
  <si>
    <t>012-012032</t>
  </si>
  <si>
    <t>004-004042</t>
  </si>
  <si>
    <t>091-091103</t>
  </si>
  <si>
    <t>080-080022</t>
  </si>
  <si>
    <t>079-079018</t>
  </si>
  <si>
    <t>063-063016</t>
  </si>
  <si>
    <t>046-046008</t>
  </si>
  <si>
    <t>001-001057</t>
  </si>
  <si>
    <t>097-097014</t>
  </si>
  <si>
    <t>006-006031</t>
  </si>
  <si>
    <t>080-080023</t>
  </si>
  <si>
    <t>002-002030</t>
  </si>
  <si>
    <t>002-002031</t>
  </si>
  <si>
    <t>006-006032</t>
  </si>
  <si>
    <t>101-101003</t>
  </si>
  <si>
    <t>090-090022</t>
  </si>
  <si>
    <t>078-078025</t>
  </si>
  <si>
    <t>064-064019</t>
  </si>
  <si>
    <t>001-001058</t>
  </si>
  <si>
    <t>013-013046</t>
  </si>
  <si>
    <t>061-061016</t>
  </si>
  <si>
    <t>082-082021</t>
  </si>
  <si>
    <t>061-061017</t>
  </si>
  <si>
    <t>002-002032</t>
  </si>
  <si>
    <t>022-022042</t>
  </si>
  <si>
    <t>071-071011</t>
  </si>
  <si>
    <t>013-013047</t>
  </si>
  <si>
    <t>089-089006</t>
  </si>
  <si>
    <t>030-030018</t>
  </si>
  <si>
    <t>111-111010</t>
  </si>
  <si>
    <t>079-079020</t>
  </si>
  <si>
    <t>001-001059</t>
  </si>
  <si>
    <t>075-075014</t>
  </si>
  <si>
    <t>100-100002</t>
  </si>
  <si>
    <t>028-028023</t>
  </si>
  <si>
    <t>012-012033</t>
  </si>
  <si>
    <t>108-108016</t>
  </si>
  <si>
    <t>016-016055</t>
  </si>
  <si>
    <t>078-078026</t>
  </si>
  <si>
    <t>016-016056</t>
  </si>
  <si>
    <t>083-083011</t>
  </si>
  <si>
    <t>012-012034</t>
  </si>
  <si>
    <t>012-012035</t>
  </si>
  <si>
    <t>073-073002</t>
  </si>
  <si>
    <t>074-074002</t>
  </si>
  <si>
    <t>094-094007</t>
  </si>
  <si>
    <t>033-033011</t>
  </si>
  <si>
    <t>078-078027</t>
  </si>
  <si>
    <t>041-041009</t>
  </si>
  <si>
    <t>017-017039</t>
  </si>
  <si>
    <t>006-006033</t>
  </si>
  <si>
    <t>036-036005</t>
  </si>
  <si>
    <t>015-015050</t>
  </si>
  <si>
    <t>075-075015</t>
  </si>
  <si>
    <t>003-003036</t>
  </si>
  <si>
    <t>035-035011</t>
  </si>
  <si>
    <t>068-068008</t>
  </si>
  <si>
    <t>058-058020</t>
  </si>
  <si>
    <t>069-069011</t>
  </si>
  <si>
    <t>071-071012</t>
  </si>
  <si>
    <t>094-094008</t>
  </si>
  <si>
    <t>045-045003</t>
  </si>
  <si>
    <t>024-024024</t>
  </si>
  <si>
    <t>006-006034</t>
  </si>
  <si>
    <t>011-011009</t>
  </si>
  <si>
    <t>011-011010</t>
  </si>
  <si>
    <t>006-006035</t>
  </si>
  <si>
    <t>004-004043</t>
  </si>
  <si>
    <t>066-066025</t>
  </si>
  <si>
    <t>024-024025</t>
  </si>
  <si>
    <t>004-004044</t>
  </si>
  <si>
    <t>041-041010</t>
  </si>
  <si>
    <t>006-006036</t>
  </si>
  <si>
    <t>028-028026</t>
  </si>
  <si>
    <t>015-015051</t>
  </si>
  <si>
    <t>013-013048</t>
  </si>
  <si>
    <t>069-069012</t>
  </si>
  <si>
    <t>016-016057</t>
  </si>
  <si>
    <t>022-022043</t>
  </si>
  <si>
    <t>101-101004</t>
  </si>
  <si>
    <t>070-070011</t>
  </si>
  <si>
    <t>069-069013</t>
  </si>
  <si>
    <t>061-061018</t>
  </si>
  <si>
    <t>006-006037</t>
  </si>
  <si>
    <t>061-061019</t>
  </si>
  <si>
    <t>065-065028</t>
  </si>
  <si>
    <t>069-069014</t>
  </si>
  <si>
    <t>060-060017</t>
  </si>
  <si>
    <t>003-003037</t>
  </si>
  <si>
    <t>069-069015</t>
  </si>
  <si>
    <t>064-064020</t>
  </si>
  <si>
    <t>001-001060</t>
  </si>
  <si>
    <t>065-065026</t>
  </si>
  <si>
    <t>019-019016</t>
  </si>
  <si>
    <t>070-070012</t>
  </si>
  <si>
    <t>062-062015</t>
  </si>
  <si>
    <t>103-103019</t>
  </si>
  <si>
    <t>019-019017</t>
  </si>
  <si>
    <t>028-028027</t>
  </si>
  <si>
    <t>012-012036</t>
  </si>
  <si>
    <t>050-050006</t>
  </si>
  <si>
    <t>006-006039</t>
  </si>
  <si>
    <t>026-026009</t>
  </si>
  <si>
    <t>037-037011</t>
  </si>
  <si>
    <t>006-006038</t>
  </si>
  <si>
    <t>003-003039</t>
  </si>
  <si>
    <t>023-023019</t>
  </si>
  <si>
    <t>019-019018</t>
  </si>
  <si>
    <t>019-019019</t>
  </si>
  <si>
    <t>098-098008</t>
  </si>
  <si>
    <t>065-065027</t>
  </si>
  <si>
    <t>019-019020</t>
  </si>
  <si>
    <t>037-037012</t>
  </si>
  <si>
    <t>035-035012</t>
  </si>
  <si>
    <t>004-004045</t>
  </si>
  <si>
    <t>078-078156</t>
  </si>
  <si>
    <t>069-069016</t>
  </si>
  <si>
    <t>003-003040</t>
  </si>
  <si>
    <t>019-019021</t>
  </si>
  <si>
    <t>098-098009</t>
  </si>
  <si>
    <t>019-019022</t>
  </si>
  <si>
    <t>020-020010</t>
  </si>
  <si>
    <t>006-006040</t>
  </si>
  <si>
    <t>063-063017</t>
  </si>
  <si>
    <t>071-071013</t>
  </si>
  <si>
    <t>020-020011</t>
  </si>
  <si>
    <t>098-098010</t>
  </si>
  <si>
    <t>020-020012</t>
  </si>
  <si>
    <t>028-028028</t>
  </si>
  <si>
    <t>061-061020</t>
  </si>
  <si>
    <t>071-071014</t>
  </si>
  <si>
    <t>083-083012</t>
  </si>
  <si>
    <t>060-060018</t>
  </si>
  <si>
    <t>003-003041</t>
  </si>
  <si>
    <t>012-012037</t>
  </si>
  <si>
    <t>063-063018</t>
  </si>
  <si>
    <t>072-072015</t>
  </si>
  <si>
    <t>063-063019</t>
  </si>
  <si>
    <t>063-063020</t>
  </si>
  <si>
    <t>002-002033</t>
  </si>
  <si>
    <t>009-009019</t>
  </si>
  <si>
    <t>018-018031</t>
  </si>
  <si>
    <t>058-058021</t>
  </si>
  <si>
    <t>061-061103</t>
  </si>
  <si>
    <t>096-096014</t>
  </si>
  <si>
    <t>057-057011</t>
  </si>
  <si>
    <t>061-061021</t>
  </si>
  <si>
    <t>075-075016</t>
  </si>
  <si>
    <t>097-097015</t>
  </si>
  <si>
    <t>015-015055</t>
  </si>
  <si>
    <t>093-093010</t>
  </si>
  <si>
    <t>010-010011</t>
  </si>
  <si>
    <t>006-006041</t>
  </si>
  <si>
    <t>097-097016</t>
  </si>
  <si>
    <t>018-018032</t>
  </si>
  <si>
    <t>063-063021</t>
  </si>
  <si>
    <t>016-016058</t>
  </si>
  <si>
    <t>054-054007</t>
  </si>
  <si>
    <t>012-012038</t>
  </si>
  <si>
    <t>050-050040</t>
  </si>
  <si>
    <t>050-050008</t>
  </si>
  <si>
    <t>001-001061</t>
  </si>
  <si>
    <t>018-018033</t>
  </si>
  <si>
    <t>001-001062</t>
  </si>
  <si>
    <t>010-010012</t>
  </si>
  <si>
    <t>065-065029</t>
  </si>
  <si>
    <t>098-098011</t>
  </si>
  <si>
    <t>098-098012</t>
  </si>
  <si>
    <t>001-001063</t>
  </si>
  <si>
    <t>061-061022</t>
  </si>
  <si>
    <t>026-026010</t>
  </si>
  <si>
    <t>080-080024</t>
  </si>
  <si>
    <t>035-035013</t>
  </si>
  <si>
    <t>016-016059</t>
  </si>
  <si>
    <t>013-013052</t>
  </si>
  <si>
    <t>013-013053</t>
  </si>
  <si>
    <t>016-016060</t>
  </si>
  <si>
    <t>063-063022</t>
  </si>
  <si>
    <t>045-045004</t>
  </si>
  <si>
    <t>039-039005</t>
  </si>
  <si>
    <t>052-052004</t>
  </si>
  <si>
    <t>069-069017</t>
  </si>
  <si>
    <t>018-018034</t>
  </si>
  <si>
    <t>012-012039</t>
  </si>
  <si>
    <t>015-015058</t>
  </si>
  <si>
    <t>063-063023</t>
  </si>
  <si>
    <t>005-005020</t>
  </si>
  <si>
    <t>057-057012</t>
  </si>
  <si>
    <t>014-014013</t>
  </si>
  <si>
    <t>030-030019</t>
  </si>
  <si>
    <t>097-097017</t>
  </si>
  <si>
    <t>078-078029</t>
  </si>
  <si>
    <t>015-015059</t>
  </si>
  <si>
    <t>072-072016</t>
  </si>
  <si>
    <t>064-064021</t>
  </si>
  <si>
    <t>012-012040</t>
  </si>
  <si>
    <t>006-006191</t>
  </si>
  <si>
    <t>012-012041</t>
  </si>
  <si>
    <t>089-089007</t>
  </si>
  <si>
    <t>016-016061</t>
  </si>
  <si>
    <t>015-015060</t>
  </si>
  <si>
    <t>013-013055</t>
  </si>
  <si>
    <t>097-097018</t>
  </si>
  <si>
    <t>005-005021</t>
  </si>
  <si>
    <t>006-006043</t>
  </si>
  <si>
    <t>006-006044</t>
  </si>
  <si>
    <t>015-015061</t>
  </si>
  <si>
    <t>060-060019</t>
  </si>
  <si>
    <t>024-024026</t>
  </si>
  <si>
    <t>018-018035</t>
  </si>
  <si>
    <t>023-023020</t>
  </si>
  <si>
    <t>049-049006</t>
  </si>
  <si>
    <t>001-001064</t>
  </si>
  <si>
    <t>004-004046</t>
  </si>
  <si>
    <t>005-005022</t>
  </si>
  <si>
    <t>005-005023</t>
  </si>
  <si>
    <t>001-001065</t>
  </si>
  <si>
    <t>018-018036</t>
  </si>
  <si>
    <t>015-015062</t>
  </si>
  <si>
    <t>018-018037</t>
  </si>
  <si>
    <t>017-017040</t>
  </si>
  <si>
    <t>024-024027</t>
  </si>
  <si>
    <t>064-064022</t>
  </si>
  <si>
    <t>005-005024</t>
  </si>
  <si>
    <t>039-039006</t>
  </si>
  <si>
    <t>061-061023</t>
  </si>
  <si>
    <t>067-067010</t>
  </si>
  <si>
    <t>022-022045</t>
  </si>
  <si>
    <t>037-037013</t>
  </si>
  <si>
    <t>020-020014</t>
  </si>
  <si>
    <t>023-023021</t>
  </si>
  <si>
    <t>094-094009</t>
  </si>
  <si>
    <t>066-066026</t>
  </si>
  <si>
    <t>053-053004</t>
  </si>
  <si>
    <t>037-037014</t>
  </si>
  <si>
    <t>037-037015</t>
  </si>
  <si>
    <t>066-066027</t>
  </si>
  <si>
    <t>087-087013</t>
  </si>
  <si>
    <t>044-044011</t>
  </si>
  <si>
    <t>083-083013</t>
  </si>
  <si>
    <t>066-066028</t>
  </si>
  <si>
    <t>061-061024</t>
  </si>
  <si>
    <t>057-057013</t>
  </si>
  <si>
    <t>051-051008</t>
  </si>
  <si>
    <t>069-069018</t>
  </si>
  <si>
    <t>019-019024</t>
  </si>
  <si>
    <t>058-058022</t>
  </si>
  <si>
    <t>055-055009</t>
  </si>
  <si>
    <t>020-020015</t>
  </si>
  <si>
    <t>037-037016</t>
  </si>
  <si>
    <t>022-022240</t>
  </si>
  <si>
    <t>058-058023</t>
  </si>
  <si>
    <t>037-037019</t>
  </si>
  <si>
    <t>017-017042</t>
  </si>
  <si>
    <t>061-061026</t>
  </si>
  <si>
    <t>054-054008</t>
  </si>
  <si>
    <t>005-005032</t>
  </si>
  <si>
    <t>016-016063</t>
  </si>
  <si>
    <t>065-065034</t>
  </si>
  <si>
    <t>033-033013</t>
  </si>
  <si>
    <t>065-065035</t>
  </si>
  <si>
    <t>051-051010</t>
  </si>
  <si>
    <t>058-058025</t>
  </si>
  <si>
    <t>037-037020</t>
  </si>
  <si>
    <t>094-094012</t>
  </si>
  <si>
    <t>057-057015</t>
  </si>
  <si>
    <t>056-056017</t>
  </si>
  <si>
    <t>055-055010</t>
  </si>
  <si>
    <t>008-008015</t>
  </si>
  <si>
    <t>061-061027</t>
  </si>
  <si>
    <t>028-028029</t>
  </si>
  <si>
    <t>020-020013</t>
  </si>
  <si>
    <t>042-042008</t>
  </si>
  <si>
    <t>021-021018</t>
  </si>
  <si>
    <t>009-009020</t>
  </si>
  <si>
    <t>070-070013</t>
  </si>
  <si>
    <t>082-082022</t>
  </si>
  <si>
    <t>065-065030</t>
  </si>
  <si>
    <t>017-017041</t>
  </si>
  <si>
    <t>026-026011</t>
  </si>
  <si>
    <t>082-082023</t>
  </si>
  <si>
    <t>099-099021</t>
  </si>
  <si>
    <t>004-004047</t>
  </si>
  <si>
    <t>019-019023</t>
  </si>
  <si>
    <t>042-042010</t>
  </si>
  <si>
    <t>048-048010</t>
  </si>
  <si>
    <t>022-022046</t>
  </si>
  <si>
    <t>059-059004</t>
  </si>
  <si>
    <t>064-064023</t>
  </si>
  <si>
    <t>050-050009</t>
  </si>
  <si>
    <t>036-036006</t>
  </si>
  <si>
    <t>062-062016</t>
  </si>
  <si>
    <t>051-051040</t>
  </si>
  <si>
    <t>026-026012</t>
  </si>
  <si>
    <t>098-098062</t>
  </si>
  <si>
    <t>024-024028</t>
  </si>
  <si>
    <t>076-076021</t>
  </si>
  <si>
    <t>029-029011</t>
  </si>
  <si>
    <t>069-069019</t>
  </si>
  <si>
    <t>065-065031</t>
  </si>
  <si>
    <t>066-066029</t>
  </si>
  <si>
    <t>005-005025</t>
  </si>
  <si>
    <t>067-067011</t>
  </si>
  <si>
    <t>081-081005</t>
  </si>
  <si>
    <t>063-063024</t>
  </si>
  <si>
    <t>001-001066</t>
  </si>
  <si>
    <t>072-072017</t>
  </si>
  <si>
    <t>082-082024</t>
  </si>
  <si>
    <t>073-073003</t>
  </si>
  <si>
    <t>006-006045</t>
  </si>
  <si>
    <t>012-012042</t>
  </si>
  <si>
    <t>004-004048</t>
  </si>
  <si>
    <t>006-006046</t>
  </si>
  <si>
    <t>035-035014</t>
  </si>
  <si>
    <t>008-008014</t>
  </si>
  <si>
    <t>033-033012</t>
  </si>
  <si>
    <t>053-053005</t>
  </si>
  <si>
    <t>006-006047</t>
  </si>
  <si>
    <t>003-003042</t>
  </si>
  <si>
    <t>019-019025</t>
  </si>
  <si>
    <t>042-042011</t>
  </si>
  <si>
    <t>005-005026</t>
  </si>
  <si>
    <t>096-096015</t>
  </si>
  <si>
    <t>006-006048</t>
  </si>
  <si>
    <t>018-018038</t>
  </si>
  <si>
    <t>006-006049</t>
  </si>
  <si>
    <t>006-006050</t>
  </si>
  <si>
    <t>005-005027</t>
  </si>
  <si>
    <t>006-006051</t>
  </si>
  <si>
    <t>003-003043</t>
  </si>
  <si>
    <t>004-004049</t>
  </si>
  <si>
    <t>004-004050</t>
  </si>
  <si>
    <t>067-067012</t>
  </si>
  <si>
    <t>016-016062</t>
  </si>
  <si>
    <t>052-052005</t>
  </si>
  <si>
    <t>050-050010</t>
  </si>
  <si>
    <t>004-004051</t>
  </si>
  <si>
    <t>070-070014</t>
  </si>
  <si>
    <t>004-004052</t>
  </si>
  <si>
    <t>060-060020</t>
  </si>
  <si>
    <t>012-012043</t>
  </si>
  <si>
    <t>018-018039</t>
  </si>
  <si>
    <t>037-037017</t>
  </si>
  <si>
    <t>061-061025</t>
  </si>
  <si>
    <t>014-014014</t>
  </si>
  <si>
    <t>005-005028</t>
  </si>
  <si>
    <t>097-097019</t>
  </si>
  <si>
    <t>063-063025</t>
  </si>
  <si>
    <t>026-026013</t>
  </si>
  <si>
    <t>022-022048</t>
  </si>
  <si>
    <t>022-022047</t>
  </si>
  <si>
    <t>020-020016</t>
  </si>
  <si>
    <t>071-071015</t>
  </si>
  <si>
    <t>076-076022</t>
  </si>
  <si>
    <t>076-076023</t>
  </si>
  <si>
    <t>071-071016</t>
  </si>
  <si>
    <t>083-083014</t>
  </si>
  <si>
    <t>004-004053</t>
  </si>
  <si>
    <t>013-013058</t>
  </si>
  <si>
    <t>029-029012</t>
  </si>
  <si>
    <t>070-070015</t>
  </si>
  <si>
    <t>076-076024</t>
  </si>
  <si>
    <t>083-083015</t>
  </si>
  <si>
    <t>018-018040</t>
  </si>
  <si>
    <t>029-029013</t>
  </si>
  <si>
    <t>093-093011</t>
  </si>
  <si>
    <t>035-035015</t>
  </si>
  <si>
    <t>035-035016</t>
  </si>
  <si>
    <t>022-022049</t>
  </si>
  <si>
    <t>005-005029</t>
  </si>
  <si>
    <t>052-052006</t>
  </si>
  <si>
    <t>098-098013</t>
  </si>
  <si>
    <t>006-006052</t>
  </si>
  <si>
    <t>013-013059</t>
  </si>
  <si>
    <t>005-005030</t>
  </si>
  <si>
    <t>065-065032</t>
  </si>
  <si>
    <t>023-023022</t>
  </si>
  <si>
    <t>071-071017</t>
  </si>
  <si>
    <t>004-004054</t>
  </si>
  <si>
    <t>065-065033</t>
  </si>
  <si>
    <t>057-057014</t>
  </si>
  <si>
    <t>046-046009</t>
  </si>
  <si>
    <t>058-058024</t>
  </si>
  <si>
    <t>050-050011</t>
  </si>
  <si>
    <t>005-005031</t>
  </si>
  <si>
    <t>011-011011</t>
  </si>
  <si>
    <t>001-001067</t>
  </si>
  <si>
    <t>060-060021</t>
  </si>
  <si>
    <t>036-036007</t>
  </si>
  <si>
    <t>006-006053</t>
  </si>
  <si>
    <t>062-062017</t>
  </si>
  <si>
    <t>094-094010</t>
  </si>
  <si>
    <t>094-094011</t>
  </si>
  <si>
    <t>042-042012</t>
  </si>
  <si>
    <t>062-062018</t>
  </si>
  <si>
    <t>043-043009</t>
  </si>
  <si>
    <t>021-021019</t>
  </si>
  <si>
    <t>043-043010</t>
  </si>
  <si>
    <t>076-076025</t>
  </si>
  <si>
    <t>090-090023</t>
  </si>
  <si>
    <t>012-012044</t>
  </si>
  <si>
    <t>101-101005</t>
  </si>
  <si>
    <t>006-006054</t>
  </si>
  <si>
    <t>084-084012</t>
  </si>
  <si>
    <t>012-012045</t>
  </si>
  <si>
    <t>066-066030</t>
  </si>
  <si>
    <t>009-009021</t>
  </si>
  <si>
    <t>066-066031</t>
  </si>
  <si>
    <t>062-062019</t>
  </si>
  <si>
    <t>019-019026</t>
  </si>
  <si>
    <t>094-094013</t>
  </si>
  <si>
    <t>062-062020</t>
  </si>
  <si>
    <t>064-064024</t>
  </si>
  <si>
    <t>081-081006</t>
  </si>
  <si>
    <t>036-036008</t>
  </si>
  <si>
    <t>033-033014</t>
  </si>
  <si>
    <t>019-019027</t>
  </si>
  <si>
    <t>037-037021</t>
  </si>
  <si>
    <t>017-017043</t>
  </si>
  <si>
    <t>111-111011</t>
  </si>
  <si>
    <t>051-051011</t>
  </si>
  <si>
    <t>051-051012</t>
  </si>
  <si>
    <t>068-068009</t>
  </si>
  <si>
    <t>010-010013</t>
  </si>
  <si>
    <t>078-078030</t>
  </si>
  <si>
    <t>098-098014</t>
  </si>
  <si>
    <t>037-037022</t>
  </si>
  <si>
    <t>065-065036</t>
  </si>
  <si>
    <t>054-054009</t>
  </si>
  <si>
    <t>053-053006</t>
  </si>
  <si>
    <t>020-020017</t>
  </si>
  <si>
    <t>046-046010</t>
  </si>
  <si>
    <t>087-087014</t>
  </si>
  <si>
    <t>052-052007</t>
  </si>
  <si>
    <t>004-004055</t>
  </si>
  <si>
    <t>056-056018</t>
  </si>
  <si>
    <t>069-069020</t>
  </si>
  <si>
    <t>067-067013</t>
  </si>
  <si>
    <t>012-012046</t>
  </si>
  <si>
    <t>004-004056</t>
  </si>
  <si>
    <t>001-001068</t>
  </si>
  <si>
    <t>044-044012</t>
  </si>
  <si>
    <t>067-067014</t>
  </si>
  <si>
    <t>004-004057</t>
  </si>
  <si>
    <t>014-014015</t>
  </si>
  <si>
    <t>016-016064</t>
  </si>
  <si>
    <t>030-030020</t>
  </si>
  <si>
    <t>098-098015</t>
  </si>
  <si>
    <t>017-017044</t>
  </si>
  <si>
    <t>044-044013</t>
  </si>
  <si>
    <t>017-017045</t>
  </si>
  <si>
    <t>075-075017</t>
  </si>
  <si>
    <t>075-075018</t>
  </si>
  <si>
    <t>075-075019</t>
  </si>
  <si>
    <t>075-075096</t>
  </si>
  <si>
    <t>016-016065</t>
  </si>
  <si>
    <t>060-060023</t>
  </si>
  <si>
    <t>040-040005</t>
  </si>
  <si>
    <t>060-060022</t>
  </si>
  <si>
    <t>084-084013</t>
  </si>
  <si>
    <t>078-078031</t>
  </si>
  <si>
    <t>012-012047</t>
  </si>
  <si>
    <t>082-082025</t>
  </si>
  <si>
    <t>076-076026</t>
  </si>
  <si>
    <t>070-070016</t>
  </si>
  <si>
    <t>083-083016</t>
  </si>
  <si>
    <t>078-078032</t>
  </si>
  <si>
    <t>078-078033</t>
  </si>
  <si>
    <t>087-087015</t>
  </si>
  <si>
    <t>079-079023</t>
  </si>
  <si>
    <t>086-086006</t>
  </si>
  <si>
    <t>068-068010</t>
  </si>
  <si>
    <t>099-099002</t>
  </si>
  <si>
    <t>084-084014</t>
  </si>
  <si>
    <t>080-080025</t>
  </si>
  <si>
    <t>062-062021</t>
  </si>
  <si>
    <t>065-065037</t>
  </si>
  <si>
    <t>018-018041</t>
  </si>
  <si>
    <t>096-096016</t>
  </si>
  <si>
    <t>003-003044</t>
  </si>
  <si>
    <t>003-003045</t>
  </si>
  <si>
    <t>103-103020</t>
  </si>
  <si>
    <t>001-001069</t>
  </si>
  <si>
    <t>023-023023</t>
  </si>
  <si>
    <t>022-022050</t>
  </si>
  <si>
    <t>004-004058</t>
  </si>
  <si>
    <t>004-004059</t>
  </si>
  <si>
    <t>075-075020</t>
  </si>
  <si>
    <t>027-027044</t>
  </si>
  <si>
    <t>003-003047</t>
  </si>
  <si>
    <t>022-022051</t>
  </si>
  <si>
    <t>013-013062</t>
  </si>
  <si>
    <t>012-012048</t>
  </si>
  <si>
    <t>027-027006</t>
  </si>
  <si>
    <t>026-026014</t>
  </si>
  <si>
    <t>093-093012</t>
  </si>
  <si>
    <t>006-006055</t>
  </si>
  <si>
    <t>030-030021</t>
  </si>
  <si>
    <t>058-058026</t>
  </si>
  <si>
    <t>022-022052</t>
  </si>
  <si>
    <t>022-022053</t>
  </si>
  <si>
    <t>098-098017</t>
  </si>
  <si>
    <t>108-108017</t>
  </si>
  <si>
    <t>016-016066</t>
  </si>
  <si>
    <t>036-036009</t>
  </si>
  <si>
    <t>022-022054</t>
  </si>
  <si>
    <t>001-001070</t>
  </si>
  <si>
    <t>035-035017</t>
  </si>
  <si>
    <t>020-020018</t>
  </si>
  <si>
    <t>051-051013</t>
  </si>
  <si>
    <t>012-012049</t>
  </si>
  <si>
    <t>017-017046</t>
  </si>
  <si>
    <t>023-023024</t>
  </si>
  <si>
    <t>016-016067</t>
  </si>
  <si>
    <t>060-060024</t>
  </si>
  <si>
    <t>018-018042</t>
  </si>
  <si>
    <t>049-049007</t>
  </si>
  <si>
    <t>017-017047</t>
  </si>
  <si>
    <t>014-014016</t>
  </si>
  <si>
    <t>082-082026</t>
  </si>
  <si>
    <t>082-082027</t>
  </si>
  <si>
    <t>027-027007</t>
  </si>
  <si>
    <t>074-074003</t>
  </si>
  <si>
    <t>066-066032</t>
  </si>
  <si>
    <t>069-069021</t>
  </si>
  <si>
    <t>071-071018</t>
  </si>
  <si>
    <t>078-078034</t>
  </si>
  <si>
    <t>019-019028</t>
  </si>
  <si>
    <t>006-006056</t>
  </si>
  <si>
    <t>072-072018</t>
  </si>
  <si>
    <t>078-078035</t>
  </si>
  <si>
    <t>005-005033</t>
  </si>
  <si>
    <t>017-017048</t>
  </si>
  <si>
    <t>065-065038</t>
  </si>
  <si>
    <t>004-004060</t>
  </si>
  <si>
    <t>071-071019</t>
  </si>
  <si>
    <t>005-005034</t>
  </si>
  <si>
    <t>009-009022</t>
  </si>
  <si>
    <t>056-056019</t>
  </si>
  <si>
    <t>056-056020</t>
  </si>
  <si>
    <t>067-067015</t>
  </si>
  <si>
    <t>074-074004</t>
  </si>
  <si>
    <t>002-002171</t>
  </si>
  <si>
    <t>061-061102</t>
  </si>
  <si>
    <t>022-022241</t>
  </si>
  <si>
    <t>079-079024</t>
  </si>
  <si>
    <t>016-016068</t>
  </si>
  <si>
    <t>016-016069</t>
  </si>
  <si>
    <t>025-025010</t>
  </si>
  <si>
    <t>016-016070</t>
  </si>
  <si>
    <t>029-029014</t>
  </si>
  <si>
    <t>009-009023</t>
  </si>
  <si>
    <t>004-004061</t>
  </si>
  <si>
    <t>038-038004</t>
  </si>
  <si>
    <t>065-065039</t>
  </si>
  <si>
    <t>079-079025</t>
  </si>
  <si>
    <t>013-013254</t>
  </si>
  <si>
    <t>086-086007</t>
  </si>
  <si>
    <t>068-068011</t>
  </si>
  <si>
    <t>062-062022</t>
  </si>
  <si>
    <t>103-103021</t>
  </si>
  <si>
    <t>060-060025</t>
  </si>
  <si>
    <t>086-086008</t>
  </si>
  <si>
    <t>010-010014</t>
  </si>
  <si>
    <t>003-003049</t>
  </si>
  <si>
    <t>013-013063</t>
  </si>
  <si>
    <t>018-018043</t>
  </si>
  <si>
    <t>065-065040</t>
  </si>
  <si>
    <t>070-070017</t>
  </si>
  <si>
    <t>001-001071</t>
  </si>
  <si>
    <t>070-070018</t>
  </si>
  <si>
    <t>078-078036</t>
  </si>
  <si>
    <t>066-066033</t>
  </si>
  <si>
    <t>014-014017</t>
  </si>
  <si>
    <t>030-030022</t>
  </si>
  <si>
    <t>063-063026</t>
  </si>
  <si>
    <t>082-082028</t>
  </si>
  <si>
    <t>023-023025</t>
  </si>
  <si>
    <t>029-029015</t>
  </si>
  <si>
    <t>101-101006</t>
  </si>
  <si>
    <t>001-001072</t>
  </si>
  <si>
    <t>020-020019</t>
  </si>
  <si>
    <t>006-006057</t>
  </si>
  <si>
    <t>004-004062</t>
  </si>
  <si>
    <t>001-001073</t>
  </si>
  <si>
    <t>016-016071</t>
  </si>
  <si>
    <t>018-018044</t>
  </si>
  <si>
    <t>018-018045</t>
  </si>
  <si>
    <t>009-009024</t>
  </si>
  <si>
    <t>008-008016</t>
  </si>
  <si>
    <t>108-108018</t>
  </si>
  <si>
    <t>033-033015</t>
  </si>
  <si>
    <t>071-071020</t>
  </si>
  <si>
    <t>078-078037</t>
  </si>
  <si>
    <t>013-013064</t>
  </si>
  <si>
    <t>021-021020</t>
  </si>
  <si>
    <t>067-067016</t>
  </si>
  <si>
    <t>013-013065</t>
  </si>
  <si>
    <t>097-097020</t>
  </si>
  <si>
    <t>015-015070</t>
  </si>
  <si>
    <t>096-096017</t>
  </si>
  <si>
    <t>005-005035</t>
  </si>
  <si>
    <t>042-042013</t>
  </si>
  <si>
    <t>054-054010</t>
  </si>
  <si>
    <t>006-006058</t>
  </si>
  <si>
    <t>048-048011</t>
  </si>
  <si>
    <t>058-058027</t>
  </si>
  <si>
    <t>062-062023</t>
  </si>
  <si>
    <t>004-004063</t>
  </si>
  <si>
    <t>006-006059</t>
  </si>
  <si>
    <t>096-096018</t>
  </si>
  <si>
    <t>015-015071</t>
  </si>
  <si>
    <t>094-094014</t>
  </si>
  <si>
    <t>015-015072</t>
  </si>
  <si>
    <t>005-005036</t>
  </si>
  <si>
    <t>023-023026</t>
  </si>
  <si>
    <t>076-076027</t>
  </si>
  <si>
    <t>048-048012</t>
  </si>
  <si>
    <t>018-018046</t>
  </si>
  <si>
    <t>079-079027</t>
  </si>
  <si>
    <t>058-058028</t>
  </si>
  <si>
    <t>028-028030</t>
  </si>
  <si>
    <t>060-060026</t>
  </si>
  <si>
    <t>004-004064</t>
  </si>
  <si>
    <t>002-002041</t>
  </si>
  <si>
    <t>017-017049</t>
  </si>
  <si>
    <t>004-004065</t>
  </si>
  <si>
    <t>018-018047</t>
  </si>
  <si>
    <t>058-058029</t>
  </si>
  <si>
    <t>039-039007</t>
  </si>
  <si>
    <t>078-078038</t>
  </si>
  <si>
    <t>098-098018</t>
  </si>
  <si>
    <t>030-030023</t>
  </si>
  <si>
    <t>064-064025</t>
  </si>
  <si>
    <t>061-061028</t>
  </si>
  <si>
    <t>008-008017</t>
  </si>
  <si>
    <t>078-078039</t>
  </si>
  <si>
    <t>061-061029</t>
  </si>
  <si>
    <t>097-097021</t>
  </si>
  <si>
    <t>001-001074</t>
  </si>
  <si>
    <t>015-015074</t>
  </si>
  <si>
    <t>108-108019</t>
  </si>
  <si>
    <t>103-103022</t>
  </si>
  <si>
    <t>083-083017</t>
  </si>
  <si>
    <t>015-015076</t>
  </si>
  <si>
    <t>040-040007</t>
  </si>
  <si>
    <t>040-040008</t>
  </si>
  <si>
    <t>064-064026</t>
  </si>
  <si>
    <t>008-008018</t>
  </si>
  <si>
    <t>025-025011</t>
  </si>
  <si>
    <t>026-026015</t>
  </si>
  <si>
    <t>102-102006</t>
  </si>
  <si>
    <t>043-043011</t>
  </si>
  <si>
    <t>005-005037</t>
  </si>
  <si>
    <t>065-065041</t>
  </si>
  <si>
    <t>017-017050</t>
  </si>
  <si>
    <t>052-052008</t>
  </si>
  <si>
    <t>078-078040</t>
  </si>
  <si>
    <t>004-004066</t>
  </si>
  <si>
    <t>017-017051</t>
  </si>
  <si>
    <t>007-007013</t>
  </si>
  <si>
    <t>007-007014</t>
  </si>
  <si>
    <t>007-007015</t>
  </si>
  <si>
    <t>007-007016</t>
  </si>
  <si>
    <t>007-007017</t>
  </si>
  <si>
    <t>007-007018</t>
  </si>
  <si>
    <t>007-007019</t>
  </si>
  <si>
    <t>007-007020</t>
  </si>
  <si>
    <t>004-004067</t>
  </si>
  <si>
    <t>090-090024</t>
  </si>
  <si>
    <t>001-001075</t>
  </si>
  <si>
    <t>024-024029</t>
  </si>
  <si>
    <t>064-064027</t>
  </si>
  <si>
    <t>052-052009</t>
  </si>
  <si>
    <t>050-050012</t>
  </si>
  <si>
    <t>001-001076</t>
  </si>
  <si>
    <t>088-088002</t>
  </si>
  <si>
    <t>090-090025</t>
  </si>
  <si>
    <t>026-026016</t>
  </si>
  <si>
    <t>042-042014</t>
  </si>
  <si>
    <t>079-079029</t>
  </si>
  <si>
    <t>017-017052</t>
  </si>
  <si>
    <t>076-076028</t>
  </si>
  <si>
    <t>094-094015</t>
  </si>
  <si>
    <t>010-010015</t>
  </si>
  <si>
    <t>014-014018</t>
  </si>
  <si>
    <t>001-001077</t>
  </si>
  <si>
    <t>021-021021</t>
  </si>
  <si>
    <t>001-001078</t>
  </si>
  <si>
    <t>025-025012</t>
  </si>
  <si>
    <t>014-014019</t>
  </si>
  <si>
    <t>001-001079</t>
  </si>
  <si>
    <t>047-047022</t>
  </si>
  <si>
    <t>069-069022</t>
  </si>
  <si>
    <t>071-071021</t>
  </si>
  <si>
    <t>019-019029</t>
  </si>
  <si>
    <t>016-016072</t>
  </si>
  <si>
    <t>018-018048</t>
  </si>
  <si>
    <t>027-027008</t>
  </si>
  <si>
    <t>001-001080</t>
  </si>
  <si>
    <t>093-093013</t>
  </si>
  <si>
    <t>030-030024</t>
  </si>
  <si>
    <t>051-051014</t>
  </si>
  <si>
    <t>016-016073</t>
  </si>
  <si>
    <t>024-024030</t>
  </si>
  <si>
    <t>014-014020</t>
  </si>
  <si>
    <t>021-021022</t>
  </si>
  <si>
    <t>004-004068</t>
  </si>
  <si>
    <t>001-001081</t>
  </si>
  <si>
    <t>082-082029</t>
  </si>
  <si>
    <t>030-030025</t>
  </si>
  <si>
    <t>008-008019</t>
  </si>
  <si>
    <t>005-005038</t>
  </si>
  <si>
    <t>064-064028</t>
  </si>
  <si>
    <t>008-008020</t>
  </si>
  <si>
    <t>052-052010</t>
  </si>
  <si>
    <t>052-052011</t>
  </si>
  <si>
    <t>051-051015</t>
  </si>
  <si>
    <t>001-001082</t>
  </si>
  <si>
    <t>058-058118</t>
  </si>
  <si>
    <t>084-084015</t>
  </si>
  <si>
    <t>025-025013</t>
  </si>
  <si>
    <t>010-010016</t>
  </si>
  <si>
    <t>079-079030</t>
  </si>
  <si>
    <t>063-063027</t>
  </si>
  <si>
    <t>065-065042</t>
  </si>
  <si>
    <t>058-058030</t>
  </si>
  <si>
    <t>019-019030</t>
  </si>
  <si>
    <t>001-001083</t>
  </si>
  <si>
    <t>002-002042</t>
  </si>
  <si>
    <t>004-004069</t>
  </si>
  <si>
    <t>018-018049</t>
  </si>
  <si>
    <t>017-017053</t>
  </si>
  <si>
    <t>018-018050</t>
  </si>
  <si>
    <t>026-026017</t>
  </si>
  <si>
    <t>017-017054</t>
  </si>
  <si>
    <t>080-080026</t>
  </si>
  <si>
    <t>082-082030</t>
  </si>
  <si>
    <t>063-063028</t>
  </si>
  <si>
    <t>093-093014</t>
  </si>
  <si>
    <t>022-022058</t>
  </si>
  <si>
    <t>005-005039</t>
  </si>
  <si>
    <t>058-058031</t>
  </si>
  <si>
    <t>019-019031</t>
  </si>
  <si>
    <t>043-043012</t>
  </si>
  <si>
    <t>053-053007</t>
  </si>
  <si>
    <t>015-015077</t>
  </si>
  <si>
    <t>082-082031</t>
  </si>
  <si>
    <t>014-014021</t>
  </si>
  <si>
    <t>080-080027</t>
  </si>
  <si>
    <t>001-001084</t>
  </si>
  <si>
    <t>022-022059</t>
  </si>
  <si>
    <t>027-027009</t>
  </si>
  <si>
    <t>028-028031</t>
  </si>
  <si>
    <t>001-001085</t>
  </si>
  <si>
    <t>061-061030</t>
  </si>
  <si>
    <t>008-008021</t>
  </si>
  <si>
    <t>062-062024</t>
  </si>
  <si>
    <t>001-001086</t>
  </si>
  <si>
    <t>077-077005</t>
  </si>
  <si>
    <t>013-013068</t>
  </si>
  <si>
    <t>101-101007</t>
  </si>
  <si>
    <t>101-101008</t>
  </si>
  <si>
    <t>022-022060</t>
  </si>
  <si>
    <t>016-016074</t>
  </si>
  <si>
    <t>009-009025</t>
  </si>
  <si>
    <t>016-016075</t>
  </si>
  <si>
    <t>012-012050</t>
  </si>
  <si>
    <t>015-015078</t>
  </si>
  <si>
    <t>024-024031</t>
  </si>
  <si>
    <t>026-026018</t>
  </si>
  <si>
    <t>004-004070</t>
  </si>
  <si>
    <t>005-005040</t>
  </si>
  <si>
    <t>059-059005</t>
  </si>
  <si>
    <t>074-074005</t>
  </si>
  <si>
    <t>054-054011</t>
  </si>
  <si>
    <t>054-054012</t>
  </si>
  <si>
    <t>054-054013</t>
  </si>
  <si>
    <t>068-068012</t>
  </si>
  <si>
    <t>028-028032</t>
  </si>
  <si>
    <t>057-057016</t>
  </si>
  <si>
    <t>080-080028</t>
  </si>
  <si>
    <t>057-057017</t>
  </si>
  <si>
    <t>012-012051</t>
  </si>
  <si>
    <t>097-097022</t>
  </si>
  <si>
    <t>008-008022</t>
  </si>
  <si>
    <t>022-022061</t>
  </si>
  <si>
    <t>002-002043</t>
  </si>
  <si>
    <t>030-030026</t>
  </si>
  <si>
    <t>016-016076</t>
  </si>
  <si>
    <t>017-017055</t>
  </si>
  <si>
    <t>078-078041</t>
  </si>
  <si>
    <t>056-056021</t>
  </si>
  <si>
    <t>066-066034</t>
  </si>
  <si>
    <t>070-070019</t>
  </si>
  <si>
    <t>069-069023</t>
  </si>
  <si>
    <t>094-094016</t>
  </si>
  <si>
    <t>043-043013</t>
  </si>
  <si>
    <t>068-068013</t>
  </si>
  <si>
    <t>058-058032</t>
  </si>
  <si>
    <t>066-066035</t>
  </si>
  <si>
    <t>068-068014</t>
  </si>
  <si>
    <t>056-056022</t>
  </si>
  <si>
    <t>067-067017</t>
  </si>
  <si>
    <t>040-040009</t>
  </si>
  <si>
    <t>051-051016</t>
  </si>
  <si>
    <t>069-069024</t>
  </si>
  <si>
    <t>053-053008</t>
  </si>
  <si>
    <t>066-066036</t>
  </si>
  <si>
    <t>058-058033</t>
  </si>
  <si>
    <t>014-014022</t>
  </si>
  <si>
    <t>013-013071</t>
  </si>
  <si>
    <t>093-093015</t>
  </si>
  <si>
    <t>093-093016</t>
  </si>
  <si>
    <t>004-004071</t>
  </si>
  <si>
    <t>001-001087</t>
  </si>
  <si>
    <t>022-022062</t>
  </si>
  <si>
    <t>078-078042</t>
  </si>
  <si>
    <t>012-012052</t>
  </si>
  <si>
    <t>022-022063</t>
  </si>
  <si>
    <t>016-016077</t>
  </si>
  <si>
    <t>001-001088</t>
  </si>
  <si>
    <t>001-001089</t>
  </si>
  <si>
    <t>005-005041</t>
  </si>
  <si>
    <t>017-017056</t>
  </si>
  <si>
    <t>005-005042</t>
  </si>
  <si>
    <t>012-012053</t>
  </si>
  <si>
    <t>066-066037</t>
  </si>
  <si>
    <t>028-028033</t>
  </si>
  <si>
    <t>018-018051</t>
  </si>
  <si>
    <t>038-038005</t>
  </si>
  <si>
    <t>026-026019</t>
  </si>
  <si>
    <t>098-098019</t>
  </si>
  <si>
    <t>030-030027</t>
  </si>
  <si>
    <t>090-090026</t>
  </si>
  <si>
    <t>096-096019</t>
  </si>
  <si>
    <t>108-108020</t>
  </si>
  <si>
    <t>007-007021</t>
  </si>
  <si>
    <t>010-010017</t>
  </si>
  <si>
    <t>024-024032</t>
  </si>
  <si>
    <t>010-010018</t>
  </si>
  <si>
    <t>003-003051</t>
  </si>
  <si>
    <t>016-016078</t>
  </si>
  <si>
    <t>060-060027</t>
  </si>
  <si>
    <t>033-033016</t>
  </si>
  <si>
    <t>097-097023</t>
  </si>
  <si>
    <t>057-057018</t>
  </si>
  <si>
    <t>066-066038</t>
  </si>
  <si>
    <t>054-054014</t>
  </si>
  <si>
    <t>097-097024</t>
  </si>
  <si>
    <t>070-070020</t>
  </si>
  <si>
    <t>057-057019</t>
  </si>
  <si>
    <t>052-052012</t>
  </si>
  <si>
    <t>060-060029</t>
  </si>
  <si>
    <t>062-062025</t>
  </si>
  <si>
    <t>025-025014</t>
  </si>
  <si>
    <t>026-026020</t>
  </si>
  <si>
    <t>017-017057</t>
  </si>
  <si>
    <t>034-034009</t>
  </si>
  <si>
    <t>068-068015</t>
  </si>
  <si>
    <t>067-067018</t>
  </si>
  <si>
    <t>069-069025</t>
  </si>
  <si>
    <t>069-069026</t>
  </si>
  <si>
    <t>058-058034</t>
  </si>
  <si>
    <t>057-057020</t>
  </si>
  <si>
    <t>001-001090</t>
  </si>
  <si>
    <t>066-066039</t>
  </si>
  <si>
    <t>060-060028</t>
  </si>
  <si>
    <t>075-075021</t>
  </si>
  <si>
    <t>066-066040</t>
  </si>
  <si>
    <t>001-001091</t>
  </si>
  <si>
    <t>001-001092</t>
  </si>
  <si>
    <t>049-049008</t>
  </si>
  <si>
    <t>082-082032</t>
  </si>
  <si>
    <t>070-070021</t>
  </si>
  <si>
    <t>057-057021</t>
  </si>
  <si>
    <t>094-094017</t>
  </si>
  <si>
    <t>041-041069</t>
  </si>
  <si>
    <t>044-044014</t>
  </si>
  <si>
    <t>057-057022</t>
  </si>
  <si>
    <t>065-065043</t>
  </si>
  <si>
    <t>111-111012</t>
  </si>
  <si>
    <t>017-017058</t>
  </si>
  <si>
    <t>002-002045</t>
  </si>
  <si>
    <t>030-030028</t>
  </si>
  <si>
    <t>043-043014</t>
  </si>
  <si>
    <t>077-077006</t>
  </si>
  <si>
    <t>023-023027</t>
  </si>
  <si>
    <t>017-017059</t>
  </si>
  <si>
    <t>016-016079</t>
  </si>
  <si>
    <t>015-015081</t>
  </si>
  <si>
    <t>023-023028</t>
  </si>
  <si>
    <t>058-058035</t>
  </si>
  <si>
    <t>067-067019</t>
  </si>
  <si>
    <t>013-013074</t>
  </si>
  <si>
    <t>014-014023</t>
  </si>
  <si>
    <t>034-034010</t>
  </si>
  <si>
    <t>078-078043</t>
  </si>
  <si>
    <t>015-015082</t>
  </si>
  <si>
    <t>013-013251</t>
  </si>
  <si>
    <t>016-016080</t>
  </si>
  <si>
    <t>012-012054</t>
  </si>
  <si>
    <t>038-038006</t>
  </si>
  <si>
    <t>045-045005</t>
  </si>
  <si>
    <t>022-022228</t>
  </si>
  <si>
    <t>098-098020</t>
  </si>
  <si>
    <t>030-030029</t>
  </si>
  <si>
    <t>025-025015</t>
  </si>
  <si>
    <t>012-012055</t>
  </si>
  <si>
    <t>017-017060</t>
  </si>
  <si>
    <t>003-003052</t>
  </si>
  <si>
    <t>088-088003</t>
  </si>
  <si>
    <t>084-084016</t>
  </si>
  <si>
    <t>063-063029</t>
  </si>
  <si>
    <t>020-020020</t>
  </si>
  <si>
    <t>022-022064</t>
  </si>
  <si>
    <t>013-013075</t>
  </si>
  <si>
    <t>034-034011</t>
  </si>
  <si>
    <t>016-016081</t>
  </si>
  <si>
    <t>044-044015</t>
  </si>
  <si>
    <t>027-027010</t>
  </si>
  <si>
    <t>094-094018</t>
  </si>
  <si>
    <t>065-065044</t>
  </si>
  <si>
    <t>061-061031</t>
  </si>
  <si>
    <t>023-023029</t>
  </si>
  <si>
    <t>057-057023</t>
  </si>
  <si>
    <t>017-017061</t>
  </si>
  <si>
    <t>024-024033</t>
  </si>
  <si>
    <t>027-027011</t>
  </si>
  <si>
    <t>036-036010</t>
  </si>
  <si>
    <t>108-108021</t>
  </si>
  <si>
    <t>080-080029</t>
  </si>
  <si>
    <t>001-001093</t>
  </si>
  <si>
    <t>083-083018</t>
  </si>
  <si>
    <t>026-026021</t>
  </si>
  <si>
    <t>018-018052</t>
  </si>
  <si>
    <t>057-057024</t>
  </si>
  <si>
    <t>079-079033</t>
  </si>
  <si>
    <t>006-006060</t>
  </si>
  <si>
    <t>039-039008</t>
  </si>
  <si>
    <t>028-028034</t>
  </si>
  <si>
    <t>022-022242</t>
  </si>
  <si>
    <t>082-082033</t>
  </si>
  <si>
    <t>057-057025</t>
  </si>
  <si>
    <t>064-064029</t>
  </si>
  <si>
    <t>067-067020</t>
  </si>
  <si>
    <t>065-065045</t>
  </si>
  <si>
    <t>065-065046</t>
  </si>
  <si>
    <t>072-072019</t>
  </si>
  <si>
    <t>064-064030</t>
  </si>
  <si>
    <t>006-006061</t>
  </si>
  <si>
    <t>075-075022</t>
  </si>
  <si>
    <t>018-018053</t>
  </si>
  <si>
    <t>038-038007</t>
  </si>
  <si>
    <t>018-018054</t>
  </si>
  <si>
    <t>072-072020</t>
  </si>
  <si>
    <t>065-065047</t>
  </si>
  <si>
    <t>015-015085</t>
  </si>
  <si>
    <t>029-029017</t>
  </si>
  <si>
    <t>056-056023</t>
  </si>
  <si>
    <t>054-054015</t>
  </si>
  <si>
    <t>093-093017</t>
  </si>
  <si>
    <t>026-026022</t>
  </si>
  <si>
    <t>093-093018</t>
  </si>
  <si>
    <t>046-046011</t>
  </si>
  <si>
    <t>010-010019</t>
  </si>
  <si>
    <t>060-060030</t>
  </si>
  <si>
    <t>066-066041</t>
  </si>
  <si>
    <t>059-059006</t>
  </si>
  <si>
    <t>099-099003</t>
  </si>
  <si>
    <t>075-075023</t>
  </si>
  <si>
    <t>078-078157</t>
  </si>
  <si>
    <t>042-042015</t>
  </si>
  <si>
    <t>001-001094</t>
  </si>
  <si>
    <t>082-082034</t>
  </si>
  <si>
    <t>065-065048</t>
  </si>
  <si>
    <t>076-076029</t>
  </si>
  <si>
    <t>015-015086</t>
  </si>
  <si>
    <t>031-031002</t>
  </si>
  <si>
    <t>016-016082</t>
  </si>
  <si>
    <t>016-016249</t>
  </si>
  <si>
    <t>018-018191</t>
  </si>
  <si>
    <t>015-015087</t>
  </si>
  <si>
    <t>108-108053</t>
  </si>
  <si>
    <t>021-021023</t>
  </si>
  <si>
    <t>024-024034</t>
  </si>
  <si>
    <t>098-098021</t>
  </si>
  <si>
    <t>004-004072</t>
  </si>
  <si>
    <t>034-034012</t>
  </si>
  <si>
    <t>030-030030</t>
  </si>
  <si>
    <t>098-098022</t>
  </si>
  <si>
    <t>098-098023</t>
  </si>
  <si>
    <t>026-026023</t>
  </si>
  <si>
    <t>035-035020</t>
  </si>
  <si>
    <t>108-108022</t>
  </si>
  <si>
    <t>028-028035</t>
  </si>
  <si>
    <t>013-013077</t>
  </si>
  <si>
    <t>043-043015</t>
  </si>
  <si>
    <t>067-067021</t>
  </si>
  <si>
    <t>075-075024</t>
  </si>
  <si>
    <t>015-015093</t>
  </si>
  <si>
    <t>005-005044</t>
  </si>
  <si>
    <t>021-021024</t>
  </si>
  <si>
    <t>079-079034</t>
  </si>
  <si>
    <t>005-005045</t>
  </si>
  <si>
    <t>005-005046</t>
  </si>
  <si>
    <t>005-005047</t>
  </si>
  <si>
    <t>033-033017</t>
  </si>
  <si>
    <t>019-019032</t>
  </si>
  <si>
    <t>019-019033</t>
  </si>
  <si>
    <t>017-017062</t>
  </si>
  <si>
    <t>098-098024</t>
  </si>
  <si>
    <t>033-033018</t>
  </si>
  <si>
    <t>004-004073</t>
  </si>
  <si>
    <t>017-017063</t>
  </si>
  <si>
    <t>097-097025</t>
  </si>
  <si>
    <t>016-016083</t>
  </si>
  <si>
    <t>018-018192</t>
  </si>
  <si>
    <t>005-005048</t>
  </si>
  <si>
    <t>025-025016</t>
  </si>
  <si>
    <t>021-021025</t>
  </si>
  <si>
    <t>067-067022</t>
  </si>
  <si>
    <t>051-051017</t>
  </si>
  <si>
    <t>068-068016</t>
  </si>
  <si>
    <t>021-021026</t>
  </si>
  <si>
    <t>018-018057</t>
  </si>
  <si>
    <t>017-017064</t>
  </si>
  <si>
    <t>030-030031</t>
  </si>
  <si>
    <t>078-078045</t>
  </si>
  <si>
    <t>008-008023</t>
  </si>
  <si>
    <t>014-014024</t>
  </si>
  <si>
    <t>080-080030</t>
  </si>
  <si>
    <t>004-004074</t>
  </si>
  <si>
    <t>001-001095</t>
  </si>
  <si>
    <t>096-096020</t>
  </si>
  <si>
    <t>009-009026</t>
  </si>
  <si>
    <t>044-044016</t>
  </si>
  <si>
    <t>103-103023</t>
  </si>
  <si>
    <t>090-090027</t>
  </si>
  <si>
    <t>005-005049</t>
  </si>
  <si>
    <t>018-018058</t>
  </si>
  <si>
    <t>016-016084</t>
  </si>
  <si>
    <t>029-029018</t>
  </si>
  <si>
    <t>097-097026</t>
  </si>
  <si>
    <t>016-016247</t>
  </si>
  <si>
    <t>016-016085</t>
  </si>
  <si>
    <t>006-006062</t>
  </si>
  <si>
    <t>016-016086</t>
  </si>
  <si>
    <t>024-024035</t>
  </si>
  <si>
    <t>054-054016</t>
  </si>
  <si>
    <t>002-002047</t>
  </si>
  <si>
    <t>008-008024</t>
  </si>
  <si>
    <t>023-023030</t>
  </si>
  <si>
    <t>005-005050</t>
  </si>
  <si>
    <t>004-004075</t>
  </si>
  <si>
    <t>039-039009</t>
  </si>
  <si>
    <t>101-101009</t>
  </si>
  <si>
    <t>057-057026</t>
  </si>
  <si>
    <t>007-007022</t>
  </si>
  <si>
    <t>016-016087</t>
  </si>
  <si>
    <t>018-018059</t>
  </si>
  <si>
    <t>077-077007</t>
  </si>
  <si>
    <t>097-097027</t>
  </si>
  <si>
    <t>002-002048</t>
  </si>
  <si>
    <t>004-004076</t>
  </si>
  <si>
    <t>103-103024</t>
  </si>
  <si>
    <t>024-024036</t>
  </si>
  <si>
    <t>069-069027</t>
  </si>
  <si>
    <t>016-016088</t>
  </si>
  <si>
    <t>019-019034</t>
  </si>
  <si>
    <t>019-019035</t>
  </si>
  <si>
    <t>097-097028</t>
  </si>
  <si>
    <t>012-012056</t>
  </si>
  <si>
    <t>097-097029</t>
  </si>
  <si>
    <t>013-013083</t>
  </si>
  <si>
    <t>006-006063</t>
  </si>
  <si>
    <t>019-019036</t>
  </si>
  <si>
    <t>019-019037</t>
  </si>
  <si>
    <t>002-002049</t>
  </si>
  <si>
    <t>024-024037</t>
  </si>
  <si>
    <t>026-026024</t>
  </si>
  <si>
    <t>098-098025</t>
  </si>
  <si>
    <t>050-050041</t>
  </si>
  <si>
    <t>029-029019</t>
  </si>
  <si>
    <t>003-003055</t>
  </si>
  <si>
    <t>096-096021</t>
  </si>
  <si>
    <t>037-037024</t>
  </si>
  <si>
    <t>103-103025</t>
  </si>
  <si>
    <t>063-063030</t>
  </si>
  <si>
    <t>073-073004</t>
  </si>
  <si>
    <t>004-004077</t>
  </si>
  <si>
    <t>010-010020</t>
  </si>
  <si>
    <t>026-026025</t>
  </si>
  <si>
    <t>103-103026</t>
  </si>
  <si>
    <t>067-067023</t>
  </si>
  <si>
    <t>078-078046</t>
  </si>
  <si>
    <t>079-079036</t>
  </si>
  <si>
    <t>078-078047</t>
  </si>
  <si>
    <t>012-012057</t>
  </si>
  <si>
    <t>101-101010</t>
  </si>
  <si>
    <t>019-019038</t>
  </si>
  <si>
    <t>002-002052</t>
  </si>
  <si>
    <t>022-022068</t>
  </si>
  <si>
    <t>101-101011</t>
  </si>
  <si>
    <t>012-012058</t>
  </si>
  <si>
    <t>006-006064</t>
  </si>
  <si>
    <t>065-065049</t>
  </si>
  <si>
    <t>013-013084</t>
  </si>
  <si>
    <t>001-001096</t>
  </si>
  <si>
    <t>015-015096</t>
  </si>
  <si>
    <t>012-012059</t>
  </si>
  <si>
    <t>095-095019</t>
  </si>
  <si>
    <t>068-068017</t>
  </si>
  <si>
    <t>001-001097</t>
  </si>
  <si>
    <t>019-019039</t>
  </si>
  <si>
    <t>012-012060</t>
  </si>
  <si>
    <t>004-004078</t>
  </si>
  <si>
    <t>005-005051</t>
  </si>
  <si>
    <t>001-001098</t>
  </si>
  <si>
    <t>069-069028</t>
  </si>
  <si>
    <t>044-044017</t>
  </si>
  <si>
    <t>042-042016</t>
  </si>
  <si>
    <t>018-018060</t>
  </si>
  <si>
    <t>095-095077</t>
  </si>
  <si>
    <t>003-003058</t>
  </si>
  <si>
    <t>012-012061</t>
  </si>
  <si>
    <t>079-079039</t>
  </si>
  <si>
    <t>096-096023</t>
  </si>
  <si>
    <t>016-016089</t>
  </si>
  <si>
    <t>021-021027</t>
  </si>
  <si>
    <t>075-075025</t>
  </si>
  <si>
    <t>103-103027</t>
  </si>
  <si>
    <t>028-028036</t>
  </si>
  <si>
    <t>020-020021</t>
  </si>
  <si>
    <t>061-061032</t>
  </si>
  <si>
    <t>015-015097</t>
  </si>
  <si>
    <t>015-015098</t>
  </si>
  <si>
    <t>062-062026</t>
  </si>
  <si>
    <t>013-013085</t>
  </si>
  <si>
    <t>016-016090</t>
  </si>
  <si>
    <t>081-081007</t>
  </si>
  <si>
    <t>101-101012</t>
  </si>
  <si>
    <t>075-075026</t>
  </si>
  <si>
    <t>012-012062</t>
  </si>
  <si>
    <t>012-012063</t>
  </si>
  <si>
    <t>022-022070</t>
  </si>
  <si>
    <t>015-015099</t>
  </si>
  <si>
    <t>016-016091</t>
  </si>
  <si>
    <t>022-022071</t>
  </si>
  <si>
    <t>025-025017</t>
  </si>
  <si>
    <t>017-017065</t>
  </si>
  <si>
    <t>102-102007</t>
  </si>
  <si>
    <t>010-010021</t>
  </si>
  <si>
    <t>012-012064</t>
  </si>
  <si>
    <t>079-079042</t>
  </si>
  <si>
    <t>014-014025</t>
  </si>
  <si>
    <t>092-092015</t>
  </si>
  <si>
    <t>111-111013</t>
  </si>
  <si>
    <t>079-079043</t>
  </si>
  <si>
    <t>009-009027</t>
  </si>
  <si>
    <t>011-011012</t>
  </si>
  <si>
    <t>014-014026</t>
  </si>
  <si>
    <t>085-085006</t>
  </si>
  <si>
    <t>080-080031</t>
  </si>
  <si>
    <t>071-071022</t>
  </si>
  <si>
    <t>017-017066</t>
  </si>
  <si>
    <t>004-004079</t>
  </si>
  <si>
    <t>006-006065</t>
  </si>
  <si>
    <t>022-022074</t>
  </si>
  <si>
    <t>006-006066</t>
  </si>
  <si>
    <t>019-019040</t>
  </si>
  <si>
    <t>054-054017</t>
  </si>
  <si>
    <t>097-097030</t>
  </si>
  <si>
    <t>002-002054</t>
  </si>
  <si>
    <t>017-017067</t>
  </si>
  <si>
    <t>108-108023</t>
  </si>
  <si>
    <t>091-091016</t>
  </si>
  <si>
    <t>078-078048</t>
  </si>
  <si>
    <t>008-008025</t>
  </si>
  <si>
    <t>008-008026</t>
  </si>
  <si>
    <t>004-004080</t>
  </si>
  <si>
    <t>008-008027</t>
  </si>
  <si>
    <t>008-008028</t>
  </si>
  <si>
    <t>048-048013</t>
  </si>
  <si>
    <t>030-030032</t>
  </si>
  <si>
    <t>022-022233</t>
  </si>
  <si>
    <t>102-102008</t>
  </si>
  <si>
    <t>078-078049</t>
  </si>
  <si>
    <t>075-075027</t>
  </si>
  <si>
    <t>003-003060</t>
  </si>
  <si>
    <t>013-013087</t>
  </si>
  <si>
    <t>021-021028</t>
  </si>
  <si>
    <t>031-031003</t>
  </si>
  <si>
    <t>004-004081</t>
  </si>
  <si>
    <t>069-069029</t>
  </si>
  <si>
    <t>030-030033</t>
  </si>
  <si>
    <t>023-023031</t>
  </si>
  <si>
    <t>008-008029</t>
  </si>
  <si>
    <t>008-008030</t>
  </si>
  <si>
    <t>031-031004</t>
  </si>
  <si>
    <t>111-111014</t>
  </si>
  <si>
    <t>027-027012</t>
  </si>
  <si>
    <t>097-097031</t>
  </si>
  <si>
    <t>078-078050</t>
  </si>
  <si>
    <t>013-013089</t>
  </si>
  <si>
    <t>025-025018</t>
  </si>
  <si>
    <t>064-064031</t>
  </si>
  <si>
    <t>103-103028</t>
  </si>
  <si>
    <t>111-111015</t>
  </si>
  <si>
    <t>111-111016</t>
  </si>
  <si>
    <t>096-096024</t>
  </si>
  <si>
    <t>013-013090</t>
  </si>
  <si>
    <t>007-007023</t>
  </si>
  <si>
    <t>111-111017</t>
  </si>
  <si>
    <t>091-091017</t>
  </si>
  <si>
    <t>097-097032</t>
  </si>
  <si>
    <t>003-003062</t>
  </si>
  <si>
    <t>018-018061</t>
  </si>
  <si>
    <t>096-096025</t>
  </si>
  <si>
    <t>020-020022</t>
  </si>
  <si>
    <t>016-016092</t>
  </si>
  <si>
    <t>013-013092</t>
  </si>
  <si>
    <t>007-007024</t>
  </si>
  <si>
    <t>040-040011</t>
  </si>
  <si>
    <t>019-019041</t>
  </si>
  <si>
    <t>037-037025</t>
  </si>
  <si>
    <t>061-061033</t>
  </si>
  <si>
    <t>102-102009</t>
  </si>
  <si>
    <t>022-022078</t>
  </si>
  <si>
    <t>030-030034</t>
  </si>
  <si>
    <t>015-015101</t>
  </si>
  <si>
    <t>019-019042</t>
  </si>
  <si>
    <t>022-022079</t>
  </si>
  <si>
    <t>004-004082</t>
  </si>
  <si>
    <t>001-001099</t>
  </si>
  <si>
    <t>103-103029</t>
  </si>
  <si>
    <t>091-091018</t>
  </si>
  <si>
    <t>014-014027</t>
  </si>
  <si>
    <t>028-028106</t>
  </si>
  <si>
    <t>024-024038</t>
  </si>
  <si>
    <t>062-062027</t>
  </si>
  <si>
    <t>032-032001</t>
  </si>
  <si>
    <t>012-012065</t>
  </si>
  <si>
    <t>012-012066</t>
  </si>
  <si>
    <t>062-062028</t>
  </si>
  <si>
    <t>070-070022</t>
  </si>
  <si>
    <t>005-005052</t>
  </si>
  <si>
    <t>065-065050</t>
  </si>
  <si>
    <t>017-017068</t>
  </si>
  <si>
    <t>021-021029</t>
  </si>
  <si>
    <t>068-068018</t>
  </si>
  <si>
    <t>091-091019</t>
  </si>
  <si>
    <t>097-097033</t>
  </si>
  <si>
    <t>092-092108</t>
  </si>
  <si>
    <t>004-004083</t>
  </si>
  <si>
    <t>007-007025</t>
  </si>
  <si>
    <t>048-048014</t>
  </si>
  <si>
    <t>016-016093</t>
  </si>
  <si>
    <t>024-024039</t>
  </si>
  <si>
    <t>030-030035</t>
  </si>
  <si>
    <t>086-086009</t>
  </si>
  <si>
    <t>004-004084</t>
  </si>
  <si>
    <t>016-016094</t>
  </si>
  <si>
    <t>004-004085</t>
  </si>
  <si>
    <t>076-076030</t>
  </si>
  <si>
    <t>027-027013</t>
  </si>
  <si>
    <t>013-013095</t>
  </si>
  <si>
    <t>023-023032</t>
  </si>
  <si>
    <t>023-023033</t>
  </si>
  <si>
    <t>017-017069</t>
  </si>
  <si>
    <t>074-074006</t>
  </si>
  <si>
    <t>063-063064</t>
  </si>
  <si>
    <t>081-081008</t>
  </si>
  <si>
    <t>009-009028</t>
  </si>
  <si>
    <t>093-093019</t>
  </si>
  <si>
    <t>090-090088</t>
  </si>
  <si>
    <t>097-097034</t>
  </si>
  <si>
    <t>043-043016</t>
  </si>
  <si>
    <t>111-111018</t>
  </si>
  <si>
    <t>111-111019</t>
  </si>
  <si>
    <t>017-017070</t>
  </si>
  <si>
    <t>097-097035</t>
  </si>
  <si>
    <t>060-060031</t>
  </si>
  <si>
    <t>090-090028</t>
  </si>
  <si>
    <t>028-028037</t>
  </si>
  <si>
    <t>111-111020</t>
  </si>
  <si>
    <t>007-007026</t>
  </si>
  <si>
    <t>013-013097</t>
  </si>
  <si>
    <t>001-001100</t>
  </si>
  <si>
    <t>006-006067</t>
  </si>
  <si>
    <t>046-046036</t>
  </si>
  <si>
    <t>035-035021</t>
  </si>
  <si>
    <t>042-042017</t>
  </si>
  <si>
    <t>056-056024</t>
  </si>
  <si>
    <t>102-102010</t>
  </si>
  <si>
    <t>055-055011</t>
  </si>
  <si>
    <t>030-030036</t>
  </si>
  <si>
    <t>022-022080</t>
  </si>
  <si>
    <t>014-014028</t>
  </si>
  <si>
    <t>039-039010</t>
  </si>
  <si>
    <t>071-071023</t>
  </si>
  <si>
    <t>030-030037</t>
  </si>
  <si>
    <t>013-013098</t>
  </si>
  <si>
    <t>073-073005</t>
  </si>
  <si>
    <t>066-066042</t>
  </si>
  <si>
    <t>078-078051</t>
  </si>
  <si>
    <t>012-012067</t>
  </si>
  <si>
    <t>022-022081</t>
  </si>
  <si>
    <t>062-062029</t>
  </si>
  <si>
    <t>025-025019</t>
  </si>
  <si>
    <t>061-061101</t>
  </si>
  <si>
    <t>078-078052</t>
  </si>
  <si>
    <t>042-042018</t>
  </si>
  <si>
    <t>083-083019</t>
  </si>
  <si>
    <t>056-056025</t>
  </si>
  <si>
    <t>079-079047</t>
  </si>
  <si>
    <t>109-109005</t>
  </si>
  <si>
    <t>069-069104</t>
  </si>
  <si>
    <t>103-103030</t>
  </si>
  <si>
    <t>013-013099</t>
  </si>
  <si>
    <t>060-060032</t>
  </si>
  <si>
    <t>021-021030</t>
  </si>
  <si>
    <t>036-036011</t>
  </si>
  <si>
    <t>093-093020</t>
  </si>
  <si>
    <t>041-041013</t>
  </si>
  <si>
    <t>067-067024</t>
  </si>
  <si>
    <t>069-069030</t>
  </si>
  <si>
    <t>016-016096</t>
  </si>
  <si>
    <t>057-057027</t>
  </si>
  <si>
    <t>003-003065</t>
  </si>
  <si>
    <t>016-016097</t>
  </si>
  <si>
    <t>069-069031</t>
  </si>
  <si>
    <t>024-024040</t>
  </si>
  <si>
    <t>076-076031</t>
  </si>
  <si>
    <t>004-004086</t>
  </si>
  <si>
    <t>068-068019</t>
  </si>
  <si>
    <t>033-033019</t>
  </si>
  <si>
    <t>056-056026</t>
  </si>
  <si>
    <t>026-026026</t>
  </si>
  <si>
    <t>031-031005</t>
  </si>
  <si>
    <t>074-074007</t>
  </si>
  <si>
    <t>010-010022</t>
  </si>
  <si>
    <t>050-050014</t>
  </si>
  <si>
    <t>004-004087</t>
  </si>
  <si>
    <t>010-010023</t>
  </si>
  <si>
    <t>084-084017</t>
  </si>
  <si>
    <t>081-081009</t>
  </si>
  <si>
    <t>001-001101</t>
  </si>
  <si>
    <t>004-004088</t>
  </si>
  <si>
    <t>001-001102</t>
  </si>
  <si>
    <t>034-034013</t>
  </si>
  <si>
    <t>065-065051</t>
  </si>
  <si>
    <t>006-006068</t>
  </si>
  <si>
    <t>025-025021</t>
  </si>
  <si>
    <t>013-013100</t>
  </si>
  <si>
    <t>001-001103</t>
  </si>
  <si>
    <t>007-007027</t>
  </si>
  <si>
    <t>055-055012</t>
  </si>
  <si>
    <t>060-060033</t>
  </si>
  <si>
    <t>089-089008</t>
  </si>
  <si>
    <t>041-041014</t>
  </si>
  <si>
    <t>109-109006</t>
  </si>
  <si>
    <t>012-012068</t>
  </si>
  <si>
    <t>079-079048</t>
  </si>
  <si>
    <t>080-080032</t>
  </si>
  <si>
    <t>077-077008</t>
  </si>
  <si>
    <t>038-038008</t>
  </si>
  <si>
    <t>023-023034</t>
  </si>
  <si>
    <t>070-070023</t>
  </si>
  <si>
    <t>012-012069</t>
  </si>
  <si>
    <t>018-018062</t>
  </si>
  <si>
    <t>005-005053</t>
  </si>
  <si>
    <t>033-033020</t>
  </si>
  <si>
    <t>080-080033</t>
  </si>
  <si>
    <t>057-057028</t>
  </si>
  <si>
    <t>001-001104</t>
  </si>
  <si>
    <t>058-058036</t>
  </si>
  <si>
    <t>043-043017</t>
  </si>
  <si>
    <t>022-022083</t>
  </si>
  <si>
    <t>082-082035</t>
  </si>
  <si>
    <t>029-029021</t>
  </si>
  <si>
    <t>083-083020</t>
  </si>
  <si>
    <t>055-055013</t>
  </si>
  <si>
    <t>034-034014</t>
  </si>
  <si>
    <t>021-021031</t>
  </si>
  <si>
    <t>022-022085</t>
  </si>
  <si>
    <t>019-019043</t>
  </si>
  <si>
    <t>048-048015</t>
  </si>
  <si>
    <t>017-017071</t>
  </si>
  <si>
    <t>027-027014</t>
  </si>
  <si>
    <t>029-029022</t>
  </si>
  <si>
    <t>013-013101</t>
  </si>
  <si>
    <t>048-048052</t>
  </si>
  <si>
    <t>078-078053</t>
  </si>
  <si>
    <t>058-058037</t>
  </si>
  <si>
    <t>102-102011</t>
  </si>
  <si>
    <t>016-016098</t>
  </si>
  <si>
    <t>102-102012</t>
  </si>
  <si>
    <t>045-045006</t>
  </si>
  <si>
    <t>060-060034</t>
  </si>
  <si>
    <t>069-069032</t>
  </si>
  <si>
    <t>076-076032</t>
  </si>
  <si>
    <t>018-018063</t>
  </si>
  <si>
    <t>094-094019</t>
  </si>
  <si>
    <t>102-102013</t>
  </si>
  <si>
    <t>042-042019</t>
  </si>
  <si>
    <t>036-036012</t>
  </si>
  <si>
    <t>009-009029</t>
  </si>
  <si>
    <t>016-016099</t>
  </si>
  <si>
    <t>013-013102</t>
  </si>
  <si>
    <t>016-016100</t>
  </si>
  <si>
    <t>001-001105</t>
  </si>
  <si>
    <t>036-036013</t>
  </si>
  <si>
    <t>033-033021</t>
  </si>
  <si>
    <t>048-048017</t>
  </si>
  <si>
    <t>048-048018</t>
  </si>
  <si>
    <t>078-078054</t>
  </si>
  <si>
    <t>038-038027</t>
  </si>
  <si>
    <t>065-065052</t>
  </si>
  <si>
    <t>060-060035</t>
  </si>
  <si>
    <t>036-036014</t>
  </si>
  <si>
    <t>080-080034</t>
  </si>
  <si>
    <t>093-093021</t>
  </si>
  <si>
    <t>083-083021</t>
  </si>
  <si>
    <t>078-078055</t>
  </si>
  <si>
    <t>087-087016</t>
  </si>
  <si>
    <t>030-030190</t>
  </si>
  <si>
    <t>058-058120</t>
  </si>
  <si>
    <t>043-043019</t>
  </si>
  <si>
    <t>045-045007</t>
  </si>
  <si>
    <t>030-030039</t>
  </si>
  <si>
    <t>017-017072</t>
  </si>
  <si>
    <t>083-083022</t>
  </si>
  <si>
    <t>089-089009</t>
  </si>
  <si>
    <t>090-090029</t>
  </si>
  <si>
    <t>064-064032</t>
  </si>
  <si>
    <t>111-111021</t>
  </si>
  <si>
    <t>095-095080</t>
  </si>
  <si>
    <t>002-002057</t>
  </si>
  <si>
    <t>071-071024</t>
  </si>
  <si>
    <t>062-062030</t>
  </si>
  <si>
    <t>031-031006</t>
  </si>
  <si>
    <t>001-001106</t>
  </si>
  <si>
    <t>051-051018</t>
  </si>
  <si>
    <t>062-062031</t>
  </si>
  <si>
    <t>022-022087</t>
  </si>
  <si>
    <t>044-044020</t>
  </si>
  <si>
    <t>054-054018</t>
  </si>
  <si>
    <t>026-026027</t>
  </si>
  <si>
    <t>011-011013</t>
  </si>
  <si>
    <t>053-053009</t>
  </si>
  <si>
    <t>098-098026</t>
  </si>
  <si>
    <t>083-083023</t>
  </si>
  <si>
    <t>059-059007</t>
  </si>
  <si>
    <t>022-022088</t>
  </si>
  <si>
    <t>091-091024</t>
  </si>
  <si>
    <t>007-007028</t>
  </si>
  <si>
    <t>060-060036</t>
  </si>
  <si>
    <t>093-093022</t>
  </si>
  <si>
    <t>064-064033</t>
  </si>
  <si>
    <t>037-037026</t>
  </si>
  <si>
    <t>016-016101</t>
  </si>
  <si>
    <t>034-034015</t>
  </si>
  <si>
    <t>026-026028</t>
  </si>
  <si>
    <t>003-003066</t>
  </si>
  <si>
    <t>002-002058</t>
  </si>
  <si>
    <t>010-010024</t>
  </si>
  <si>
    <t>005-005054</t>
  </si>
  <si>
    <t>028-028038</t>
  </si>
  <si>
    <t>026-026029</t>
  </si>
  <si>
    <t>058-058122</t>
  </si>
  <si>
    <t>066-066043</t>
  </si>
  <si>
    <t>060-060037</t>
  </si>
  <si>
    <t>061-061034</t>
  </si>
  <si>
    <t>016-016102</t>
  </si>
  <si>
    <t>034-034016</t>
  </si>
  <si>
    <t>025-025022</t>
  </si>
  <si>
    <t>016-016103</t>
  </si>
  <si>
    <t>057-057029</t>
  </si>
  <si>
    <t>044-044021</t>
  </si>
  <si>
    <t>062-062032</t>
  </si>
  <si>
    <t>014-014029</t>
  </si>
  <si>
    <t>095-095020</t>
  </si>
  <si>
    <t>076-076033</t>
  </si>
  <si>
    <t>016-016104</t>
  </si>
  <si>
    <t>030-030137</t>
  </si>
  <si>
    <t>064-064034</t>
  </si>
  <si>
    <t>063-063031</t>
  </si>
  <si>
    <t>040-040012</t>
  </si>
  <si>
    <t>094-094020</t>
  </si>
  <si>
    <t>040-040013</t>
  </si>
  <si>
    <t>103-103031</t>
  </si>
  <si>
    <t>058-058038</t>
  </si>
  <si>
    <t>059-059008</t>
  </si>
  <si>
    <t>061-061035</t>
  </si>
  <si>
    <t>019-019044</t>
  </si>
  <si>
    <t>036-036015</t>
  </si>
  <si>
    <t>002-002059</t>
  </si>
  <si>
    <t>038-038009</t>
  </si>
  <si>
    <t>022-022089</t>
  </si>
  <si>
    <t>094-094021</t>
  </si>
  <si>
    <t>030-030040</t>
  </si>
  <si>
    <t>030-030041</t>
  </si>
  <si>
    <t>030-030042</t>
  </si>
  <si>
    <t>001-001107</t>
  </si>
  <si>
    <t>034-034017</t>
  </si>
  <si>
    <t>016-016105</t>
  </si>
  <si>
    <t>046-046013</t>
  </si>
  <si>
    <t>021-021032</t>
  </si>
  <si>
    <t>018-018064</t>
  </si>
  <si>
    <t>083-083024</t>
  </si>
  <si>
    <t>046-046014</t>
  </si>
  <si>
    <t>045-045008</t>
  </si>
  <si>
    <t>066-066044</t>
  </si>
  <si>
    <t>069-069033</t>
  </si>
  <si>
    <t>027-027015</t>
  </si>
  <si>
    <t>027-027016</t>
  </si>
  <si>
    <t>070-070024</t>
  </si>
  <si>
    <t>004-004089</t>
  </si>
  <si>
    <t>054-054019</t>
  </si>
  <si>
    <t>079-079052</t>
  </si>
  <si>
    <t>027-027017</t>
  </si>
  <si>
    <t>041-041015</t>
  </si>
  <si>
    <t>024-024041</t>
  </si>
  <si>
    <t>004-004090</t>
  </si>
  <si>
    <t>004-004091</t>
  </si>
  <si>
    <t>006-006069</t>
  </si>
  <si>
    <t>073-073006</t>
  </si>
  <si>
    <t>062-062033</t>
  </si>
  <si>
    <t>062-062034</t>
  </si>
  <si>
    <t>069-069034</t>
  </si>
  <si>
    <t>011-011014</t>
  </si>
  <si>
    <t>069-069035</t>
  </si>
  <si>
    <t>102-102014</t>
  </si>
  <si>
    <t>006-006070</t>
  </si>
  <si>
    <t>109-109007</t>
  </si>
  <si>
    <t>083-083025</t>
  </si>
  <si>
    <t>074-074008</t>
  </si>
  <si>
    <t>076-076034</t>
  </si>
  <si>
    <t>078-078056</t>
  </si>
  <si>
    <t>102-102015</t>
  </si>
  <si>
    <t>089-089010</t>
  </si>
  <si>
    <t>061-061036</t>
  </si>
  <si>
    <t>006-006071</t>
  </si>
  <si>
    <t>018-018065</t>
  </si>
  <si>
    <t>058-058039</t>
  </si>
  <si>
    <t>078-078057</t>
  </si>
  <si>
    <t>022-022090</t>
  </si>
  <si>
    <t>029-029023</t>
  </si>
  <si>
    <t>006-006072</t>
  </si>
  <si>
    <t>006-006073</t>
  </si>
  <si>
    <t>001-001108</t>
  </si>
  <si>
    <t>004-004092</t>
  </si>
  <si>
    <t>036-036016</t>
  </si>
  <si>
    <t>057-057030</t>
  </si>
  <si>
    <t>062-062035</t>
  </si>
  <si>
    <t>029-029024</t>
  </si>
  <si>
    <t>054-054020</t>
  </si>
  <si>
    <t>063-063032</t>
  </si>
  <si>
    <t>063-063033</t>
  </si>
  <si>
    <t>041-041016</t>
  </si>
  <si>
    <t>083-083026</t>
  </si>
  <si>
    <t>026-026030</t>
  </si>
  <si>
    <t>069-069036</t>
  </si>
  <si>
    <t>006-006074</t>
  </si>
  <si>
    <t>064-064035</t>
  </si>
  <si>
    <t>061-061037</t>
  </si>
  <si>
    <t>005-005055</t>
  </si>
  <si>
    <t>069-069037</t>
  </si>
  <si>
    <t>093-093024</t>
  </si>
  <si>
    <t>001-001109</t>
  </si>
  <si>
    <t>041-041017</t>
  </si>
  <si>
    <t>041-041018</t>
  </si>
  <si>
    <t>060-060038</t>
  </si>
  <si>
    <t>094-094022</t>
  </si>
  <si>
    <t>001-001110</t>
  </si>
  <si>
    <t>006-006075</t>
  </si>
  <si>
    <t>006-006076</t>
  </si>
  <si>
    <t>048-048019</t>
  </si>
  <si>
    <t>016-016106</t>
  </si>
  <si>
    <t>023-023035</t>
  </si>
  <si>
    <t>060-060039</t>
  </si>
  <si>
    <t>021-021033</t>
  </si>
  <si>
    <t>069-069038</t>
  </si>
  <si>
    <t>083-083027</t>
  </si>
  <si>
    <t>083-083028</t>
  </si>
  <si>
    <t>065-065053</t>
  </si>
  <si>
    <t>111-111022</t>
  </si>
  <si>
    <t>078-078058</t>
  </si>
  <si>
    <t>039-039011</t>
  </si>
  <si>
    <t>014-014030</t>
  </si>
  <si>
    <t>065-065054</t>
  </si>
  <si>
    <t>019-019045</t>
  </si>
  <si>
    <t>006-006077</t>
  </si>
  <si>
    <t>041-041019</t>
  </si>
  <si>
    <t>007-007029</t>
  </si>
  <si>
    <t>019-019046</t>
  </si>
  <si>
    <t>091-091025</t>
  </si>
  <si>
    <t>059-059009</t>
  </si>
  <si>
    <t>083-083029</t>
  </si>
  <si>
    <t>015-015103</t>
  </si>
  <si>
    <t>037-037027</t>
  </si>
  <si>
    <t>096-096026</t>
  </si>
  <si>
    <t>066-066045</t>
  </si>
  <si>
    <t>086-086010</t>
  </si>
  <si>
    <t>075-075028</t>
  </si>
  <si>
    <t>079-079055</t>
  </si>
  <si>
    <t>043-043020</t>
  </si>
  <si>
    <t>026-026031</t>
  </si>
  <si>
    <t>029-029025</t>
  </si>
  <si>
    <t>004-004093</t>
  </si>
  <si>
    <t>052-052013</t>
  </si>
  <si>
    <t>091-091026</t>
  </si>
  <si>
    <t>021-021034</t>
  </si>
  <si>
    <t>083-083030</t>
  </si>
  <si>
    <t>075-075029</t>
  </si>
  <si>
    <t>075-075030</t>
  </si>
  <si>
    <t>080-080035</t>
  </si>
  <si>
    <t>097-097036</t>
  </si>
  <si>
    <t>040-040014</t>
  </si>
  <si>
    <t>098-098027</t>
  </si>
  <si>
    <t>012-012070</t>
  </si>
  <si>
    <t>056-056027</t>
  </si>
  <si>
    <t>003-003068</t>
  </si>
  <si>
    <t>012-012071</t>
  </si>
  <si>
    <t>018-018066</t>
  </si>
  <si>
    <t>046-046015</t>
  </si>
  <si>
    <t>058-058040</t>
  </si>
  <si>
    <t>076-076035</t>
  </si>
  <si>
    <t>037-037028</t>
  </si>
  <si>
    <t>028-028039</t>
  </si>
  <si>
    <t>060-060040</t>
  </si>
  <si>
    <t>024-024042</t>
  </si>
  <si>
    <t>075-075031</t>
  </si>
  <si>
    <t>061-061038</t>
  </si>
  <si>
    <t>083-083031</t>
  </si>
  <si>
    <t>061-061039</t>
  </si>
  <si>
    <t>091-091027</t>
  </si>
  <si>
    <t>028-028040</t>
  </si>
  <si>
    <t>006-006078</t>
  </si>
  <si>
    <t>017-017073</t>
  </si>
  <si>
    <t>018-018067</t>
  </si>
  <si>
    <t>004-004094</t>
  </si>
  <si>
    <t>048-048020</t>
  </si>
  <si>
    <t>070-070025</t>
  </si>
  <si>
    <t>024-024043</t>
  </si>
  <si>
    <t>069-069039</t>
  </si>
  <si>
    <t>040-040015</t>
  </si>
  <si>
    <t>018-018068</t>
  </si>
  <si>
    <t>024-024044</t>
  </si>
  <si>
    <t>016-016107</t>
  </si>
  <si>
    <t>016-016108</t>
  </si>
  <si>
    <t>016-016109</t>
  </si>
  <si>
    <t>082-082036</t>
  </si>
  <si>
    <t>077-077009</t>
  </si>
  <si>
    <t>006-006079</t>
  </si>
  <si>
    <t>003-003069</t>
  </si>
  <si>
    <t>015-015105</t>
  </si>
  <si>
    <t>097-097037</t>
  </si>
  <si>
    <t>023-023036</t>
  </si>
  <si>
    <t>017-017074</t>
  </si>
  <si>
    <t>017-017075</t>
  </si>
  <si>
    <t>004-004095</t>
  </si>
  <si>
    <t>003-003070</t>
  </si>
  <si>
    <t>021-021035</t>
  </si>
  <si>
    <t>017-017076</t>
  </si>
  <si>
    <t>018-018069</t>
  </si>
  <si>
    <t>097-097038</t>
  </si>
  <si>
    <t>009-009030</t>
  </si>
  <si>
    <t>022-022091</t>
  </si>
  <si>
    <t>013-013106</t>
  </si>
  <si>
    <t>001-001111</t>
  </si>
  <si>
    <t>079-079056</t>
  </si>
  <si>
    <t>001-001112</t>
  </si>
  <si>
    <t>035-035022</t>
  </si>
  <si>
    <t>040-040016</t>
  </si>
  <si>
    <t>003-003071</t>
  </si>
  <si>
    <t>002-002061</t>
  </si>
  <si>
    <t>017-017077</t>
  </si>
  <si>
    <t>029-029026</t>
  </si>
  <si>
    <t>016-016110</t>
  </si>
  <si>
    <t>006-006081</t>
  </si>
  <si>
    <t>058-058041</t>
  </si>
  <si>
    <t>012-012072</t>
  </si>
  <si>
    <t>091-091028</t>
  </si>
  <si>
    <t>053-053010</t>
  </si>
  <si>
    <t>020-020024</t>
  </si>
  <si>
    <t>012-012073</t>
  </si>
  <si>
    <t>016-016111</t>
  </si>
  <si>
    <t>028-028041</t>
  </si>
  <si>
    <t>023-023037</t>
  </si>
  <si>
    <t>033-033022</t>
  </si>
  <si>
    <t>020-020025</t>
  </si>
  <si>
    <t>085-085007</t>
  </si>
  <si>
    <t>099-099004</t>
  </si>
  <si>
    <t>030-030043</t>
  </si>
  <si>
    <t>012-012074</t>
  </si>
  <si>
    <t>058-058042</t>
  </si>
  <si>
    <t>042-042020</t>
  </si>
  <si>
    <t>019-019047</t>
  </si>
  <si>
    <t>004-004096</t>
  </si>
  <si>
    <t>111-111023</t>
  </si>
  <si>
    <t>010-010025</t>
  </si>
  <si>
    <t>111-111024</t>
  </si>
  <si>
    <t>076-076036</t>
  </si>
  <si>
    <t>058-058043</t>
  </si>
  <si>
    <t>013-013107</t>
  </si>
  <si>
    <t>080-080036</t>
  </si>
  <si>
    <t>082-082037</t>
  </si>
  <si>
    <t>058-058044</t>
  </si>
  <si>
    <t>018-018071</t>
  </si>
  <si>
    <t>012-012075</t>
  </si>
  <si>
    <t>111-111025</t>
  </si>
  <si>
    <t>001-001113</t>
  </si>
  <si>
    <t>103-103032</t>
  </si>
  <si>
    <t>012-012076</t>
  </si>
  <si>
    <t>102-102016</t>
  </si>
  <si>
    <t>014-014031</t>
  </si>
  <si>
    <t>019-019048</t>
  </si>
  <si>
    <t>111-111026</t>
  </si>
  <si>
    <t>015-015106</t>
  </si>
  <si>
    <t>069-069040</t>
  </si>
  <si>
    <t>111-111027</t>
  </si>
  <si>
    <t>064-064036</t>
  </si>
  <si>
    <t>017-017078</t>
  </si>
  <si>
    <t>003-003073</t>
  </si>
  <si>
    <t>103-103033</t>
  </si>
  <si>
    <t>095-095021</t>
  </si>
  <si>
    <t>016-016113</t>
  </si>
  <si>
    <t>002-002062</t>
  </si>
  <si>
    <t>029-029027</t>
  </si>
  <si>
    <t>001-001114</t>
  </si>
  <si>
    <t>017-017079</t>
  </si>
  <si>
    <t>054-054021</t>
  </si>
  <si>
    <t>061-061040</t>
  </si>
  <si>
    <t>082-082038</t>
  </si>
  <si>
    <t>083-083032</t>
  </si>
  <si>
    <t>006-006082</t>
  </si>
  <si>
    <t>088-088004</t>
  </si>
  <si>
    <t>087-087017</t>
  </si>
  <si>
    <t>090-090030</t>
  </si>
  <si>
    <t>001-001115</t>
  </si>
  <si>
    <t>026-026032</t>
  </si>
  <si>
    <t>111-111028</t>
  </si>
  <si>
    <t>081-081010</t>
  </si>
  <si>
    <t>096-096027</t>
  </si>
  <si>
    <t>080-080037</t>
  </si>
  <si>
    <t>065-065055</t>
  </si>
  <si>
    <t>065-065056</t>
  </si>
  <si>
    <t>103-103034</t>
  </si>
  <si>
    <t>007-007030</t>
  </si>
  <si>
    <t>070-070026</t>
  </si>
  <si>
    <t>079-079058</t>
  </si>
  <si>
    <t>076-076099</t>
  </si>
  <si>
    <t>062-062036</t>
  </si>
  <si>
    <t>073-073007</t>
  </si>
  <si>
    <t>065-065057</t>
  </si>
  <si>
    <t>066-066046</t>
  </si>
  <si>
    <t>072-072021</t>
  </si>
  <si>
    <t>061-061041</t>
  </si>
  <si>
    <t>080-080038</t>
  </si>
  <si>
    <t>080-080039</t>
  </si>
  <si>
    <t>083-083033</t>
  </si>
  <si>
    <t>055-055014</t>
  </si>
  <si>
    <t>072-072022</t>
  </si>
  <si>
    <t>022-022092</t>
  </si>
  <si>
    <t>091-091031</t>
  </si>
  <si>
    <t>079-079059</t>
  </si>
  <si>
    <t>069-069041</t>
  </si>
  <si>
    <t>075-075032</t>
  </si>
  <si>
    <t>063-063034</t>
  </si>
  <si>
    <t>082-082039</t>
  </si>
  <si>
    <t>060-060041</t>
  </si>
  <si>
    <t>069-069042</t>
  </si>
  <si>
    <t>067-067025</t>
  </si>
  <si>
    <t>065-065058</t>
  </si>
  <si>
    <t>075-075033</t>
  </si>
  <si>
    <t>018-018072</t>
  </si>
  <si>
    <t>108-108024</t>
  </si>
  <si>
    <t>009-009031</t>
  </si>
  <si>
    <t>022-022093</t>
  </si>
  <si>
    <t>009-009032</t>
  </si>
  <si>
    <t>001-001116</t>
  </si>
  <si>
    <t>079-079060</t>
  </si>
  <si>
    <t>021-021036</t>
  </si>
  <si>
    <t>026-026033</t>
  </si>
  <si>
    <t>018-018073</t>
  </si>
  <si>
    <t>082-082040</t>
  </si>
  <si>
    <t>020-020026</t>
  </si>
  <si>
    <t>012-012077</t>
  </si>
  <si>
    <t>018-018074</t>
  </si>
  <si>
    <t>090-090083</t>
  </si>
  <si>
    <t>019-019049</t>
  </si>
  <si>
    <t>030-030044</t>
  </si>
  <si>
    <t>111-111029</t>
  </si>
  <si>
    <t>111-111030</t>
  </si>
  <si>
    <t>095-095022</t>
  </si>
  <si>
    <t>111-111031</t>
  </si>
  <si>
    <t>095-095023</t>
  </si>
  <si>
    <t>095-095024</t>
  </si>
  <si>
    <t>020-020027</t>
  </si>
  <si>
    <t>014-014032</t>
  </si>
  <si>
    <t>058-058045</t>
  </si>
  <si>
    <t>026-026034</t>
  </si>
  <si>
    <t>077-077010</t>
  </si>
  <si>
    <t>015-015108</t>
  </si>
  <si>
    <t>066-066047</t>
  </si>
  <si>
    <t>031-031007</t>
  </si>
  <si>
    <t>012-012078</t>
  </si>
  <si>
    <t>012-012079</t>
  </si>
  <si>
    <t>016-016114</t>
  </si>
  <si>
    <t>016-016115</t>
  </si>
  <si>
    <t>012-012080</t>
  </si>
  <si>
    <t>016-016116</t>
  </si>
  <si>
    <t>038-038025</t>
  </si>
  <si>
    <t>010-010026</t>
  </si>
  <si>
    <t>004-004097</t>
  </si>
  <si>
    <t>025-025025</t>
  </si>
  <si>
    <t>033-033023</t>
  </si>
  <si>
    <t>004-004098</t>
  </si>
  <si>
    <t>017-017080</t>
  </si>
  <si>
    <t>004-004099</t>
  </si>
  <si>
    <t>003-003076</t>
  </si>
  <si>
    <t>041-041020</t>
  </si>
  <si>
    <t>031-031008</t>
  </si>
  <si>
    <t>031-031009</t>
  </si>
  <si>
    <t>056-056028</t>
  </si>
  <si>
    <t>098-098028</t>
  </si>
  <si>
    <t>056-056029</t>
  </si>
  <si>
    <t>096-096028</t>
  </si>
  <si>
    <t>063-063035</t>
  </si>
  <si>
    <t>033-033024</t>
  </si>
  <si>
    <t>087-087018</t>
  </si>
  <si>
    <t>005-005056</t>
  </si>
  <si>
    <t>037-037030</t>
  </si>
  <si>
    <t>013-013110</t>
  </si>
  <si>
    <t>013-013111</t>
  </si>
  <si>
    <t>083-083034</t>
  </si>
  <si>
    <t>003-003077</t>
  </si>
  <si>
    <t>012-012081</t>
  </si>
  <si>
    <t>028-028042</t>
  </si>
  <si>
    <t>028-028043</t>
  </si>
  <si>
    <t>077-077011</t>
  </si>
  <si>
    <t>016-016117</t>
  </si>
  <si>
    <t>082-082041</t>
  </si>
  <si>
    <t>013-013249</t>
  </si>
  <si>
    <t>018-018075</t>
  </si>
  <si>
    <t>103-103035</t>
  </si>
  <si>
    <t>001-001117</t>
  </si>
  <si>
    <t>087-087019</t>
  </si>
  <si>
    <t>072-072023</t>
  </si>
  <si>
    <t>061-061042</t>
  </si>
  <si>
    <t>005-005057</t>
  </si>
  <si>
    <t>057-057031</t>
  </si>
  <si>
    <t>064-064037</t>
  </si>
  <si>
    <t>002-002065</t>
  </si>
  <si>
    <t>006-006083</t>
  </si>
  <si>
    <t>007-007031</t>
  </si>
  <si>
    <t>007-007032</t>
  </si>
  <si>
    <t>007-007033</t>
  </si>
  <si>
    <t>048-048021</t>
  </si>
  <si>
    <t>015-015110</t>
  </si>
  <si>
    <t>023-023038</t>
  </si>
  <si>
    <t>013-013113</t>
  </si>
  <si>
    <t>061-061043</t>
  </si>
  <si>
    <t>003-003079</t>
  </si>
  <si>
    <t>022-022095</t>
  </si>
  <si>
    <t>030-030045</t>
  </si>
  <si>
    <t>078-078059</t>
  </si>
  <si>
    <t>004-004100</t>
  </si>
  <si>
    <t>024-024046</t>
  </si>
  <si>
    <t>078-078060</t>
  </si>
  <si>
    <t>037-037031</t>
  </si>
  <si>
    <t>006-006084</t>
  </si>
  <si>
    <t>016-016118</t>
  </si>
  <si>
    <t>006-006085</t>
  </si>
  <si>
    <t>016-016119</t>
  </si>
  <si>
    <t>019-019050</t>
  </si>
  <si>
    <t>018-018076</t>
  </si>
  <si>
    <t>033-033025</t>
  </si>
  <si>
    <t>001-001118</t>
  </si>
  <si>
    <t>014-014033</t>
  </si>
  <si>
    <t>014-014034</t>
  </si>
  <si>
    <t>053-053011</t>
  </si>
  <si>
    <t>001-001119</t>
  </si>
  <si>
    <t>058-058046</t>
  </si>
  <si>
    <t>073-073008</t>
  </si>
  <si>
    <t>064-064038</t>
  </si>
  <si>
    <t>044-044023</t>
  </si>
  <si>
    <t>109-109008</t>
  </si>
  <si>
    <t>084-084018</t>
  </si>
  <si>
    <t>056-056030</t>
  </si>
  <si>
    <t>080-080040</t>
  </si>
  <si>
    <t>077-077012</t>
  </si>
  <si>
    <t>064-064039</t>
  </si>
  <si>
    <t>027-027018</t>
  </si>
  <si>
    <t>001-001120</t>
  </si>
  <si>
    <t>019-019051</t>
  </si>
  <si>
    <t>016-016120</t>
  </si>
  <si>
    <t>076-076037</t>
  </si>
  <si>
    <t>072-072024</t>
  </si>
  <si>
    <t>063-063036</t>
  </si>
  <si>
    <t>024-024047</t>
  </si>
  <si>
    <t>075-075034</t>
  </si>
  <si>
    <t>043-043021</t>
  </si>
  <si>
    <t>054-054022</t>
  </si>
  <si>
    <t>054-054023</t>
  </si>
  <si>
    <t>035-035023</t>
  </si>
  <si>
    <t>083-083035</t>
  </si>
  <si>
    <t>111-111032</t>
  </si>
  <si>
    <t>013-013114</t>
  </si>
  <si>
    <t>060-060042</t>
  </si>
  <si>
    <t>029-029028</t>
  </si>
  <si>
    <t>002-002066</t>
  </si>
  <si>
    <t>098-098029</t>
  </si>
  <si>
    <t>079-079061</t>
  </si>
  <si>
    <t>055-055015</t>
  </si>
  <si>
    <t>064-064040</t>
  </si>
  <si>
    <t>076-076038</t>
  </si>
  <si>
    <t>078-078061</t>
  </si>
  <si>
    <t>062-062037</t>
  </si>
  <si>
    <t>069-069043</t>
  </si>
  <si>
    <t>070-070027</t>
  </si>
  <si>
    <t>070-070028</t>
  </si>
  <si>
    <t>050-050015</t>
  </si>
  <si>
    <t>004-004101</t>
  </si>
  <si>
    <t>111-111033</t>
  </si>
  <si>
    <t>035-035024</t>
  </si>
  <si>
    <t>006-006086</t>
  </si>
  <si>
    <t>054-054024</t>
  </si>
  <si>
    <t>015-015112</t>
  </si>
  <si>
    <t>070-070029</t>
  </si>
  <si>
    <t>020-020028</t>
  </si>
  <si>
    <t>058-058047</t>
  </si>
  <si>
    <t>036-036017</t>
  </si>
  <si>
    <t>069-069044</t>
  </si>
  <si>
    <t>103-103036</t>
  </si>
  <si>
    <t>111-111034</t>
  </si>
  <si>
    <t>017-017081</t>
  </si>
  <si>
    <t>019-019052</t>
  </si>
  <si>
    <t>007-007034</t>
  </si>
  <si>
    <t>017-017082</t>
  </si>
  <si>
    <t>111-111035</t>
  </si>
  <si>
    <t>004-004102</t>
  </si>
  <si>
    <t>091-091032</t>
  </si>
  <si>
    <t>023-023039</t>
  </si>
  <si>
    <t>090-090031</t>
  </si>
  <si>
    <t>097-097039</t>
  </si>
  <si>
    <t>022-022097</t>
  </si>
  <si>
    <t>037-037032</t>
  </si>
  <si>
    <t>008-008031</t>
  </si>
  <si>
    <t>048-048022</t>
  </si>
  <si>
    <t>012-012082</t>
  </si>
  <si>
    <t>005-005058</t>
  </si>
  <si>
    <t>017-017083</t>
  </si>
  <si>
    <t>012-012083</t>
  </si>
  <si>
    <t>001-001121</t>
  </si>
  <si>
    <t>103-103037</t>
  </si>
  <si>
    <t>097-097040</t>
  </si>
  <si>
    <t>007-007035</t>
  </si>
  <si>
    <t>066-066048</t>
  </si>
  <si>
    <t>013-013118</t>
  </si>
  <si>
    <t>018-018077</t>
  </si>
  <si>
    <t>001-001122</t>
  </si>
  <si>
    <t>015-015113</t>
  </si>
  <si>
    <t>003-003082</t>
  </si>
  <si>
    <t>015-015114</t>
  </si>
  <si>
    <t>102-102017</t>
  </si>
  <si>
    <t>091-091033</t>
  </si>
  <si>
    <t>017-017084</t>
  </si>
  <si>
    <t>077-077013</t>
  </si>
  <si>
    <t>004-004103</t>
  </si>
  <si>
    <t>079-079063</t>
  </si>
  <si>
    <t>063-063037</t>
  </si>
  <si>
    <t>056-056031</t>
  </si>
  <si>
    <t>071-071025</t>
  </si>
  <si>
    <t>017-017085</t>
  </si>
  <si>
    <t>022-022098</t>
  </si>
  <si>
    <t>094-094023</t>
  </si>
  <si>
    <t>111-111036</t>
  </si>
  <si>
    <t>082-082042</t>
  </si>
  <si>
    <t>005-005059</t>
  </si>
  <si>
    <t>010-010027</t>
  </si>
  <si>
    <t>053-053012</t>
  </si>
  <si>
    <t>067-067026</t>
  </si>
  <si>
    <t>060-060043</t>
  </si>
  <si>
    <t>041-041021</t>
  </si>
  <si>
    <t>023-023040</t>
  </si>
  <si>
    <t>082-082043</t>
  </si>
  <si>
    <t>101-101013</t>
  </si>
  <si>
    <t>016-016121</t>
  </si>
  <si>
    <t>019-019053</t>
  </si>
  <si>
    <t>023-023041</t>
  </si>
  <si>
    <t>006-006087</t>
  </si>
  <si>
    <t>024-024048</t>
  </si>
  <si>
    <t>001-001123</t>
  </si>
  <si>
    <t>008-008032</t>
  </si>
  <si>
    <t>071-071026</t>
  </si>
  <si>
    <t>017-017086</t>
  </si>
  <si>
    <t>065-065059</t>
  </si>
  <si>
    <t>088-088005</t>
  </si>
  <si>
    <t>012-012084</t>
  </si>
  <si>
    <t>001-001124</t>
  </si>
  <si>
    <t>007-007036</t>
  </si>
  <si>
    <t>016-016122</t>
  </si>
  <si>
    <t>007-007037</t>
  </si>
  <si>
    <t>026-026035</t>
  </si>
  <si>
    <t>083-083036</t>
  </si>
  <si>
    <t>059-059010</t>
  </si>
  <si>
    <t>090-090032</t>
  </si>
  <si>
    <t>090-090033</t>
  </si>
  <si>
    <t>001-001125</t>
  </si>
  <si>
    <t>019-019054</t>
  </si>
  <si>
    <t>079-079065</t>
  </si>
  <si>
    <t>070-070030</t>
  </si>
  <si>
    <t>058-058048</t>
  </si>
  <si>
    <t>012-012085</t>
  </si>
  <si>
    <t>091-091035</t>
  </si>
  <si>
    <t>042-042021</t>
  </si>
  <si>
    <t>027-027019</t>
  </si>
  <si>
    <t>038-038010</t>
  </si>
  <si>
    <t>102-102018</t>
  </si>
  <si>
    <t>084-084019</t>
  </si>
  <si>
    <t>007-007038</t>
  </si>
  <si>
    <t>001-001126</t>
  </si>
  <si>
    <t>001-001127</t>
  </si>
  <si>
    <t>090-090035</t>
  </si>
  <si>
    <t>007-007039</t>
  </si>
  <si>
    <t>004-004105</t>
  </si>
  <si>
    <t>007-007040</t>
  </si>
  <si>
    <t>011-011015</t>
  </si>
  <si>
    <t>007-007041</t>
  </si>
  <si>
    <t>021-021117</t>
  </si>
  <si>
    <t>025-025027</t>
  </si>
  <si>
    <t>097-097092</t>
  </si>
  <si>
    <t>058-058049</t>
  </si>
  <si>
    <t>057-057032</t>
  </si>
  <si>
    <t>015-015115</t>
  </si>
  <si>
    <t>063-063038</t>
  </si>
  <si>
    <t>064-064041</t>
  </si>
  <si>
    <t>021-021037</t>
  </si>
  <si>
    <t>095-095082</t>
  </si>
  <si>
    <t>058-058116</t>
  </si>
  <si>
    <t>090-090034</t>
  </si>
  <si>
    <t>080-080041</t>
  </si>
  <si>
    <t>024-024049</t>
  </si>
  <si>
    <t>013-013119</t>
  </si>
  <si>
    <t>004-004104</t>
  </si>
  <si>
    <t>078-078062</t>
  </si>
  <si>
    <t>076-076039</t>
  </si>
  <si>
    <t>038-038011</t>
  </si>
  <si>
    <t>021-021038</t>
  </si>
  <si>
    <t>009-009033</t>
  </si>
  <si>
    <t>015-015116</t>
  </si>
  <si>
    <t>013-013120</t>
  </si>
  <si>
    <t>078-078063</t>
  </si>
  <si>
    <t>078-078064</t>
  </si>
  <si>
    <t>021-021039</t>
  </si>
  <si>
    <t>021-021040</t>
  </si>
  <si>
    <t>050-050016</t>
  </si>
  <si>
    <t>016-016123</t>
  </si>
  <si>
    <t>069-069045</t>
  </si>
  <si>
    <t>036-036018</t>
  </si>
  <si>
    <t>013-013121</t>
  </si>
  <si>
    <t>079-079160</t>
  </si>
  <si>
    <t>025-025026</t>
  </si>
  <si>
    <t>084-084020</t>
  </si>
  <si>
    <t>047-047005</t>
  </si>
  <si>
    <t>002-002067</t>
  </si>
  <si>
    <t>021-021041</t>
  </si>
  <si>
    <t>069-069046</t>
  </si>
  <si>
    <t>003-003083</t>
  </si>
  <si>
    <t>018-018078</t>
  </si>
  <si>
    <t>034-034018</t>
  </si>
  <si>
    <t>018-018079</t>
  </si>
  <si>
    <t>091-091037</t>
  </si>
  <si>
    <t>058-058050</t>
  </si>
  <si>
    <t>014-014036</t>
  </si>
  <si>
    <t>001-001128</t>
  </si>
  <si>
    <t>109-109009</t>
  </si>
  <si>
    <t>064-064042</t>
  </si>
  <si>
    <t>078-078065</t>
  </si>
  <si>
    <t>066-066049</t>
  </si>
  <si>
    <t>047-047006</t>
  </si>
  <si>
    <t>018-018080</t>
  </si>
  <si>
    <t>058-058115</t>
  </si>
  <si>
    <t>070-070031</t>
  </si>
  <si>
    <t>111-111037</t>
  </si>
  <si>
    <t>021-021042</t>
  </si>
  <si>
    <t>082-082044</t>
  </si>
  <si>
    <t>013-013123</t>
  </si>
  <si>
    <t>024-024050</t>
  </si>
  <si>
    <t>048-048024</t>
  </si>
  <si>
    <t>056-056032</t>
  </si>
  <si>
    <t>051-051042</t>
  </si>
  <si>
    <t>073-073009</t>
  </si>
  <si>
    <t>074-074009</t>
  </si>
  <si>
    <t>059-059011</t>
  </si>
  <si>
    <t>030-030046</t>
  </si>
  <si>
    <t>076-076040</t>
  </si>
  <si>
    <t>078-078066</t>
  </si>
  <si>
    <t>030-030047</t>
  </si>
  <si>
    <t>065-065060</t>
  </si>
  <si>
    <t>080-080042</t>
  </si>
  <si>
    <t>021-021043</t>
  </si>
  <si>
    <t>076-076041</t>
  </si>
  <si>
    <t>076-076042</t>
  </si>
  <si>
    <t>001-001129</t>
  </si>
  <si>
    <t>065-065061</t>
  </si>
  <si>
    <t>065-065062</t>
  </si>
  <si>
    <t>064-064043</t>
  </si>
  <si>
    <t>010-010028</t>
  </si>
  <si>
    <t>023-023042</t>
  </si>
  <si>
    <t>022-022102</t>
  </si>
  <si>
    <t>076-076043</t>
  </si>
  <si>
    <t>012-012086</t>
  </si>
  <si>
    <t>012-012087</t>
  </si>
  <si>
    <t>017-017087</t>
  </si>
  <si>
    <t>065-065063</t>
  </si>
  <si>
    <t>022-022103</t>
  </si>
  <si>
    <t>023-023043</t>
  </si>
  <si>
    <t>108-108025</t>
  </si>
  <si>
    <t>075-075035</t>
  </si>
  <si>
    <t>066-066050</t>
  </si>
  <si>
    <t>097-097042</t>
  </si>
  <si>
    <t>022-022229</t>
  </si>
  <si>
    <t>016-016124</t>
  </si>
  <si>
    <t>012-012088</t>
  </si>
  <si>
    <t>023-023044</t>
  </si>
  <si>
    <t>015-015118</t>
  </si>
  <si>
    <t>028-028044</t>
  </si>
  <si>
    <t>091-091038</t>
  </si>
  <si>
    <t>001-001130</t>
  </si>
  <si>
    <t>010-010029</t>
  </si>
  <si>
    <t>001-001131</t>
  </si>
  <si>
    <t>029-029029</t>
  </si>
  <si>
    <t>083-083037</t>
  </si>
  <si>
    <t>016-016125</t>
  </si>
  <si>
    <t>017-017088</t>
  </si>
  <si>
    <t>059-059012</t>
  </si>
  <si>
    <t>002-002068</t>
  </si>
  <si>
    <t>108-108054</t>
  </si>
  <si>
    <t>069-069047</t>
  </si>
  <si>
    <t>025-025028</t>
  </si>
  <si>
    <t>089-089011</t>
  </si>
  <si>
    <t>057-057033</t>
  </si>
  <si>
    <t>086-086011</t>
  </si>
  <si>
    <t>073-073010</t>
  </si>
  <si>
    <t>075-075036</t>
  </si>
  <si>
    <t>004-004106</t>
  </si>
  <si>
    <t>004-004107</t>
  </si>
  <si>
    <t>082-082045</t>
  </si>
  <si>
    <t>011-011016</t>
  </si>
  <si>
    <t>006-006088</t>
  </si>
  <si>
    <t>003-003084</t>
  </si>
  <si>
    <t>004-004108</t>
  </si>
  <si>
    <t>034-034019</t>
  </si>
  <si>
    <t>071-071027</t>
  </si>
  <si>
    <t>108-108026</t>
  </si>
  <si>
    <t>001-001132</t>
  </si>
  <si>
    <t>096-096085</t>
  </si>
  <si>
    <t>030-030048</t>
  </si>
  <si>
    <t>061-061044</t>
  </si>
  <si>
    <t>083-083038</t>
  </si>
  <si>
    <t>063-063039</t>
  </si>
  <si>
    <t>068-068020</t>
  </si>
  <si>
    <t>069-069048</t>
  </si>
  <si>
    <t>011-011017</t>
  </si>
  <si>
    <t>016-016126</t>
  </si>
  <si>
    <t>075-075037</t>
  </si>
  <si>
    <t>004-004109</t>
  </si>
  <si>
    <t>022-022104</t>
  </si>
  <si>
    <t>001-001133</t>
  </si>
  <si>
    <t>013-013126</t>
  </si>
  <si>
    <t>061-061045</t>
  </si>
  <si>
    <t>083-083039</t>
  </si>
  <si>
    <t>084-084021</t>
  </si>
  <si>
    <t>045-045009</t>
  </si>
  <si>
    <t>058-058051</t>
  </si>
  <si>
    <t>087-087020</t>
  </si>
  <si>
    <t>097-097043</t>
  </si>
  <si>
    <t>002-002070</t>
  </si>
  <si>
    <t>030-030049</t>
  </si>
  <si>
    <t>007-007042</t>
  </si>
  <si>
    <t>025-025029</t>
  </si>
  <si>
    <t>062-062038</t>
  </si>
  <si>
    <t>102-102019</t>
  </si>
  <si>
    <t>108-108027</t>
  </si>
  <si>
    <t>028-028045</t>
  </si>
  <si>
    <t>013-013128</t>
  </si>
  <si>
    <t>083-083040</t>
  </si>
  <si>
    <t>004-004110</t>
  </si>
  <si>
    <t>017-017089</t>
  </si>
  <si>
    <t>070-070032</t>
  </si>
  <si>
    <t>018-018081</t>
  </si>
  <si>
    <t>087-087021</t>
  </si>
  <si>
    <t>064-064044</t>
  </si>
  <si>
    <t>083-083041</t>
  </si>
  <si>
    <t>013-013129</t>
  </si>
  <si>
    <t>018-018082</t>
  </si>
  <si>
    <t>015-015122</t>
  </si>
  <si>
    <t>069-069049</t>
  </si>
  <si>
    <t>054-054025</t>
  </si>
  <si>
    <t>004-004111</t>
  </si>
  <si>
    <t>108-108028</t>
  </si>
  <si>
    <t>063-063040</t>
  </si>
  <si>
    <t>014-014037</t>
  </si>
  <si>
    <t>025-025030</t>
  </si>
  <si>
    <t>022-022106</t>
  </si>
  <si>
    <t>013-013130</t>
  </si>
  <si>
    <t>049-049009</t>
  </si>
  <si>
    <t>002-002071</t>
  </si>
  <si>
    <t>098-098030</t>
  </si>
  <si>
    <t>075-075038</t>
  </si>
  <si>
    <t>073-073011</t>
  </si>
  <si>
    <t>037-037033</t>
  </si>
  <si>
    <t>009-009034</t>
  </si>
  <si>
    <t>005-005060</t>
  </si>
  <si>
    <t>001-001134</t>
  </si>
  <si>
    <t>015-015125</t>
  </si>
  <si>
    <t>013-013131</t>
  </si>
  <si>
    <t>016-016127</t>
  </si>
  <si>
    <t>091-091039</t>
  </si>
  <si>
    <t>072-072025</t>
  </si>
  <si>
    <t>080-080043</t>
  </si>
  <si>
    <t>091-091040</t>
  </si>
  <si>
    <t>091-091041</t>
  </si>
  <si>
    <t>098-098031</t>
  </si>
  <si>
    <t>098-098032</t>
  </si>
  <si>
    <t>091-091104</t>
  </si>
  <si>
    <t>017-017090</t>
  </si>
  <si>
    <t>017-017091</t>
  </si>
  <si>
    <t>037-037034</t>
  </si>
  <si>
    <t>090-090084</t>
  </si>
  <si>
    <t>097-097044</t>
  </si>
  <si>
    <t>013-013133</t>
  </si>
  <si>
    <t>001-001135</t>
  </si>
  <si>
    <t>001-001136</t>
  </si>
  <si>
    <t>018-018083</t>
  </si>
  <si>
    <t>022-022108</t>
  </si>
  <si>
    <t>012-012089</t>
  </si>
  <si>
    <t>012-012090</t>
  </si>
  <si>
    <t>017-017092</t>
  </si>
  <si>
    <t>048-048025</t>
  </si>
  <si>
    <t>094-094024</t>
  </si>
  <si>
    <t>024-024051</t>
  </si>
  <si>
    <t>025-025071</t>
  </si>
  <si>
    <t>017-017093</t>
  </si>
  <si>
    <t>083-083042</t>
  </si>
  <si>
    <t>040-040018</t>
  </si>
  <si>
    <t>078-078067</t>
  </si>
  <si>
    <t>078-078068</t>
  </si>
  <si>
    <t>013-013134</t>
  </si>
  <si>
    <t>057-057034</t>
  </si>
  <si>
    <t>024-024052</t>
  </si>
  <si>
    <t>001-001137</t>
  </si>
  <si>
    <t>028-028046</t>
  </si>
  <si>
    <t>103-103038</t>
  </si>
  <si>
    <t>025-025032</t>
  </si>
  <si>
    <t>029-029030</t>
  </si>
  <si>
    <t>042-042022</t>
  </si>
  <si>
    <t>068-068021</t>
  </si>
  <si>
    <t>026-026036</t>
  </si>
  <si>
    <t>051-051020</t>
  </si>
  <si>
    <t>043-043022</t>
  </si>
  <si>
    <t>010-010030</t>
  </si>
  <si>
    <t>017-017094</t>
  </si>
  <si>
    <t>091-091042</t>
  </si>
  <si>
    <t>016-016128</t>
  </si>
  <si>
    <t>014-014038</t>
  </si>
  <si>
    <t>017-017095</t>
  </si>
  <si>
    <t>012-012091</t>
  </si>
  <si>
    <t>028-028047</t>
  </si>
  <si>
    <t>025-025033</t>
  </si>
  <si>
    <t>002-002072</t>
  </si>
  <si>
    <t>006-006089</t>
  </si>
  <si>
    <t>056-056033</t>
  </si>
  <si>
    <t>046-046017</t>
  </si>
  <si>
    <t>084-084022</t>
  </si>
  <si>
    <t>071-071028</t>
  </si>
  <si>
    <t>051-051021</t>
  </si>
  <si>
    <t>008-008033</t>
  </si>
  <si>
    <t>070-070033</t>
  </si>
  <si>
    <t>066-066051</t>
  </si>
  <si>
    <t>066-066052</t>
  </si>
  <si>
    <t>033-033026</t>
  </si>
  <si>
    <t>001-001138</t>
  </si>
  <si>
    <t>055-055016</t>
  </si>
  <si>
    <t>039-039012</t>
  </si>
  <si>
    <t>024-024053</t>
  </si>
  <si>
    <t>012-012092</t>
  </si>
  <si>
    <t>013-013135</t>
  </si>
  <si>
    <t>091-091043</t>
  </si>
  <si>
    <t>010-010031</t>
  </si>
  <si>
    <t>017-017096</t>
  </si>
  <si>
    <t>111-111038</t>
  </si>
  <si>
    <t>041-041022</t>
  </si>
  <si>
    <t>018-018084</t>
  </si>
  <si>
    <t>078-078069</t>
  </si>
  <si>
    <t>011-011020</t>
  </si>
  <si>
    <t>064-064045</t>
  </si>
  <si>
    <t>090-090036</t>
  </si>
  <si>
    <t>070-070034</t>
  </si>
  <si>
    <t>013-013136</t>
  </si>
  <si>
    <t>013-013137</t>
  </si>
  <si>
    <t>016-016129</t>
  </si>
  <si>
    <t>090-090037</t>
  </si>
  <si>
    <t>013-013138</t>
  </si>
  <si>
    <t>061-061046</t>
  </si>
  <si>
    <t>022-022109</t>
  </si>
  <si>
    <t>001-001139</t>
  </si>
  <si>
    <t>001-001140</t>
  </si>
  <si>
    <t>030-030051</t>
  </si>
  <si>
    <t>029-029031</t>
  </si>
  <si>
    <t>024-024054</t>
  </si>
  <si>
    <t>001-001141</t>
  </si>
  <si>
    <t>021-021044</t>
  </si>
  <si>
    <t>065-065064</t>
  </si>
  <si>
    <t>012-012093</t>
  </si>
  <si>
    <t>016-016130</t>
  </si>
  <si>
    <t>035-035026</t>
  </si>
  <si>
    <t>078-078070</t>
  </si>
  <si>
    <t>012-012142</t>
  </si>
  <si>
    <t>098-098033</t>
  </si>
  <si>
    <t>094-094025</t>
  </si>
  <si>
    <t>070-070035</t>
  </si>
  <si>
    <t>094-094026</t>
  </si>
  <si>
    <t>001-001142</t>
  </si>
  <si>
    <t>043-043023</t>
  </si>
  <si>
    <t>061-061047</t>
  </si>
  <si>
    <t>041-041023</t>
  </si>
  <si>
    <t>108-108029</t>
  </si>
  <si>
    <t>017-017097</t>
  </si>
  <si>
    <t>091-091044</t>
  </si>
  <si>
    <t>004-004112</t>
  </si>
  <si>
    <t>103-103039</t>
  </si>
  <si>
    <t>061-061048</t>
  </si>
  <si>
    <t>014-014035</t>
  </si>
  <si>
    <t>019-019055</t>
  </si>
  <si>
    <t>016-016131</t>
  </si>
  <si>
    <t>103-103040</t>
  </si>
  <si>
    <t>022-022243</t>
  </si>
  <si>
    <t>059-059013</t>
  </si>
  <si>
    <t>070-070036</t>
  </si>
  <si>
    <t>017-017098</t>
  </si>
  <si>
    <t>015-015130</t>
  </si>
  <si>
    <t>003-003088</t>
  </si>
  <si>
    <t>018-018085</t>
  </si>
  <si>
    <t>054-054026</t>
  </si>
  <si>
    <t>079-079068</t>
  </si>
  <si>
    <t>004-004113</t>
  </si>
  <si>
    <t>004-004114</t>
  </si>
  <si>
    <t>066-066053</t>
  </si>
  <si>
    <t>109-109010</t>
  </si>
  <si>
    <t>053-053013</t>
  </si>
  <si>
    <t>058-058052</t>
  </si>
  <si>
    <t>057-057035</t>
  </si>
  <si>
    <t>065-065065</t>
  </si>
  <si>
    <t>075-075039</t>
  </si>
  <si>
    <t>009-009035</t>
  </si>
  <si>
    <t>001-001143</t>
  </si>
  <si>
    <t>020-020029</t>
  </si>
  <si>
    <t>015-015131</t>
  </si>
  <si>
    <t>096-096030</t>
  </si>
  <si>
    <t>030-030052</t>
  </si>
  <si>
    <t>095-095083</t>
  </si>
  <si>
    <t>021-021045</t>
  </si>
  <si>
    <t>013-013139</t>
  </si>
  <si>
    <t>079-079069</t>
  </si>
  <si>
    <t>078-078071</t>
  </si>
  <si>
    <t>102-102020</t>
  </si>
  <si>
    <t>042-042023</t>
  </si>
  <si>
    <t>099-099022</t>
  </si>
  <si>
    <t>065-065066</t>
  </si>
  <si>
    <t>098-098034</t>
  </si>
  <si>
    <t>017-017099</t>
  </si>
  <si>
    <t>011-011018</t>
  </si>
  <si>
    <t>030-030053</t>
  </si>
  <si>
    <t>019-019056</t>
  </si>
  <si>
    <t>037-037035</t>
  </si>
  <si>
    <t>030-030054</t>
  </si>
  <si>
    <t>023-023045</t>
  </si>
  <si>
    <t>022-022110</t>
  </si>
  <si>
    <t>017-017100</t>
  </si>
  <si>
    <t>098-098035</t>
  </si>
  <si>
    <t>103-103041</t>
  </si>
  <si>
    <t>087-087022</t>
  </si>
  <si>
    <t>083-083043</t>
  </si>
  <si>
    <t>012-012095</t>
  </si>
  <si>
    <t>097-097045</t>
  </si>
  <si>
    <t>078-078072</t>
  </si>
  <si>
    <t>009-009036</t>
  </si>
  <si>
    <t>021-021046</t>
  </si>
  <si>
    <t>012-012096</t>
  </si>
  <si>
    <t>024-024055</t>
  </si>
  <si>
    <t>017-017101</t>
  </si>
  <si>
    <t>022-022111</t>
  </si>
  <si>
    <t>044-044027</t>
  </si>
  <si>
    <t>083-083044</t>
  </si>
  <si>
    <t>006-006090</t>
  </si>
  <si>
    <t>078-078073</t>
  </si>
  <si>
    <t>080-080044</t>
  </si>
  <si>
    <t>091-091046</t>
  </si>
  <si>
    <t>053-053014</t>
  </si>
  <si>
    <t>083-083045</t>
  </si>
  <si>
    <t>111-111039</t>
  </si>
  <si>
    <t>078-078074</t>
  </si>
  <si>
    <t>058-058053</t>
  </si>
  <si>
    <t>097-097046</t>
  </si>
  <si>
    <t>003-003090</t>
  </si>
  <si>
    <t>073-073012</t>
  </si>
  <si>
    <t>017-017102</t>
  </si>
  <si>
    <t>017-017103</t>
  </si>
  <si>
    <t>071-071029</t>
  </si>
  <si>
    <t>004-004115</t>
  </si>
  <si>
    <t>078-078075</t>
  </si>
  <si>
    <t>087-087057</t>
  </si>
  <si>
    <t>093-093025</t>
  </si>
  <si>
    <t>064-064046</t>
  </si>
  <si>
    <t>068-068022</t>
  </si>
  <si>
    <t>026-026037</t>
  </si>
  <si>
    <t>004-004116</t>
  </si>
  <si>
    <t>014-014039</t>
  </si>
  <si>
    <t>020-020030</t>
  </si>
  <si>
    <t>030-030055</t>
  </si>
  <si>
    <t>058-058054</t>
  </si>
  <si>
    <t>016-016132</t>
  </si>
  <si>
    <t>001-001316</t>
  </si>
  <si>
    <t>090-090038</t>
  </si>
  <si>
    <t>092-092037</t>
  </si>
  <si>
    <t>036-036019</t>
  </si>
  <si>
    <t>063-063041</t>
  </si>
  <si>
    <t>023-023046</t>
  </si>
  <si>
    <t>058-058055</t>
  </si>
  <si>
    <t>030-030056</t>
  </si>
  <si>
    <t>078-078076</t>
  </si>
  <si>
    <t>078-078077</t>
  </si>
  <si>
    <t>036-036020</t>
  </si>
  <si>
    <t>003-003091</t>
  </si>
  <si>
    <t>024-024056</t>
  </si>
  <si>
    <t>005-005061</t>
  </si>
  <si>
    <t>076-076044</t>
  </si>
  <si>
    <t>015-015134</t>
  </si>
  <si>
    <t>020-020031</t>
  </si>
  <si>
    <t>079-079071</t>
  </si>
  <si>
    <t>058-058056</t>
  </si>
  <si>
    <t>079-079072</t>
  </si>
  <si>
    <t>057-057036</t>
  </si>
  <si>
    <t>017-017104</t>
  </si>
  <si>
    <t>012-012097</t>
  </si>
  <si>
    <t>049-049010</t>
  </si>
  <si>
    <t>049-049011</t>
  </si>
  <si>
    <t>061-061049</t>
  </si>
  <si>
    <t>051-051022</t>
  </si>
  <si>
    <t>018-018086</t>
  </si>
  <si>
    <t>027-027020</t>
  </si>
  <si>
    <t>021-021047</t>
  </si>
  <si>
    <t>004-004117</t>
  </si>
  <si>
    <t>026-026038</t>
  </si>
  <si>
    <t>001-001144</t>
  </si>
  <si>
    <t>005-005062</t>
  </si>
  <si>
    <t>004-004118</t>
  </si>
  <si>
    <t>110-110005</t>
  </si>
  <si>
    <t>097-097047</t>
  </si>
  <si>
    <t>020-020032</t>
  </si>
  <si>
    <t>013-013143</t>
  </si>
  <si>
    <t>031-031010</t>
  </si>
  <si>
    <t>085-085008</t>
  </si>
  <si>
    <t>063-063042</t>
  </si>
  <si>
    <t>063-063043</t>
  </si>
  <si>
    <t>080-080045</t>
  </si>
  <si>
    <t>082-082046</t>
  </si>
  <si>
    <t>058-058057</t>
  </si>
  <si>
    <t>021-021048</t>
  </si>
  <si>
    <t>047-047007</t>
  </si>
  <si>
    <t>017-017105</t>
  </si>
  <si>
    <t>020-020033</t>
  </si>
  <si>
    <t>004-004119</t>
  </si>
  <si>
    <t>012-012098</t>
  </si>
  <si>
    <t>017-017106</t>
  </si>
  <si>
    <t>080-080046</t>
  </si>
  <si>
    <t>024-024057</t>
  </si>
  <si>
    <t>048-048026</t>
  </si>
  <si>
    <t>095-095025</t>
  </si>
  <si>
    <t>004-004120</t>
  </si>
  <si>
    <t>081-081011</t>
  </si>
  <si>
    <t>054-054027</t>
  </si>
  <si>
    <t>076-076045</t>
  </si>
  <si>
    <t>076-076046</t>
  </si>
  <si>
    <t>056-056034</t>
  </si>
  <si>
    <t>075-075040</t>
  </si>
  <si>
    <t>027-027021</t>
  </si>
  <si>
    <t>021-021049</t>
  </si>
  <si>
    <t>030-030057</t>
  </si>
  <si>
    <t>019-019057</t>
  </si>
  <si>
    <t>075-075041</t>
  </si>
  <si>
    <t>073-073013</t>
  </si>
  <si>
    <t>016-016133</t>
  </si>
  <si>
    <t>004-004121</t>
  </si>
  <si>
    <t>067-067047</t>
  </si>
  <si>
    <t>079-079073</t>
  </si>
  <si>
    <t>079-079074</t>
  </si>
  <si>
    <t>090-090039</t>
  </si>
  <si>
    <t>080-080047</t>
  </si>
  <si>
    <t>098-098036</t>
  </si>
  <si>
    <t>073-073014</t>
  </si>
  <si>
    <t>037-037036</t>
  </si>
  <si>
    <t>018-018087</t>
  </si>
  <si>
    <t>061-061050</t>
  </si>
  <si>
    <t>064-064047</t>
  </si>
  <si>
    <t>078-078078</t>
  </si>
  <si>
    <t>012-012099</t>
  </si>
  <si>
    <t>111-111040</t>
  </si>
  <si>
    <t>015-015136</t>
  </si>
  <si>
    <t>087-087023</t>
  </si>
  <si>
    <t>087-087024</t>
  </si>
  <si>
    <t>076-076047</t>
  </si>
  <si>
    <t>012-012100</t>
  </si>
  <si>
    <t>026-026039</t>
  </si>
  <si>
    <t>103-103042</t>
  </si>
  <si>
    <t>028-028048</t>
  </si>
  <si>
    <t>026-026040</t>
  </si>
  <si>
    <t>028-028049</t>
  </si>
  <si>
    <t>038-038012</t>
  </si>
  <si>
    <t>006-006091</t>
  </si>
  <si>
    <t>013-013144</t>
  </si>
  <si>
    <t>024-024058</t>
  </si>
  <si>
    <t>010-010032</t>
  </si>
  <si>
    <t>045-045010</t>
  </si>
  <si>
    <t>066-066054</t>
  </si>
  <si>
    <t>063-063092</t>
  </si>
  <si>
    <t>047-047008</t>
  </si>
  <si>
    <t>109-109011</t>
  </si>
  <si>
    <t>039-039013</t>
  </si>
  <si>
    <t>063-063044</t>
  </si>
  <si>
    <t>053-053015</t>
  </si>
  <si>
    <t>054-054028</t>
  </si>
  <si>
    <t>073-073015</t>
  </si>
  <si>
    <t>098-098037</t>
  </si>
  <si>
    <t>028-028050</t>
  </si>
  <si>
    <t>046-046018</t>
  </si>
  <si>
    <t>096-096031</t>
  </si>
  <si>
    <t>001-001145</t>
  </si>
  <si>
    <t>096-096032</t>
  </si>
  <si>
    <t>044-044029</t>
  </si>
  <si>
    <t>022-022112</t>
  </si>
  <si>
    <t>009-009037</t>
  </si>
  <si>
    <t>003-003093</t>
  </si>
  <si>
    <t>103-103043</t>
  </si>
  <si>
    <t>095-095026</t>
  </si>
  <si>
    <t>043-043024</t>
  </si>
  <si>
    <t>077-077014</t>
  </si>
  <si>
    <t>001-001146</t>
  </si>
  <si>
    <t>075-075042</t>
  </si>
  <si>
    <t>070-070037</t>
  </si>
  <si>
    <t>001-001147</t>
  </si>
  <si>
    <t>071-071031</t>
  </si>
  <si>
    <t>081-081012</t>
  </si>
  <si>
    <t>017-017107</t>
  </si>
  <si>
    <t>058-058058</t>
  </si>
  <si>
    <t>085-085009</t>
  </si>
  <si>
    <t>083-083046</t>
  </si>
  <si>
    <t>087-087056</t>
  </si>
  <si>
    <t>001-001148</t>
  </si>
  <si>
    <t>022-022113</t>
  </si>
  <si>
    <t>014-014040</t>
  </si>
  <si>
    <t>001-001149</t>
  </si>
  <si>
    <t>091-091047</t>
  </si>
  <si>
    <t>108-108030</t>
  </si>
  <si>
    <t>018-018088</t>
  </si>
  <si>
    <t>031-031011</t>
  </si>
  <si>
    <t>034-034020</t>
  </si>
  <si>
    <t>037-037037</t>
  </si>
  <si>
    <t>015-015139</t>
  </si>
  <si>
    <t>016-016250</t>
  </si>
  <si>
    <t>020-020034</t>
  </si>
  <si>
    <t>036-036021</t>
  </si>
  <si>
    <t>026-026041</t>
  </si>
  <si>
    <t>093-093026</t>
  </si>
  <si>
    <t>028-028052</t>
  </si>
  <si>
    <t>003-003095</t>
  </si>
  <si>
    <t>025-025034</t>
  </si>
  <si>
    <t>029-029032</t>
  </si>
  <si>
    <t>006-006092</t>
  </si>
  <si>
    <t>040-040019</t>
  </si>
  <si>
    <t>010-010033</t>
  </si>
  <si>
    <t>015-015140</t>
  </si>
  <si>
    <t>075-075043</t>
  </si>
  <si>
    <t>098-098038</t>
  </si>
  <si>
    <t>076-076048</t>
  </si>
  <si>
    <t>080-080048</t>
  </si>
  <si>
    <t>080-080049</t>
  </si>
  <si>
    <t>089-089012</t>
  </si>
  <si>
    <t>101-101014</t>
  </si>
  <si>
    <t>075-075044</t>
  </si>
  <si>
    <t>063-063045</t>
  </si>
  <si>
    <t>080-080050</t>
  </si>
  <si>
    <t>064-064048</t>
  </si>
  <si>
    <t>062-062039</t>
  </si>
  <si>
    <t>004-004122</t>
  </si>
  <si>
    <t>014-014041</t>
  </si>
  <si>
    <t>075-075045</t>
  </si>
  <si>
    <t>021-021050</t>
  </si>
  <si>
    <t>015-015142</t>
  </si>
  <si>
    <t>013-013145</t>
  </si>
  <si>
    <t>018-018089</t>
  </si>
  <si>
    <t>008-008034</t>
  </si>
  <si>
    <t>078-078079</t>
  </si>
  <si>
    <t>084-084023</t>
  </si>
  <si>
    <t>058-058059</t>
  </si>
  <si>
    <t>027-027022</t>
  </si>
  <si>
    <t>006-006093</t>
  </si>
  <si>
    <t>021-021051</t>
  </si>
  <si>
    <t>097-097048</t>
  </si>
  <si>
    <t>012-012101</t>
  </si>
  <si>
    <t>041-041025</t>
  </si>
  <si>
    <t>041-041026</t>
  </si>
  <si>
    <t>065-065067</t>
  </si>
  <si>
    <t>040-040020</t>
  </si>
  <si>
    <t>001-001150</t>
  </si>
  <si>
    <t>064-064049</t>
  </si>
  <si>
    <t>030-030058</t>
  </si>
  <si>
    <t>042-042024</t>
  </si>
  <si>
    <t>103-103044</t>
  </si>
  <si>
    <t>083-083047</t>
  </si>
  <si>
    <t>028-028053</t>
  </si>
  <si>
    <t>098-098039</t>
  </si>
  <si>
    <t>013-013147</t>
  </si>
  <si>
    <t>074-074010</t>
  </si>
  <si>
    <t>014-014043</t>
  </si>
  <si>
    <t>012-012102</t>
  </si>
  <si>
    <t>015-015144</t>
  </si>
  <si>
    <t>038-038014</t>
  </si>
  <si>
    <t>101-101015</t>
  </si>
  <si>
    <t>083-083048</t>
  </si>
  <si>
    <t>028-028054</t>
  </si>
  <si>
    <t>063-063046</t>
  </si>
  <si>
    <t>001-001151</t>
  </si>
  <si>
    <t>108-108031</t>
  </si>
  <si>
    <t>022-022114</t>
  </si>
  <si>
    <t>018-018090</t>
  </si>
  <si>
    <t>096-096033</t>
  </si>
  <si>
    <t>018-018091</t>
  </si>
  <si>
    <t>023-023047</t>
  </si>
  <si>
    <t>010-010034</t>
  </si>
  <si>
    <t>034-034021</t>
  </si>
  <si>
    <t>018-018092</t>
  </si>
  <si>
    <t>022-022115</t>
  </si>
  <si>
    <t>001-001152</t>
  </si>
  <si>
    <t>022-022116</t>
  </si>
  <si>
    <t>082-082047</t>
  </si>
  <si>
    <t>016-016134</t>
  </si>
  <si>
    <t>022-022117</t>
  </si>
  <si>
    <t>003-003097</t>
  </si>
  <si>
    <t>096-096034</t>
  </si>
  <si>
    <t>026-026042</t>
  </si>
  <si>
    <t>003-003098</t>
  </si>
  <si>
    <t>103-103045</t>
  </si>
  <si>
    <t>057-057037</t>
  </si>
  <si>
    <t>075-075046</t>
  </si>
  <si>
    <t>069-069050</t>
  </si>
  <si>
    <t>079-079077</t>
  </si>
  <si>
    <t>077-077015</t>
  </si>
  <si>
    <t>010-010035</t>
  </si>
  <si>
    <t>061-061051</t>
  </si>
  <si>
    <t>015-015146</t>
  </si>
  <si>
    <t>083-083049</t>
  </si>
  <si>
    <t>085-085010</t>
  </si>
  <si>
    <t>102-102021</t>
  </si>
  <si>
    <t>095-095027</t>
  </si>
  <si>
    <t>087-087025</t>
  </si>
  <si>
    <t>083-083050</t>
  </si>
  <si>
    <t>009-009038</t>
  </si>
  <si>
    <t>087-087026</t>
  </si>
  <si>
    <t>017-017108</t>
  </si>
  <si>
    <t>087-087027</t>
  </si>
  <si>
    <t>023-023048</t>
  </si>
  <si>
    <t>037-037038</t>
  </si>
  <si>
    <t>075-075047</t>
  </si>
  <si>
    <t>110-110006</t>
  </si>
  <si>
    <t>065-065068</t>
  </si>
  <si>
    <t>059-059014</t>
  </si>
  <si>
    <t>046-046019</t>
  </si>
  <si>
    <t>009-009039</t>
  </si>
  <si>
    <t>027-027023</t>
  </si>
  <si>
    <t>064-064050</t>
  </si>
  <si>
    <t>087-087028</t>
  </si>
  <si>
    <t>006-006094</t>
  </si>
  <si>
    <t>070-070038</t>
  </si>
  <si>
    <t>018-018093</t>
  </si>
  <si>
    <t>094-094027</t>
  </si>
  <si>
    <t>036-036022</t>
  </si>
  <si>
    <t>027-027024</t>
  </si>
  <si>
    <t>083-083051</t>
  </si>
  <si>
    <t>099-099005</t>
  </si>
  <si>
    <t>016-016135</t>
  </si>
  <si>
    <t>082-082048</t>
  </si>
  <si>
    <t>108-108032</t>
  </si>
  <si>
    <t>097-097049</t>
  </si>
  <si>
    <t>076-076049</t>
  </si>
  <si>
    <t>087-087029</t>
  </si>
  <si>
    <t>083-083052</t>
  </si>
  <si>
    <t>005-005063</t>
  </si>
  <si>
    <t>010-010036</t>
  </si>
  <si>
    <t>036-036023</t>
  </si>
  <si>
    <t>088-088006</t>
  </si>
  <si>
    <t>040-040022</t>
  </si>
  <si>
    <t>095-095084</t>
  </si>
  <si>
    <t>072-072027</t>
  </si>
  <si>
    <t>022-022118</t>
  </si>
  <si>
    <t>097-097050</t>
  </si>
  <si>
    <t>030-030059</t>
  </si>
  <si>
    <t>020-020035</t>
  </si>
  <si>
    <t>043-043025</t>
  </si>
  <si>
    <t>026-026043</t>
  </si>
  <si>
    <t>095-095028</t>
  </si>
  <si>
    <t>095-095029</t>
  </si>
  <si>
    <t>062-062040</t>
  </si>
  <si>
    <t>030-030060</t>
  </si>
  <si>
    <t>083-083053</t>
  </si>
  <si>
    <t>016-016136</t>
  </si>
  <si>
    <t>065-065069</t>
  </si>
  <si>
    <t>004-004123</t>
  </si>
  <si>
    <t>072-072028</t>
  </si>
  <si>
    <t>006-006095</t>
  </si>
  <si>
    <t>046-046020</t>
  </si>
  <si>
    <t>072-072029</t>
  </si>
  <si>
    <t>066-066055</t>
  </si>
  <si>
    <t>062-062041</t>
  </si>
  <si>
    <t>037-037039</t>
  </si>
  <si>
    <t>008-008035</t>
  </si>
  <si>
    <t>006-006096</t>
  </si>
  <si>
    <t>070-070039</t>
  </si>
  <si>
    <t>076-076050</t>
  </si>
  <si>
    <t>002-002078</t>
  </si>
  <si>
    <t>080-080051</t>
  </si>
  <si>
    <t>097-097051</t>
  </si>
  <si>
    <t>013-013152</t>
  </si>
  <si>
    <t>024-024059</t>
  </si>
  <si>
    <t>022-022120</t>
  </si>
  <si>
    <t>005-005064</t>
  </si>
  <si>
    <t>004-004124</t>
  </si>
  <si>
    <t>041-041027</t>
  </si>
  <si>
    <t>005-005065</t>
  </si>
  <si>
    <t>004-004125</t>
  </si>
  <si>
    <t>001-001153</t>
  </si>
  <si>
    <t>006-006097</t>
  </si>
  <si>
    <t>005-005066</t>
  </si>
  <si>
    <t>003-003100</t>
  </si>
  <si>
    <t>001-001154</t>
  </si>
  <si>
    <t>057-057038</t>
  </si>
  <si>
    <t>006-006098</t>
  </si>
  <si>
    <t>070-070040</t>
  </si>
  <si>
    <t>005-005067</t>
  </si>
  <si>
    <t>080-080052</t>
  </si>
  <si>
    <t>005-005068</t>
  </si>
  <si>
    <t>001-001155</t>
  </si>
  <si>
    <t>004-004126</t>
  </si>
  <si>
    <t>004-004127</t>
  </si>
  <si>
    <t>016-016137</t>
  </si>
  <si>
    <t>004-004128</t>
  </si>
  <si>
    <t>026-026044</t>
  </si>
  <si>
    <t>111-111041</t>
  </si>
  <si>
    <t>001-001156</t>
  </si>
  <si>
    <t>005-005069</t>
  </si>
  <si>
    <t>001-001157</t>
  </si>
  <si>
    <t>006-006099</t>
  </si>
  <si>
    <t>004-004129</t>
  </si>
  <si>
    <t>034-034022</t>
  </si>
  <si>
    <t>002-002079</t>
  </si>
  <si>
    <t>005-005070</t>
  </si>
  <si>
    <t>099-099006</t>
  </si>
  <si>
    <t>041-041028</t>
  </si>
  <si>
    <t>041-041029</t>
  </si>
  <si>
    <t>004-004130</t>
  </si>
  <si>
    <t>061-061052</t>
  </si>
  <si>
    <t>010-010037</t>
  </si>
  <si>
    <t>004-004131</t>
  </si>
  <si>
    <t>031-031012</t>
  </si>
  <si>
    <t>004-004132</t>
  </si>
  <si>
    <t>083-083054</t>
  </si>
  <si>
    <t>026-026045</t>
  </si>
  <si>
    <t>005-005071</t>
  </si>
  <si>
    <t>037-037040</t>
  </si>
  <si>
    <t>102-102022</t>
  </si>
  <si>
    <t>006-006100</t>
  </si>
  <si>
    <t>083-083055</t>
  </si>
  <si>
    <t>096-096035</t>
  </si>
  <si>
    <t>078-078080</t>
  </si>
  <si>
    <t>021-021052</t>
  </si>
  <si>
    <t>013-013153</t>
  </si>
  <si>
    <t>017-017109</t>
  </si>
  <si>
    <t>006-006101</t>
  </si>
  <si>
    <t>017-017110</t>
  </si>
  <si>
    <t>072-072030</t>
  </si>
  <si>
    <t>082-082049</t>
  </si>
  <si>
    <t>032-032002</t>
  </si>
  <si>
    <t>109-109012</t>
  </si>
  <si>
    <t>044-044031</t>
  </si>
  <si>
    <t>042-042025</t>
  </si>
  <si>
    <t>028-028055</t>
  </si>
  <si>
    <t>092-092109</t>
  </si>
  <si>
    <t>047-047009</t>
  </si>
  <si>
    <t>004-004133</t>
  </si>
  <si>
    <t>005-005072</t>
  </si>
  <si>
    <t>006-006102</t>
  </si>
  <si>
    <t>005-005073</t>
  </si>
  <si>
    <t>070-070041</t>
  </si>
  <si>
    <t>021-021053</t>
  </si>
  <si>
    <t>014-014044</t>
  </si>
  <si>
    <t>028-028056</t>
  </si>
  <si>
    <t>083-083056</t>
  </si>
  <si>
    <t>064-064051</t>
  </si>
  <si>
    <t>048-048027</t>
  </si>
  <si>
    <t>083-083057</t>
  </si>
  <si>
    <t>077-077016</t>
  </si>
  <si>
    <t>052-052037</t>
  </si>
  <si>
    <t>006-006103</t>
  </si>
  <si>
    <t>006-006104</t>
  </si>
  <si>
    <t>004-004134</t>
  </si>
  <si>
    <t>004-004135</t>
  </si>
  <si>
    <t>005-005074</t>
  </si>
  <si>
    <t>001-001158</t>
  </si>
  <si>
    <t>047-047010</t>
  </si>
  <si>
    <t>001-001159</t>
  </si>
  <si>
    <t>084-084024</t>
  </si>
  <si>
    <t>008-008068</t>
  </si>
  <si>
    <t>044-044032</t>
  </si>
  <si>
    <t>056-056035</t>
  </si>
  <si>
    <t>001-001160</t>
  </si>
  <si>
    <t>018-018094</t>
  </si>
  <si>
    <t>078-078081</t>
  </si>
  <si>
    <t>001-001161</t>
  </si>
  <si>
    <t>098-098040</t>
  </si>
  <si>
    <t>004-004136</t>
  </si>
  <si>
    <t>065-065070</t>
  </si>
  <si>
    <t>013-013154</t>
  </si>
  <si>
    <t>109-109013</t>
  </si>
  <si>
    <t>094-094028</t>
  </si>
  <si>
    <t>057-057039</t>
  </si>
  <si>
    <t>079-079080</t>
  </si>
  <si>
    <t>069-069051</t>
  </si>
  <si>
    <t>053-053016</t>
  </si>
  <si>
    <t>054-054029</t>
  </si>
  <si>
    <t>043-043027</t>
  </si>
  <si>
    <t>041-041031</t>
  </si>
  <si>
    <t>058-058060</t>
  </si>
  <si>
    <t>019-019058</t>
  </si>
  <si>
    <t>024-024063</t>
  </si>
  <si>
    <t>063-063047</t>
  </si>
  <si>
    <t>109-109016</t>
  </si>
  <si>
    <t>041-041035</t>
  </si>
  <si>
    <t>017-017111</t>
  </si>
  <si>
    <t>097-097052</t>
  </si>
  <si>
    <t>041-041038</t>
  </si>
  <si>
    <t>058-058064</t>
  </si>
  <si>
    <t>109-109021</t>
  </si>
  <si>
    <t>042-042029</t>
  </si>
  <si>
    <t>056-056037</t>
  </si>
  <si>
    <t>059-059015</t>
  </si>
  <si>
    <t>065-065075</t>
  </si>
  <si>
    <t>060-060044</t>
  </si>
  <si>
    <t>057-057043</t>
  </si>
  <si>
    <t>043-043031</t>
  </si>
  <si>
    <t>043-043032</t>
  </si>
  <si>
    <t>109-109023</t>
  </si>
  <si>
    <t>037-037042</t>
  </si>
  <si>
    <t>051-051025</t>
  </si>
  <si>
    <t>042-042030</t>
  </si>
  <si>
    <t>054-054032</t>
  </si>
  <si>
    <t>071-071033</t>
  </si>
  <si>
    <t>109-109024</t>
  </si>
  <si>
    <t>109-109025</t>
  </si>
  <si>
    <t>109-109026</t>
  </si>
  <si>
    <t>018-018095</t>
  </si>
  <si>
    <t>068-068023</t>
  </si>
  <si>
    <t>080-080053</t>
  </si>
  <si>
    <t>069-069009</t>
  </si>
  <si>
    <t>024-024060</t>
  </si>
  <si>
    <t>026-026046</t>
  </si>
  <si>
    <t>010-010038</t>
  </si>
  <si>
    <t>057-057040</t>
  </si>
  <si>
    <t>041-041030</t>
  </si>
  <si>
    <t>064-064052</t>
  </si>
  <si>
    <t>018-018096</t>
  </si>
  <si>
    <t>046-046021</t>
  </si>
  <si>
    <t>042-042026</t>
  </si>
  <si>
    <t>043-043026</t>
  </si>
  <si>
    <t>006-006105</t>
  </si>
  <si>
    <t>055-055017</t>
  </si>
  <si>
    <t>050-050019</t>
  </si>
  <si>
    <t>047-047011</t>
  </si>
  <si>
    <t>023-023049</t>
  </si>
  <si>
    <t>055-055018</t>
  </si>
  <si>
    <t>035-035027</t>
  </si>
  <si>
    <t>024-024061</t>
  </si>
  <si>
    <t>024-024062</t>
  </si>
  <si>
    <t>006-006106</t>
  </si>
  <si>
    <t>005-005075</t>
  </si>
  <si>
    <t>034-034023</t>
  </si>
  <si>
    <t>041-041032</t>
  </si>
  <si>
    <t>070-070042</t>
  </si>
  <si>
    <t>041-041033</t>
  </si>
  <si>
    <t>065-065071</t>
  </si>
  <si>
    <t>065-065072</t>
  </si>
  <si>
    <t>065-065073</t>
  </si>
  <si>
    <t>043-043028</t>
  </si>
  <si>
    <t>103-103046</t>
  </si>
  <si>
    <t>036-036024</t>
  </si>
  <si>
    <t>044-044034</t>
  </si>
  <si>
    <t>085-085011</t>
  </si>
  <si>
    <t>064-064053</t>
  </si>
  <si>
    <t>054-054030</t>
  </si>
  <si>
    <t>109-109014</t>
  </si>
  <si>
    <t>062-062042</t>
  </si>
  <si>
    <t>070-070043</t>
  </si>
  <si>
    <t>043-043029</t>
  </si>
  <si>
    <t>041-041034</t>
  </si>
  <si>
    <t>069-069052</t>
  </si>
  <si>
    <t>056-056036</t>
  </si>
  <si>
    <t>067-067027</t>
  </si>
  <si>
    <t>099-099008</t>
  </si>
  <si>
    <t>044-044036</t>
  </si>
  <si>
    <t>036-036025</t>
  </si>
  <si>
    <t>058-058061</t>
  </si>
  <si>
    <t>065-065074</t>
  </si>
  <si>
    <t>023-023050</t>
  </si>
  <si>
    <t>064-064054</t>
  </si>
  <si>
    <t>109-109015</t>
  </si>
  <si>
    <t>055-055019</t>
  </si>
  <si>
    <t>064-064055</t>
  </si>
  <si>
    <t>064-064056</t>
  </si>
  <si>
    <t>055-055020</t>
  </si>
  <si>
    <t>024-024064</t>
  </si>
  <si>
    <t>024-024065</t>
  </si>
  <si>
    <t>044-044038</t>
  </si>
  <si>
    <t>006-006107</t>
  </si>
  <si>
    <t>078-078082</t>
  </si>
  <si>
    <t>109-109017</t>
  </si>
  <si>
    <t>109-109018</t>
  </si>
  <si>
    <t>099-099009</t>
  </si>
  <si>
    <t>012-012103</t>
  </si>
  <si>
    <t>005-005076</t>
  </si>
  <si>
    <t>008-008037</t>
  </si>
  <si>
    <t>028-028057</t>
  </si>
  <si>
    <t>073-073016</t>
  </si>
  <si>
    <t>041-041036</t>
  </si>
  <si>
    <t>058-058062</t>
  </si>
  <si>
    <t>069-069053</t>
  </si>
  <si>
    <t>109-109019</t>
  </si>
  <si>
    <t>071-071032</t>
  </si>
  <si>
    <t>054-054031</t>
  </si>
  <si>
    <t>055-055021</t>
  </si>
  <si>
    <t>090-090040</t>
  </si>
  <si>
    <t>057-057041</t>
  </si>
  <si>
    <t>082-082050</t>
  </si>
  <si>
    <t>058-058063</t>
  </si>
  <si>
    <t>064-064057</t>
  </si>
  <si>
    <t>016-016139</t>
  </si>
  <si>
    <t>070-070044</t>
  </si>
  <si>
    <t>109-109020</t>
  </si>
  <si>
    <t>004-004137</t>
  </si>
  <si>
    <t>048-048028</t>
  </si>
  <si>
    <t>043-043030</t>
  </si>
  <si>
    <t>082-082051</t>
  </si>
  <si>
    <t>005-005077</t>
  </si>
  <si>
    <t>004-004138</t>
  </si>
  <si>
    <t>064-064058</t>
  </si>
  <si>
    <t>042-042027</t>
  </si>
  <si>
    <t>006-006108</t>
  </si>
  <si>
    <t>073-073017</t>
  </si>
  <si>
    <t>013-013155</t>
  </si>
  <si>
    <t>051-051023</t>
  </si>
  <si>
    <t>064-064059</t>
  </si>
  <si>
    <t>076-076051</t>
  </si>
  <si>
    <t>070-070045</t>
  </si>
  <si>
    <t>044-044044</t>
  </si>
  <si>
    <t>100-100003</t>
  </si>
  <si>
    <t>076-076052</t>
  </si>
  <si>
    <t>030-030061</t>
  </si>
  <si>
    <t>070-070046</t>
  </si>
  <si>
    <t>057-057042</t>
  </si>
  <si>
    <t>094-094029</t>
  </si>
  <si>
    <t>069-069054</t>
  </si>
  <si>
    <t>069-069055</t>
  </si>
  <si>
    <t>079-079081</t>
  </si>
  <si>
    <t>073-073018</t>
  </si>
  <si>
    <t>044-044045</t>
  </si>
  <si>
    <t>052-052015</t>
  </si>
  <si>
    <t>051-051024</t>
  </si>
  <si>
    <t>066-066056</t>
  </si>
  <si>
    <t>093-093027</t>
  </si>
  <si>
    <t>037-037041</t>
  </si>
  <si>
    <t>052-052016</t>
  </si>
  <si>
    <t>094-094030</t>
  </si>
  <si>
    <t>052-052017</t>
  </si>
  <si>
    <t>075-075048</t>
  </si>
  <si>
    <t>056-056038</t>
  </si>
  <si>
    <t>011-011019</t>
  </si>
  <si>
    <t>088-088007</t>
  </si>
  <si>
    <t>102-102023</t>
  </si>
  <si>
    <t>004-004139</t>
  </si>
  <si>
    <t>058-058065</t>
  </si>
  <si>
    <t>053-053027</t>
  </si>
  <si>
    <t>109-109022</t>
  </si>
  <si>
    <t>075-075049</t>
  </si>
  <si>
    <t>065-065076</t>
  </si>
  <si>
    <t>062-062043</t>
  </si>
  <si>
    <t>077-077017</t>
  </si>
  <si>
    <t>018-018097</t>
  </si>
  <si>
    <t>103-103047</t>
  </si>
  <si>
    <t>050-050020</t>
  </si>
  <si>
    <t>099-099029</t>
  </si>
  <si>
    <t>036-036026</t>
  </si>
  <si>
    <t>018-018098</t>
  </si>
  <si>
    <t>068-068024</t>
  </si>
  <si>
    <t>048-048030</t>
  </si>
  <si>
    <t>001-001162</t>
  </si>
  <si>
    <t>004-004140</t>
  </si>
  <si>
    <t>084-084025</t>
  </si>
  <si>
    <t>051-051026</t>
  </si>
  <si>
    <t>097-097053</t>
  </si>
  <si>
    <t>064-064060</t>
  </si>
  <si>
    <t>050-050021</t>
  </si>
  <si>
    <t>024-024066</t>
  </si>
  <si>
    <t>004-004141</t>
  </si>
  <si>
    <t>090-090041</t>
  </si>
  <si>
    <t>040-040028</t>
  </si>
  <si>
    <t>017-017112</t>
  </si>
  <si>
    <t>033-033027</t>
  </si>
  <si>
    <t>018-018099</t>
  </si>
  <si>
    <t>097-097054</t>
  </si>
  <si>
    <t>024-024067</t>
  </si>
  <si>
    <t>004-004142</t>
  </si>
  <si>
    <t>017-017113</t>
  </si>
  <si>
    <t>052-052018</t>
  </si>
  <si>
    <t>053-053017</t>
  </si>
  <si>
    <t>005-005121</t>
  </si>
  <si>
    <t>045-045011</t>
  </si>
  <si>
    <t>017-017114</t>
  </si>
  <si>
    <t>007-007043</t>
  </si>
  <si>
    <t>019-019059</t>
  </si>
  <si>
    <t>010-010039</t>
  </si>
  <si>
    <t>054-054033</t>
  </si>
  <si>
    <t>057-057044</t>
  </si>
  <si>
    <t>050-050022</t>
  </si>
  <si>
    <t>013-013157</t>
  </si>
  <si>
    <t>067-067028</t>
  </si>
  <si>
    <t>070-070047</t>
  </si>
  <si>
    <t>058-058066</t>
  </si>
  <si>
    <t>064-064121</t>
  </si>
  <si>
    <t>024-024068</t>
  </si>
  <si>
    <t>109-109027</t>
  </si>
  <si>
    <t>095-095085</t>
  </si>
  <si>
    <t>018-018100</t>
  </si>
  <si>
    <t>012-012104</t>
  </si>
  <si>
    <t>108-108033</t>
  </si>
  <si>
    <t>020-020036</t>
  </si>
  <si>
    <t>037-037044</t>
  </si>
  <si>
    <t>078-078083</t>
  </si>
  <si>
    <t>006-006109</t>
  </si>
  <si>
    <t>005-005079</t>
  </si>
  <si>
    <t>031-031013</t>
  </si>
  <si>
    <t>012-012105</t>
  </si>
  <si>
    <t>014-014045</t>
  </si>
  <si>
    <t>006-006110</t>
  </si>
  <si>
    <t>075-075050</t>
  </si>
  <si>
    <t>099-099011</t>
  </si>
  <si>
    <t>062-062044</t>
  </si>
  <si>
    <t>037-037045</t>
  </si>
  <si>
    <t>016-016140</t>
  </si>
  <si>
    <t>090-090042</t>
  </si>
  <si>
    <t>109-109028</t>
  </si>
  <si>
    <t>004-004143</t>
  </si>
  <si>
    <t>033-033028</t>
  </si>
  <si>
    <t>026-026047</t>
  </si>
  <si>
    <t>007-007044</t>
  </si>
  <si>
    <t>095-095030</t>
  </si>
  <si>
    <t>022-022123</t>
  </si>
  <si>
    <t>026-026048</t>
  </si>
  <si>
    <t>058-058067</t>
  </si>
  <si>
    <t>065-065077</t>
  </si>
  <si>
    <t>015-015150</t>
  </si>
  <si>
    <t>066-066057</t>
  </si>
  <si>
    <t>001-001163</t>
  </si>
  <si>
    <t>058-058068</t>
  </si>
  <si>
    <t>078-078084</t>
  </si>
  <si>
    <t>012-012106</t>
  </si>
  <si>
    <t>006-006111</t>
  </si>
  <si>
    <t>016-016141</t>
  </si>
  <si>
    <t>018-018101</t>
  </si>
  <si>
    <t>060-060045</t>
  </si>
  <si>
    <t>004-004144</t>
  </si>
  <si>
    <t>064-064063</t>
  </si>
  <si>
    <t>042-042031</t>
  </si>
  <si>
    <t>067-067029</t>
  </si>
  <si>
    <t>057-057045</t>
  </si>
  <si>
    <t>070-070048</t>
  </si>
  <si>
    <t>043-043033</t>
  </si>
  <si>
    <t>093-093028</t>
  </si>
  <si>
    <t>006-006112</t>
  </si>
  <si>
    <t>018-018102</t>
  </si>
  <si>
    <t>030-030062</t>
  </si>
  <si>
    <t>097-097055</t>
  </si>
  <si>
    <t>030-030063</t>
  </si>
  <si>
    <t>019-019060</t>
  </si>
  <si>
    <t>064-064064</t>
  </si>
  <si>
    <t>067-067030</t>
  </si>
  <si>
    <t>068-068025</t>
  </si>
  <si>
    <t>021-021054</t>
  </si>
  <si>
    <t>031-031014</t>
  </si>
  <si>
    <t>096-096084</t>
  </si>
  <si>
    <t>019-019061</t>
  </si>
  <si>
    <t>083-083058</t>
  </si>
  <si>
    <t>083-083059</t>
  </si>
  <si>
    <t>002-002082</t>
  </si>
  <si>
    <t>026-026049</t>
  </si>
  <si>
    <t>071-071034</t>
  </si>
  <si>
    <t>080-080054</t>
  </si>
  <si>
    <t>079-079083</t>
  </si>
  <si>
    <t>087-087030</t>
  </si>
  <si>
    <t>015-015151</t>
  </si>
  <si>
    <t>078-078085</t>
  </si>
  <si>
    <t>096-096037</t>
  </si>
  <si>
    <t>020-020037</t>
  </si>
  <si>
    <t>073-073019</t>
  </si>
  <si>
    <t>069-069056</t>
  </si>
  <si>
    <t>016-016142</t>
  </si>
  <si>
    <t>013-013159</t>
  </si>
  <si>
    <t>023-023051</t>
  </si>
  <si>
    <t>016-016143</t>
  </si>
  <si>
    <t>043-043034</t>
  </si>
  <si>
    <t>032-032003</t>
  </si>
  <si>
    <t>108-108034</t>
  </si>
  <si>
    <t>064-064065</t>
  </si>
  <si>
    <t>063-063048</t>
  </si>
  <si>
    <t>098-098041</t>
  </si>
  <si>
    <t>045-045012</t>
  </si>
  <si>
    <t>017-017115</t>
  </si>
  <si>
    <t>111-111042</t>
  </si>
  <si>
    <t>004-004145</t>
  </si>
  <si>
    <t>004-004146</t>
  </si>
  <si>
    <t>009-009040</t>
  </si>
  <si>
    <t>006-006113</t>
  </si>
  <si>
    <t>052-052019</t>
  </si>
  <si>
    <t>075-075051</t>
  </si>
  <si>
    <t>076-076053</t>
  </si>
  <si>
    <t>090-090043</t>
  </si>
  <si>
    <t>017-017116</t>
  </si>
  <si>
    <t>111-111043</t>
  </si>
  <si>
    <t>027-027025</t>
  </si>
  <si>
    <t>013-013160</t>
  </si>
  <si>
    <t>024-024070</t>
  </si>
  <si>
    <t>085-085012</t>
  </si>
  <si>
    <t>030-030064</t>
  </si>
  <si>
    <t>096-096038</t>
  </si>
  <si>
    <t>022-022124</t>
  </si>
  <si>
    <t>021-021055</t>
  </si>
  <si>
    <t>024-024071</t>
  </si>
  <si>
    <t>063-063049</t>
  </si>
  <si>
    <t>095-095031</t>
  </si>
  <si>
    <t>111-111044</t>
  </si>
  <si>
    <t>075-075052</t>
  </si>
  <si>
    <t>102-102024</t>
  </si>
  <si>
    <t>055-055022</t>
  </si>
  <si>
    <t>084-084026</t>
  </si>
  <si>
    <t>004-004147</t>
  </si>
  <si>
    <t>009-009041</t>
  </si>
  <si>
    <t>083-083060</t>
  </si>
  <si>
    <t>021-021056</t>
  </si>
  <si>
    <t>017-017117</t>
  </si>
  <si>
    <t>022-022126</t>
  </si>
  <si>
    <t>066-066058</t>
  </si>
  <si>
    <t>021-021057</t>
  </si>
  <si>
    <t>058-058069</t>
  </si>
  <si>
    <t>010-010040</t>
  </si>
  <si>
    <t>003-003103</t>
  </si>
  <si>
    <t>023-023052</t>
  </si>
  <si>
    <t>010-010041</t>
  </si>
  <si>
    <t>004-004148</t>
  </si>
  <si>
    <t>016-016144</t>
  </si>
  <si>
    <t>058-058070</t>
  </si>
  <si>
    <t>076-076054</t>
  </si>
  <si>
    <t>095-095032</t>
  </si>
  <si>
    <t>056-056039</t>
  </si>
  <si>
    <t>067-067031</t>
  </si>
  <si>
    <t>058-058071</t>
  </si>
  <si>
    <t>026-026050</t>
  </si>
  <si>
    <t>015-015154</t>
  </si>
  <si>
    <t>057-057046</t>
  </si>
  <si>
    <t>013-013161</t>
  </si>
  <si>
    <t>096-096039</t>
  </si>
  <si>
    <t>058-058072</t>
  </si>
  <si>
    <t>075-075053</t>
  </si>
  <si>
    <t>034-034024</t>
  </si>
  <si>
    <t>004-004149</t>
  </si>
  <si>
    <t>017-017118</t>
  </si>
  <si>
    <t>003-003104</t>
  </si>
  <si>
    <t>097-097056</t>
  </si>
  <si>
    <t>001-001164</t>
  </si>
  <si>
    <t>087-087031</t>
  </si>
  <si>
    <t>018-018103</t>
  </si>
  <si>
    <t>086-086012</t>
  </si>
  <si>
    <t>102-102025</t>
  </si>
  <si>
    <t>004-004150</t>
  </si>
  <si>
    <t>004-004151</t>
  </si>
  <si>
    <t>030-030065</t>
  </si>
  <si>
    <t>085-085013</t>
  </si>
  <si>
    <t>086-086013</t>
  </si>
  <si>
    <t>083-083061</t>
  </si>
  <si>
    <t>005-005080</t>
  </si>
  <si>
    <t>027-027026</t>
  </si>
  <si>
    <t>001-001165</t>
  </si>
  <si>
    <t>078-078086</t>
  </si>
  <si>
    <t>068-068026</t>
  </si>
  <si>
    <t>065-065078</t>
  </si>
  <si>
    <t>065-065079</t>
  </si>
  <si>
    <t>079-079087</t>
  </si>
  <si>
    <t>054-054034</t>
  </si>
  <si>
    <t>034-034025</t>
  </si>
  <si>
    <t>072-072031</t>
  </si>
  <si>
    <t>075-075054</t>
  </si>
  <si>
    <t>076-076055</t>
  </si>
  <si>
    <t>023-023053</t>
  </si>
  <si>
    <t>022-022127</t>
  </si>
  <si>
    <t>023-023054</t>
  </si>
  <si>
    <t>024-024072</t>
  </si>
  <si>
    <t>072-072032</t>
  </si>
  <si>
    <t>063-063050</t>
  </si>
  <si>
    <t>001-001166</t>
  </si>
  <si>
    <t>009-009042</t>
  </si>
  <si>
    <t>001-001167</t>
  </si>
  <si>
    <t>022-022128</t>
  </si>
  <si>
    <t>036-036027</t>
  </si>
  <si>
    <t>001-001168</t>
  </si>
  <si>
    <t>103-103048</t>
  </si>
  <si>
    <t>091-091050</t>
  </si>
  <si>
    <t>095-095033</t>
  </si>
  <si>
    <t>054-054035</t>
  </si>
  <si>
    <t>059-059016</t>
  </si>
  <si>
    <t>015-015155</t>
  </si>
  <si>
    <t>067-067032</t>
  </si>
  <si>
    <t>089-089013</t>
  </si>
  <si>
    <t>021-021058</t>
  </si>
  <si>
    <t>108-108035</t>
  </si>
  <si>
    <t>021-021059</t>
  </si>
  <si>
    <t>077-077018</t>
  </si>
  <si>
    <t>099-099023</t>
  </si>
  <si>
    <t>022-022129</t>
  </si>
  <si>
    <t>001-001169</t>
  </si>
  <si>
    <t>003-003106</t>
  </si>
  <si>
    <t>083-083062</t>
  </si>
  <si>
    <t>014-014046</t>
  </si>
  <si>
    <t>015-015157</t>
  </si>
  <si>
    <t>024-024073</t>
  </si>
  <si>
    <t>013-013163</t>
  </si>
  <si>
    <t>035-035028</t>
  </si>
  <si>
    <t>004-004152</t>
  </si>
  <si>
    <t>027-027027</t>
  </si>
  <si>
    <t>028-028058</t>
  </si>
  <si>
    <t>024-024074</t>
  </si>
  <si>
    <t>036-036028</t>
  </si>
  <si>
    <t>006-006114</t>
  </si>
  <si>
    <t>065-065080</t>
  </si>
  <si>
    <t>015-015158</t>
  </si>
  <si>
    <t>075-075055</t>
  </si>
  <si>
    <t>004-004153</t>
  </si>
  <si>
    <t>090-090044</t>
  </si>
  <si>
    <t>095-095034</t>
  </si>
  <si>
    <t>090-090045</t>
  </si>
  <si>
    <t>090-090046</t>
  </si>
  <si>
    <t>042-042032</t>
  </si>
  <si>
    <t>091-091051</t>
  </si>
  <si>
    <t>095-095035</t>
  </si>
  <si>
    <t>111-111045</t>
  </si>
  <si>
    <t>111-111046</t>
  </si>
  <si>
    <t>111-111047</t>
  </si>
  <si>
    <t>095-095036</t>
  </si>
  <si>
    <t>111-111048</t>
  </si>
  <si>
    <t>007-007045</t>
  </si>
  <si>
    <t>064-064066</t>
  </si>
  <si>
    <t>017-017119</t>
  </si>
  <si>
    <t>017-017120</t>
  </si>
  <si>
    <t>111-111049</t>
  </si>
  <si>
    <t>096-096040</t>
  </si>
  <si>
    <t>096-096041</t>
  </si>
  <si>
    <t>029-029033</t>
  </si>
  <si>
    <t>006-006115</t>
  </si>
  <si>
    <t>066-066059</t>
  </si>
  <si>
    <t>006-006116</t>
  </si>
  <si>
    <t>006-006117</t>
  </si>
  <si>
    <t>026-026051</t>
  </si>
  <si>
    <t>017-017121</t>
  </si>
  <si>
    <t>066-066060</t>
  </si>
  <si>
    <t>042-042033</t>
  </si>
  <si>
    <t>019-019062</t>
  </si>
  <si>
    <t>044-044054</t>
  </si>
  <si>
    <t>017-017122</t>
  </si>
  <si>
    <t>103-103049</t>
  </si>
  <si>
    <t>012-012107</t>
  </si>
  <si>
    <t>097-097057</t>
  </si>
  <si>
    <t>001-001170</t>
  </si>
  <si>
    <t>065-065081</t>
  </si>
  <si>
    <t>090-090047</t>
  </si>
  <si>
    <t>002-002088</t>
  </si>
  <si>
    <t>002-002089</t>
  </si>
  <si>
    <t>003-003108</t>
  </si>
  <si>
    <t>003-003109</t>
  </si>
  <si>
    <t>018-018104</t>
  </si>
  <si>
    <t>058-058073</t>
  </si>
  <si>
    <t>065-065082</t>
  </si>
  <si>
    <t>013-013165</t>
  </si>
  <si>
    <t>097-097058</t>
  </si>
  <si>
    <t>012-012108</t>
  </si>
  <si>
    <t>097-097059</t>
  </si>
  <si>
    <t>091-091055</t>
  </si>
  <si>
    <t>018-018105</t>
  </si>
  <si>
    <t>079-079088</t>
  </si>
  <si>
    <t>083-083063</t>
  </si>
  <si>
    <t>065-065083</t>
  </si>
  <si>
    <t>097-097060</t>
  </si>
  <si>
    <t>077-077019</t>
  </si>
  <si>
    <t>008-008038</t>
  </si>
  <si>
    <t>006-006118</t>
  </si>
  <si>
    <t>095-095037</t>
  </si>
  <si>
    <t>091-091056</t>
  </si>
  <si>
    <t>007-007046</t>
  </si>
  <si>
    <t>090-090048</t>
  </si>
  <si>
    <t>019-019063</t>
  </si>
  <si>
    <t>016-016145</t>
  </si>
  <si>
    <t>005-005081</t>
  </si>
  <si>
    <t>016-016146</t>
  </si>
  <si>
    <t>016-016147</t>
  </si>
  <si>
    <t>013-013169</t>
  </si>
  <si>
    <t>091-091057</t>
  </si>
  <si>
    <t>017-017123</t>
  </si>
  <si>
    <t>103-103050</t>
  </si>
  <si>
    <t>065-065084</t>
  </si>
  <si>
    <t>091-091058</t>
  </si>
  <si>
    <t>056-056040</t>
  </si>
  <si>
    <t>004-004154</t>
  </si>
  <si>
    <t>016-016148</t>
  </si>
  <si>
    <t>091-091059</t>
  </si>
  <si>
    <t>091-091060</t>
  </si>
  <si>
    <t>017-017124</t>
  </si>
  <si>
    <t>016-016149</t>
  </si>
  <si>
    <t>009-009043</t>
  </si>
  <si>
    <t>015-015159</t>
  </si>
  <si>
    <t>066-066061</t>
  </si>
  <si>
    <t>023-023055</t>
  </si>
  <si>
    <t>076-076056</t>
  </si>
  <si>
    <t>080-080055</t>
  </si>
  <si>
    <t>021-021060</t>
  </si>
  <si>
    <t>091-091061</t>
  </si>
  <si>
    <t>070-070049</t>
  </si>
  <si>
    <t>001-001171</t>
  </si>
  <si>
    <t>053-053018</t>
  </si>
  <si>
    <t>050-050023</t>
  </si>
  <si>
    <t>009-009044</t>
  </si>
  <si>
    <t>071-071063</t>
  </si>
  <si>
    <t>010-010042</t>
  </si>
  <si>
    <t>024-024075</t>
  </si>
  <si>
    <t>091-091062</t>
  </si>
  <si>
    <t>074-074011</t>
  </si>
  <si>
    <t>066-066062</t>
  </si>
  <si>
    <t>012-012109</t>
  </si>
  <si>
    <t>012-012110</t>
  </si>
  <si>
    <t>016-016150</t>
  </si>
  <si>
    <t>001-001172</t>
  </si>
  <si>
    <t>098-098042</t>
  </si>
  <si>
    <t>078-078087</t>
  </si>
  <si>
    <t>056-056041</t>
  </si>
  <si>
    <t>095-095038</t>
  </si>
  <si>
    <t>004-004155</t>
  </si>
  <si>
    <t>026-026052</t>
  </si>
  <si>
    <t>108-108036</t>
  </si>
  <si>
    <t>103-103051</t>
  </si>
  <si>
    <t>016-016151</t>
  </si>
  <si>
    <t>091-091063</t>
  </si>
  <si>
    <t>091-091064</t>
  </si>
  <si>
    <t>065-065085</t>
  </si>
  <si>
    <t>111-111050</t>
  </si>
  <si>
    <t>026-026053</t>
  </si>
  <si>
    <t>006-006119</t>
  </si>
  <si>
    <t>071-071035</t>
  </si>
  <si>
    <t>013-013170</t>
  </si>
  <si>
    <t>069-069057</t>
  </si>
  <si>
    <t>078-078088</t>
  </si>
  <si>
    <t>061-061053</t>
  </si>
  <si>
    <t>071-071036</t>
  </si>
  <si>
    <t>003-003112</t>
  </si>
  <si>
    <t>111-111051</t>
  </si>
  <si>
    <t>056-056042</t>
  </si>
  <si>
    <t>075-075056</t>
  </si>
  <si>
    <t>109-109029</t>
  </si>
  <si>
    <t>051-051027</t>
  </si>
  <si>
    <t>021-021061</t>
  </si>
  <si>
    <t>069-069058</t>
  </si>
  <si>
    <t>066-066063</t>
  </si>
  <si>
    <t>009-009045</t>
  </si>
  <si>
    <t>066-066064</t>
  </si>
  <si>
    <t>091-091066</t>
  </si>
  <si>
    <t>091-091067</t>
  </si>
  <si>
    <t>055-055023</t>
  </si>
  <si>
    <t>057-057047</t>
  </si>
  <si>
    <t>017-017125</t>
  </si>
  <si>
    <t>017-017126</t>
  </si>
  <si>
    <t>001-001173</t>
  </si>
  <si>
    <t>001-001174</t>
  </si>
  <si>
    <t>090-090049</t>
  </si>
  <si>
    <t>091-091068</t>
  </si>
  <si>
    <t>009-009046</t>
  </si>
  <si>
    <t>090-090050</t>
  </si>
  <si>
    <t>042-042034</t>
  </si>
  <si>
    <t>091-091069</t>
  </si>
  <si>
    <t>016-016152</t>
  </si>
  <si>
    <t>016-016153</t>
  </si>
  <si>
    <t>012-012111</t>
  </si>
  <si>
    <t>097-097061</t>
  </si>
  <si>
    <t>030-030066</t>
  </si>
  <si>
    <t>008-008039</t>
  </si>
  <si>
    <t>022-022130</t>
  </si>
  <si>
    <t>064-064067</t>
  </si>
  <si>
    <t>028-028059</t>
  </si>
  <si>
    <t>098-098043</t>
  </si>
  <si>
    <t>025-025035</t>
  </si>
  <si>
    <t>017-017127</t>
  </si>
  <si>
    <t>098-098044</t>
  </si>
  <si>
    <t>022-022131</t>
  </si>
  <si>
    <t>090-090051</t>
  </si>
  <si>
    <t>017-017128</t>
  </si>
  <si>
    <t>015-015164</t>
  </si>
  <si>
    <t>004-004156</t>
  </si>
  <si>
    <t>038-038017</t>
  </si>
  <si>
    <t>019-019064</t>
  </si>
  <si>
    <t>020-020038</t>
  </si>
  <si>
    <t>042-042035</t>
  </si>
  <si>
    <t>042-042036</t>
  </si>
  <si>
    <t>074-074012</t>
  </si>
  <si>
    <t>075-075057</t>
  </si>
  <si>
    <t>055-055024</t>
  </si>
  <si>
    <t>091-091070</t>
  </si>
  <si>
    <t>065-065086</t>
  </si>
  <si>
    <t>063-063051</t>
  </si>
  <si>
    <t>006-006120</t>
  </si>
  <si>
    <t>018-018106</t>
  </si>
  <si>
    <t>033-033030</t>
  </si>
  <si>
    <t>001-001175</t>
  </si>
  <si>
    <t>006-006121</t>
  </si>
  <si>
    <t>030-030067</t>
  </si>
  <si>
    <t>006-006122</t>
  </si>
  <si>
    <t>066-066065</t>
  </si>
  <si>
    <t>091-091071</t>
  </si>
  <si>
    <t>007-007047</t>
  </si>
  <si>
    <t>001-001176</t>
  </si>
  <si>
    <t>090-090052</t>
  </si>
  <si>
    <t>037-037046</t>
  </si>
  <si>
    <t>006-006123</t>
  </si>
  <si>
    <t>015-015165</t>
  </si>
  <si>
    <t>111-111052</t>
  </si>
  <si>
    <t>083-083064</t>
  </si>
  <si>
    <t>081-081013</t>
  </si>
  <si>
    <t>066-066066</t>
  </si>
  <si>
    <t>089-089014</t>
  </si>
  <si>
    <t>054-054036</t>
  </si>
  <si>
    <t>017-017129</t>
  </si>
  <si>
    <t>006-006124</t>
  </si>
  <si>
    <t>097-097062</t>
  </si>
  <si>
    <t>026-026054</t>
  </si>
  <si>
    <t>015-015166</t>
  </si>
  <si>
    <t>017-017130</t>
  </si>
  <si>
    <t>019-019065</t>
  </si>
  <si>
    <t>028-028060</t>
  </si>
  <si>
    <t>090-090053</t>
  </si>
  <si>
    <t>090-090090</t>
  </si>
  <si>
    <t>065-065087</t>
  </si>
  <si>
    <t>062-062045</t>
  </si>
  <si>
    <t>004-004157</t>
  </si>
  <si>
    <t>026-026055</t>
  </si>
  <si>
    <t>065-065088</t>
  </si>
  <si>
    <t>057-057048</t>
  </si>
  <si>
    <t>016-016154</t>
  </si>
  <si>
    <t>083-083065</t>
  </si>
  <si>
    <t>069-069059</t>
  </si>
  <si>
    <t>030-030068</t>
  </si>
  <si>
    <t>004-004158</t>
  </si>
  <si>
    <t>097-097063</t>
  </si>
  <si>
    <t>064-064068</t>
  </si>
  <si>
    <t>062-062046</t>
  </si>
  <si>
    <t>017-017131</t>
  </si>
  <si>
    <t>017-017132</t>
  </si>
  <si>
    <t>016-016155</t>
  </si>
  <si>
    <t>036-036029</t>
  </si>
  <si>
    <t>073-073020</t>
  </si>
  <si>
    <t>073-073021</t>
  </si>
  <si>
    <t>087-087032</t>
  </si>
  <si>
    <t>050-050024</t>
  </si>
  <si>
    <t>034-034026</t>
  </si>
  <si>
    <t>070-070050</t>
  </si>
  <si>
    <t>090-090054</t>
  </si>
  <si>
    <t>016-016156</t>
  </si>
  <si>
    <t>082-082052</t>
  </si>
  <si>
    <t>001-001177</t>
  </si>
  <si>
    <t>019-019066</t>
  </si>
  <si>
    <t>076-076057</t>
  </si>
  <si>
    <t>089-089015</t>
  </si>
  <si>
    <t>030-030069</t>
  </si>
  <si>
    <t>017-017133</t>
  </si>
  <si>
    <t>002-002090</t>
  </si>
  <si>
    <t>048-048031</t>
  </si>
  <si>
    <t>069-069060</t>
  </si>
  <si>
    <t>079-079089</t>
  </si>
  <si>
    <t>082-082053</t>
  </si>
  <si>
    <t>058-058074</t>
  </si>
  <si>
    <t>018-018107</t>
  </si>
  <si>
    <t>060-060046</t>
  </si>
  <si>
    <t>080-080056</t>
  </si>
  <si>
    <t>101-101016</t>
  </si>
  <si>
    <t>103-103052</t>
  </si>
  <si>
    <t>009-009047</t>
  </si>
  <si>
    <t>063-063052</t>
  </si>
  <si>
    <t>084-084027</t>
  </si>
  <si>
    <t>030-030070</t>
  </si>
  <si>
    <t>075-075058</t>
  </si>
  <si>
    <t>095-095039</t>
  </si>
  <si>
    <t>080-080057</t>
  </si>
  <si>
    <t>044-044056</t>
  </si>
  <si>
    <t>069-069061</t>
  </si>
  <si>
    <t>072-072033</t>
  </si>
  <si>
    <t>058-058075</t>
  </si>
  <si>
    <t>069-069062</t>
  </si>
  <si>
    <t>065-065089</t>
  </si>
  <si>
    <t>016-016157</t>
  </si>
  <si>
    <t>023-023056</t>
  </si>
  <si>
    <t>022-022133</t>
  </si>
  <si>
    <t>078-078089</t>
  </si>
  <si>
    <t>030-030071</t>
  </si>
  <si>
    <t>004-004159</t>
  </si>
  <si>
    <t>001-001178</t>
  </si>
  <si>
    <t>018-018108</t>
  </si>
  <si>
    <t>022-022134</t>
  </si>
  <si>
    <t>019-019067</t>
  </si>
  <si>
    <t>078-078090</t>
  </si>
  <si>
    <t>054-054037</t>
  </si>
  <si>
    <t>062-062047</t>
  </si>
  <si>
    <t>071-071037</t>
  </si>
  <si>
    <t>081-081014</t>
  </si>
  <si>
    <t>015-015167</t>
  </si>
  <si>
    <t>078-078091</t>
  </si>
  <si>
    <t>062-062048</t>
  </si>
  <si>
    <t>078-078092</t>
  </si>
  <si>
    <t>029-029034</t>
  </si>
  <si>
    <t>015-015168</t>
  </si>
  <si>
    <t>075-075059</t>
  </si>
  <si>
    <t>017-017134</t>
  </si>
  <si>
    <t>021-021062</t>
  </si>
  <si>
    <t>001-001179</t>
  </si>
  <si>
    <t>078-078093</t>
  </si>
  <si>
    <t>061-061054</t>
  </si>
  <si>
    <t>006-006125</t>
  </si>
  <si>
    <t>102-102026</t>
  </si>
  <si>
    <t>097-097064</t>
  </si>
  <si>
    <t>034-034027</t>
  </si>
  <si>
    <t>006-006126</t>
  </si>
  <si>
    <t>004-004160</t>
  </si>
  <si>
    <t>064-064069</t>
  </si>
  <si>
    <t>018-018109</t>
  </si>
  <si>
    <t>055-055025</t>
  </si>
  <si>
    <t>016-016158</t>
  </si>
  <si>
    <t>081-081015</t>
  </si>
  <si>
    <t>082-082054</t>
  </si>
  <si>
    <t>003-003114</t>
  </si>
  <si>
    <t>016-016159</t>
  </si>
  <si>
    <t>030-030072</t>
  </si>
  <si>
    <t>093-093029</t>
  </si>
  <si>
    <t>017-017135</t>
  </si>
  <si>
    <t>005-005082</t>
  </si>
  <si>
    <t>054-054038</t>
  </si>
  <si>
    <t>017-017136</t>
  </si>
  <si>
    <t>060-060047</t>
  </si>
  <si>
    <t>061-061055</t>
  </si>
  <si>
    <t>023-023057</t>
  </si>
  <si>
    <t>006-006127</t>
  </si>
  <si>
    <t>097-097065</t>
  </si>
  <si>
    <t>076-076100</t>
  </si>
  <si>
    <t>087-087033</t>
  </si>
  <si>
    <t>078-078094</t>
  </si>
  <si>
    <t>064-064070</t>
  </si>
  <si>
    <t>060-060048</t>
  </si>
  <si>
    <t>090-090055</t>
  </si>
  <si>
    <t>083-083066</t>
  </si>
  <si>
    <t>075-075060</t>
  </si>
  <si>
    <t>095-095040</t>
  </si>
  <si>
    <t>030-030073</t>
  </si>
  <si>
    <t>111-111053</t>
  </si>
  <si>
    <t>095-095041</t>
  </si>
  <si>
    <t>015-015169</t>
  </si>
  <si>
    <t>062-062049</t>
  </si>
  <si>
    <t>001-001180</t>
  </si>
  <si>
    <t>018-018110</t>
  </si>
  <si>
    <t>030-030074</t>
  </si>
  <si>
    <t>001-001181</t>
  </si>
  <si>
    <t>017-017137</t>
  </si>
  <si>
    <t>036-036030</t>
  </si>
  <si>
    <t>080-080058</t>
  </si>
  <si>
    <t>050-050025</t>
  </si>
  <si>
    <t>001-001182</t>
  </si>
  <si>
    <t>006-006128</t>
  </si>
  <si>
    <t>001-001183</t>
  </si>
  <si>
    <t>087-087034</t>
  </si>
  <si>
    <t>109-109030</t>
  </si>
  <si>
    <t>025-025036</t>
  </si>
  <si>
    <t>024-024076</t>
  </si>
  <si>
    <t>026-026056</t>
  </si>
  <si>
    <t>014-014047</t>
  </si>
  <si>
    <t>078-078096</t>
  </si>
  <si>
    <t>016-016160</t>
  </si>
  <si>
    <t>041-041041</t>
  </si>
  <si>
    <t>013-013178</t>
  </si>
  <si>
    <t>020-020039</t>
  </si>
  <si>
    <t>016-016161</t>
  </si>
  <si>
    <t>022-022136</t>
  </si>
  <si>
    <t>048-048032</t>
  </si>
  <si>
    <t>003-003115</t>
  </si>
  <si>
    <t>034-034028</t>
  </si>
  <si>
    <t>065-065090</t>
  </si>
  <si>
    <t>022-022137</t>
  </si>
  <si>
    <t>022-022138</t>
  </si>
  <si>
    <t>005-005083</t>
  </si>
  <si>
    <t>055-055026</t>
  </si>
  <si>
    <t>043-043035</t>
  </si>
  <si>
    <t>067-067033</t>
  </si>
  <si>
    <t>099-099024</t>
  </si>
  <si>
    <t>069-069063</t>
  </si>
  <si>
    <t>069-069064</t>
  </si>
  <si>
    <t>068-068027</t>
  </si>
  <si>
    <t>079-079092</t>
  </si>
  <si>
    <t>069-069065</t>
  </si>
  <si>
    <t>025-025037</t>
  </si>
  <si>
    <t>021-021063</t>
  </si>
  <si>
    <t>058-058076</t>
  </si>
  <si>
    <t>091-091072</t>
  </si>
  <si>
    <t>111-111054</t>
  </si>
  <si>
    <t>065-065091</t>
  </si>
  <si>
    <t>066-066067</t>
  </si>
  <si>
    <t>090-090056</t>
  </si>
  <si>
    <t>022-022139</t>
  </si>
  <si>
    <t>041-041043</t>
  </si>
  <si>
    <t>008-008040</t>
  </si>
  <si>
    <t>065-065092</t>
  </si>
  <si>
    <t>097-097067</t>
  </si>
  <si>
    <t>004-004161</t>
  </si>
  <si>
    <t>004-004162</t>
  </si>
  <si>
    <t>007-007048</t>
  </si>
  <si>
    <t>028-028061</t>
  </si>
  <si>
    <t>015-015170</t>
  </si>
  <si>
    <t>001-001184</t>
  </si>
  <si>
    <t>001-001185</t>
  </si>
  <si>
    <t>001-001186</t>
  </si>
  <si>
    <t>019-019068</t>
  </si>
  <si>
    <t>002-002091</t>
  </si>
  <si>
    <t>017-017139</t>
  </si>
  <si>
    <t>017-017140</t>
  </si>
  <si>
    <t>065-065093</t>
  </si>
  <si>
    <t>001-001187</t>
  </si>
  <si>
    <t>054-054039</t>
  </si>
  <si>
    <t>041-041044</t>
  </si>
  <si>
    <t>046-046022</t>
  </si>
  <si>
    <t>023-023058</t>
  </si>
  <si>
    <t>068-068028</t>
  </si>
  <si>
    <t>019-019069</t>
  </si>
  <si>
    <t>066-066068</t>
  </si>
  <si>
    <t>097-097068</t>
  </si>
  <si>
    <t>094-094031</t>
  </si>
  <si>
    <t>071-071038</t>
  </si>
  <si>
    <t>015-015171</t>
  </si>
  <si>
    <t>023-023059</t>
  </si>
  <si>
    <t>047-047012</t>
  </si>
  <si>
    <t>066-066069</t>
  </si>
  <si>
    <t>062-062050</t>
  </si>
  <si>
    <t>066-066070</t>
  </si>
  <si>
    <t>094-094032</t>
  </si>
  <si>
    <t>076-076058</t>
  </si>
  <si>
    <t>094-094033</t>
  </si>
  <si>
    <t>057-057049</t>
  </si>
  <si>
    <t>068-068029</t>
  </si>
  <si>
    <t>060-060049</t>
  </si>
  <si>
    <t>015-015172</t>
  </si>
  <si>
    <t>019-019070</t>
  </si>
  <si>
    <t>001-001188</t>
  </si>
  <si>
    <t>070-070051</t>
  </si>
  <si>
    <t>101-101017</t>
  </si>
  <si>
    <t>065-065094</t>
  </si>
  <si>
    <t>082-082055</t>
  </si>
  <si>
    <t>082-082056</t>
  </si>
  <si>
    <t>057-057050</t>
  </si>
  <si>
    <t>070-070052</t>
  </si>
  <si>
    <t>041-041045</t>
  </si>
  <si>
    <t>043-043036</t>
  </si>
  <si>
    <t>109-109031</t>
  </si>
  <si>
    <t>079-079094</t>
  </si>
  <si>
    <t>079-079095</t>
  </si>
  <si>
    <t>081-081024</t>
  </si>
  <si>
    <t>064-064071</t>
  </si>
  <si>
    <t>003-003116</t>
  </si>
  <si>
    <t>096-096042</t>
  </si>
  <si>
    <t>083-083067</t>
  </si>
  <si>
    <t>094-094034</t>
  </si>
  <si>
    <t>066-066071</t>
  </si>
  <si>
    <t>029-029035</t>
  </si>
  <si>
    <t>004-004163</t>
  </si>
  <si>
    <t>002-002093</t>
  </si>
  <si>
    <t>017-017141</t>
  </si>
  <si>
    <t>004-004164</t>
  </si>
  <si>
    <t>033-033032</t>
  </si>
  <si>
    <t>028-028062</t>
  </si>
  <si>
    <t>019-019071</t>
  </si>
  <si>
    <t>065-065095</t>
  </si>
  <si>
    <t>017-017142</t>
  </si>
  <si>
    <t>009-009048</t>
  </si>
  <si>
    <t>082-082057</t>
  </si>
  <si>
    <t>061-061056</t>
  </si>
  <si>
    <t>052-052020</t>
  </si>
  <si>
    <t>017-017206</t>
  </si>
  <si>
    <t>041-041047</t>
  </si>
  <si>
    <t>078-078097</t>
  </si>
  <si>
    <t>068-068030</t>
  </si>
  <si>
    <t>013-013183</t>
  </si>
  <si>
    <t>033-033033</t>
  </si>
  <si>
    <t>019-019072</t>
  </si>
  <si>
    <t>001-001189</t>
  </si>
  <si>
    <t>024-024077</t>
  </si>
  <si>
    <t>004-004165</t>
  </si>
  <si>
    <t>016-016162</t>
  </si>
  <si>
    <t>027-027028</t>
  </si>
  <si>
    <t>063-063053</t>
  </si>
  <si>
    <t>079-079096</t>
  </si>
  <si>
    <t>037-037047</t>
  </si>
  <si>
    <t>056-056043</t>
  </si>
  <si>
    <t>014-014048</t>
  </si>
  <si>
    <t>016-016163</t>
  </si>
  <si>
    <t>004-004166</t>
  </si>
  <si>
    <t>014-014049</t>
  </si>
  <si>
    <t>096-096043</t>
  </si>
  <si>
    <t>046-046023</t>
  </si>
  <si>
    <t>086-086014</t>
  </si>
  <si>
    <t>016-016164</t>
  </si>
  <si>
    <t>016-016165</t>
  </si>
  <si>
    <t>028-028063</t>
  </si>
  <si>
    <t>016-016166</t>
  </si>
  <si>
    <t>068-068031</t>
  </si>
  <si>
    <t>076-076059</t>
  </si>
  <si>
    <t>060-060050</t>
  </si>
  <si>
    <t>060-060051</t>
  </si>
  <si>
    <t>005-005084</t>
  </si>
  <si>
    <t>096-096044</t>
  </si>
  <si>
    <t>087-087035</t>
  </si>
  <si>
    <t>061-061057</t>
  </si>
  <si>
    <t>060-060052</t>
  </si>
  <si>
    <t>103-103053</t>
  </si>
  <si>
    <t>054-054040</t>
  </si>
  <si>
    <t>052-052021</t>
  </si>
  <si>
    <t>019-019073</t>
  </si>
  <si>
    <t>018-018111</t>
  </si>
  <si>
    <t>009-009049</t>
  </si>
  <si>
    <t>006-006129</t>
  </si>
  <si>
    <t>094-094035</t>
  </si>
  <si>
    <t>008-008041</t>
  </si>
  <si>
    <t>067-067034</t>
  </si>
  <si>
    <t>070-070053</t>
  </si>
  <si>
    <t>070-070054</t>
  </si>
  <si>
    <t>064-064072</t>
  </si>
  <si>
    <t>069-069103</t>
  </si>
  <si>
    <t>078-078098</t>
  </si>
  <si>
    <t>076-076060</t>
  </si>
  <si>
    <t>054-054041</t>
  </si>
  <si>
    <t>061-061058</t>
  </si>
  <si>
    <t>071-071039</t>
  </si>
  <si>
    <t>068-068032</t>
  </si>
  <si>
    <t>078-078099</t>
  </si>
  <si>
    <t>076-076061</t>
  </si>
  <si>
    <t>086-086015</t>
  </si>
  <si>
    <t>004-004167</t>
  </si>
  <si>
    <t>062-062051</t>
  </si>
  <si>
    <t>041-041048</t>
  </si>
  <si>
    <t>046-046024</t>
  </si>
  <si>
    <t>064-064073</t>
  </si>
  <si>
    <t>061-061059</t>
  </si>
  <si>
    <t>062-062052</t>
  </si>
  <si>
    <t>047-047013</t>
  </si>
  <si>
    <t>018-018112</t>
  </si>
  <si>
    <t>018-018113</t>
  </si>
  <si>
    <t>022-022234</t>
  </si>
  <si>
    <t>025-025039</t>
  </si>
  <si>
    <t>037-037048</t>
  </si>
  <si>
    <t>026-026057</t>
  </si>
  <si>
    <t>008-008042</t>
  </si>
  <si>
    <t>019-019074</t>
  </si>
  <si>
    <t>015-015173</t>
  </si>
  <si>
    <t>098-098045</t>
  </si>
  <si>
    <t>046-046025</t>
  </si>
  <si>
    <t>010-010043</t>
  </si>
  <si>
    <t>018-018114</t>
  </si>
  <si>
    <t>019-019075</t>
  </si>
  <si>
    <t>051-051030</t>
  </si>
  <si>
    <t>022-022142</t>
  </si>
  <si>
    <t>043-043038</t>
  </si>
  <si>
    <t>103-103054</t>
  </si>
  <si>
    <t>036-036031</t>
  </si>
  <si>
    <t>060-060053</t>
  </si>
  <si>
    <t>008-008043</t>
  </si>
  <si>
    <t>060-060054</t>
  </si>
  <si>
    <t>061-061060</t>
  </si>
  <si>
    <t>076-076062</t>
  </si>
  <si>
    <t>011-011021</t>
  </si>
  <si>
    <t>013-013184</t>
  </si>
  <si>
    <t>002-002096</t>
  </si>
  <si>
    <t>111-111055</t>
  </si>
  <si>
    <t>063-063054</t>
  </si>
  <si>
    <t>018-018115</t>
  </si>
  <si>
    <t>001-001190</t>
  </si>
  <si>
    <t>029-029036</t>
  </si>
  <si>
    <t>001-001191</t>
  </si>
  <si>
    <t>067-067035</t>
  </si>
  <si>
    <t>005-005085</t>
  </si>
  <si>
    <t>001-001192</t>
  </si>
  <si>
    <t>093-093030</t>
  </si>
  <si>
    <t>022-022143</t>
  </si>
  <si>
    <t>041-041049</t>
  </si>
  <si>
    <t>004-004168</t>
  </si>
  <si>
    <t>001-001193</t>
  </si>
  <si>
    <t>002-002097</t>
  </si>
  <si>
    <t>015-015175</t>
  </si>
  <si>
    <t>049-049012</t>
  </si>
  <si>
    <t>028-028064</t>
  </si>
  <si>
    <t>043-043039</t>
  </si>
  <si>
    <t>001-001194</t>
  </si>
  <si>
    <t>005-005086</t>
  </si>
  <si>
    <t>028-028065</t>
  </si>
  <si>
    <t>024-024078</t>
  </si>
  <si>
    <t>033-033034</t>
  </si>
  <si>
    <t>004-004169</t>
  </si>
  <si>
    <t>083-083068</t>
  </si>
  <si>
    <t>050-050026</t>
  </si>
  <si>
    <t>003-003119</t>
  </si>
  <si>
    <t>001-001195</t>
  </si>
  <si>
    <t>111-111056</t>
  </si>
  <si>
    <t>065-065096</t>
  </si>
  <si>
    <t>017-017143</t>
  </si>
  <si>
    <t>058-058077</t>
  </si>
  <si>
    <t>077-077020</t>
  </si>
  <si>
    <t>047-047014</t>
  </si>
  <si>
    <t>053-053019</t>
  </si>
  <si>
    <t>020-020041</t>
  </si>
  <si>
    <t>014-014050</t>
  </si>
  <si>
    <t>001-001196</t>
  </si>
  <si>
    <t>018-018116</t>
  </si>
  <si>
    <t>019-019076</t>
  </si>
  <si>
    <t>102-102027</t>
  </si>
  <si>
    <t>069-069066</t>
  </si>
  <si>
    <t>066-066072</t>
  </si>
  <si>
    <t>094-094036</t>
  </si>
  <si>
    <t>102-102028</t>
  </si>
  <si>
    <t>080-080059</t>
  </si>
  <si>
    <t>078-078100</t>
  </si>
  <si>
    <t>079-079099</t>
  </si>
  <si>
    <t>080-080060</t>
  </si>
  <si>
    <t>021-021064</t>
  </si>
  <si>
    <t>013-013185</t>
  </si>
  <si>
    <t>090-090057</t>
  </si>
  <si>
    <t>009-009050</t>
  </si>
  <si>
    <t>004-004170</t>
  </si>
  <si>
    <t>030-030075</t>
  </si>
  <si>
    <t>045-045013</t>
  </si>
  <si>
    <t>033-033035</t>
  </si>
  <si>
    <t>060-060055</t>
  </si>
  <si>
    <t>075-075061</t>
  </si>
  <si>
    <t>052-052022</t>
  </si>
  <si>
    <t>100-100004</t>
  </si>
  <si>
    <t>057-057051</t>
  </si>
  <si>
    <t>057-057052</t>
  </si>
  <si>
    <t>071-071040</t>
  </si>
  <si>
    <t>057-057053</t>
  </si>
  <si>
    <t>057-057054</t>
  </si>
  <si>
    <t>057-057055</t>
  </si>
  <si>
    <t>066-066073</t>
  </si>
  <si>
    <t>038-038018</t>
  </si>
  <si>
    <t>020-020042</t>
  </si>
  <si>
    <t>057-057056</t>
  </si>
  <si>
    <t>042-042037</t>
  </si>
  <si>
    <t>043-043040</t>
  </si>
  <si>
    <t>094-094037</t>
  </si>
  <si>
    <t>099-099028</t>
  </si>
  <si>
    <t>054-054042</t>
  </si>
  <si>
    <t>069-069067</t>
  </si>
  <si>
    <t>063-063055</t>
  </si>
  <si>
    <t>081-081016</t>
  </si>
  <si>
    <t>072-072034</t>
  </si>
  <si>
    <t>014-014051</t>
  </si>
  <si>
    <t>015-015176</t>
  </si>
  <si>
    <t>013-013186</t>
  </si>
  <si>
    <t>016-016167</t>
  </si>
  <si>
    <t>003-003120</t>
  </si>
  <si>
    <t>001-001197</t>
  </si>
  <si>
    <t>024-024079</t>
  </si>
  <si>
    <t>017-017144</t>
  </si>
  <si>
    <t>093-093031</t>
  </si>
  <si>
    <t>029-029037</t>
  </si>
  <si>
    <t>034-034050</t>
  </si>
  <si>
    <t>058-058078</t>
  </si>
  <si>
    <t>102-102029</t>
  </si>
  <si>
    <t>077-077021</t>
  </si>
  <si>
    <t>072-072035</t>
  </si>
  <si>
    <t>036-036032</t>
  </si>
  <si>
    <t>055-055027</t>
  </si>
  <si>
    <t>080-080061</t>
  </si>
  <si>
    <t>082-082058</t>
  </si>
  <si>
    <t>065-065097</t>
  </si>
  <si>
    <t>007-007049</t>
  </si>
  <si>
    <t>063-063056</t>
  </si>
  <si>
    <t>043-043041</t>
  </si>
  <si>
    <t>065-065098</t>
  </si>
  <si>
    <t>082-082059</t>
  </si>
  <si>
    <t>096-096046</t>
  </si>
  <si>
    <t>069-069068</t>
  </si>
  <si>
    <t>004-004171</t>
  </si>
  <si>
    <t>017-017145</t>
  </si>
  <si>
    <t>028-028066</t>
  </si>
  <si>
    <t>042-042038</t>
  </si>
  <si>
    <t>050-050027</t>
  </si>
  <si>
    <t>001-001198</t>
  </si>
  <si>
    <t>077-077022</t>
  </si>
  <si>
    <t>006-006131</t>
  </si>
  <si>
    <t>022-022144</t>
  </si>
  <si>
    <t>003-003121</t>
  </si>
  <si>
    <t>058-058079</t>
  </si>
  <si>
    <t>063-063057</t>
  </si>
  <si>
    <t>063-063058</t>
  </si>
  <si>
    <t>008-008044</t>
  </si>
  <si>
    <t>017-017146</t>
  </si>
  <si>
    <t>020-020043</t>
  </si>
  <si>
    <t>095-095042</t>
  </si>
  <si>
    <t>017-017147</t>
  </si>
  <si>
    <t>096-096047</t>
  </si>
  <si>
    <t>013-013187</t>
  </si>
  <si>
    <t>050-050028</t>
  </si>
  <si>
    <t>028-028067</t>
  </si>
  <si>
    <t>048-048033</t>
  </si>
  <si>
    <t>007-007050</t>
  </si>
  <si>
    <t>001-001199</t>
  </si>
  <si>
    <t>062-062053</t>
  </si>
  <si>
    <t>047-047016</t>
  </si>
  <si>
    <t>033-033036</t>
  </si>
  <si>
    <t>017-017148</t>
  </si>
  <si>
    <t>026-026058</t>
  </si>
  <si>
    <t>021-021065</t>
  </si>
  <si>
    <t>014-014052</t>
  </si>
  <si>
    <t>013-013188</t>
  </si>
  <si>
    <t>025-025040</t>
  </si>
  <si>
    <t>018-018117</t>
  </si>
  <si>
    <t>016-016168</t>
  </si>
  <si>
    <t>028-028069</t>
  </si>
  <si>
    <t>016-016170</t>
  </si>
  <si>
    <t>030-030076</t>
  </si>
  <si>
    <t>065-065099</t>
  </si>
  <si>
    <t>029-029038</t>
  </si>
  <si>
    <t>004-004172</t>
  </si>
  <si>
    <t>060-060056</t>
  </si>
  <si>
    <t>006-006132</t>
  </si>
  <si>
    <t>008-008045</t>
  </si>
  <si>
    <t>050-050029</t>
  </si>
  <si>
    <t>062-062054</t>
  </si>
  <si>
    <t>061-061061</t>
  </si>
  <si>
    <t>028-028068</t>
  </si>
  <si>
    <t>033-033037</t>
  </si>
  <si>
    <t>016-016169</t>
  </si>
  <si>
    <t>006-006133</t>
  </si>
  <si>
    <t>017-017149</t>
  </si>
  <si>
    <t>007-007051</t>
  </si>
  <si>
    <t>006-006134</t>
  </si>
  <si>
    <t>020-020044</t>
  </si>
  <si>
    <t>016-016171</t>
  </si>
  <si>
    <t>059-059017</t>
  </si>
  <si>
    <t>009-009051</t>
  </si>
  <si>
    <t>016-016172</t>
  </si>
  <si>
    <t>017-017150</t>
  </si>
  <si>
    <t>045-045014</t>
  </si>
  <si>
    <t>007-007052</t>
  </si>
  <si>
    <t>059-059018</t>
  </si>
  <si>
    <t>109-109032</t>
  </si>
  <si>
    <t>006-006135</t>
  </si>
  <si>
    <t>058-058080</t>
  </si>
  <si>
    <t>026-026059</t>
  </si>
  <si>
    <t>006-006136</t>
  </si>
  <si>
    <t>068-068033</t>
  </si>
  <si>
    <t>051-051031</t>
  </si>
  <si>
    <t>055-055028</t>
  </si>
  <si>
    <t>046-046026</t>
  </si>
  <si>
    <t>093-093032</t>
  </si>
  <si>
    <t>093-093033</t>
  </si>
  <si>
    <t>013-013189</t>
  </si>
  <si>
    <t>008-008046</t>
  </si>
  <si>
    <t>030-030077</t>
  </si>
  <si>
    <t>005-005087</t>
  </si>
  <si>
    <t>018-018118</t>
  </si>
  <si>
    <t>001-001200</t>
  </si>
  <si>
    <t>022-022244</t>
  </si>
  <si>
    <t>063-063059</t>
  </si>
  <si>
    <t>061-061062</t>
  </si>
  <si>
    <t>040-040031</t>
  </si>
  <si>
    <t>080-080062</t>
  </si>
  <si>
    <t>049-049013</t>
  </si>
  <si>
    <t>012-012113</t>
  </si>
  <si>
    <t>075-075097</t>
  </si>
  <si>
    <t>084-084028</t>
  </si>
  <si>
    <t>020-020045</t>
  </si>
  <si>
    <t>043-043042</t>
  </si>
  <si>
    <t>109-109033</t>
  </si>
  <si>
    <t>109-109034</t>
  </si>
  <si>
    <t>029-029039</t>
  </si>
  <si>
    <t>090-090058</t>
  </si>
  <si>
    <t>012-012114</t>
  </si>
  <si>
    <t>029-029052</t>
  </si>
  <si>
    <t>026-026060</t>
  </si>
  <si>
    <t>070-070055</t>
  </si>
  <si>
    <t>049-049014</t>
  </si>
  <si>
    <t>010-010044</t>
  </si>
  <si>
    <t>027-027029</t>
  </si>
  <si>
    <t>038-038019</t>
  </si>
  <si>
    <t>089-089020</t>
  </si>
  <si>
    <t>111-111057</t>
  </si>
  <si>
    <t>011-011022</t>
  </si>
  <si>
    <t>096-096048</t>
  </si>
  <si>
    <t>091-091073</t>
  </si>
  <si>
    <t>024-024080</t>
  </si>
  <si>
    <t>065-065100</t>
  </si>
  <si>
    <t>026-026061</t>
  </si>
  <si>
    <t>057-057057</t>
  </si>
  <si>
    <t>060-060057</t>
  </si>
  <si>
    <t>021-021066</t>
  </si>
  <si>
    <t>014-014053</t>
  </si>
  <si>
    <t>065-065101</t>
  </si>
  <si>
    <t>002-002102</t>
  </si>
  <si>
    <t>076-076063</t>
  </si>
  <si>
    <t>043-043043</t>
  </si>
  <si>
    <t>024-024081</t>
  </si>
  <si>
    <t>026-026062</t>
  </si>
  <si>
    <t>023-023060</t>
  </si>
  <si>
    <t>035-035029</t>
  </si>
  <si>
    <t>030-030078</t>
  </si>
  <si>
    <t>057-057058</t>
  </si>
  <si>
    <t>019-019077</t>
  </si>
  <si>
    <t>088-088008</t>
  </si>
  <si>
    <t>094-094038</t>
  </si>
  <si>
    <t>015-015177</t>
  </si>
  <si>
    <t>006-006137</t>
  </si>
  <si>
    <t>017-017151</t>
  </si>
  <si>
    <t>024-024082</t>
  </si>
  <si>
    <t>006-006138</t>
  </si>
  <si>
    <t>090-090059</t>
  </si>
  <si>
    <t>028-028070</t>
  </si>
  <si>
    <t>063-063060</t>
  </si>
  <si>
    <t>030-030079</t>
  </si>
  <si>
    <t>015-015178</t>
  </si>
  <si>
    <t>016-016173</t>
  </si>
  <si>
    <t>030-030080</t>
  </si>
  <si>
    <t>004-004173</t>
  </si>
  <si>
    <t>001-001201</t>
  </si>
  <si>
    <t>078-078101</t>
  </si>
  <si>
    <t>065-065102</t>
  </si>
  <si>
    <t>017-017152</t>
  </si>
  <si>
    <t>001-001202</t>
  </si>
  <si>
    <t>001-001203</t>
  </si>
  <si>
    <t>096-096049</t>
  </si>
  <si>
    <t>027-027030</t>
  </si>
  <si>
    <t>001-001204</t>
  </si>
  <si>
    <t>002-002104</t>
  </si>
  <si>
    <t>001-001205</t>
  </si>
  <si>
    <t>006-006139</t>
  </si>
  <si>
    <t>001-001206</t>
  </si>
  <si>
    <t>014-014054</t>
  </si>
  <si>
    <t>066-066074</t>
  </si>
  <si>
    <t>093-093034</t>
  </si>
  <si>
    <t>064-064074</t>
  </si>
  <si>
    <t>061-061063</t>
  </si>
  <si>
    <t>061-061064</t>
  </si>
  <si>
    <t>001-001207</t>
  </si>
  <si>
    <t>100-100005</t>
  </si>
  <si>
    <t>021-021067</t>
  </si>
  <si>
    <t>030-030081</t>
  </si>
  <si>
    <t>003-003122</t>
  </si>
  <si>
    <t>066-066075</t>
  </si>
  <si>
    <t>064-064075</t>
  </si>
  <si>
    <t>051-051041</t>
  </si>
  <si>
    <t>093-093035</t>
  </si>
  <si>
    <t>096-096050</t>
  </si>
  <si>
    <t>004-004174</t>
  </si>
  <si>
    <t>030-030082</t>
  </si>
  <si>
    <t>054-054043</t>
  </si>
  <si>
    <t>022-022230</t>
  </si>
  <si>
    <t>040-040032</t>
  </si>
  <si>
    <t>022-022147</t>
  </si>
  <si>
    <t>021-021068</t>
  </si>
  <si>
    <t>016-016174</t>
  </si>
  <si>
    <t>006-006140</t>
  </si>
  <si>
    <t>026-026063</t>
  </si>
  <si>
    <t>015-015179</t>
  </si>
  <si>
    <t>008-008047</t>
  </si>
  <si>
    <t>097-097069</t>
  </si>
  <si>
    <t>030-030083</t>
  </si>
  <si>
    <t>103-103055</t>
  </si>
  <si>
    <t>103-103056</t>
  </si>
  <si>
    <t>040-040033</t>
  </si>
  <si>
    <t>016-016175</t>
  </si>
  <si>
    <t>103-103057</t>
  </si>
  <si>
    <t>030-030084</t>
  </si>
  <si>
    <t>030-030085</t>
  </si>
  <si>
    <t>007-007053</t>
  </si>
  <si>
    <t>017-017153</t>
  </si>
  <si>
    <t>061-061065</t>
  </si>
  <si>
    <t>016-016176</t>
  </si>
  <si>
    <t>075-075062</t>
  </si>
  <si>
    <t>023-023061</t>
  </si>
  <si>
    <t>069-069069</t>
  </si>
  <si>
    <t>017-017155</t>
  </si>
  <si>
    <t>066-066076</t>
  </si>
  <si>
    <t>004-004175</t>
  </si>
  <si>
    <t>065-065103</t>
  </si>
  <si>
    <t>036-036033</t>
  </si>
  <si>
    <t>097-097070</t>
  </si>
  <si>
    <t>022-022245</t>
  </si>
  <si>
    <t>004-004176</t>
  </si>
  <si>
    <t>004-004177</t>
  </si>
  <si>
    <t>089-089021</t>
  </si>
  <si>
    <t>059-059019</t>
  </si>
  <si>
    <t>082-082060</t>
  </si>
  <si>
    <t>056-056044</t>
  </si>
  <si>
    <t>063-063061</t>
  </si>
  <si>
    <t>010-010045</t>
  </si>
  <si>
    <t>013-013192</t>
  </si>
  <si>
    <t>059-059020</t>
  </si>
  <si>
    <t>017-017156</t>
  </si>
  <si>
    <t>017-017157</t>
  </si>
  <si>
    <t>021-021069</t>
  </si>
  <si>
    <t>070-070056</t>
  </si>
  <si>
    <t>004-004178</t>
  </si>
  <si>
    <t>017-017158</t>
  </si>
  <si>
    <t>062-062055</t>
  </si>
  <si>
    <t>092-092050</t>
  </si>
  <si>
    <t>030-030086</t>
  </si>
  <si>
    <t>073-073022</t>
  </si>
  <si>
    <t>016-016177</t>
  </si>
  <si>
    <t>013-013193</t>
  </si>
  <si>
    <t>090-090060</t>
  </si>
  <si>
    <t>072-072036</t>
  </si>
  <si>
    <t>064-064076</t>
  </si>
  <si>
    <t>069-069070</t>
  </si>
  <si>
    <t>001-001208</t>
  </si>
  <si>
    <t>063-063062</t>
  </si>
  <si>
    <t>005-005088</t>
  </si>
  <si>
    <t>096-096051</t>
  </si>
  <si>
    <t>006-006141</t>
  </si>
  <si>
    <t>103-103058</t>
  </si>
  <si>
    <t>103-103059</t>
  </si>
  <si>
    <t>002-002107</t>
  </si>
  <si>
    <t>047-047017</t>
  </si>
  <si>
    <t>007-007054</t>
  </si>
  <si>
    <t>063-063063</t>
  </si>
  <si>
    <t>027-027031</t>
  </si>
  <si>
    <t>092-092051</t>
  </si>
  <si>
    <t>092-092105</t>
  </si>
  <si>
    <t>001-001209</t>
  </si>
  <si>
    <t>006-006142</t>
  </si>
  <si>
    <t>035-035030</t>
  </si>
  <si>
    <t>025-025070</t>
  </si>
  <si>
    <t>009-009052</t>
  </si>
  <si>
    <t>001-001210</t>
  </si>
  <si>
    <t>064-064077</t>
  </si>
  <si>
    <t>020-020046</t>
  </si>
  <si>
    <t>019-019078</t>
  </si>
  <si>
    <t>026-026064</t>
  </si>
  <si>
    <t>002-002108</t>
  </si>
  <si>
    <t>024-024083</t>
  </si>
  <si>
    <t>017-017159</t>
  </si>
  <si>
    <t>020-020047</t>
  </si>
  <si>
    <t>022-022150</t>
  </si>
  <si>
    <t>075-075063</t>
  </si>
  <si>
    <t>084-084029</t>
  </si>
  <si>
    <t>004-004179</t>
  </si>
  <si>
    <t>083-083069</t>
  </si>
  <si>
    <t>021-021070</t>
  </si>
  <si>
    <t>052-052023</t>
  </si>
  <si>
    <t>087-087036</t>
  </si>
  <si>
    <t>052-052024</t>
  </si>
  <si>
    <t>052-052025</t>
  </si>
  <si>
    <t>084-084030</t>
  </si>
  <si>
    <t>087-087058</t>
  </si>
  <si>
    <t>030-030087</t>
  </si>
  <si>
    <t>088-088009</t>
  </si>
  <si>
    <t>066-066077</t>
  </si>
  <si>
    <t>087-087037</t>
  </si>
  <si>
    <t>012-012115</t>
  </si>
  <si>
    <t>012-012116</t>
  </si>
  <si>
    <t>087-087038</t>
  </si>
  <si>
    <t>016-016178</t>
  </si>
  <si>
    <t>016-016179</t>
  </si>
  <si>
    <t>008-008048</t>
  </si>
  <si>
    <t>109-109035</t>
  </si>
  <si>
    <t>010-010046</t>
  </si>
  <si>
    <t>069-069071</t>
  </si>
  <si>
    <t>052-052026</t>
  </si>
  <si>
    <t>076-076064</t>
  </si>
  <si>
    <t>076-076065</t>
  </si>
  <si>
    <t>002-002110</t>
  </si>
  <si>
    <t>021-021071</t>
  </si>
  <si>
    <t>014-014055</t>
  </si>
  <si>
    <t>084-084031</t>
  </si>
  <si>
    <t>036-036034</t>
  </si>
  <si>
    <t>030-030088</t>
  </si>
  <si>
    <t>065-065104</t>
  </si>
  <si>
    <t>039-039014</t>
  </si>
  <si>
    <t>030-030089</t>
  </si>
  <si>
    <t>061-061066</t>
  </si>
  <si>
    <t>103-103060</t>
  </si>
  <si>
    <t>018-018119</t>
  </si>
  <si>
    <t>084-084032</t>
  </si>
  <si>
    <t>030-030090</t>
  </si>
  <si>
    <t>001-001211</t>
  </si>
  <si>
    <t>061-061067</t>
  </si>
  <si>
    <t>043-043044</t>
  </si>
  <si>
    <t>010-010047</t>
  </si>
  <si>
    <t>003-003129</t>
  </si>
  <si>
    <t>024-024084</t>
  </si>
  <si>
    <t>018-018120</t>
  </si>
  <si>
    <t>020-020048</t>
  </si>
  <si>
    <t>005-005089</t>
  </si>
  <si>
    <t>026-026065</t>
  </si>
  <si>
    <t>086-086016</t>
  </si>
  <si>
    <t>048-048035</t>
  </si>
  <si>
    <t>080-080063</t>
  </si>
  <si>
    <t>035-035033</t>
  </si>
  <si>
    <t>035-035032</t>
  </si>
  <si>
    <t>062-062056</t>
  </si>
  <si>
    <t>083-083070</t>
  </si>
  <si>
    <t>030-030091</t>
  </si>
  <si>
    <t>017-017160</t>
  </si>
  <si>
    <t>108-108037</t>
  </si>
  <si>
    <t>078-078102</t>
  </si>
  <si>
    <t>021-021072</t>
  </si>
  <si>
    <t>026-026066</t>
  </si>
  <si>
    <t>015-015181</t>
  </si>
  <si>
    <t>030-030092</t>
  </si>
  <si>
    <t>030-030093</t>
  </si>
  <si>
    <t>085-085014</t>
  </si>
  <si>
    <t>018-018121</t>
  </si>
  <si>
    <t>004-004180</t>
  </si>
  <si>
    <t>005-005090</t>
  </si>
  <si>
    <t>026-026067</t>
  </si>
  <si>
    <t>022-022152</t>
  </si>
  <si>
    <t>013-013195</t>
  </si>
  <si>
    <t>017-017161</t>
  </si>
  <si>
    <t>008-008049</t>
  </si>
  <si>
    <t>010-010048</t>
  </si>
  <si>
    <t>007-007055</t>
  </si>
  <si>
    <t>007-007056</t>
  </si>
  <si>
    <t>015-015182</t>
  </si>
  <si>
    <t>080-080064</t>
  </si>
  <si>
    <t>009-009053</t>
  </si>
  <si>
    <t>058-058081</t>
  </si>
  <si>
    <t>061-061068</t>
  </si>
  <si>
    <t>084-084033</t>
  </si>
  <si>
    <t>001-001212</t>
  </si>
  <si>
    <t>102-102030</t>
  </si>
  <si>
    <t>006-006143</t>
  </si>
  <si>
    <t>070-070057</t>
  </si>
  <si>
    <t>099-099013</t>
  </si>
  <si>
    <t>011-011023</t>
  </si>
  <si>
    <t>019-019079</t>
  </si>
  <si>
    <t>065-065105</t>
  </si>
  <si>
    <t>026-026068</t>
  </si>
  <si>
    <t>085-085015</t>
  </si>
  <si>
    <t>057-057059</t>
  </si>
  <si>
    <t>021-021073</t>
  </si>
  <si>
    <t>004-004181</t>
  </si>
  <si>
    <t>058-058082</t>
  </si>
  <si>
    <t>071-071041</t>
  </si>
  <si>
    <t>048-048036</t>
  </si>
  <si>
    <t>030-030094</t>
  </si>
  <si>
    <t>002-002113</t>
  </si>
  <si>
    <t>099-099014</t>
  </si>
  <si>
    <t>049-049021</t>
  </si>
  <si>
    <t>021-021074</t>
  </si>
  <si>
    <t>035-035034</t>
  </si>
  <si>
    <t>058-058083</t>
  </si>
  <si>
    <t>095-095043</t>
  </si>
  <si>
    <t>039-039015</t>
  </si>
  <si>
    <t>036-036035</t>
  </si>
  <si>
    <t>011-011024</t>
  </si>
  <si>
    <t>076-076066</t>
  </si>
  <si>
    <t>094-094039</t>
  </si>
  <si>
    <t>069-069072</t>
  </si>
  <si>
    <t>070-070058</t>
  </si>
  <si>
    <t>076-076067</t>
  </si>
  <si>
    <t>070-070059</t>
  </si>
  <si>
    <t>019-019080</t>
  </si>
  <si>
    <t>019-019081</t>
  </si>
  <si>
    <t>019-019082</t>
  </si>
  <si>
    <t>050-050030</t>
  </si>
  <si>
    <t>044-044063</t>
  </si>
  <si>
    <t>043-043045</t>
  </si>
  <si>
    <t>060-060058</t>
  </si>
  <si>
    <t>087-087039</t>
  </si>
  <si>
    <t>004-004182</t>
  </si>
  <si>
    <t>022-022153</t>
  </si>
  <si>
    <t>016-016180</t>
  </si>
  <si>
    <t>008-008050</t>
  </si>
  <si>
    <t>001-001215</t>
  </si>
  <si>
    <t>002-002114</t>
  </si>
  <si>
    <t>001-001213</t>
  </si>
  <si>
    <t>006-006144</t>
  </si>
  <si>
    <t>001-001214</t>
  </si>
  <si>
    <t>025-025043</t>
  </si>
  <si>
    <t>018-018122</t>
  </si>
  <si>
    <t>001-001216</t>
  </si>
  <si>
    <t>001-001217</t>
  </si>
  <si>
    <t>019-019083</t>
  </si>
  <si>
    <t>020-020050</t>
  </si>
  <si>
    <t>006-006145</t>
  </si>
  <si>
    <t>001-001218</t>
  </si>
  <si>
    <t>002-002115</t>
  </si>
  <si>
    <t>030-030095</t>
  </si>
  <si>
    <t>076-076068</t>
  </si>
  <si>
    <t>033-033038</t>
  </si>
  <si>
    <t>030-030188</t>
  </si>
  <si>
    <t>066-066078</t>
  </si>
  <si>
    <t>057-057060</t>
  </si>
  <si>
    <t>001-001219</t>
  </si>
  <si>
    <t>023-023062</t>
  </si>
  <si>
    <t>019-019084</t>
  </si>
  <si>
    <t>080-080065</t>
  </si>
  <si>
    <t>038-038020</t>
  </si>
  <si>
    <t>024-024085</t>
  </si>
  <si>
    <t>004-004183</t>
  </si>
  <si>
    <t>004-004184</t>
  </si>
  <si>
    <t>002-002116</t>
  </si>
  <si>
    <t>005-005091</t>
  </si>
  <si>
    <t>001-001220</t>
  </si>
  <si>
    <t>097-097071</t>
  </si>
  <si>
    <t>018-018123</t>
  </si>
  <si>
    <t>015-015183</t>
  </si>
  <si>
    <t>019-019085</t>
  </si>
  <si>
    <t>018-018124</t>
  </si>
  <si>
    <t>015-015184</t>
  </si>
  <si>
    <t>005-005092</t>
  </si>
  <si>
    <t>004-004185</t>
  </si>
  <si>
    <t>004-004186</t>
  </si>
  <si>
    <t>001-001221</t>
  </si>
  <si>
    <t>058-058084</t>
  </si>
  <si>
    <t>004-004188</t>
  </si>
  <si>
    <t>005-005093</t>
  </si>
  <si>
    <t>060-060059</t>
  </si>
  <si>
    <t>004-004189</t>
  </si>
  <si>
    <t>018-018125</t>
  </si>
  <si>
    <t>061-061069</t>
  </si>
  <si>
    <t>066-066080</t>
  </si>
  <si>
    <t>066-066081</t>
  </si>
  <si>
    <t>058-058085</t>
  </si>
  <si>
    <t>066-066082</t>
  </si>
  <si>
    <t>101-101019</t>
  </si>
  <si>
    <t>058-058086</t>
  </si>
  <si>
    <t>006-006147</t>
  </si>
  <si>
    <t>078-078103</t>
  </si>
  <si>
    <t>059-059022</t>
  </si>
  <si>
    <t>066-066083</t>
  </si>
  <si>
    <t>025-025044</t>
  </si>
  <si>
    <t>058-058088</t>
  </si>
  <si>
    <t>040-040036</t>
  </si>
  <si>
    <t>064-064079</t>
  </si>
  <si>
    <t>069-069074</t>
  </si>
  <si>
    <t>067-067036</t>
  </si>
  <si>
    <t>058-058089</t>
  </si>
  <si>
    <t>057-057062</t>
  </si>
  <si>
    <t>018-018126</t>
  </si>
  <si>
    <t>064-064078</t>
  </si>
  <si>
    <t>101-101018</t>
  </si>
  <si>
    <t>034-034030</t>
  </si>
  <si>
    <t>004-004187</t>
  </si>
  <si>
    <t>066-066079</t>
  </si>
  <si>
    <t>065-065106</t>
  </si>
  <si>
    <t>083-083071</t>
  </si>
  <si>
    <t>044-044064</t>
  </si>
  <si>
    <t>080-080066</t>
  </si>
  <si>
    <t>006-006146</t>
  </si>
  <si>
    <t>004-004190</t>
  </si>
  <si>
    <t>073-073023</t>
  </si>
  <si>
    <t>017-017162</t>
  </si>
  <si>
    <t>058-058087</t>
  </si>
  <si>
    <t>065-065107</t>
  </si>
  <si>
    <t>059-059021</t>
  </si>
  <si>
    <t>053-053020</t>
  </si>
  <si>
    <t>083-083072</t>
  </si>
  <si>
    <t>094-094040</t>
  </si>
  <si>
    <t>082-082061</t>
  </si>
  <si>
    <t>061-061070</t>
  </si>
  <si>
    <t>069-069073</t>
  </si>
  <si>
    <t>068-068034</t>
  </si>
  <si>
    <t>076-076069</t>
  </si>
  <si>
    <t>057-057061</t>
  </si>
  <si>
    <t>082-082062</t>
  </si>
  <si>
    <t>065-065108</t>
  </si>
  <si>
    <t>063-063065</t>
  </si>
  <si>
    <t>066-066084</t>
  </si>
  <si>
    <t>061-061071</t>
  </si>
  <si>
    <t>069-069075</t>
  </si>
  <si>
    <t>060-060060</t>
  </si>
  <si>
    <t>059-059023</t>
  </si>
  <si>
    <t>094-094041</t>
  </si>
  <si>
    <t>004-004191</t>
  </si>
  <si>
    <t>069-069076</t>
  </si>
  <si>
    <t>053-053021</t>
  </si>
  <si>
    <t>083-083073</t>
  </si>
  <si>
    <t>005-005094</t>
  </si>
  <si>
    <t>009-009054</t>
  </si>
  <si>
    <t>004-004192</t>
  </si>
  <si>
    <t>070-070060</t>
  </si>
  <si>
    <t>080-080067</t>
  </si>
  <si>
    <t>083-083074</t>
  </si>
  <si>
    <t>094-094042</t>
  </si>
  <si>
    <t>004-004193</t>
  </si>
  <si>
    <t>011-011025</t>
  </si>
  <si>
    <t>061-061072</t>
  </si>
  <si>
    <t>006-006148</t>
  </si>
  <si>
    <t>008-008051</t>
  </si>
  <si>
    <t>005-005095</t>
  </si>
  <si>
    <t>071-071042</t>
  </si>
  <si>
    <t>005-005096</t>
  </si>
  <si>
    <t>015-015185</t>
  </si>
  <si>
    <t>004-004194</t>
  </si>
  <si>
    <t>004-004195</t>
  </si>
  <si>
    <t>004-004196</t>
  </si>
  <si>
    <t>021-021075</t>
  </si>
  <si>
    <t>017-017163</t>
  </si>
  <si>
    <t>013-013197</t>
  </si>
  <si>
    <t>071-071043</t>
  </si>
  <si>
    <t>083-083075</t>
  </si>
  <si>
    <t>020-020051</t>
  </si>
  <si>
    <t>017-017164</t>
  </si>
  <si>
    <t>065-065109</t>
  </si>
  <si>
    <t>097-097072</t>
  </si>
  <si>
    <t>078-078104</t>
  </si>
  <si>
    <t>080-080068</t>
  </si>
  <si>
    <t>078-078105</t>
  </si>
  <si>
    <t>018-018127</t>
  </si>
  <si>
    <t>016-016182</t>
  </si>
  <si>
    <t>014-014056</t>
  </si>
  <si>
    <t>058-058090</t>
  </si>
  <si>
    <t>069-069077</t>
  </si>
  <si>
    <t>007-007057</t>
  </si>
  <si>
    <t>001-001222</t>
  </si>
  <si>
    <t>035-035035</t>
  </si>
  <si>
    <t>058-058091</t>
  </si>
  <si>
    <t>065-065110</t>
  </si>
  <si>
    <t>003-003130</t>
  </si>
  <si>
    <t>018-018128</t>
  </si>
  <si>
    <t>022-022154</t>
  </si>
  <si>
    <t>090-090061</t>
  </si>
  <si>
    <t>019-019086</t>
  </si>
  <si>
    <t>001-001223</t>
  </si>
  <si>
    <t>024-024086</t>
  </si>
  <si>
    <t>016-016183</t>
  </si>
  <si>
    <t>031-031015</t>
  </si>
  <si>
    <t>102-102031</t>
  </si>
  <si>
    <t>022-022155</t>
  </si>
  <si>
    <t>003-003131</t>
  </si>
  <si>
    <t>083-083076</t>
  </si>
  <si>
    <t>013-013199</t>
  </si>
  <si>
    <t>023-023063</t>
  </si>
  <si>
    <t>026-026069</t>
  </si>
  <si>
    <t>017-017165</t>
  </si>
  <si>
    <t>018-018129</t>
  </si>
  <si>
    <t>022-022156</t>
  </si>
  <si>
    <t>108-108055</t>
  </si>
  <si>
    <t>031-031016</t>
  </si>
  <si>
    <t>022-022157</t>
  </si>
  <si>
    <t>030-030097</t>
  </si>
  <si>
    <t>056-056045</t>
  </si>
  <si>
    <t>023-023064</t>
  </si>
  <si>
    <t>096-096053</t>
  </si>
  <si>
    <t>108-108038</t>
  </si>
  <si>
    <t>001-001224</t>
  </si>
  <si>
    <t>010-010049</t>
  </si>
  <si>
    <t>016-016184</t>
  </si>
  <si>
    <t>020-020052</t>
  </si>
  <si>
    <t>040-040037</t>
  </si>
  <si>
    <t>016-016185</t>
  </si>
  <si>
    <t>010-010050</t>
  </si>
  <si>
    <t>001-001225</t>
  </si>
  <si>
    <t>002-002118</t>
  </si>
  <si>
    <t>022-022135</t>
  </si>
  <si>
    <t>022-022159</t>
  </si>
  <si>
    <t>096-096054</t>
  </si>
  <si>
    <t>001-001226</t>
  </si>
  <si>
    <t>024-024087</t>
  </si>
  <si>
    <t>080-080069</t>
  </si>
  <si>
    <t>018-018130</t>
  </si>
  <si>
    <t>015-015188</t>
  </si>
  <si>
    <t>096-096055</t>
  </si>
  <si>
    <t>068-068035</t>
  </si>
  <si>
    <t>065-065111</t>
  </si>
  <si>
    <t>078-078106</t>
  </si>
  <si>
    <t>069-069078</t>
  </si>
  <si>
    <t>078-078107</t>
  </si>
  <si>
    <t>067-067037</t>
  </si>
  <si>
    <t>071-071044</t>
  </si>
  <si>
    <t>049-049017</t>
  </si>
  <si>
    <t>006-006149</t>
  </si>
  <si>
    <t>029-029040</t>
  </si>
  <si>
    <t>089-089016</t>
  </si>
  <si>
    <t>042-042040</t>
  </si>
  <si>
    <t>002-002121</t>
  </si>
  <si>
    <t>004-004197</t>
  </si>
  <si>
    <t>024-024088</t>
  </si>
  <si>
    <t>010-010051</t>
  </si>
  <si>
    <t>001-001228</t>
  </si>
  <si>
    <t>016-016186</t>
  </si>
  <si>
    <t>078-078109</t>
  </si>
  <si>
    <t>044-044065</t>
  </si>
  <si>
    <t>070-070061</t>
  </si>
  <si>
    <t>076-076070</t>
  </si>
  <si>
    <t>077-077023</t>
  </si>
  <si>
    <t>064-064080</t>
  </si>
  <si>
    <t>033-033039</t>
  </si>
  <si>
    <t>024-024089</t>
  </si>
  <si>
    <t>001-001227</t>
  </si>
  <si>
    <t>002-002122</t>
  </si>
  <si>
    <t>017-017166</t>
  </si>
  <si>
    <t>010-010052</t>
  </si>
  <si>
    <t>013-013201</t>
  </si>
  <si>
    <t>013-013202</t>
  </si>
  <si>
    <t>020-020053</t>
  </si>
  <si>
    <t>023-023065</t>
  </si>
  <si>
    <t>022-022160</t>
  </si>
  <si>
    <t>023-023067</t>
  </si>
  <si>
    <t>023-023066</t>
  </si>
  <si>
    <t>093-093036</t>
  </si>
  <si>
    <t>022-022161</t>
  </si>
  <si>
    <t>018-018131</t>
  </si>
  <si>
    <t>016-016187</t>
  </si>
  <si>
    <t>058-058092</t>
  </si>
  <si>
    <t>029-029041</t>
  </si>
  <si>
    <t>078-078110</t>
  </si>
  <si>
    <t>028-028071</t>
  </si>
  <si>
    <t>015-015189</t>
  </si>
  <si>
    <t>028-028072</t>
  </si>
  <si>
    <t>001-001229</t>
  </si>
  <si>
    <t>035-035036</t>
  </si>
  <si>
    <t>030-030098</t>
  </si>
  <si>
    <t>017-017167</t>
  </si>
  <si>
    <t>001-001230</t>
  </si>
  <si>
    <t>075-075064</t>
  </si>
  <si>
    <t>004-004198</t>
  </si>
  <si>
    <t>022-022162</t>
  </si>
  <si>
    <t>048-048037</t>
  </si>
  <si>
    <t>095-095044</t>
  </si>
  <si>
    <t>018-018132</t>
  </si>
  <si>
    <t>022-022163</t>
  </si>
  <si>
    <t>076-076071</t>
  </si>
  <si>
    <t>039-039016</t>
  </si>
  <si>
    <t>072-072037</t>
  </si>
  <si>
    <t>065-065112</t>
  </si>
  <si>
    <t>061-061073</t>
  </si>
  <si>
    <t>076-076072</t>
  </si>
  <si>
    <t>072-072038</t>
  </si>
  <si>
    <t>059-059024</t>
  </si>
  <si>
    <t>017-017168</t>
  </si>
  <si>
    <t>020-020054</t>
  </si>
  <si>
    <t>065-065113</t>
  </si>
  <si>
    <t>028-028073</t>
  </si>
  <si>
    <t>093-093037</t>
  </si>
  <si>
    <t>058-058093</t>
  </si>
  <si>
    <t>111-111058</t>
  </si>
  <si>
    <t>095-095086</t>
  </si>
  <si>
    <t>096-096056</t>
  </si>
  <si>
    <t>031-031017</t>
  </si>
  <si>
    <t>022-022164</t>
  </si>
  <si>
    <t>007-007058</t>
  </si>
  <si>
    <t>007-007059</t>
  </si>
  <si>
    <t>007-007060</t>
  </si>
  <si>
    <t>007-007061</t>
  </si>
  <si>
    <t>007-007062</t>
  </si>
  <si>
    <t>007-007063</t>
  </si>
  <si>
    <t>007-007064</t>
  </si>
  <si>
    <t>007-007065</t>
  </si>
  <si>
    <t>034-034031</t>
  </si>
  <si>
    <t>096-096057</t>
  </si>
  <si>
    <t>037-037050</t>
  </si>
  <si>
    <t>013-013203</t>
  </si>
  <si>
    <t>065-065114</t>
  </si>
  <si>
    <t>006-006150</t>
  </si>
  <si>
    <t>077-077024</t>
  </si>
  <si>
    <t>081-081017</t>
  </si>
  <si>
    <t>029-029042</t>
  </si>
  <si>
    <t>002-002126</t>
  </si>
  <si>
    <t>001-001231</t>
  </si>
  <si>
    <t>001-001232</t>
  </si>
  <si>
    <t>024-024090</t>
  </si>
  <si>
    <t>070-070062</t>
  </si>
  <si>
    <t>006-006151</t>
  </si>
  <si>
    <t>004-004199</t>
  </si>
  <si>
    <t>017-017169</t>
  </si>
  <si>
    <t>004-004200</t>
  </si>
  <si>
    <t>081-081018</t>
  </si>
  <si>
    <t>065-065115</t>
  </si>
  <si>
    <t>001-001233</t>
  </si>
  <si>
    <t>098-098046</t>
  </si>
  <si>
    <t>065-065116</t>
  </si>
  <si>
    <t>026-026070</t>
  </si>
  <si>
    <t>002-002127</t>
  </si>
  <si>
    <t>075-075065</t>
  </si>
  <si>
    <t>004-004201</t>
  </si>
  <si>
    <t>057-057063</t>
  </si>
  <si>
    <t>023-023068</t>
  </si>
  <si>
    <t>068-068036</t>
  </si>
  <si>
    <t>004-004202</t>
  </si>
  <si>
    <t>017-017170</t>
  </si>
  <si>
    <t>021-021076</t>
  </si>
  <si>
    <t>034-034032</t>
  </si>
  <si>
    <t>012-012117</t>
  </si>
  <si>
    <t>099-099015</t>
  </si>
  <si>
    <t>002-002128</t>
  </si>
  <si>
    <t>096-096058</t>
  </si>
  <si>
    <t>004-004203</t>
  </si>
  <si>
    <t>075-075066</t>
  </si>
  <si>
    <t>019-019087</t>
  </si>
  <si>
    <t>065-065117</t>
  </si>
  <si>
    <t>001-001234</t>
  </si>
  <si>
    <t>064-064081</t>
  </si>
  <si>
    <t>027-027032</t>
  </si>
  <si>
    <t>012-012118</t>
  </si>
  <si>
    <t>111-111059</t>
  </si>
  <si>
    <t>111-111060</t>
  </si>
  <si>
    <t>084-084034</t>
  </si>
  <si>
    <t>047-047018</t>
  </si>
  <si>
    <t>058-058094</t>
  </si>
  <si>
    <t>004-004204</t>
  </si>
  <si>
    <t>072-072039</t>
  </si>
  <si>
    <t>080-080070</t>
  </si>
  <si>
    <t>014-014057</t>
  </si>
  <si>
    <t>022-022165</t>
  </si>
  <si>
    <t>001-001235</t>
  </si>
  <si>
    <t>004-004205</t>
  </si>
  <si>
    <t>095-095045</t>
  </si>
  <si>
    <t>008-008052</t>
  </si>
  <si>
    <t>062-062057</t>
  </si>
  <si>
    <t>013-013204</t>
  </si>
  <si>
    <t>078-078111</t>
  </si>
  <si>
    <t>111-111061</t>
  </si>
  <si>
    <t>019-019088</t>
  </si>
  <si>
    <t>029-029043</t>
  </si>
  <si>
    <t>004-004206</t>
  </si>
  <si>
    <t>066-066085</t>
  </si>
  <si>
    <t>044-044066</t>
  </si>
  <si>
    <t>066-066086</t>
  </si>
  <si>
    <t>020-020055</t>
  </si>
  <si>
    <t>078-078112</t>
  </si>
  <si>
    <t>037-037051</t>
  </si>
  <si>
    <t>001-001236</t>
  </si>
  <si>
    <t>103-103061</t>
  </si>
  <si>
    <t>008-008053</t>
  </si>
  <si>
    <t>026-026071</t>
  </si>
  <si>
    <t>084-084035</t>
  </si>
  <si>
    <t>060-060061</t>
  </si>
  <si>
    <t>070-070063</t>
  </si>
  <si>
    <t>023-023069</t>
  </si>
  <si>
    <t>069-069079</t>
  </si>
  <si>
    <t>102-102032</t>
  </si>
  <si>
    <t>021-021077</t>
  </si>
  <si>
    <t>031-031018</t>
  </si>
  <si>
    <t>001-001237</t>
  </si>
  <si>
    <t>052-052027</t>
  </si>
  <si>
    <t>048-048038</t>
  </si>
  <si>
    <t>075-075095</t>
  </si>
  <si>
    <t>085-085016</t>
  </si>
  <si>
    <t>058-058119</t>
  </si>
  <si>
    <t>075-075068</t>
  </si>
  <si>
    <t>036-036036</t>
  </si>
  <si>
    <t>076-076073</t>
  </si>
  <si>
    <t>076-076074</t>
  </si>
  <si>
    <t>082-082063</t>
  </si>
  <si>
    <t>061-061074</t>
  </si>
  <si>
    <t>065-065118</t>
  </si>
  <si>
    <t>018-018133</t>
  </si>
  <si>
    <t>099-099016</t>
  </si>
  <si>
    <t>015-015191</t>
  </si>
  <si>
    <t>001-001238</t>
  </si>
  <si>
    <t>010-010053</t>
  </si>
  <si>
    <t>087-087040</t>
  </si>
  <si>
    <t>078-078113</t>
  </si>
  <si>
    <t>076-076075</t>
  </si>
  <si>
    <t>102-102033</t>
  </si>
  <si>
    <t>041-041051</t>
  </si>
  <si>
    <t>006-006152</t>
  </si>
  <si>
    <t>018-018134</t>
  </si>
  <si>
    <t>005-005097</t>
  </si>
  <si>
    <t>004-004207</t>
  </si>
  <si>
    <t>030-030099</t>
  </si>
  <si>
    <t>019-019089</t>
  </si>
  <si>
    <t>078-078114</t>
  </si>
  <si>
    <t>066-066087</t>
  </si>
  <si>
    <t>001-001239</t>
  </si>
  <si>
    <t>027-027033</t>
  </si>
  <si>
    <t>074-074013</t>
  </si>
  <si>
    <t>075-075069</t>
  </si>
  <si>
    <t>078-078115</t>
  </si>
  <si>
    <t>015-015192</t>
  </si>
  <si>
    <t>060-060062</t>
  </si>
  <si>
    <t>032-032004</t>
  </si>
  <si>
    <t>076-076076</t>
  </si>
  <si>
    <t>061-061075</t>
  </si>
  <si>
    <t>059-059025</t>
  </si>
  <si>
    <t>017-017171</t>
  </si>
  <si>
    <t>070-070064</t>
  </si>
  <si>
    <t>036-036037</t>
  </si>
  <si>
    <t>080-080097</t>
  </si>
  <si>
    <t>110-110007</t>
  </si>
  <si>
    <t>013-013206</t>
  </si>
  <si>
    <t>078-078116</t>
  </si>
  <si>
    <t>083-083077</t>
  </si>
  <si>
    <t>026-026072</t>
  </si>
  <si>
    <t>098-098047</t>
  </si>
  <si>
    <t>031-031019</t>
  </si>
  <si>
    <t>079-079108</t>
  </si>
  <si>
    <t>001-001240</t>
  </si>
  <si>
    <t>083-083078</t>
  </si>
  <si>
    <t>111-111062</t>
  </si>
  <si>
    <t>055-055029</t>
  </si>
  <si>
    <t>021-021079</t>
  </si>
  <si>
    <t>018-018135</t>
  </si>
  <si>
    <t>063-063066</t>
  </si>
  <si>
    <t>001-001242</t>
  </si>
  <si>
    <t>002-002131</t>
  </si>
  <si>
    <t>017-017172</t>
  </si>
  <si>
    <t>070-070065</t>
  </si>
  <si>
    <t>020-020056</t>
  </si>
  <si>
    <t>014-014058</t>
  </si>
  <si>
    <t>002-002035</t>
  </si>
  <si>
    <t>001-001243</t>
  </si>
  <si>
    <t>052-052028</t>
  </si>
  <si>
    <t>043-043046</t>
  </si>
  <si>
    <t>063-063067</t>
  </si>
  <si>
    <t>060-060063</t>
  </si>
  <si>
    <t>078-078118</t>
  </si>
  <si>
    <t>001-001244</t>
  </si>
  <si>
    <t>062-062058</t>
  </si>
  <si>
    <t>093-093038</t>
  </si>
  <si>
    <t>028-028075</t>
  </si>
  <si>
    <t>018-018136</t>
  </si>
  <si>
    <t>020-020057</t>
  </si>
  <si>
    <t>030-030100</t>
  </si>
  <si>
    <t>037-037052</t>
  </si>
  <si>
    <t>028-028076</t>
  </si>
  <si>
    <t>073-073024</t>
  </si>
  <si>
    <t>062-062059</t>
  </si>
  <si>
    <t>077-077025</t>
  </si>
  <si>
    <t>006-006153</t>
  </si>
  <si>
    <t>080-080071</t>
  </si>
  <si>
    <t>033-033040</t>
  </si>
  <si>
    <t>005-005098</t>
  </si>
  <si>
    <t>015-015194</t>
  </si>
  <si>
    <t>001-001245</t>
  </si>
  <si>
    <t>065-065119</t>
  </si>
  <si>
    <t>030-030101</t>
  </si>
  <si>
    <t>016-016188</t>
  </si>
  <si>
    <t>020-020058</t>
  </si>
  <si>
    <t>080-080072</t>
  </si>
  <si>
    <t>084-084036</t>
  </si>
  <si>
    <t>023-023070</t>
  </si>
  <si>
    <t>019-019090</t>
  </si>
  <si>
    <t>078-078119</t>
  </si>
  <si>
    <t>070-070066</t>
  </si>
  <si>
    <t>099-099017</t>
  </si>
  <si>
    <t>037-037053</t>
  </si>
  <si>
    <t>060-060064</t>
  </si>
  <si>
    <t>087-087041</t>
  </si>
  <si>
    <t>069-069080</t>
  </si>
  <si>
    <t>023-023071</t>
  </si>
  <si>
    <t>071-071046</t>
  </si>
  <si>
    <t>111-111063</t>
  </si>
  <si>
    <t>069-069081</t>
  </si>
  <si>
    <t>051-051033</t>
  </si>
  <si>
    <t>070-070067</t>
  </si>
  <si>
    <t>070-070068</t>
  </si>
  <si>
    <t>015-015195</t>
  </si>
  <si>
    <t>050-050031</t>
  </si>
  <si>
    <t>082-082064</t>
  </si>
  <si>
    <t>063-063068</t>
  </si>
  <si>
    <t>054-054044</t>
  </si>
  <si>
    <t>001-001246</t>
  </si>
  <si>
    <t>048-048039</t>
  </si>
  <si>
    <t>058-058095</t>
  </si>
  <si>
    <t>087-087042</t>
  </si>
  <si>
    <t>102-102034</t>
  </si>
  <si>
    <t>065-065120</t>
  </si>
  <si>
    <t>061-061076</t>
  </si>
  <si>
    <t>025-025045</t>
  </si>
  <si>
    <t>037-037054</t>
  </si>
  <si>
    <t>099-099025</t>
  </si>
  <si>
    <t>030-030102</t>
  </si>
  <si>
    <t>021-021080</t>
  </si>
  <si>
    <t>062-062060</t>
  </si>
  <si>
    <t>062-062061</t>
  </si>
  <si>
    <t>080-080073</t>
  </si>
  <si>
    <t>008-008054</t>
  </si>
  <si>
    <t>078-078120</t>
  </si>
  <si>
    <t>078-078121</t>
  </si>
  <si>
    <t>021-021081</t>
  </si>
  <si>
    <t>022-022231</t>
  </si>
  <si>
    <t>041-041054</t>
  </si>
  <si>
    <t>031-031020</t>
  </si>
  <si>
    <t>062-062062</t>
  </si>
  <si>
    <t>056-056047</t>
  </si>
  <si>
    <t>080-080074</t>
  </si>
  <si>
    <t>078-078122</t>
  </si>
  <si>
    <t>062-062063</t>
  </si>
  <si>
    <t>079-079110</t>
  </si>
  <si>
    <t>065-065121</t>
  </si>
  <si>
    <t>064-064082</t>
  </si>
  <si>
    <t>061-061077</t>
  </si>
  <si>
    <t>042-042041</t>
  </si>
  <si>
    <t>047-047024</t>
  </si>
  <si>
    <t>078-078123</t>
  </si>
  <si>
    <t>083-083079</t>
  </si>
  <si>
    <t>062-062064</t>
  </si>
  <si>
    <t>061-061104</t>
  </si>
  <si>
    <t>071-071047</t>
  </si>
  <si>
    <t>071-071048</t>
  </si>
  <si>
    <t>093-093039</t>
  </si>
  <si>
    <t>005-005099</t>
  </si>
  <si>
    <t>023-023073</t>
  </si>
  <si>
    <t>001-001247</t>
  </si>
  <si>
    <t>076-076077</t>
  </si>
  <si>
    <t>020-020059</t>
  </si>
  <si>
    <t>019-019091</t>
  </si>
  <si>
    <t>078-078124</t>
  </si>
  <si>
    <t>028-028077</t>
  </si>
  <si>
    <t>029-029044</t>
  </si>
  <si>
    <t>021-021082</t>
  </si>
  <si>
    <t>021-021083</t>
  </si>
  <si>
    <t>070-070069</t>
  </si>
  <si>
    <t>035-035037</t>
  </si>
  <si>
    <t>098-098048</t>
  </si>
  <si>
    <t>062-062065</t>
  </si>
  <si>
    <t>018-018137</t>
  </si>
  <si>
    <t>069-069082</t>
  </si>
  <si>
    <t>064-064083</t>
  </si>
  <si>
    <t>073-073025</t>
  </si>
  <si>
    <t>005-005100</t>
  </si>
  <si>
    <t>065-065122</t>
  </si>
  <si>
    <t>070-070070</t>
  </si>
  <si>
    <t>001-001248</t>
  </si>
  <si>
    <t>003-003133</t>
  </si>
  <si>
    <t>082-082065</t>
  </si>
  <si>
    <t>065-065123</t>
  </si>
  <si>
    <t>023-023074</t>
  </si>
  <si>
    <t>077-077026</t>
  </si>
  <si>
    <t>065-065124</t>
  </si>
  <si>
    <t>101-101020</t>
  </si>
  <si>
    <t>040-040041</t>
  </si>
  <si>
    <t>001-001249</t>
  </si>
  <si>
    <t>027-027034</t>
  </si>
  <si>
    <t>022-022167</t>
  </si>
  <si>
    <t>087-087043</t>
  </si>
  <si>
    <t>064-064084</t>
  </si>
  <si>
    <t>004-004210</t>
  </si>
  <si>
    <t>074-074014</t>
  </si>
  <si>
    <t>050-050032</t>
  </si>
  <si>
    <t>024-024093</t>
  </si>
  <si>
    <t>062-062066</t>
  </si>
  <si>
    <t>003-003134</t>
  </si>
  <si>
    <t>013-013207</t>
  </si>
  <si>
    <t>071-071049</t>
  </si>
  <si>
    <t>078-078125</t>
  </si>
  <si>
    <t>064-064085</t>
  </si>
  <si>
    <t>102-102035</t>
  </si>
  <si>
    <t>101-101021</t>
  </si>
  <si>
    <t>061-061078</t>
  </si>
  <si>
    <t>062-062067</t>
  </si>
  <si>
    <t>095-095046</t>
  </si>
  <si>
    <t>025-025046</t>
  </si>
  <si>
    <t>111-111064</t>
  </si>
  <si>
    <t>021-021084</t>
  </si>
  <si>
    <t>074-074015</t>
  </si>
  <si>
    <t>017-017138</t>
  </si>
  <si>
    <t>076-076020</t>
  </si>
  <si>
    <t>063-063069</t>
  </si>
  <si>
    <t>016-016189</t>
  </si>
  <si>
    <t>071-071050</t>
  </si>
  <si>
    <t>042-042042</t>
  </si>
  <si>
    <t>005-005101</t>
  </si>
  <si>
    <t>016-016190</t>
  </si>
  <si>
    <t>031-031021</t>
  </si>
  <si>
    <t>083-083080</t>
  </si>
  <si>
    <t>083-083081</t>
  </si>
  <si>
    <t>079-079114</t>
  </si>
  <si>
    <t>030-030103</t>
  </si>
  <si>
    <t>065-065125</t>
  </si>
  <si>
    <t>079-079115</t>
  </si>
  <si>
    <t>094-094043</t>
  </si>
  <si>
    <t>087-087044</t>
  </si>
  <si>
    <t>025-025047</t>
  </si>
  <si>
    <t>080-080075</t>
  </si>
  <si>
    <t>026-026073</t>
  </si>
  <si>
    <t>023-023075</t>
  </si>
  <si>
    <t>078-078126</t>
  </si>
  <si>
    <t>023-023076</t>
  </si>
  <si>
    <t>037-037055</t>
  </si>
  <si>
    <t>033-033041</t>
  </si>
  <si>
    <t>028-028078</t>
  </si>
  <si>
    <t>078-078127</t>
  </si>
  <si>
    <t>075-075071</t>
  </si>
  <si>
    <t>061-061079</t>
  </si>
  <si>
    <t>003-003135</t>
  </si>
  <si>
    <t>024-024094</t>
  </si>
  <si>
    <t>001-001250</t>
  </si>
  <si>
    <t>074-074016</t>
  </si>
  <si>
    <t>028-028079</t>
  </si>
  <si>
    <t>066-066088</t>
  </si>
  <si>
    <t>058-058096</t>
  </si>
  <si>
    <t>035-035038</t>
  </si>
  <si>
    <t>026-026074</t>
  </si>
  <si>
    <t>070-070071</t>
  </si>
  <si>
    <t>001-001251</t>
  </si>
  <si>
    <t>036-036038</t>
  </si>
  <si>
    <t>061-061080</t>
  </si>
  <si>
    <t>064-064086</t>
  </si>
  <si>
    <t>061-061081</t>
  </si>
  <si>
    <t>080-080076</t>
  </si>
  <si>
    <t>036-036039</t>
  </si>
  <si>
    <t>052-052030</t>
  </si>
  <si>
    <t>093-093040</t>
  </si>
  <si>
    <t>001-001252</t>
  </si>
  <si>
    <t>080-080077</t>
  </si>
  <si>
    <t>098-098049</t>
  </si>
  <si>
    <t>046-046027</t>
  </si>
  <si>
    <t>065-065126</t>
  </si>
  <si>
    <t>083-083082</t>
  </si>
  <si>
    <t>006-006154</t>
  </si>
  <si>
    <t>062-062068</t>
  </si>
  <si>
    <t>069-069083</t>
  </si>
  <si>
    <t>063-063070</t>
  </si>
  <si>
    <t>006-006155</t>
  </si>
  <si>
    <t>001-001253</t>
  </si>
  <si>
    <t>001-001254</t>
  </si>
  <si>
    <t>034-034033</t>
  </si>
  <si>
    <t>076-076078</t>
  </si>
  <si>
    <t>043-043047</t>
  </si>
  <si>
    <t>071-071051</t>
  </si>
  <si>
    <t>013-013248</t>
  </si>
  <si>
    <t>064-064087</t>
  </si>
  <si>
    <t>079-079116</t>
  </si>
  <si>
    <t>078-078128</t>
  </si>
  <si>
    <t>111-111065</t>
  </si>
  <si>
    <t>027-027036</t>
  </si>
  <si>
    <t>061-061085</t>
  </si>
  <si>
    <t>090-090092</t>
  </si>
  <si>
    <t>083-083090</t>
  </si>
  <si>
    <t>025-025049</t>
  </si>
  <si>
    <t>068-068038</t>
  </si>
  <si>
    <t>065-065132</t>
  </si>
  <si>
    <t>055-055030</t>
  </si>
  <si>
    <t>026-026076</t>
  </si>
  <si>
    <t>095-095050</t>
  </si>
  <si>
    <t>049-049018</t>
  </si>
  <si>
    <t>078-078135</t>
  </si>
  <si>
    <t>066-066092</t>
  </si>
  <si>
    <t>063-063075</t>
  </si>
  <si>
    <t>111-111066</t>
  </si>
  <si>
    <t>093-093041</t>
  </si>
  <si>
    <t>030-030105</t>
  </si>
  <si>
    <t>069-069086</t>
  </si>
  <si>
    <t>074-074017</t>
  </si>
  <si>
    <t>025-025051</t>
  </si>
  <si>
    <t>030-030106</t>
  </si>
  <si>
    <t>024-024096</t>
  </si>
  <si>
    <t>081-081020</t>
  </si>
  <si>
    <t>058-058100</t>
  </si>
  <si>
    <t>079-079122</t>
  </si>
  <si>
    <t>060-060070</t>
  </si>
  <si>
    <t>015-015201</t>
  </si>
  <si>
    <t>023-023079</t>
  </si>
  <si>
    <t>017-017173</t>
  </si>
  <si>
    <t>015-015202</t>
  </si>
  <si>
    <t>018-018145</t>
  </si>
  <si>
    <t>026-026077</t>
  </si>
  <si>
    <t>075-075067</t>
  </si>
  <si>
    <t>096-096059</t>
  </si>
  <si>
    <t>024-024091</t>
  </si>
  <si>
    <t>004-004208</t>
  </si>
  <si>
    <t>004-004209</t>
  </si>
  <si>
    <t>001-001241</t>
  </si>
  <si>
    <t>012-012141</t>
  </si>
  <si>
    <t>078-078117</t>
  </si>
  <si>
    <t>023-023072</t>
  </si>
  <si>
    <t>111-111067</t>
  </si>
  <si>
    <t>018-018138</t>
  </si>
  <si>
    <t>072-072040</t>
  </si>
  <si>
    <t>075-075070</t>
  </si>
  <si>
    <t>008-008055</t>
  </si>
  <si>
    <t>051-051034</t>
  </si>
  <si>
    <t>016-016191</t>
  </si>
  <si>
    <t>078-078129</t>
  </si>
  <si>
    <t>079-079117</t>
  </si>
  <si>
    <t>085-085017</t>
  </si>
  <si>
    <t>075-075072</t>
  </si>
  <si>
    <t>080-080078</t>
  </si>
  <si>
    <t>018-018139</t>
  </si>
  <si>
    <t>082-082066</t>
  </si>
  <si>
    <t>021-021085</t>
  </si>
  <si>
    <t>088-088010</t>
  </si>
  <si>
    <t>062-062069</t>
  </si>
  <si>
    <t>070-070072</t>
  </si>
  <si>
    <t>050-050033</t>
  </si>
  <si>
    <t>078-078130</t>
  </si>
  <si>
    <t>083-083083</t>
  </si>
  <si>
    <t>084-084037</t>
  </si>
  <si>
    <t>053-053022</t>
  </si>
  <si>
    <t>082-082067</t>
  </si>
  <si>
    <t>018-018140</t>
  </si>
  <si>
    <t>095-095047</t>
  </si>
  <si>
    <t>025-025048</t>
  </si>
  <si>
    <t>028-028080</t>
  </si>
  <si>
    <t>050-050034</t>
  </si>
  <si>
    <t>083-083086</t>
  </si>
  <si>
    <t>026-026075</t>
  </si>
  <si>
    <t>064-064088</t>
  </si>
  <si>
    <t>084-084038</t>
  </si>
  <si>
    <t>018-018142</t>
  </si>
  <si>
    <t>010-010054</t>
  </si>
  <si>
    <t>050-050035</t>
  </si>
  <si>
    <t>061-061082</t>
  </si>
  <si>
    <t>061-061083</t>
  </si>
  <si>
    <t>090-090087</t>
  </si>
  <si>
    <t>078-078132</t>
  </si>
  <si>
    <t>094-094045</t>
  </si>
  <si>
    <t>018-018143</t>
  </si>
  <si>
    <t>087-087047</t>
  </si>
  <si>
    <t>027-027035</t>
  </si>
  <si>
    <t>097-097074</t>
  </si>
  <si>
    <t>069-069084</t>
  </si>
  <si>
    <t>063-063090</t>
  </si>
  <si>
    <t>061-061084</t>
  </si>
  <si>
    <t>030-030104</t>
  </si>
  <si>
    <t>103-103062</t>
  </si>
  <si>
    <t>042-042043</t>
  </si>
  <si>
    <t>065-065127</t>
  </si>
  <si>
    <t>083-083087</t>
  </si>
  <si>
    <t>058-058097</t>
  </si>
  <si>
    <t>081-081019</t>
  </si>
  <si>
    <t>064-064093</t>
  </si>
  <si>
    <t>101-101022</t>
  </si>
  <si>
    <t>040-040043</t>
  </si>
  <si>
    <t>078-078133</t>
  </si>
  <si>
    <t>083-083089</t>
  </si>
  <si>
    <t>090-090063</t>
  </si>
  <si>
    <t>087-087048</t>
  </si>
  <si>
    <t>004-004212</t>
  </si>
  <si>
    <t>109-109036</t>
  </si>
  <si>
    <t>111-111068</t>
  </si>
  <si>
    <t>094-094044</t>
  </si>
  <si>
    <t>037-037056</t>
  </si>
  <si>
    <t>062-062070</t>
  </si>
  <si>
    <t>080-080079</t>
  </si>
  <si>
    <t>078-078131</t>
  </si>
  <si>
    <t>083-083084</t>
  </si>
  <si>
    <t>071-071052</t>
  </si>
  <si>
    <t>099-099026</t>
  </si>
  <si>
    <t>006-006156</t>
  </si>
  <si>
    <t>087-087045</t>
  </si>
  <si>
    <t>039-039017</t>
  </si>
  <si>
    <t>063-063071</t>
  </si>
  <si>
    <t>004-004211</t>
  </si>
  <si>
    <t>018-018141</t>
  </si>
  <si>
    <t>080-080080</t>
  </si>
  <si>
    <t>083-083085</t>
  </si>
  <si>
    <t>087-087046</t>
  </si>
  <si>
    <t>001-001255</t>
  </si>
  <si>
    <t>023-023077</t>
  </si>
  <si>
    <t>060-060065</t>
  </si>
  <si>
    <t>063-063072</t>
  </si>
  <si>
    <t>054-054045</t>
  </si>
  <si>
    <t>079-079118</t>
  </si>
  <si>
    <t>060-060066</t>
  </si>
  <si>
    <t>064-064089</t>
  </si>
  <si>
    <t>111-111069</t>
  </si>
  <si>
    <t>062-062071</t>
  </si>
  <si>
    <t>065-065128</t>
  </si>
  <si>
    <t>064-064091</t>
  </si>
  <si>
    <t>064-064090</t>
  </si>
  <si>
    <t>061-061086</t>
  </si>
  <si>
    <t>064-064092</t>
  </si>
  <si>
    <t>094-094046</t>
  </si>
  <si>
    <t>083-083088</t>
  </si>
  <si>
    <t>028-028082</t>
  </si>
  <si>
    <t>043-043048</t>
  </si>
  <si>
    <t>041-041057</t>
  </si>
  <si>
    <t>076-076079</t>
  </si>
  <si>
    <t>070-070073</t>
  </si>
  <si>
    <t>098-098050</t>
  </si>
  <si>
    <t>018-018144</t>
  </si>
  <si>
    <t>084-084039</t>
  </si>
  <si>
    <t>058-058098</t>
  </si>
  <si>
    <t>111-111070</t>
  </si>
  <si>
    <t>023-023078</t>
  </si>
  <si>
    <t>063-063073</t>
  </si>
  <si>
    <t>111-111071</t>
  </si>
  <si>
    <t>001-001256</t>
  </si>
  <si>
    <t>063-063074</t>
  </si>
  <si>
    <t>090-090085</t>
  </si>
  <si>
    <t>060-060067</t>
  </si>
  <si>
    <t>076-076080</t>
  </si>
  <si>
    <t>099-099018</t>
  </si>
  <si>
    <t>062-062078</t>
  </si>
  <si>
    <t>061-061087</t>
  </si>
  <si>
    <t>065-065129</t>
  </si>
  <si>
    <t>066-066089</t>
  </si>
  <si>
    <t>067-067038</t>
  </si>
  <si>
    <t>065-065130</t>
  </si>
  <si>
    <t>028-028083</t>
  </si>
  <si>
    <t>094-094047</t>
  </si>
  <si>
    <t>070-070074</t>
  </si>
  <si>
    <t>060-060068</t>
  </si>
  <si>
    <t>109-109037</t>
  </si>
  <si>
    <t>001-001257</t>
  </si>
  <si>
    <t>072-072041</t>
  </si>
  <si>
    <t>068-068037</t>
  </si>
  <si>
    <t>080-080081</t>
  </si>
  <si>
    <t>069-069085</t>
  </si>
  <si>
    <t>066-066090</t>
  </si>
  <si>
    <t>002-002133</t>
  </si>
  <si>
    <t>059-059026</t>
  </si>
  <si>
    <t>080-080082</t>
  </si>
  <si>
    <t>035-035039</t>
  </si>
  <si>
    <t>041-041058</t>
  </si>
  <si>
    <t>008-008056</t>
  </si>
  <si>
    <t>004-004213</t>
  </si>
  <si>
    <t>010-010056</t>
  </si>
  <si>
    <t>064-064095</t>
  </si>
  <si>
    <t>025-025050</t>
  </si>
  <si>
    <t>083-083091</t>
  </si>
  <si>
    <t>011-011026</t>
  </si>
  <si>
    <t>078-078134</t>
  </si>
  <si>
    <t>066-066091</t>
  </si>
  <si>
    <t>080-080083</t>
  </si>
  <si>
    <t>098-098051</t>
  </si>
  <si>
    <t>084-084040</t>
  </si>
  <si>
    <t>004-004214</t>
  </si>
  <si>
    <t>015-015200</t>
  </si>
  <si>
    <t>010-010055</t>
  </si>
  <si>
    <t>065-065131</t>
  </si>
  <si>
    <t>067-067039</t>
  </si>
  <si>
    <t>016-016252</t>
  </si>
  <si>
    <t>102-102036</t>
  </si>
  <si>
    <t>060-060069</t>
  </si>
  <si>
    <t>058-058099</t>
  </si>
  <si>
    <t>024-024095</t>
  </si>
  <si>
    <t>022-022168</t>
  </si>
  <si>
    <t>095-095049</t>
  </si>
  <si>
    <t>028-028084</t>
  </si>
  <si>
    <t>065-065133</t>
  </si>
  <si>
    <t>022-022169</t>
  </si>
  <si>
    <t>028-028085</t>
  </si>
  <si>
    <t>083-083092</t>
  </si>
  <si>
    <t>030-030189</t>
  </si>
  <si>
    <t>065-065134</t>
  </si>
  <si>
    <t>078-078136</t>
  </si>
  <si>
    <t>058-058101</t>
  </si>
  <si>
    <t>024-024097</t>
  </si>
  <si>
    <t>076-076081</t>
  </si>
  <si>
    <t>111-111072</t>
  </si>
  <si>
    <t>006-006157</t>
  </si>
  <si>
    <t>024-024098</t>
  </si>
  <si>
    <t>021-021086</t>
  </si>
  <si>
    <t>006-006158</t>
  </si>
  <si>
    <t>017-017174</t>
  </si>
  <si>
    <t>033-033042</t>
  </si>
  <si>
    <t>026-026078</t>
  </si>
  <si>
    <t>043-043049</t>
  </si>
  <si>
    <t>016-016193</t>
  </si>
  <si>
    <t>065-065135</t>
  </si>
  <si>
    <t>022-022170</t>
  </si>
  <si>
    <t>012-012119</t>
  </si>
  <si>
    <t>007-007066</t>
  </si>
  <si>
    <t>092-092066</t>
  </si>
  <si>
    <t>040-040044</t>
  </si>
  <si>
    <t>052-052031</t>
  </si>
  <si>
    <t>018-018146</t>
  </si>
  <si>
    <t>091-091077</t>
  </si>
  <si>
    <t>011-011027</t>
  </si>
  <si>
    <t>065-065136</t>
  </si>
  <si>
    <t>090-090064</t>
  </si>
  <si>
    <t>009-009055</t>
  </si>
  <si>
    <t>049-049019</t>
  </si>
  <si>
    <t>062-062072</t>
  </si>
  <si>
    <t>076-076082</t>
  </si>
  <si>
    <t>037-037057</t>
  </si>
  <si>
    <t>041-041059</t>
  </si>
  <si>
    <t>041-041060</t>
  </si>
  <si>
    <t>042-042044</t>
  </si>
  <si>
    <t>036-036040</t>
  </si>
  <si>
    <t>079-079123</t>
  </si>
  <si>
    <t>076-076083</t>
  </si>
  <si>
    <t>030-030107</t>
  </si>
  <si>
    <t>001-001258</t>
  </si>
  <si>
    <t>001-001259</t>
  </si>
  <si>
    <t>073-073026</t>
  </si>
  <si>
    <t>101-101023</t>
  </si>
  <si>
    <t>063-063076</t>
  </si>
  <si>
    <t>004-004215</t>
  </si>
  <si>
    <t>064-064096</t>
  </si>
  <si>
    <t>036-036041</t>
  </si>
  <si>
    <t>040-040045</t>
  </si>
  <si>
    <t>010-010057</t>
  </si>
  <si>
    <t>017-017175</t>
  </si>
  <si>
    <t>083-083093</t>
  </si>
  <si>
    <t>030-030108</t>
  </si>
  <si>
    <t>031-031022</t>
  </si>
  <si>
    <t>076-076084</t>
  </si>
  <si>
    <t>009-009056</t>
  </si>
  <si>
    <t>068-068039</t>
  </si>
  <si>
    <t>065-065137</t>
  </si>
  <si>
    <t>004-004216</t>
  </si>
  <si>
    <t>065-065138</t>
  </si>
  <si>
    <t>078-078137</t>
  </si>
  <si>
    <t>018-018147</t>
  </si>
  <si>
    <t>078-078138</t>
  </si>
  <si>
    <t>001-001260</t>
  </si>
  <si>
    <t>083-083094</t>
  </si>
  <si>
    <t>064-064097</t>
  </si>
  <si>
    <t>101-101024</t>
  </si>
  <si>
    <t>035-035040</t>
  </si>
  <si>
    <t>048-048041</t>
  </si>
  <si>
    <t>019-019092</t>
  </si>
  <si>
    <t>019-019093</t>
  </si>
  <si>
    <t>057-057064</t>
  </si>
  <si>
    <t>066-066093</t>
  </si>
  <si>
    <t>095-095051</t>
  </si>
  <si>
    <t>053-053023</t>
  </si>
  <si>
    <t>077-077031</t>
  </si>
  <si>
    <t>016-016194</t>
  </si>
  <si>
    <t>094-094048</t>
  </si>
  <si>
    <t>053-053024</t>
  </si>
  <si>
    <t>001-001261</t>
  </si>
  <si>
    <t>004-004217</t>
  </si>
  <si>
    <t>048-048053</t>
  </si>
  <si>
    <t>021-021087</t>
  </si>
  <si>
    <t>069-069087</t>
  </si>
  <si>
    <t>054-054046</t>
  </si>
  <si>
    <t>054-054047</t>
  </si>
  <si>
    <t>069-069088</t>
  </si>
  <si>
    <t>024-024099</t>
  </si>
  <si>
    <t>013-013211</t>
  </si>
  <si>
    <t>016-016195</t>
  </si>
  <si>
    <t>024-024100</t>
  </si>
  <si>
    <t>020-020060</t>
  </si>
  <si>
    <t>084-084041</t>
  </si>
  <si>
    <t>082-082068</t>
  </si>
  <si>
    <t>088-088011</t>
  </si>
  <si>
    <t>080-080084</t>
  </si>
  <si>
    <t>078-078139</t>
  </si>
  <si>
    <t>080-080085</t>
  </si>
  <si>
    <t>082-082081</t>
  </si>
  <si>
    <t>001-001262</t>
  </si>
  <si>
    <t>063-063077</t>
  </si>
  <si>
    <t>082-082069</t>
  </si>
  <si>
    <t>066-066094</t>
  </si>
  <si>
    <t>002-002134</t>
  </si>
  <si>
    <t>002-002135</t>
  </si>
  <si>
    <t>066-066095</t>
  </si>
  <si>
    <t>087-087049</t>
  </si>
  <si>
    <t>075-075073</t>
  </si>
  <si>
    <t>027-027037</t>
  </si>
  <si>
    <t>066-066096</t>
  </si>
  <si>
    <t>022-022171</t>
  </si>
  <si>
    <t>005-005103</t>
  </si>
  <si>
    <t>008-008057</t>
  </si>
  <si>
    <t>066-066097</t>
  </si>
  <si>
    <t>075-075074</t>
  </si>
  <si>
    <t>098-098052</t>
  </si>
  <si>
    <t>030-030109</t>
  </si>
  <si>
    <t>025-025053</t>
  </si>
  <si>
    <t>095-095052</t>
  </si>
  <si>
    <t>090-090065</t>
  </si>
  <si>
    <t>015-015204</t>
  </si>
  <si>
    <t>016-016196</t>
  </si>
  <si>
    <t>043-043050</t>
  </si>
  <si>
    <t>111-111073</t>
  </si>
  <si>
    <t>053-053025</t>
  </si>
  <si>
    <t>058-058102</t>
  </si>
  <si>
    <t>022-022172</t>
  </si>
  <si>
    <t>015-015205</t>
  </si>
  <si>
    <t>026-026079</t>
  </si>
  <si>
    <t>092-092068</t>
  </si>
  <si>
    <t>057-057065</t>
  </si>
  <si>
    <t>111-111074</t>
  </si>
  <si>
    <t>022-022246</t>
  </si>
  <si>
    <t>054-054048</t>
  </si>
  <si>
    <t>017-017176</t>
  </si>
  <si>
    <t>079-079126</t>
  </si>
  <si>
    <t>079-079127</t>
  </si>
  <si>
    <t>021-021088</t>
  </si>
  <si>
    <t>025-025054</t>
  </si>
  <si>
    <t>023-023080</t>
  </si>
  <si>
    <t>021-021089</t>
  </si>
  <si>
    <t>028-028086</t>
  </si>
  <si>
    <t>016-016197</t>
  </si>
  <si>
    <t>090-090066</t>
  </si>
  <si>
    <t>018-018148</t>
  </si>
  <si>
    <t>080-080086</t>
  </si>
  <si>
    <t>053-053028</t>
  </si>
  <si>
    <t>022-022250</t>
  </si>
  <si>
    <t>015-015206</t>
  </si>
  <si>
    <t>021-021091</t>
  </si>
  <si>
    <t>021-021118</t>
  </si>
  <si>
    <t>095-095053</t>
  </si>
  <si>
    <t>064-064098</t>
  </si>
  <si>
    <t>017-017177</t>
  </si>
  <si>
    <t>042-042045</t>
  </si>
  <si>
    <t>095-095054</t>
  </si>
  <si>
    <t>076-076085</t>
  </si>
  <si>
    <t>013-013212</t>
  </si>
  <si>
    <t>098-098053</t>
  </si>
  <si>
    <t>095-095055</t>
  </si>
  <si>
    <t>090-090067</t>
  </si>
  <si>
    <t>111-111075</t>
  </si>
  <si>
    <t>070-070075</t>
  </si>
  <si>
    <t>093-093042</t>
  </si>
  <si>
    <t>046-046028</t>
  </si>
  <si>
    <t>111-111076</t>
  </si>
  <si>
    <t>108-108039</t>
  </si>
  <si>
    <t>025-025055</t>
  </si>
  <si>
    <t>019-019094</t>
  </si>
  <si>
    <t>016-016198</t>
  </si>
  <si>
    <t>016-016199</t>
  </si>
  <si>
    <t>064-064099</t>
  </si>
  <si>
    <t>017-017178</t>
  </si>
  <si>
    <t>020-020061</t>
  </si>
  <si>
    <t>059-059027</t>
  </si>
  <si>
    <t>026-026080</t>
  </si>
  <si>
    <t>014-014059</t>
  </si>
  <si>
    <t>005-005104</t>
  </si>
  <si>
    <t>078-078140</t>
  </si>
  <si>
    <t>042-042046</t>
  </si>
  <si>
    <t>010-010058</t>
  </si>
  <si>
    <t>102-102037</t>
  </si>
  <si>
    <t>042-042047</t>
  </si>
  <si>
    <t>041-041061</t>
  </si>
  <si>
    <t>071-071053</t>
  </si>
  <si>
    <t>085-085018</t>
  </si>
  <si>
    <t>004-004218</t>
  </si>
  <si>
    <t>006-006159</t>
  </si>
  <si>
    <t>111-111077</t>
  </si>
  <si>
    <t>036-036042</t>
  </si>
  <si>
    <t>065-065139</t>
  </si>
  <si>
    <t>068-068040</t>
  </si>
  <si>
    <t>043-043051</t>
  </si>
  <si>
    <t>063-063078</t>
  </si>
  <si>
    <t>079-079129</t>
  </si>
  <si>
    <t>080-080087</t>
  </si>
  <si>
    <t>020-020062</t>
  </si>
  <si>
    <t>043-043052</t>
  </si>
  <si>
    <t>004-004219</t>
  </si>
  <si>
    <t>047-047020</t>
  </si>
  <si>
    <t>006-006160</t>
  </si>
  <si>
    <t>002-002137</t>
  </si>
  <si>
    <t>065-065140</t>
  </si>
  <si>
    <t>111-111078</t>
  </si>
  <si>
    <t>111-111079</t>
  </si>
  <si>
    <t>060-060071</t>
  </si>
  <si>
    <t>079-079130</t>
  </si>
  <si>
    <t>109-109038</t>
  </si>
  <si>
    <t>061-061088</t>
  </si>
  <si>
    <t>065-065141</t>
  </si>
  <si>
    <t>005-005105</t>
  </si>
  <si>
    <t>094-094049</t>
  </si>
  <si>
    <t>011-011028</t>
  </si>
  <si>
    <t>051-051035</t>
  </si>
  <si>
    <t>021-021092</t>
  </si>
  <si>
    <t>093-093043</t>
  </si>
  <si>
    <t>012-012120</t>
  </si>
  <si>
    <t>094-094050</t>
  </si>
  <si>
    <t>019-019095</t>
  </si>
  <si>
    <t>048-048043</t>
  </si>
  <si>
    <t>015-015209</t>
  </si>
  <si>
    <t>036-036043</t>
  </si>
  <si>
    <t>010-010059</t>
  </si>
  <si>
    <t>001-001263</t>
  </si>
  <si>
    <t>092-092074</t>
  </si>
  <si>
    <t>015-015210</t>
  </si>
  <si>
    <t>060-060072</t>
  </si>
  <si>
    <t>005-005106</t>
  </si>
  <si>
    <t>015-015211</t>
  </si>
  <si>
    <t>001-001264</t>
  </si>
  <si>
    <t>092-092075</t>
  </si>
  <si>
    <t>001-001265</t>
  </si>
  <si>
    <t>001-001266</t>
  </si>
  <si>
    <t>079-079131</t>
  </si>
  <si>
    <t>111-111080</t>
  </si>
  <si>
    <t>111-111081</t>
  </si>
  <si>
    <t>111-111082</t>
  </si>
  <si>
    <t>108-108040</t>
  </si>
  <si>
    <t>006-006161</t>
  </si>
  <si>
    <t>059-059028</t>
  </si>
  <si>
    <t>022-022173</t>
  </si>
  <si>
    <t>032-032005</t>
  </si>
  <si>
    <t>060-060073</t>
  </si>
  <si>
    <t>095-095056</t>
  </si>
  <si>
    <t>095-095057</t>
  </si>
  <si>
    <t>065-065142</t>
  </si>
  <si>
    <t>095-095076</t>
  </si>
  <si>
    <t>065-065143</t>
  </si>
  <si>
    <t>084-084042</t>
  </si>
  <si>
    <t>111-111083</t>
  </si>
  <si>
    <t>080-080088</t>
  </si>
  <si>
    <t>052-052032</t>
  </si>
  <si>
    <t>054-054049</t>
  </si>
  <si>
    <t>048-048044</t>
  </si>
  <si>
    <t>021-021093</t>
  </si>
  <si>
    <t>091-091083</t>
  </si>
  <si>
    <t>026-026081</t>
  </si>
  <si>
    <t>090-090068</t>
  </si>
  <si>
    <t>111-111084</t>
  </si>
  <si>
    <t>111-111085</t>
  </si>
  <si>
    <t>046-046037</t>
  </si>
  <si>
    <t>003-003138</t>
  </si>
  <si>
    <t>006-006162</t>
  </si>
  <si>
    <t>018-018149</t>
  </si>
  <si>
    <t>067-067040</t>
  </si>
  <si>
    <t>095-095058</t>
  </si>
  <si>
    <t>095-095059</t>
  </si>
  <si>
    <t>102-102038</t>
  </si>
  <si>
    <t>079-079133</t>
  </si>
  <si>
    <t>083-083095</t>
  </si>
  <si>
    <t>052-052033</t>
  </si>
  <si>
    <t>091-091084</t>
  </si>
  <si>
    <t>095-095060</t>
  </si>
  <si>
    <t>004-004220</t>
  </si>
  <si>
    <t>091-091085</t>
  </si>
  <si>
    <t>092-092080</t>
  </si>
  <si>
    <t>080-080089</t>
  </si>
  <si>
    <t>089-089017</t>
  </si>
  <si>
    <t>064-064100</t>
  </si>
  <si>
    <t>095-095061</t>
  </si>
  <si>
    <t>017-017179</t>
  </si>
  <si>
    <t>042-042048</t>
  </si>
  <si>
    <t>097-097075</t>
  </si>
  <si>
    <t>097-097076</t>
  </si>
  <si>
    <t>034-034049</t>
  </si>
  <si>
    <t>111-111086</t>
  </si>
  <si>
    <t>018-018150</t>
  </si>
  <si>
    <t>003-003139</t>
  </si>
  <si>
    <t>021-021094</t>
  </si>
  <si>
    <t>109-109039</t>
  </si>
  <si>
    <t>023-023081</t>
  </si>
  <si>
    <t>030-030110</t>
  </si>
  <si>
    <t>095-095078</t>
  </si>
  <si>
    <t>040-040046</t>
  </si>
  <si>
    <t>075-075075</t>
  </si>
  <si>
    <t>005-005107</t>
  </si>
  <si>
    <t>017-017180</t>
  </si>
  <si>
    <t>024-024101</t>
  </si>
  <si>
    <t>089-089018</t>
  </si>
  <si>
    <t>015-015213</t>
  </si>
  <si>
    <t>039-039018</t>
  </si>
  <si>
    <t>019-019096</t>
  </si>
  <si>
    <t>095-095062</t>
  </si>
  <si>
    <t>013-013215</t>
  </si>
  <si>
    <t>012-012121</t>
  </si>
  <si>
    <t>012-012122</t>
  </si>
  <si>
    <t>008-008058</t>
  </si>
  <si>
    <t>111-111087</t>
  </si>
  <si>
    <t>006-006163</t>
  </si>
  <si>
    <t>028-028087</t>
  </si>
  <si>
    <t>075-075076</t>
  </si>
  <si>
    <t>020-020063</t>
  </si>
  <si>
    <t>036-036044</t>
  </si>
  <si>
    <t>034-034035</t>
  </si>
  <si>
    <t>064-064101</t>
  </si>
  <si>
    <t>006-006164</t>
  </si>
  <si>
    <t>062-062073</t>
  </si>
  <si>
    <t>016-016200</t>
  </si>
  <si>
    <t>016-016251</t>
  </si>
  <si>
    <t>098-098054</t>
  </si>
  <si>
    <t>004-004221</t>
  </si>
  <si>
    <t>012-012123</t>
  </si>
  <si>
    <t>063-063079</t>
  </si>
  <si>
    <t>023-023082</t>
  </si>
  <si>
    <t>004-004222</t>
  </si>
  <si>
    <t>004-004223</t>
  </si>
  <si>
    <t>085-085019</t>
  </si>
  <si>
    <t>018-018151</t>
  </si>
  <si>
    <t>023-023083</t>
  </si>
  <si>
    <t>019-019097</t>
  </si>
  <si>
    <t>014-014060</t>
  </si>
  <si>
    <t>014-014061</t>
  </si>
  <si>
    <t>016-016201</t>
  </si>
  <si>
    <t>017-017181</t>
  </si>
  <si>
    <t>059-059029</t>
  </si>
  <si>
    <t>096-096062</t>
  </si>
  <si>
    <t>060-060074</t>
  </si>
  <si>
    <t>022-022176</t>
  </si>
  <si>
    <t>034-034036</t>
  </si>
  <si>
    <t>053-053026</t>
  </si>
  <si>
    <t>079-079134</t>
  </si>
  <si>
    <t>064-064102</t>
  </si>
  <si>
    <t>034-034037</t>
  </si>
  <si>
    <t>096-096063</t>
  </si>
  <si>
    <t>098-098055</t>
  </si>
  <si>
    <t>019-019098</t>
  </si>
  <si>
    <t>023-023084</t>
  </si>
  <si>
    <t>091-091086</t>
  </si>
  <si>
    <t>010-010060</t>
  </si>
  <si>
    <t>102-102039</t>
  </si>
  <si>
    <t>102-102040</t>
  </si>
  <si>
    <t>056-056048</t>
  </si>
  <si>
    <t>013-013216</t>
  </si>
  <si>
    <t>003-003140</t>
  </si>
  <si>
    <t>016-016202</t>
  </si>
  <si>
    <t>013-013217</t>
  </si>
  <si>
    <t>095-095063</t>
  </si>
  <si>
    <t>063-063080</t>
  </si>
  <si>
    <t>090-090069</t>
  </si>
  <si>
    <t>089-089019</t>
  </si>
  <si>
    <t>019-019099</t>
  </si>
  <si>
    <t>025-025056</t>
  </si>
  <si>
    <t>024-024102</t>
  </si>
  <si>
    <t>096-096064</t>
  </si>
  <si>
    <t>016-016203</t>
  </si>
  <si>
    <t>022-022177</t>
  </si>
  <si>
    <t>079-079137</t>
  </si>
  <si>
    <t>016-016204</t>
  </si>
  <si>
    <t>079-079138</t>
  </si>
  <si>
    <t>079-079139</t>
  </si>
  <si>
    <t>025-025057</t>
  </si>
  <si>
    <t>052-052034</t>
  </si>
  <si>
    <t>108-108041</t>
  </si>
  <si>
    <t>024-024103</t>
  </si>
  <si>
    <t>025-025058</t>
  </si>
  <si>
    <t>003-003141</t>
  </si>
  <si>
    <t>083-083096</t>
  </si>
  <si>
    <t>102-102041</t>
  </si>
  <si>
    <t>061-061089</t>
  </si>
  <si>
    <t>001-001267</t>
  </si>
  <si>
    <t>075-075077</t>
  </si>
  <si>
    <t>054-054050</t>
  </si>
  <si>
    <t>086-086017</t>
  </si>
  <si>
    <t>059-059030</t>
  </si>
  <si>
    <t>064-064103</t>
  </si>
  <si>
    <t>018-018152</t>
  </si>
  <si>
    <t>078-078142</t>
  </si>
  <si>
    <t>078-078143</t>
  </si>
  <si>
    <t>022-022179</t>
  </si>
  <si>
    <t>006-006165</t>
  </si>
  <si>
    <t>059-059031</t>
  </si>
  <si>
    <t>036-036045</t>
  </si>
  <si>
    <t>093-093044</t>
  </si>
  <si>
    <t>102-102042</t>
  </si>
  <si>
    <t>019-019100</t>
  </si>
  <si>
    <t>110-110008</t>
  </si>
  <si>
    <t>027-027038</t>
  </si>
  <si>
    <t>019-019101</t>
  </si>
  <si>
    <t>070-070076</t>
  </si>
  <si>
    <t>006-006166</t>
  </si>
  <si>
    <t>044-044071</t>
  </si>
  <si>
    <t>019-019102</t>
  </si>
  <si>
    <t>016-016205</t>
  </si>
  <si>
    <t>076-076086</t>
  </si>
  <si>
    <t>016-016206</t>
  </si>
  <si>
    <t>054-054051</t>
  </si>
  <si>
    <t>068-068041</t>
  </si>
  <si>
    <t>075-075078</t>
  </si>
  <si>
    <t>022-022180</t>
  </si>
  <si>
    <t>022-022181</t>
  </si>
  <si>
    <t>009-009057</t>
  </si>
  <si>
    <t>026-026082</t>
  </si>
  <si>
    <t>014-014062</t>
  </si>
  <si>
    <t>079-079142</t>
  </si>
  <si>
    <t>075-075079</t>
  </si>
  <si>
    <t>042-042049</t>
  </si>
  <si>
    <t>019-019103</t>
  </si>
  <si>
    <t>080-080090</t>
  </si>
  <si>
    <t>079-079143</t>
  </si>
  <si>
    <t>028-028088</t>
  </si>
  <si>
    <t>031-031023</t>
  </si>
  <si>
    <t>073-073029</t>
  </si>
  <si>
    <t>006-006167</t>
  </si>
  <si>
    <t>046-046030</t>
  </si>
  <si>
    <t>013-013218</t>
  </si>
  <si>
    <t>102-102043</t>
  </si>
  <si>
    <t>009-009058</t>
  </si>
  <si>
    <t>065-065144</t>
  </si>
  <si>
    <t>009-009059</t>
  </si>
  <si>
    <t>021-021095</t>
  </si>
  <si>
    <t>022-022182</t>
  </si>
  <si>
    <t>075-075080</t>
  </si>
  <si>
    <t>016-016207</t>
  </si>
  <si>
    <t>029-029045</t>
  </si>
  <si>
    <t>077-077027</t>
  </si>
  <si>
    <t>080-080091</t>
  </si>
  <si>
    <t>080-080092</t>
  </si>
  <si>
    <t>057-057066</t>
  </si>
  <si>
    <t>090-090089</t>
  </si>
  <si>
    <t>065-065145</t>
  </si>
  <si>
    <t>071-071054</t>
  </si>
  <si>
    <t>071-071055</t>
  </si>
  <si>
    <t>022-022183</t>
  </si>
  <si>
    <t>027-027039</t>
  </si>
  <si>
    <t>018-018153</t>
  </si>
  <si>
    <t>001-001268</t>
  </si>
  <si>
    <t>001-001269</t>
  </si>
  <si>
    <t>060-060075</t>
  </si>
  <si>
    <t>030-030111</t>
  </si>
  <si>
    <t>022-022184</t>
  </si>
  <si>
    <t>103-103064</t>
  </si>
  <si>
    <t>006-006168</t>
  </si>
  <si>
    <t>063-063081</t>
  </si>
  <si>
    <t>096-096065</t>
  </si>
  <si>
    <t>055-055031</t>
  </si>
  <si>
    <t>101-101025</t>
  </si>
  <si>
    <t>002-002142</t>
  </si>
  <si>
    <t>004-004224</t>
  </si>
  <si>
    <t>016-016208</t>
  </si>
  <si>
    <t>064-064104</t>
  </si>
  <si>
    <t>018-018154</t>
  </si>
  <si>
    <t>051-051037</t>
  </si>
  <si>
    <t>058-058103</t>
  </si>
  <si>
    <t>061-061090</t>
  </si>
  <si>
    <t>097-097077</t>
  </si>
  <si>
    <t>111-111088</t>
  </si>
  <si>
    <t>097-097078</t>
  </si>
  <si>
    <t>016-016209</t>
  </si>
  <si>
    <t>108-108042</t>
  </si>
  <si>
    <t>066-066098</t>
  </si>
  <si>
    <t>017-017182</t>
  </si>
  <si>
    <t>012-012124</t>
  </si>
  <si>
    <t>064-064105</t>
  </si>
  <si>
    <t>095-095087</t>
  </si>
  <si>
    <t>003-003143</t>
  </si>
  <si>
    <t>075-075081</t>
  </si>
  <si>
    <t>060-060076</t>
  </si>
  <si>
    <t>075-075082</t>
  </si>
  <si>
    <t>075-075083</t>
  </si>
  <si>
    <t>001-001270</t>
  </si>
  <si>
    <t>026-026083</t>
  </si>
  <si>
    <t>020-020064</t>
  </si>
  <si>
    <t>085-085020</t>
  </si>
  <si>
    <t>056-056049</t>
  </si>
  <si>
    <t>030-030112</t>
  </si>
  <si>
    <t>049-049020</t>
  </si>
  <si>
    <t>020-020065</t>
  </si>
  <si>
    <t>097-097079</t>
  </si>
  <si>
    <t>095-095064</t>
  </si>
  <si>
    <t>008-008059</t>
  </si>
  <si>
    <t>066-066099</t>
  </si>
  <si>
    <t>029-029046</t>
  </si>
  <si>
    <t>006-006169</t>
  </si>
  <si>
    <t>025-025059</t>
  </si>
  <si>
    <t>012-012125</t>
  </si>
  <si>
    <t>030-030113</t>
  </si>
  <si>
    <t>099-099027</t>
  </si>
  <si>
    <t>014-014063</t>
  </si>
  <si>
    <t>091-091088</t>
  </si>
  <si>
    <t>016-016210</t>
  </si>
  <si>
    <t>051-051038</t>
  </si>
  <si>
    <t>030-030114</t>
  </si>
  <si>
    <t>025-025060</t>
  </si>
  <si>
    <t>083-083097</t>
  </si>
  <si>
    <t>057-057067</t>
  </si>
  <si>
    <t>069-069089</t>
  </si>
  <si>
    <t>004-004225</t>
  </si>
  <si>
    <t>073-073027</t>
  </si>
  <si>
    <t>030-030116</t>
  </si>
  <si>
    <t>056-056050</t>
  </si>
  <si>
    <t>078-078145</t>
  </si>
  <si>
    <t>014-014064</t>
  </si>
  <si>
    <t>030-030117</t>
  </si>
  <si>
    <t>026-026084</t>
  </si>
  <si>
    <t>006-006170</t>
  </si>
  <si>
    <t>064-064106</t>
  </si>
  <si>
    <t>064-064107</t>
  </si>
  <si>
    <t>080-080093</t>
  </si>
  <si>
    <t>075-075084</t>
  </si>
  <si>
    <t>030-030118</t>
  </si>
  <si>
    <t>001-001271</t>
  </si>
  <si>
    <t>048-048045</t>
  </si>
  <si>
    <t>098-098056</t>
  </si>
  <si>
    <t>070-070077</t>
  </si>
  <si>
    <t>079-079146</t>
  </si>
  <si>
    <t>013-013222</t>
  </si>
  <si>
    <t>016-016211</t>
  </si>
  <si>
    <t>017-017183</t>
  </si>
  <si>
    <t>075-075085</t>
  </si>
  <si>
    <t>096-096066</t>
  </si>
  <si>
    <t>041-041064</t>
  </si>
  <si>
    <t>041-041065</t>
  </si>
  <si>
    <t>076-076087</t>
  </si>
  <si>
    <t>061-061091</t>
  </si>
  <si>
    <t>065-065146</t>
  </si>
  <si>
    <t>014-014065</t>
  </si>
  <si>
    <t>027-027040</t>
  </si>
  <si>
    <t>062-062074</t>
  </si>
  <si>
    <t>016-016212</t>
  </si>
  <si>
    <t>090-090080</t>
  </si>
  <si>
    <t>022-022188</t>
  </si>
  <si>
    <t>022-022189</t>
  </si>
  <si>
    <t>090-090070</t>
  </si>
  <si>
    <t>017-017184</t>
  </si>
  <si>
    <t>022-022190</t>
  </si>
  <si>
    <t>022-022191</t>
  </si>
  <si>
    <t>028-028089</t>
  </si>
  <si>
    <t>064-064108</t>
  </si>
  <si>
    <t>067-067041</t>
  </si>
  <si>
    <t>003-003144</t>
  </si>
  <si>
    <t>060-060077</t>
  </si>
  <si>
    <t>021-021096</t>
  </si>
  <si>
    <t>034-034038</t>
  </si>
  <si>
    <t>090-090086</t>
  </si>
  <si>
    <t>021-021097</t>
  </si>
  <si>
    <t>072-072043</t>
  </si>
  <si>
    <t>083-083106</t>
  </si>
  <si>
    <t>021-021098</t>
  </si>
  <si>
    <t>082-082070</t>
  </si>
  <si>
    <t>070-070078</t>
  </si>
  <si>
    <t>012-012126</t>
  </si>
  <si>
    <t>096-096067</t>
  </si>
  <si>
    <t>055-055032</t>
  </si>
  <si>
    <t>016-016213</t>
  </si>
  <si>
    <t>059-059032</t>
  </si>
  <si>
    <t>022-022193</t>
  </si>
  <si>
    <t>095-095065</t>
  </si>
  <si>
    <t>078-078146</t>
  </si>
  <si>
    <t>098-098057</t>
  </si>
  <si>
    <t>076-076088</t>
  </si>
  <si>
    <t>080-080094</t>
  </si>
  <si>
    <t>051-051039</t>
  </si>
  <si>
    <t>082-082071</t>
  </si>
  <si>
    <t>028-028090</t>
  </si>
  <si>
    <t>078-078147</t>
  </si>
  <si>
    <t>023-023085</t>
  </si>
  <si>
    <t>038-038028</t>
  </si>
  <si>
    <t>041-041070</t>
  </si>
  <si>
    <t>050-050036</t>
  </si>
  <si>
    <t>006-006171</t>
  </si>
  <si>
    <t>091-091089</t>
  </si>
  <si>
    <t>063-063082</t>
  </si>
  <si>
    <t>006-006172</t>
  </si>
  <si>
    <t>030-030120</t>
  </si>
  <si>
    <t>022-022195</t>
  </si>
  <si>
    <t>008-008060</t>
  </si>
  <si>
    <t>022-022196</t>
  </si>
  <si>
    <t>021-021099</t>
  </si>
  <si>
    <t>056-056051</t>
  </si>
  <si>
    <t>009-009060</t>
  </si>
  <si>
    <t>091-091090</t>
  </si>
  <si>
    <t>111-111089</t>
  </si>
  <si>
    <t>061-061092</t>
  </si>
  <si>
    <t>024-024104</t>
  </si>
  <si>
    <t>024-024105</t>
  </si>
  <si>
    <t>090-090071</t>
  </si>
  <si>
    <t>091-091091</t>
  </si>
  <si>
    <t>019-019104</t>
  </si>
  <si>
    <t>006-006173</t>
  </si>
  <si>
    <t>075-075086</t>
  </si>
  <si>
    <t>010-010061</t>
  </si>
  <si>
    <t>005-005108</t>
  </si>
  <si>
    <t>017-017185</t>
  </si>
  <si>
    <t>095-095088</t>
  </si>
  <si>
    <t>066-066100</t>
  </si>
  <si>
    <t>022-022199</t>
  </si>
  <si>
    <t>014-014066</t>
  </si>
  <si>
    <t>021-021100</t>
  </si>
  <si>
    <t>079-079147</t>
  </si>
  <si>
    <t>021-021101</t>
  </si>
  <si>
    <t>090-090072</t>
  </si>
  <si>
    <t>076-076089</t>
  </si>
  <si>
    <t>058-058104</t>
  </si>
  <si>
    <t>034-034039</t>
  </si>
  <si>
    <t>035-035041</t>
  </si>
  <si>
    <t>062-062075</t>
  </si>
  <si>
    <t>068-068042</t>
  </si>
  <si>
    <t>103-103065</t>
  </si>
  <si>
    <t>054-054052</t>
  </si>
  <si>
    <t>057-057068</t>
  </si>
  <si>
    <t>009-009061</t>
  </si>
  <si>
    <t>043-043053</t>
  </si>
  <si>
    <t>058-058105</t>
  </si>
  <si>
    <t>096-096068</t>
  </si>
  <si>
    <t>069-069090</t>
  </si>
  <si>
    <t>030-030121</t>
  </si>
  <si>
    <t>076-076090</t>
  </si>
  <si>
    <t>028-028091</t>
  </si>
  <si>
    <t>022-022200</t>
  </si>
  <si>
    <t>091-091093</t>
  </si>
  <si>
    <t>005-005109</t>
  </si>
  <si>
    <t>005-005110</t>
  </si>
  <si>
    <t>024-024106</t>
  </si>
  <si>
    <t>061-061093</t>
  </si>
  <si>
    <t>078-078148</t>
  </si>
  <si>
    <t>067-067042</t>
  </si>
  <si>
    <t>017-017186</t>
  </si>
  <si>
    <t>022-022202</t>
  </si>
  <si>
    <t>065-065147</t>
  </si>
  <si>
    <t>074-074018</t>
  </si>
  <si>
    <t>064-064109</t>
  </si>
  <si>
    <t>070-070079</t>
  </si>
  <si>
    <t>054-054053</t>
  </si>
  <si>
    <t>007-007067</t>
  </si>
  <si>
    <t>001-001272</t>
  </si>
  <si>
    <t>069-069091</t>
  </si>
  <si>
    <t>072-072044</t>
  </si>
  <si>
    <t>019-019105</t>
  </si>
  <si>
    <t>003-003146</t>
  </si>
  <si>
    <t>069-069092</t>
  </si>
  <si>
    <t>019-019106</t>
  </si>
  <si>
    <t>066-066101</t>
  </si>
  <si>
    <t>013-013223</t>
  </si>
  <si>
    <t>034-034040</t>
  </si>
  <si>
    <t>070-070080</t>
  </si>
  <si>
    <t>091-091094</t>
  </si>
  <si>
    <t>065-065148</t>
  </si>
  <si>
    <t>090-090073</t>
  </si>
  <si>
    <t>018-018155</t>
  </si>
  <si>
    <t>001-001273</t>
  </si>
  <si>
    <t>096-096069</t>
  </si>
  <si>
    <t>063-063083</t>
  </si>
  <si>
    <t>018-018156</t>
  </si>
  <si>
    <t>016-016214</t>
  </si>
  <si>
    <t>004-004226</t>
  </si>
  <si>
    <t>060-060078</t>
  </si>
  <si>
    <t>001-001274</t>
  </si>
  <si>
    <t>018-018157</t>
  </si>
  <si>
    <t>016-016215</t>
  </si>
  <si>
    <t>018-018158</t>
  </si>
  <si>
    <t>068-068043</t>
  </si>
  <si>
    <t>019-019107</t>
  </si>
  <si>
    <t>016-016216</t>
  </si>
  <si>
    <t>063-063084</t>
  </si>
  <si>
    <t>027-027041</t>
  </si>
  <si>
    <t>079-079148</t>
  </si>
  <si>
    <t>014-014067</t>
  </si>
  <si>
    <t>018-018159</t>
  </si>
  <si>
    <t>064-064110</t>
  </si>
  <si>
    <t>004-004227</t>
  </si>
  <si>
    <t>065-065149</t>
  </si>
  <si>
    <t>016-016217</t>
  </si>
  <si>
    <t>001-001275</t>
  </si>
  <si>
    <t>004-004228</t>
  </si>
  <si>
    <t>109-109040</t>
  </si>
  <si>
    <t>074-074019</t>
  </si>
  <si>
    <t>030-030122</t>
  </si>
  <si>
    <t>024-024107</t>
  </si>
  <si>
    <t>069-069093</t>
  </si>
  <si>
    <t>062-062076</t>
  </si>
  <si>
    <t>028-028092</t>
  </si>
  <si>
    <t>083-083098</t>
  </si>
  <si>
    <t>071-071056</t>
  </si>
  <si>
    <t>083-083108</t>
  </si>
  <si>
    <t>004-004229</t>
  </si>
  <si>
    <t>082-082072</t>
  </si>
  <si>
    <t>018-018160</t>
  </si>
  <si>
    <t>069-069094</t>
  </si>
  <si>
    <t>023-023086</t>
  </si>
  <si>
    <t>024-024108</t>
  </si>
  <si>
    <t>057-057070</t>
  </si>
  <si>
    <t>060-060079</t>
  </si>
  <si>
    <t>073-073028</t>
  </si>
  <si>
    <t>019-019108</t>
  </si>
  <si>
    <t>057-057069</t>
  </si>
  <si>
    <t>069-069095</t>
  </si>
  <si>
    <t>067-067043</t>
  </si>
  <si>
    <t>018-018161</t>
  </si>
  <si>
    <t>010-010062</t>
  </si>
  <si>
    <t>034-034041</t>
  </si>
  <si>
    <t>064-064111</t>
  </si>
  <si>
    <t>052-052035</t>
  </si>
  <si>
    <t>058-058106</t>
  </si>
  <si>
    <t>091-091095</t>
  </si>
  <si>
    <t>006-006174</t>
  </si>
  <si>
    <t>078-078149</t>
  </si>
  <si>
    <t>065-065150</t>
  </si>
  <si>
    <t>067-067044</t>
  </si>
  <si>
    <t>083-083099</t>
  </si>
  <si>
    <t>030-030123</t>
  </si>
  <si>
    <t>017-017187</t>
  </si>
  <si>
    <t>067-067045</t>
  </si>
  <si>
    <t>014-014068</t>
  </si>
  <si>
    <t>009-009062</t>
  </si>
  <si>
    <t>082-082073</t>
  </si>
  <si>
    <t>012-012127</t>
  </si>
  <si>
    <t>095-095066</t>
  </si>
  <si>
    <t>022-022203</t>
  </si>
  <si>
    <t>065-065151</t>
  </si>
  <si>
    <t>093-093045</t>
  </si>
  <si>
    <t>093-093046</t>
  </si>
  <si>
    <t>076-076091</t>
  </si>
  <si>
    <t>001-001276</t>
  </si>
  <si>
    <t>110-110009</t>
  </si>
  <si>
    <t>014-014069</t>
  </si>
  <si>
    <t>081-081021</t>
  </si>
  <si>
    <t>082-082074</t>
  </si>
  <si>
    <t>103-103066</t>
  </si>
  <si>
    <t>066-066102</t>
  </si>
  <si>
    <t>030-030124</t>
  </si>
  <si>
    <t>103-103067</t>
  </si>
  <si>
    <t>111-111090</t>
  </si>
  <si>
    <t>001-001277</t>
  </si>
  <si>
    <t>018-018162</t>
  </si>
  <si>
    <t>017-017188</t>
  </si>
  <si>
    <t>012-012128</t>
  </si>
  <si>
    <t>001-001278</t>
  </si>
  <si>
    <t>034-034042</t>
  </si>
  <si>
    <t>001-001279</t>
  </si>
  <si>
    <t>093-093047</t>
  </si>
  <si>
    <t>033-033043</t>
  </si>
  <si>
    <t>022-022247</t>
  </si>
  <si>
    <t>028-028093</t>
  </si>
  <si>
    <t>078-078150</t>
  </si>
  <si>
    <t>063-063091</t>
  </si>
  <si>
    <t>087-087050</t>
  </si>
  <si>
    <t>042-042050</t>
  </si>
  <si>
    <t>003-003149</t>
  </si>
  <si>
    <t>076-076092</t>
  </si>
  <si>
    <t>029-029047</t>
  </si>
  <si>
    <t>040-040049</t>
  </si>
  <si>
    <t>069-069096</t>
  </si>
  <si>
    <t>023-023087</t>
  </si>
  <si>
    <t>043-043054</t>
  </si>
  <si>
    <t>004-004230</t>
  </si>
  <si>
    <t>087-087051</t>
  </si>
  <si>
    <t>013-013252</t>
  </si>
  <si>
    <t>017-017189</t>
  </si>
  <si>
    <t>065-065152</t>
  </si>
  <si>
    <t>022-022205</t>
  </si>
  <si>
    <t>061-061094</t>
  </si>
  <si>
    <t>017-017190</t>
  </si>
  <si>
    <t>030-030126</t>
  </si>
  <si>
    <t>030-030191</t>
  </si>
  <si>
    <t>075-075087</t>
  </si>
  <si>
    <t>052-052036</t>
  </si>
  <si>
    <t>045-045015</t>
  </si>
  <si>
    <t>016-016218</t>
  </si>
  <si>
    <t>019-019109</t>
  </si>
  <si>
    <t>038-038024</t>
  </si>
  <si>
    <t>014-014070</t>
  </si>
  <si>
    <t>095-095067</t>
  </si>
  <si>
    <t>023-023088</t>
  </si>
  <si>
    <t>054-054054</t>
  </si>
  <si>
    <t>060-060080</t>
  </si>
  <si>
    <t>064-064112</t>
  </si>
  <si>
    <t>016-016219</t>
  </si>
  <si>
    <t>026-026085</t>
  </si>
  <si>
    <t>058-058107</t>
  </si>
  <si>
    <t>006-006175</t>
  </si>
  <si>
    <t>016-016220</t>
  </si>
  <si>
    <t>026-026086</t>
  </si>
  <si>
    <t>017-017191</t>
  </si>
  <si>
    <t>015-015219</t>
  </si>
  <si>
    <t>015-015220</t>
  </si>
  <si>
    <t>015-015221</t>
  </si>
  <si>
    <t>004-004231</t>
  </si>
  <si>
    <t>013-013226</t>
  </si>
  <si>
    <t>028-028094</t>
  </si>
  <si>
    <t>015-015222</t>
  </si>
  <si>
    <t>010-010063</t>
  </si>
  <si>
    <t>077-077028</t>
  </si>
  <si>
    <t>075-075088</t>
  </si>
  <si>
    <t>002-002147</t>
  </si>
  <si>
    <t>030-030127</t>
  </si>
  <si>
    <t>025-025061</t>
  </si>
  <si>
    <t>091-091097</t>
  </si>
  <si>
    <t>032-032006</t>
  </si>
  <si>
    <t>072-072046</t>
  </si>
  <si>
    <t>019-019110</t>
  </si>
  <si>
    <t>004-004232</t>
  </si>
  <si>
    <t>090-090074</t>
  </si>
  <si>
    <t>110-110010</t>
  </si>
  <si>
    <t>002-002148</t>
  </si>
  <si>
    <t>008-008061</t>
  </si>
  <si>
    <t>083-083100</t>
  </si>
  <si>
    <t>006-006176</t>
  </si>
  <si>
    <t>024-024110</t>
  </si>
  <si>
    <t>108-108043</t>
  </si>
  <si>
    <t>070-070081</t>
  </si>
  <si>
    <t>096-096070</t>
  </si>
  <si>
    <t>060-060081</t>
  </si>
  <si>
    <t>030-030128</t>
  </si>
  <si>
    <t>076-076093</t>
  </si>
  <si>
    <t>018-018163</t>
  </si>
  <si>
    <t>021-021102</t>
  </si>
  <si>
    <t>001-001280</t>
  </si>
  <si>
    <t>071-071058</t>
  </si>
  <si>
    <t>086-086018</t>
  </si>
  <si>
    <t>018-018164</t>
  </si>
  <si>
    <t>103-103068</t>
  </si>
  <si>
    <t>012-012129</t>
  </si>
  <si>
    <t>002-002150</t>
  </si>
  <si>
    <t>102-102044</t>
  </si>
  <si>
    <t>018-018165</t>
  </si>
  <si>
    <t>015-015224</t>
  </si>
  <si>
    <t>021-021103</t>
  </si>
  <si>
    <t>070-070082</t>
  </si>
  <si>
    <t>069-069097</t>
  </si>
  <si>
    <t>063-063085</t>
  </si>
  <si>
    <t>064-064113</t>
  </si>
  <si>
    <t>075-075089</t>
  </si>
  <si>
    <t>111-111091</t>
  </si>
  <si>
    <t>090-090075</t>
  </si>
  <si>
    <t>054-054055</t>
  </si>
  <si>
    <t>057-057071</t>
  </si>
  <si>
    <t>098-098058</t>
  </si>
  <si>
    <t>013-013227</t>
  </si>
  <si>
    <t>015-015226</t>
  </si>
  <si>
    <t>072-072047</t>
  </si>
  <si>
    <t>111-111092</t>
  </si>
  <si>
    <t>031-031024</t>
  </si>
  <si>
    <t>068-068044</t>
  </si>
  <si>
    <t>077-077029</t>
  </si>
  <si>
    <t>083-083101</t>
  </si>
  <si>
    <t>056-056052</t>
  </si>
  <si>
    <t>016-016221</t>
  </si>
  <si>
    <t>012-012130</t>
  </si>
  <si>
    <t>083-083102</t>
  </si>
  <si>
    <t>030-030129</t>
  </si>
  <si>
    <t>075-075090</t>
  </si>
  <si>
    <t>075-075091</t>
  </si>
  <si>
    <t>013-013228</t>
  </si>
  <si>
    <t>095-095068</t>
  </si>
  <si>
    <t>091-091098</t>
  </si>
  <si>
    <t>021-021104</t>
  </si>
  <si>
    <t>054-054056</t>
  </si>
  <si>
    <t>101-101026</t>
  </si>
  <si>
    <t>017-017192</t>
  </si>
  <si>
    <t>095-095069</t>
  </si>
  <si>
    <t>028-028095</t>
  </si>
  <si>
    <t>041-041066</t>
  </si>
  <si>
    <t>009-009063</t>
  </si>
  <si>
    <t>041-041067</t>
  </si>
  <si>
    <t>043-043055</t>
  </si>
  <si>
    <t>016-016222</t>
  </si>
  <si>
    <t>090-090076</t>
  </si>
  <si>
    <t>070-070083</t>
  </si>
  <si>
    <t>091-091099</t>
  </si>
  <si>
    <t>010-010064</t>
  </si>
  <si>
    <t>095-095070</t>
  </si>
  <si>
    <t>090-090077</t>
  </si>
  <si>
    <t>108-108044</t>
  </si>
  <si>
    <t>111-111093</t>
  </si>
  <si>
    <t>111-111094</t>
  </si>
  <si>
    <t>091-091100</t>
  </si>
  <si>
    <t>001-001281</t>
  </si>
  <si>
    <t>001-001282</t>
  </si>
  <si>
    <t>043-043056</t>
  </si>
  <si>
    <t>082-082075</t>
  </si>
  <si>
    <t>092-092090</t>
  </si>
  <si>
    <t>047-047021</t>
  </si>
  <si>
    <t>078-078152</t>
  </si>
  <si>
    <t>057-057072</t>
  </si>
  <si>
    <t>069-069098</t>
  </si>
  <si>
    <t>021-021105</t>
  </si>
  <si>
    <t>009-009064</t>
  </si>
  <si>
    <t>046-046031</t>
  </si>
  <si>
    <t>048-048046</t>
  </si>
  <si>
    <t>076-076094</t>
  </si>
  <si>
    <t>005-005111</t>
  </si>
  <si>
    <t>100-100006</t>
  </si>
  <si>
    <t>019-019111</t>
  </si>
  <si>
    <t>001-001283</t>
  </si>
  <si>
    <t>019-019112</t>
  </si>
  <si>
    <t>061-061095</t>
  </si>
  <si>
    <t>093-093052</t>
  </si>
  <si>
    <t>016-016253</t>
  </si>
  <si>
    <t>001-001284</t>
  </si>
  <si>
    <t>018-018166</t>
  </si>
  <si>
    <t>021-021107</t>
  </si>
  <si>
    <t>025-025073</t>
  </si>
  <si>
    <t>024-024123</t>
  </si>
  <si>
    <t>014-014074</t>
  </si>
  <si>
    <t>013-013233</t>
  </si>
  <si>
    <t>016-016223</t>
  </si>
  <si>
    <t>016-016224</t>
  </si>
  <si>
    <t>010-010065</t>
  </si>
  <si>
    <t>013-013229</t>
  </si>
  <si>
    <t>024-024111</t>
  </si>
  <si>
    <t>022-022232</t>
  </si>
  <si>
    <t>021-021106</t>
  </si>
  <si>
    <t>024-024112</t>
  </si>
  <si>
    <t>096-096071</t>
  </si>
  <si>
    <t>081-081022</t>
  </si>
  <si>
    <t>014-014071</t>
  </si>
  <si>
    <t>004-004233</t>
  </si>
  <si>
    <t>083-083103</t>
  </si>
  <si>
    <t>014-014072</t>
  </si>
  <si>
    <t>026-026087</t>
  </si>
  <si>
    <t>002-002152</t>
  </si>
  <si>
    <t>018-018167</t>
  </si>
  <si>
    <t>023-023089</t>
  </si>
  <si>
    <t>056-056053</t>
  </si>
  <si>
    <t>006-006177</t>
  </si>
  <si>
    <t>072-072048</t>
  </si>
  <si>
    <t>098-098059</t>
  </si>
  <si>
    <t>054-054057</t>
  </si>
  <si>
    <t>005-005112</t>
  </si>
  <si>
    <t>022-022209</t>
  </si>
  <si>
    <t>043-043058</t>
  </si>
  <si>
    <t>014-014073</t>
  </si>
  <si>
    <t>012-012131</t>
  </si>
  <si>
    <t>001-001285</t>
  </si>
  <si>
    <t>016-016225</t>
  </si>
  <si>
    <t>004-004234</t>
  </si>
  <si>
    <t>097-097082</t>
  </si>
  <si>
    <t>007-007068</t>
  </si>
  <si>
    <t>086-086019</t>
  </si>
  <si>
    <t>025-025062</t>
  </si>
  <si>
    <t>096-096072</t>
  </si>
  <si>
    <t>022-022210</t>
  </si>
  <si>
    <t>064-064114</t>
  </si>
  <si>
    <t>061-061096</t>
  </si>
  <si>
    <t>021-021108</t>
  </si>
  <si>
    <t>067-067046</t>
  </si>
  <si>
    <t>065-065153</t>
  </si>
  <si>
    <t>025-025063</t>
  </si>
  <si>
    <t>021-021109</t>
  </si>
  <si>
    <t>061-061097</t>
  </si>
  <si>
    <t>018-018168</t>
  </si>
  <si>
    <t>096-096073</t>
  </si>
  <si>
    <t>018-018169</t>
  </si>
  <si>
    <t>096-096074</t>
  </si>
  <si>
    <t>008-008062</t>
  </si>
  <si>
    <t>060-060082</t>
  </si>
  <si>
    <t>008-008063</t>
  </si>
  <si>
    <t>082-082076</t>
  </si>
  <si>
    <t>090-090079</t>
  </si>
  <si>
    <t>079-079151</t>
  </si>
  <si>
    <t>041-041068</t>
  </si>
  <si>
    <t>022-022248</t>
  </si>
  <si>
    <t>102-102045</t>
  </si>
  <si>
    <t>085-085021</t>
  </si>
  <si>
    <t>060-060083</t>
  </si>
  <si>
    <t>058-058108</t>
  </si>
  <si>
    <t>056-056054</t>
  </si>
  <si>
    <t>111-111095</t>
  </si>
  <si>
    <t>060-060084</t>
  </si>
  <si>
    <t>064-064115</t>
  </si>
  <si>
    <t>016-016226</t>
  </si>
  <si>
    <t>024-024113</t>
  </si>
  <si>
    <t>058-058109</t>
  </si>
  <si>
    <t>017-017193</t>
  </si>
  <si>
    <t>065-065154</t>
  </si>
  <si>
    <t>054-054058</t>
  </si>
  <si>
    <t>001-001286</t>
  </si>
  <si>
    <t>004-004235</t>
  </si>
  <si>
    <t>006-006178</t>
  </si>
  <si>
    <t>097-097083</t>
  </si>
  <si>
    <t>004-004236</t>
  </si>
  <si>
    <t>058-058110</t>
  </si>
  <si>
    <t>013-013232</t>
  </si>
  <si>
    <t>034-034044</t>
  </si>
  <si>
    <t>016-016227</t>
  </si>
  <si>
    <t>007-007069</t>
  </si>
  <si>
    <t>001-001287</t>
  </si>
  <si>
    <t>001-001288</t>
  </si>
  <si>
    <t>037-037061</t>
  </si>
  <si>
    <t>007-007070</t>
  </si>
  <si>
    <t>077-077030</t>
  </si>
  <si>
    <t>013-013234</t>
  </si>
  <si>
    <t>024-024114</t>
  </si>
  <si>
    <t>103-103069</t>
  </si>
  <si>
    <t>054-054059</t>
  </si>
  <si>
    <t>016-016229</t>
  </si>
  <si>
    <t>007-007071</t>
  </si>
  <si>
    <t>065-065155</t>
  </si>
  <si>
    <t>097-097093</t>
  </si>
  <si>
    <t>093-093053</t>
  </si>
  <si>
    <t>087-087052</t>
  </si>
  <si>
    <t>018-018170</t>
  </si>
  <si>
    <t>017-017194</t>
  </si>
  <si>
    <t>021-021110</t>
  </si>
  <si>
    <t>015-015249</t>
  </si>
  <si>
    <t>015-015229</t>
  </si>
  <si>
    <t>103-103070</t>
  </si>
  <si>
    <t>015-015230</t>
  </si>
  <si>
    <t>003-003153</t>
  </si>
  <si>
    <t>002-002156</t>
  </si>
  <si>
    <t>003-003154</t>
  </si>
  <si>
    <t>012-012132</t>
  </si>
  <si>
    <t>034-034045</t>
  </si>
  <si>
    <t>080-080095</t>
  </si>
  <si>
    <t>009-009065</t>
  </si>
  <si>
    <t>057-057073</t>
  </si>
  <si>
    <t>108-108045</t>
  </si>
  <si>
    <t>022-022211</t>
  </si>
  <si>
    <t>097-097084</t>
  </si>
  <si>
    <t>012-012133</t>
  </si>
  <si>
    <t>011-011029</t>
  </si>
  <si>
    <t>001-001289</t>
  </si>
  <si>
    <t>030-030130</t>
  </si>
  <si>
    <t>021-021111</t>
  </si>
  <si>
    <t>034-034046</t>
  </si>
  <si>
    <t>018-018171</t>
  </si>
  <si>
    <t>103-103071</t>
  </si>
  <si>
    <t>056-056055</t>
  </si>
  <si>
    <t>008-008064</t>
  </si>
  <si>
    <t>069-069099</t>
  </si>
  <si>
    <t>094-094051</t>
  </si>
  <si>
    <t>001-001290</t>
  </si>
  <si>
    <t>102-102046</t>
  </si>
  <si>
    <t>026-026088</t>
  </si>
  <si>
    <t>050-050037</t>
  </si>
  <si>
    <t>108-108046</t>
  </si>
  <si>
    <t>012-012134</t>
  </si>
  <si>
    <t>026-026089</t>
  </si>
  <si>
    <t>016-016230</t>
  </si>
  <si>
    <t>108-108047</t>
  </si>
  <si>
    <t>028-028096</t>
  </si>
  <si>
    <t>075-075092</t>
  </si>
  <si>
    <t>096-096075</t>
  </si>
  <si>
    <t>056-056056</t>
  </si>
  <si>
    <t>013-013236</t>
  </si>
  <si>
    <t>018-018172</t>
  </si>
  <si>
    <t>058-058111</t>
  </si>
  <si>
    <t>018-018173</t>
  </si>
  <si>
    <t>024-024115</t>
  </si>
  <si>
    <t>023-023090</t>
  </si>
  <si>
    <t>021-021116</t>
  </si>
  <si>
    <t>094-094052</t>
  </si>
  <si>
    <t>001-001292</t>
  </si>
  <si>
    <t>044-044073</t>
  </si>
  <si>
    <t>004-004237</t>
  </si>
  <si>
    <t>001-001291</t>
  </si>
  <si>
    <t>009-009066</t>
  </si>
  <si>
    <t>097-097085</t>
  </si>
  <si>
    <t>012-012136</t>
  </si>
  <si>
    <t>012-012137</t>
  </si>
  <si>
    <t>083-083104</t>
  </si>
  <si>
    <t>027-027042</t>
  </si>
  <si>
    <t>013-013238</t>
  </si>
  <si>
    <t>076-076095</t>
  </si>
  <si>
    <t>035-035046</t>
  </si>
  <si>
    <t>064-064116</t>
  </si>
  <si>
    <t>008-008065</t>
  </si>
  <si>
    <t>082-082077</t>
  </si>
  <si>
    <t>059-059033</t>
  </si>
  <si>
    <t>030-030131</t>
  </si>
  <si>
    <t>021-021112</t>
  </si>
  <si>
    <t>108-108048</t>
  </si>
  <si>
    <t>103-103072</t>
  </si>
  <si>
    <t>078-078153</t>
  </si>
  <si>
    <t>013-013239</t>
  </si>
  <si>
    <t>014-014075</t>
  </si>
  <si>
    <t>002-002158</t>
  </si>
  <si>
    <t>097-097086</t>
  </si>
  <si>
    <t>016-016232</t>
  </si>
  <si>
    <t>016-016233</t>
  </si>
  <si>
    <t>097-097091</t>
  </si>
  <si>
    <t>004-004238</t>
  </si>
  <si>
    <t>037-037059</t>
  </si>
  <si>
    <t>040-040050</t>
  </si>
  <si>
    <t>012-012138</t>
  </si>
  <si>
    <t>015-015235</t>
  </si>
  <si>
    <t>022-022213</t>
  </si>
  <si>
    <t>004-004239</t>
  </si>
  <si>
    <t>033-033044</t>
  </si>
  <si>
    <t>015-015236</t>
  </si>
  <si>
    <t>011-011030</t>
  </si>
  <si>
    <t>100-100007</t>
  </si>
  <si>
    <t>075-075093</t>
  </si>
  <si>
    <t>017-017195</t>
  </si>
  <si>
    <t>017-017196</t>
  </si>
  <si>
    <t>001-001293</t>
  </si>
  <si>
    <t>060-060085</t>
  </si>
  <si>
    <t>023-023091</t>
  </si>
  <si>
    <t>023-023092</t>
  </si>
  <si>
    <t>007-007072</t>
  </si>
  <si>
    <t>007-007073</t>
  </si>
  <si>
    <t>018-018174</t>
  </si>
  <si>
    <t>096-096076</t>
  </si>
  <si>
    <t>018-018175</t>
  </si>
  <si>
    <t>001-001294</t>
  </si>
  <si>
    <t>013-013242</t>
  </si>
  <si>
    <t>016-016234</t>
  </si>
  <si>
    <t>099-099020</t>
  </si>
  <si>
    <t>003-003157</t>
  </si>
  <si>
    <t>014-014076</t>
  </si>
  <si>
    <t>030-030132</t>
  </si>
  <si>
    <t>101-101027</t>
  </si>
  <si>
    <t>004-004240</t>
  </si>
  <si>
    <t>028-028097</t>
  </si>
  <si>
    <t>019-019113</t>
  </si>
  <si>
    <t>005-005113</t>
  </si>
  <si>
    <t>003-003158</t>
  </si>
  <si>
    <t>008-008066</t>
  </si>
  <si>
    <t>023-023093</t>
  </si>
  <si>
    <t>001-001295</t>
  </si>
  <si>
    <t>017-017197</t>
  </si>
  <si>
    <t>056-056057</t>
  </si>
  <si>
    <t>035-035042</t>
  </si>
  <si>
    <t>004-004241</t>
  </si>
  <si>
    <t>017-017198</t>
  </si>
  <si>
    <t>011-011031</t>
  </si>
  <si>
    <t>035-035043</t>
  </si>
  <si>
    <t>009-009067</t>
  </si>
  <si>
    <t>020-020066</t>
  </si>
  <si>
    <t>016-016235</t>
  </si>
  <si>
    <t>087-087053</t>
  </si>
  <si>
    <t>005-005114</t>
  </si>
  <si>
    <t>001-001296</t>
  </si>
  <si>
    <t>035-035044</t>
  </si>
  <si>
    <t>046-046033</t>
  </si>
  <si>
    <t>005-005115</t>
  </si>
  <si>
    <t>102-102047</t>
  </si>
  <si>
    <t>065-065156</t>
  </si>
  <si>
    <t>060-060086</t>
  </si>
  <si>
    <t>082-082078</t>
  </si>
  <si>
    <t>048-048049</t>
  </si>
  <si>
    <t>024-024116</t>
  </si>
  <si>
    <t>001-001297</t>
  </si>
  <si>
    <t>071-071059</t>
  </si>
  <si>
    <t>063-063086</t>
  </si>
  <si>
    <t>060-060087</t>
  </si>
  <si>
    <t>004-004242</t>
  </si>
  <si>
    <t>068-068045</t>
  </si>
  <si>
    <t>003-003159</t>
  </si>
  <si>
    <t>050-050038</t>
  </si>
  <si>
    <t>058-058112</t>
  </si>
  <si>
    <t>090-090082</t>
  </si>
  <si>
    <t>018-018176</t>
  </si>
  <si>
    <t>026-026090</t>
  </si>
  <si>
    <t>001-001298</t>
  </si>
  <si>
    <t>071-071060</t>
  </si>
  <si>
    <t>076-076096</t>
  </si>
  <si>
    <t>065-065157</t>
  </si>
  <si>
    <t>097-097090</t>
  </si>
  <si>
    <t>016-016236</t>
  </si>
  <si>
    <t>038-038022</t>
  </si>
  <si>
    <t>023-023094</t>
  </si>
  <si>
    <t>018-018177</t>
  </si>
  <si>
    <t>076-076097</t>
  </si>
  <si>
    <t>076-076098</t>
  </si>
  <si>
    <t>012-012139</t>
  </si>
  <si>
    <t>028-028098</t>
  </si>
  <si>
    <t>096-096077</t>
  </si>
  <si>
    <t>005-005116</t>
  </si>
  <si>
    <t>006-006179</t>
  </si>
  <si>
    <t>056-056058</t>
  </si>
  <si>
    <t>015-015237</t>
  </si>
  <si>
    <t>036-036046</t>
  </si>
  <si>
    <t>022-022216</t>
  </si>
  <si>
    <t>006-006180</t>
  </si>
  <si>
    <t>004-004243</t>
  </si>
  <si>
    <t>103-103074</t>
  </si>
  <si>
    <t>025-025065</t>
  </si>
  <si>
    <t>028-028099</t>
  </si>
  <si>
    <t>016-016237</t>
  </si>
  <si>
    <t>033-033045</t>
  </si>
  <si>
    <t>001-001299</t>
  </si>
  <si>
    <t>027-027043</t>
  </si>
  <si>
    <t>028-028100</t>
  </si>
  <si>
    <t>006-006181</t>
  </si>
  <si>
    <t>023-023095</t>
  </si>
  <si>
    <t>046-046034</t>
  </si>
  <si>
    <t>018-018178</t>
  </si>
  <si>
    <t>017-017199</t>
  </si>
  <si>
    <t>074-074020</t>
  </si>
  <si>
    <t>068-068046</t>
  </si>
  <si>
    <t>046-046035</t>
  </si>
  <si>
    <t>015-015248</t>
  </si>
  <si>
    <t>016-016238</t>
  </si>
  <si>
    <t>016-016239</t>
  </si>
  <si>
    <t>096-096078</t>
  </si>
  <si>
    <t>028-028101</t>
  </si>
  <si>
    <t>061-061098</t>
  </si>
  <si>
    <t>014-014077</t>
  </si>
  <si>
    <t>016-016240</t>
  </si>
  <si>
    <t>014-014078</t>
  </si>
  <si>
    <t>016-016241</t>
  </si>
  <si>
    <t>028-028102</t>
  </si>
  <si>
    <t>008-008067</t>
  </si>
  <si>
    <t>013-013245</t>
  </si>
  <si>
    <t>022-022222</t>
  </si>
  <si>
    <t>060-060088</t>
  </si>
  <si>
    <t>061-061099</t>
  </si>
  <si>
    <t>035-035045</t>
  </si>
  <si>
    <t>080-080096</t>
  </si>
  <si>
    <t>056-056046</t>
  </si>
  <si>
    <t>092-092099</t>
  </si>
  <si>
    <t>005-005119</t>
  </si>
  <si>
    <t>060-060089</t>
  </si>
  <si>
    <t>066-066104</t>
  </si>
  <si>
    <t>069-069102</t>
  </si>
  <si>
    <t>066-066105</t>
  </si>
  <si>
    <t>095-095048</t>
  </si>
  <si>
    <t>030-030133</t>
  </si>
  <si>
    <t>060-060090</t>
  </si>
  <si>
    <t>095-095073</t>
  </si>
  <si>
    <t>021-021113</t>
  </si>
  <si>
    <t>082-082079</t>
  </si>
  <si>
    <t>017-017200</t>
  </si>
  <si>
    <t>111-111096</t>
  </si>
  <si>
    <t>006-006182</t>
  </si>
  <si>
    <t>029-029048</t>
  </si>
  <si>
    <t>103-103075</t>
  </si>
  <si>
    <t>004-004244</t>
  </si>
  <si>
    <t>005-005117</t>
  </si>
  <si>
    <t>023-023096</t>
  </si>
  <si>
    <t>045-045016</t>
  </si>
  <si>
    <t>028-028103</t>
  </si>
  <si>
    <t>001-001300</t>
  </si>
  <si>
    <t>084-084043</t>
  </si>
  <si>
    <t>083-083105</t>
  </si>
  <si>
    <t>082-082080</t>
  </si>
  <si>
    <t>024-024117</t>
  </si>
  <si>
    <t>091-091101</t>
  </si>
  <si>
    <t>066-066103</t>
  </si>
  <si>
    <t>085-085022</t>
  </si>
  <si>
    <t>069-069100</t>
  </si>
  <si>
    <t>006-006183</t>
  </si>
  <si>
    <t>069-069101</t>
  </si>
  <si>
    <t>064-064117</t>
  </si>
  <si>
    <t>111-111097</t>
  </si>
  <si>
    <t>029-029049</t>
  </si>
  <si>
    <t>111-111098</t>
  </si>
  <si>
    <t>006-006184</t>
  </si>
  <si>
    <t>021-021114</t>
  </si>
  <si>
    <t>096-096079</t>
  </si>
  <si>
    <t>001-001301</t>
  </si>
  <si>
    <t>009-009068</t>
  </si>
  <si>
    <t>018-018179</t>
  </si>
  <si>
    <t>005-005118</t>
  </si>
  <si>
    <t>064-064118</t>
  </si>
  <si>
    <t>029-029050</t>
  </si>
  <si>
    <t>098-098060</t>
  </si>
  <si>
    <t>028-028104</t>
  </si>
  <si>
    <t>029-029051</t>
  </si>
  <si>
    <t>004-004245</t>
  </si>
  <si>
    <t>006-006185</t>
  </si>
  <si>
    <t>090-090078</t>
  </si>
  <si>
    <t>004-004246</t>
  </si>
  <si>
    <t>033-033046</t>
  </si>
  <si>
    <t>095-095071</t>
  </si>
  <si>
    <t>111-111099</t>
  </si>
  <si>
    <t>111-111100</t>
  </si>
  <si>
    <t>111-111101</t>
  </si>
  <si>
    <t>018-018180</t>
  </si>
  <si>
    <t>017-017201</t>
  </si>
  <si>
    <t>111-111102</t>
  </si>
  <si>
    <t>078-078154</t>
  </si>
  <si>
    <t>111-111103</t>
  </si>
  <si>
    <t>001-001303</t>
  </si>
  <si>
    <t>001-001305</t>
  </si>
  <si>
    <t>001-001306</t>
  </si>
  <si>
    <t>001-001307</t>
  </si>
  <si>
    <t>004-004247</t>
  </si>
  <si>
    <t>001-001302</t>
  </si>
  <si>
    <t>002-002163</t>
  </si>
  <si>
    <t>001-001304</t>
  </si>
  <si>
    <t>063-063087</t>
  </si>
  <si>
    <t>006-006186</t>
  </si>
  <si>
    <t>086-086020</t>
  </si>
  <si>
    <t>111-111104</t>
  </si>
  <si>
    <t>108-108049</t>
  </si>
  <si>
    <t>111-111105</t>
  </si>
  <si>
    <t>111-111106</t>
  </si>
  <si>
    <t>111-111107</t>
  </si>
  <si>
    <t>001-001308</t>
  </si>
  <si>
    <t>002-002164</t>
  </si>
  <si>
    <t>095-095072</t>
  </si>
  <si>
    <t>066-066106</t>
  </si>
  <si>
    <t>024-024118</t>
  </si>
  <si>
    <t>022-022249</t>
  </si>
  <si>
    <t>007-007074</t>
  </si>
  <si>
    <t>031-031025</t>
  </si>
  <si>
    <t>066-066107</t>
  </si>
  <si>
    <t>103-103076</t>
  </si>
  <si>
    <t>020-020068</t>
  </si>
  <si>
    <t>016-016242</t>
  </si>
  <si>
    <t>026-026091</t>
  </si>
  <si>
    <t>016-016243</t>
  </si>
  <si>
    <t>108-108050</t>
  </si>
  <si>
    <t>015-015242</t>
  </si>
  <si>
    <t>004-004248</t>
  </si>
  <si>
    <t>070-070084</t>
  </si>
  <si>
    <t>005-005120</t>
  </si>
  <si>
    <t>048-048050</t>
  </si>
  <si>
    <t>001-001309</t>
  </si>
  <si>
    <t>003-003164</t>
  </si>
  <si>
    <t>004-004249</t>
  </si>
  <si>
    <t>017-017202</t>
  </si>
  <si>
    <t>021-021115</t>
  </si>
  <si>
    <t>001-001310</t>
  </si>
  <si>
    <t>017-017203</t>
  </si>
  <si>
    <t>001-001311</t>
  </si>
  <si>
    <t>063-063088</t>
  </si>
  <si>
    <t>030-030135</t>
  </si>
  <si>
    <t>006-006187</t>
  </si>
  <si>
    <t>043-043057</t>
  </si>
  <si>
    <t>018-018181</t>
  </si>
  <si>
    <t>001-001312</t>
  </si>
  <si>
    <t>081-081023</t>
  </si>
  <si>
    <t>056-056059</t>
  </si>
  <si>
    <t>060-060091</t>
  </si>
  <si>
    <t>093-093049</t>
  </si>
  <si>
    <t>056-056060</t>
  </si>
  <si>
    <t>088-088012</t>
  </si>
  <si>
    <t>026-026092</t>
  </si>
  <si>
    <t>066-066108</t>
  </si>
  <si>
    <t>015-015243</t>
  </si>
  <si>
    <t>062-062077</t>
  </si>
  <si>
    <t>061-061100</t>
  </si>
  <si>
    <t>001-001313</t>
  </si>
  <si>
    <t>093-093050</t>
  </si>
  <si>
    <t>058-058113</t>
  </si>
  <si>
    <t>096-096080</t>
  </si>
  <si>
    <t>087-087054</t>
  </si>
  <si>
    <t>012-012140</t>
  </si>
  <si>
    <t>015-015244</t>
  </si>
  <si>
    <t>028-028105</t>
  </si>
  <si>
    <t>017-017204</t>
  </si>
  <si>
    <t>010-010066</t>
  </si>
  <si>
    <t>002-002166</t>
  </si>
  <si>
    <t>025-025066</t>
  </si>
  <si>
    <t>018-018182</t>
  </si>
  <si>
    <t>038-038023</t>
  </si>
  <si>
    <t>103-103077</t>
  </si>
  <si>
    <t>022-022224</t>
  </si>
  <si>
    <t>063-063089</t>
  </si>
  <si>
    <t>019-019114</t>
  </si>
  <si>
    <t>026-026093</t>
  </si>
  <si>
    <t>018-018183</t>
  </si>
  <si>
    <t>006-006188</t>
  </si>
  <si>
    <t>006-006189</t>
  </si>
  <si>
    <t>001-001314</t>
  </si>
  <si>
    <t>020-020070</t>
  </si>
  <si>
    <t>006-006190</t>
  </si>
  <si>
    <t>025-025067</t>
  </si>
  <si>
    <t>050-050039</t>
  </si>
  <si>
    <t>019-019115</t>
  </si>
  <si>
    <t>071-071061</t>
  </si>
  <si>
    <t>064-064119</t>
  </si>
  <si>
    <t>071-071062</t>
  </si>
  <si>
    <t>001-001315</t>
  </si>
  <si>
    <t>004-004250</t>
  </si>
  <si>
    <t>102-102048</t>
  </si>
  <si>
    <t>087-087055</t>
  </si>
  <si>
    <t>079-079157</t>
  </si>
  <si>
    <t>058-058114</t>
  </si>
  <si>
    <t>022-022225</t>
  </si>
  <si>
    <t>102-102049</t>
  </si>
  <si>
    <t>016-016244</t>
  </si>
  <si>
    <t>024-024119</t>
  </si>
  <si>
    <t>016-016245</t>
  </si>
  <si>
    <t>071-071064</t>
  </si>
  <si>
    <t>018-018184</t>
  </si>
  <si>
    <t>018-018185</t>
  </si>
  <si>
    <t>095-095074</t>
  </si>
  <si>
    <t>013-013246</t>
  </si>
  <si>
    <t>098-098061</t>
  </si>
  <si>
    <t>015-015246</t>
  </si>
  <si>
    <t>018-018186</t>
  </si>
  <si>
    <t>018-018187</t>
  </si>
  <si>
    <t>026-026094</t>
  </si>
  <si>
    <t>033-033047</t>
  </si>
  <si>
    <t>018-018188</t>
  </si>
  <si>
    <t>018-018189</t>
  </si>
  <si>
    <t>095-095075</t>
  </si>
  <si>
    <t>045-045017</t>
  </si>
  <si>
    <t>024-024120</t>
  </si>
  <si>
    <t>026-026095</t>
  </si>
  <si>
    <t>023-023097</t>
  </si>
  <si>
    <t>022-022226</t>
  </si>
  <si>
    <t>033-033048</t>
  </si>
  <si>
    <t>015-015247</t>
  </si>
  <si>
    <t>011-011032</t>
  </si>
  <si>
    <t>023-023098</t>
  </si>
  <si>
    <t>096-096081</t>
  </si>
  <si>
    <t>018-018190</t>
  </si>
  <si>
    <t>010-010067</t>
  </si>
  <si>
    <t>036-036047</t>
  </si>
  <si>
    <t>016-016246</t>
  </si>
  <si>
    <t>037-037060</t>
  </si>
  <si>
    <t>075-075094</t>
  </si>
  <si>
    <t>017-017205</t>
  </si>
  <si>
    <t>025-025069</t>
  </si>
  <si>
    <t>093-093051</t>
  </si>
  <si>
    <t>024-024121</t>
  </si>
  <si>
    <t>096-096082</t>
  </si>
  <si>
    <t>009-009069</t>
  </si>
  <si>
    <t>024-024122</t>
  </si>
  <si>
    <t>030-030136</t>
  </si>
  <si>
    <t>096-096083</t>
  </si>
  <si>
    <t>078-078155</t>
  </si>
  <si>
    <t>064-064120</t>
  </si>
  <si>
    <t>102-102050</t>
  </si>
  <si>
    <t>COD CAT 1</t>
  </si>
  <si>
    <t>COD CAT 2</t>
  </si>
  <si>
    <t>CODICE REGIONE</t>
  </si>
  <si>
    <t>COMUNE</t>
  </si>
  <si>
    <t>AREA GEOGRAFICA</t>
  </si>
  <si>
    <t>REGIONE</t>
  </si>
  <si>
    <t>FLAG COMUNE CAPOLUOGO DI PROVINCIA</t>
  </si>
  <si>
    <t>SIGLA AUTOMOBILISTICA</t>
  </si>
  <si>
    <t>POPOLAZIONE</t>
  </si>
  <si>
    <t>A</t>
  </si>
  <si>
    <t>M</t>
  </si>
  <si>
    <t>B</t>
  </si>
  <si>
    <t>C</t>
  </si>
  <si>
    <t>D</t>
  </si>
  <si>
    <t>E</t>
  </si>
  <si>
    <t>F</t>
  </si>
  <si>
    <t>G</t>
  </si>
  <si>
    <t>H</t>
  </si>
  <si>
    <t>I</t>
  </si>
  <si>
    <t>L</t>
  </si>
  <si>
    <t>ESTRAZIONE</t>
  </si>
  <si>
    <t>DENOMINAZIONE CITTÀ METROPOLITANA</t>
  </si>
  <si>
    <t>SOMMA</t>
  </si>
  <si>
    <t>MEDIA</t>
  </si>
  <si>
    <t>MINIMO</t>
  </si>
  <si>
    <t>MASSIMO</t>
  </si>
  <si>
    <t>COMUNI CON POPOLAZIONE MAGGIORE DI 800.000 ABITANTI</t>
  </si>
  <si>
    <t>COMUNI CHE INIZIANO CON LA B</t>
  </si>
  <si>
    <t>Scrivere quali METADATI riconoscete in questo FILE e di quale tipologia</t>
  </si>
  <si>
    <t>Descrivere il significato della licenza OPEN DATA: CC-BY-ND-NC</t>
  </si>
  <si>
    <t>Dire se e quale campo potete indicare come quello che identifica univocamente le righe</t>
  </si>
  <si>
    <r>
      <rPr>
        <b/>
        <sz val="10"/>
        <color rgb="FF000000"/>
        <rFont val="Calibri"/>
        <family val="2"/>
        <scheme val="minor"/>
      </rPr>
      <t>CC-BY-ND-NC:</t>
    </r>
    <r>
      <rPr>
        <sz val="10"/>
        <color rgb="FF000000"/>
        <rFont val="Calibri"/>
        <scheme val="minor"/>
      </rPr>
      <t xml:space="preserve"> è possibile </t>
    </r>
    <r>
      <rPr>
        <b/>
        <sz val="10"/>
        <color rgb="FF000000"/>
        <rFont val="Calibri"/>
        <family val="2"/>
        <scheme val="minor"/>
      </rPr>
      <t>condividere, riprodurre, distribuire, etc.il materiale con qualsiasi mezzo e formato</t>
    </r>
    <r>
      <rPr>
        <sz val="10"/>
        <color rgb="FF000000"/>
        <rFont val="Calibri"/>
        <scheme val="minor"/>
      </rPr>
      <t xml:space="preserve">; deve essere riconosciuta una </t>
    </r>
    <r>
      <rPr>
        <b/>
        <sz val="10"/>
        <color rgb="FF000000"/>
        <rFont val="Calibri"/>
        <family val="2"/>
        <scheme val="minor"/>
      </rPr>
      <t>menzione di paternità</t>
    </r>
    <r>
      <rPr>
        <sz val="10"/>
        <color rgb="FF000000"/>
        <rFont val="Calibri"/>
        <scheme val="minor"/>
      </rPr>
      <t xml:space="preserve">, fornire un </t>
    </r>
    <r>
      <rPr>
        <b/>
        <sz val="10"/>
        <color rgb="FF000000"/>
        <rFont val="Calibri"/>
        <family val="2"/>
        <scheme val="minor"/>
      </rPr>
      <t>link alla licenza</t>
    </r>
    <r>
      <rPr>
        <sz val="10"/>
        <color rgb="FF000000"/>
        <rFont val="Calibri"/>
        <family val="2"/>
        <scheme val="minor"/>
      </rPr>
      <t>;</t>
    </r>
    <r>
      <rPr>
        <b/>
        <sz val="10"/>
        <color rgb="FF000000"/>
        <rFont val="Calibri"/>
        <family val="2"/>
        <scheme val="minor"/>
      </rPr>
      <t xml:space="preserve"> non</t>
    </r>
    <r>
      <rPr>
        <sz val="10"/>
        <color rgb="FF000000"/>
        <rFont val="Calibri"/>
        <family val="2"/>
        <scheme val="minor"/>
      </rPr>
      <t xml:space="preserve"> puoi utilizzare i dati </t>
    </r>
    <r>
      <rPr>
        <b/>
        <sz val="10"/>
        <color rgb="FF000000"/>
        <rFont val="Calibri"/>
        <family val="2"/>
        <scheme val="minor"/>
      </rPr>
      <t>per scopi commerciali</t>
    </r>
    <r>
      <rPr>
        <sz val="10"/>
        <color rgb="FF000000"/>
        <rFont val="Calibri"/>
        <family val="2"/>
        <scheme val="minor"/>
      </rPr>
      <t xml:space="preserve">; </t>
    </r>
    <r>
      <rPr>
        <b/>
        <sz val="10"/>
        <color rgb="FF000000"/>
        <rFont val="Calibri"/>
        <family val="2"/>
        <scheme val="minor"/>
      </rPr>
      <t>non</t>
    </r>
    <r>
      <rPr>
        <sz val="10"/>
        <color rgb="FF000000"/>
        <rFont val="Calibri"/>
        <family val="2"/>
        <scheme val="minor"/>
      </rPr>
      <t xml:space="preserve"> è possibile utilizzare il materiale per </t>
    </r>
    <r>
      <rPr>
        <b/>
        <sz val="10"/>
        <color rgb="FF000000"/>
        <rFont val="Calibri"/>
        <family val="2"/>
        <scheme val="minor"/>
      </rPr>
      <t>opere derivate</t>
    </r>
    <r>
      <rPr>
        <sz val="10"/>
        <color rgb="FF000000"/>
        <rFont val="Calibri"/>
        <family val="2"/>
        <scheme val="minor"/>
      </rPr>
      <t>; non puoi imporre blocchi tecnologici o legali aggiuntivi oltre a quanto già previsto dalla licenza.</t>
    </r>
  </si>
  <si>
    <r>
      <rPr>
        <b/>
        <sz val="10"/>
        <color rgb="FF000000"/>
        <rFont val="Calibri"/>
        <family val="2"/>
        <scheme val="minor"/>
      </rPr>
      <t xml:space="preserve">Metadati strutturali: </t>
    </r>
    <r>
      <rPr>
        <sz val="10"/>
        <color rgb="FF000000"/>
        <rFont val="Calibri"/>
        <scheme val="minor"/>
      </rPr>
      <t xml:space="preserve">all'interno del foglio "COMUNI", la colonna del CODICE CATASTALE (divisa in "COD CAT 1" e "COD CAT 2"), in quanto tali codici identificano la posizione di un immobile all’interno degli archivi nazionali in riferimento al Comune di ubicazione. </t>
    </r>
  </si>
  <si>
    <r>
      <rPr>
        <b/>
        <sz val="10"/>
        <color rgb="FF000000"/>
        <rFont val="Calibri"/>
        <family val="2"/>
        <scheme val="minor"/>
      </rPr>
      <t>Metadati descrittivi</t>
    </r>
    <r>
      <rPr>
        <sz val="10"/>
        <color rgb="FF000000"/>
        <rFont val="Calibri"/>
        <scheme val="minor"/>
      </rPr>
      <t>: all'interno del foglio "LEGENDA", le colonne "Descrizione" e "Note".</t>
    </r>
  </si>
  <si>
    <t>CODICE COMUNE (rinominato COD)</t>
  </si>
  <si>
    <r>
      <rPr>
        <b/>
        <sz val="10"/>
        <color rgb="FF000000"/>
        <rFont val="Calibri"/>
        <family val="2"/>
        <scheme val="minor"/>
      </rPr>
      <t>Metadati amministrativi e gestionali:</t>
    </r>
    <r>
      <rPr>
        <sz val="10"/>
        <color rgb="FF000000"/>
        <rFont val="Calibri"/>
        <family val="2"/>
        <scheme val="minor"/>
      </rPr>
      <t xml:space="preserve"> non rilevati</t>
    </r>
  </si>
  <si>
    <r>
      <rPr>
        <b/>
        <i/>
        <sz val="10"/>
        <color rgb="FF000000"/>
        <rFont val="Calibri"/>
        <family val="2"/>
        <scheme val="minor"/>
      </rPr>
      <t>N.B.</t>
    </r>
    <r>
      <rPr>
        <i/>
        <sz val="10"/>
        <color rgb="FF000000"/>
        <rFont val="Calibri"/>
        <family val="2"/>
        <scheme val="minor"/>
      </rPr>
      <t xml:space="preserve"> Le colonne la cui intestazione è stata evidenziata in rosso ("FLAG COMUNE CAPOLUOGO DI PROVINCIA" e "SIGLA AUTOMOBILISTICA") non sono state soggette all'analisi dei dati richiesta dall'esercizio; tuttavia, ho voluto lasciarle all'interno della tabella perché, in un'ipotetica commessa esterna, un committente potrebbe avanzare richieste riferite ai dati riportati in esse.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</si>
</sst>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16" x14ac:knownFonts="1">
    <font>
      <sz val="10"/>
      <color rgb="FF000000"/>
      <name val="Calibri"/>
      <scheme val="minor"/>
    </font>
    <font>
      <b/>
      <sz val="10"/>
      <color theme="1"/>
      <name val="Calibri"/>
      <family val="2"/>
    </font>
    <font>
      <sz val="9"/>
      <color theme="1"/>
      <name val="Calibri"/>
      <family val="2"/>
    </font>
    <font>
      <sz val="9"/>
      <color rgb="FF000000"/>
      <name val="Calibri"/>
      <family val="2"/>
    </font>
    <font>
      <sz val="10"/>
      <color rgb="FF000000"/>
      <name val="Calibri"/>
      <family val="2"/>
    </font>
    <font>
      <b/>
      <sz val="8"/>
      <color theme="1"/>
      <name val="Arial"/>
      <family val="2"/>
    </font>
    <font>
      <sz val="8"/>
      <color theme="1"/>
      <name val="Arial"/>
      <family val="2"/>
    </font>
    <font>
      <sz val="8"/>
      <color rgb="FFFF0000"/>
      <name val="Arial"/>
      <family val="2"/>
    </font>
    <font>
      <b/>
      <sz val="10"/>
      <color rgb="FF000000"/>
      <name val="Calibri"/>
      <family val="2"/>
      <scheme val="minor"/>
    </font>
    <font>
      <sz val="9"/>
      <color theme="1"/>
      <name val="Calibri"/>
      <family val="2"/>
      <scheme val="minor"/>
    </font>
    <font>
      <sz val="10"/>
      <color rgb="FF000000"/>
      <name val="Calibri"/>
      <family val="2"/>
      <scheme val="minor"/>
    </font>
    <font>
      <b/>
      <sz val="10"/>
      <color rgb="FF0070C0"/>
      <name val="Calibri"/>
      <family val="2"/>
      <scheme val="minor"/>
    </font>
    <font>
      <b/>
      <sz val="18"/>
      <color rgb="FF00B0F0"/>
      <name val="Calibri"/>
      <family val="2"/>
      <scheme val="minor"/>
    </font>
    <font>
      <b/>
      <sz val="18"/>
      <color rgb="FF000000"/>
      <name val="Calibri"/>
      <family val="2"/>
      <scheme val="minor"/>
    </font>
    <font>
      <i/>
      <sz val="10"/>
      <color rgb="FF000000"/>
      <name val="Calibri"/>
      <family val="2"/>
      <scheme val="minor"/>
    </font>
    <font>
      <b/>
      <i/>
      <sz val="10"/>
      <color rgb="FF000000"/>
      <name val="Calibri"/>
      <family val="2"/>
      <scheme val="minor"/>
    </font>
  </fonts>
  <fills count="14">
    <fill>
      <patternFill patternType="none"/>
    </fill>
    <fill>
      <patternFill patternType="gray125"/>
    </fill>
    <fill>
      <patternFill patternType="solid">
        <fgColor theme="0"/>
        <bgColor theme="0"/>
      </patternFill>
    </fill>
    <fill>
      <patternFill patternType="solid">
        <fgColor theme="0"/>
        <bgColor indexed="64"/>
      </patternFill>
    </fill>
    <fill>
      <patternFill patternType="solid">
        <fgColor theme="8" tint="0.59999389629810485"/>
        <bgColor indexed="64"/>
      </patternFill>
    </fill>
    <fill>
      <patternFill patternType="solid">
        <fgColor theme="4" tint="-0.249977111117893"/>
        <bgColor indexed="64"/>
      </patternFill>
    </fill>
    <fill>
      <patternFill patternType="solid">
        <fgColor theme="5" tint="0.59999389629810485"/>
        <bgColor indexed="64"/>
      </patternFill>
    </fill>
    <fill>
      <patternFill patternType="solid">
        <fgColor theme="8"/>
        <bgColor theme="0"/>
      </patternFill>
    </fill>
    <fill>
      <patternFill patternType="solid">
        <fgColor theme="8"/>
        <bgColor indexed="64"/>
      </patternFill>
    </fill>
    <fill>
      <patternFill patternType="solid">
        <fgColor theme="8" tint="0.79998168889431442"/>
        <bgColor theme="0"/>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9" tint="0.79998168889431442"/>
        <bgColor theme="0"/>
      </patternFill>
    </fill>
  </fills>
  <borders count="33">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thin">
        <color indexed="64"/>
      </right>
      <top style="medium">
        <color indexed="64"/>
      </top>
      <bottom/>
      <diagonal/>
    </border>
    <border>
      <left/>
      <right style="thin">
        <color indexed="64"/>
      </right>
      <top/>
      <bottom/>
      <diagonal/>
    </border>
    <border>
      <left style="medium">
        <color indexed="64"/>
      </left>
      <right/>
      <top style="medium">
        <color indexed="64"/>
      </top>
      <bottom/>
      <diagonal/>
    </border>
    <border>
      <left/>
      <right style="medium">
        <color indexed="64"/>
      </right>
      <top/>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s>
  <cellStyleXfs count="1">
    <xf numFmtId="0" fontId="0" fillId="0" borderId="0"/>
  </cellStyleXfs>
  <cellXfs count="109">
    <xf numFmtId="0" fontId="0" fillId="0" borderId="0" xfId="0"/>
    <xf numFmtId="0" fontId="5" fillId="2" borderId="1" xfId="0" applyFont="1" applyFill="1" applyBorder="1" applyAlignment="1">
      <alignment vertical="center"/>
    </xf>
    <xf numFmtId="0" fontId="5" fillId="2" borderId="1" xfId="0" applyFont="1" applyFill="1" applyBorder="1" applyAlignment="1">
      <alignment horizontal="center" vertical="center"/>
    </xf>
    <xf numFmtId="0" fontId="6" fillId="2" borderId="2" xfId="0" applyFont="1" applyFill="1" applyBorder="1" applyAlignment="1">
      <alignment vertical="center"/>
    </xf>
    <xf numFmtId="0" fontId="6" fillId="2" borderId="2" xfId="0" applyFont="1" applyFill="1" applyBorder="1"/>
    <xf numFmtId="0" fontId="6" fillId="2" borderId="1" xfId="0" applyFont="1" applyFill="1" applyBorder="1" applyAlignment="1">
      <alignment horizontal="left" vertical="top" wrapText="1"/>
    </xf>
    <xf numFmtId="0" fontId="6" fillId="2" borderId="1" xfId="0" applyFont="1" applyFill="1" applyBorder="1" applyAlignment="1">
      <alignment horizontal="center" vertical="top" wrapText="1"/>
    </xf>
    <xf numFmtId="0" fontId="6" fillId="2" borderId="2" xfId="0" applyFont="1" applyFill="1" applyBorder="1" applyAlignment="1">
      <alignment vertical="top"/>
    </xf>
    <xf numFmtId="0" fontId="6" fillId="2" borderId="1" xfId="0" applyFont="1" applyFill="1" applyBorder="1" applyAlignment="1">
      <alignment vertical="top" wrapText="1"/>
    </xf>
    <xf numFmtId="0" fontId="7" fillId="2" borderId="2" xfId="0" applyFont="1" applyFill="1" applyBorder="1" applyAlignment="1">
      <alignment vertical="top" wrapText="1"/>
    </xf>
    <xf numFmtId="164" fontId="6" fillId="2" borderId="1" xfId="0" applyNumberFormat="1" applyFont="1" applyFill="1" applyBorder="1" applyAlignment="1">
      <alignment horizontal="left" vertical="top" wrapText="1"/>
    </xf>
    <xf numFmtId="0" fontId="6" fillId="2" borderId="1" xfId="0" applyFont="1" applyFill="1" applyBorder="1" applyAlignment="1">
      <alignment horizontal="left" vertical="top"/>
    </xf>
    <xf numFmtId="0" fontId="6" fillId="2" borderId="2" xfId="0" applyFont="1" applyFill="1" applyBorder="1" applyAlignment="1">
      <alignment horizontal="center" vertical="top"/>
    </xf>
    <xf numFmtId="0" fontId="6" fillId="2" borderId="2" xfId="0" applyFont="1" applyFill="1" applyBorder="1" applyAlignment="1">
      <alignment horizontal="center"/>
    </xf>
    <xf numFmtId="0" fontId="0" fillId="0" borderId="0" xfId="0" applyAlignment="1">
      <alignment horizontal="center" vertical="center"/>
    </xf>
    <xf numFmtId="49" fontId="2" fillId="2" borderId="5" xfId="0" applyNumberFormat="1" applyFont="1" applyFill="1" applyBorder="1" applyAlignment="1">
      <alignment horizontal="center" vertical="center"/>
    </xf>
    <xf numFmtId="1" fontId="2" fillId="2" borderId="5" xfId="0" applyNumberFormat="1" applyFont="1" applyFill="1" applyBorder="1" applyAlignment="1">
      <alignment horizontal="center" vertical="center"/>
    </xf>
    <xf numFmtId="0" fontId="2" fillId="2" borderId="5" xfId="0" applyFont="1" applyFill="1" applyBorder="1" applyAlignment="1">
      <alignment horizontal="center" vertical="center"/>
    </xf>
    <xf numFmtId="49" fontId="2" fillId="2" borderId="3" xfId="0" applyNumberFormat="1" applyFont="1" applyFill="1" applyBorder="1" applyAlignment="1">
      <alignment horizontal="center" vertical="center"/>
    </xf>
    <xf numFmtId="1" fontId="2" fillId="2" borderId="3" xfId="0" applyNumberFormat="1" applyFont="1" applyFill="1" applyBorder="1" applyAlignment="1">
      <alignment horizontal="center" vertical="center"/>
    </xf>
    <xf numFmtId="0" fontId="2" fillId="2" borderId="3" xfId="0" applyFont="1" applyFill="1" applyBorder="1" applyAlignment="1">
      <alignment horizontal="center" vertical="center"/>
    </xf>
    <xf numFmtId="1" fontId="2" fillId="2" borderId="3" xfId="0" applyNumberFormat="1" applyFont="1" applyFill="1" applyBorder="1" applyAlignment="1">
      <alignment horizontal="center" vertical="center" wrapText="1"/>
    </xf>
    <xf numFmtId="1" fontId="2" fillId="0" borderId="3" xfId="0" applyNumberFormat="1" applyFont="1" applyBorder="1" applyAlignment="1">
      <alignment horizontal="center" vertical="center"/>
    </xf>
    <xf numFmtId="49" fontId="2" fillId="2" borderId="3" xfId="0" quotePrefix="1" applyNumberFormat="1" applyFont="1" applyFill="1" applyBorder="1" applyAlignment="1">
      <alignment horizontal="center" vertical="center"/>
    </xf>
    <xf numFmtId="1" fontId="1" fillId="2" borderId="2" xfId="0" applyNumberFormat="1" applyFont="1" applyFill="1" applyBorder="1" applyAlignment="1">
      <alignment horizontal="center" vertical="center" wrapText="1"/>
    </xf>
    <xf numFmtId="49" fontId="2" fillId="3" borderId="3" xfId="0" applyNumberFormat="1" applyFont="1" applyFill="1" applyBorder="1" applyAlignment="1">
      <alignment horizontal="center" vertical="center"/>
    </xf>
    <xf numFmtId="49" fontId="3" fillId="2" borderId="5" xfId="0" applyNumberFormat="1" applyFont="1" applyFill="1" applyBorder="1" applyAlignment="1">
      <alignment horizontal="center" vertical="center" wrapText="1"/>
    </xf>
    <xf numFmtId="49" fontId="3" fillId="2" borderId="3" xfId="0" applyNumberFormat="1" applyFont="1" applyFill="1" applyBorder="1" applyAlignment="1">
      <alignment horizontal="center" vertical="center" wrapText="1"/>
    </xf>
    <xf numFmtId="49" fontId="2" fillId="2" borderId="3" xfId="0" applyNumberFormat="1" applyFont="1" applyFill="1" applyBorder="1" applyAlignment="1">
      <alignment horizontal="center" vertical="center" wrapText="1"/>
    </xf>
    <xf numFmtId="49" fontId="3" fillId="0" borderId="3" xfId="0" applyNumberFormat="1" applyFont="1" applyBorder="1" applyAlignment="1">
      <alignment horizontal="center" vertical="center" wrapText="1"/>
    </xf>
    <xf numFmtId="49" fontId="9" fillId="0" borderId="2" xfId="0" applyNumberFormat="1" applyFont="1" applyBorder="1" applyAlignment="1">
      <alignment horizontal="center" vertical="center"/>
    </xf>
    <xf numFmtId="49" fontId="2" fillId="2" borderId="15" xfId="0" applyNumberFormat="1" applyFont="1" applyFill="1" applyBorder="1" applyAlignment="1">
      <alignment horizontal="center" vertical="center"/>
    </xf>
    <xf numFmtId="49" fontId="3" fillId="2" borderId="15" xfId="0" applyNumberFormat="1" applyFont="1" applyFill="1" applyBorder="1" applyAlignment="1">
      <alignment horizontal="center" vertical="center" wrapText="1"/>
    </xf>
    <xf numFmtId="1" fontId="2" fillId="2" borderId="15" xfId="0" applyNumberFormat="1" applyFont="1" applyFill="1" applyBorder="1" applyAlignment="1">
      <alignment horizontal="center" vertical="center"/>
    </xf>
    <xf numFmtId="0" fontId="2" fillId="2" borderId="15" xfId="0" applyFont="1" applyFill="1" applyBorder="1" applyAlignment="1">
      <alignment horizontal="center" vertical="center"/>
    </xf>
    <xf numFmtId="3" fontId="2" fillId="0" borderId="5" xfId="0" applyNumberFormat="1" applyFont="1" applyBorder="1" applyAlignment="1">
      <alignment horizontal="center" vertical="center"/>
    </xf>
    <xf numFmtId="3" fontId="2" fillId="0" borderId="3" xfId="0" applyNumberFormat="1" applyFont="1" applyBorder="1" applyAlignment="1">
      <alignment horizontal="center" vertical="center"/>
    </xf>
    <xf numFmtId="3" fontId="2" fillId="0" borderId="15" xfId="0" applyNumberFormat="1" applyFont="1" applyBorder="1" applyAlignment="1">
      <alignment horizontal="center" vertical="center"/>
    </xf>
    <xf numFmtId="0" fontId="9" fillId="0" borderId="2" xfId="0" applyFont="1" applyBorder="1" applyAlignment="1">
      <alignment horizontal="center" vertic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14" xfId="0" applyFont="1" applyFill="1" applyBorder="1" applyAlignment="1">
      <alignment horizontal="center" vertical="center"/>
    </xf>
    <xf numFmtId="1" fontId="0" fillId="0" borderId="17" xfId="0" applyNumberFormat="1" applyBorder="1" applyAlignment="1">
      <alignment horizontal="center" vertical="center"/>
    </xf>
    <xf numFmtId="0" fontId="0" fillId="0" borderId="2" xfId="0" applyBorder="1" applyAlignment="1">
      <alignment horizontal="center" vertical="center"/>
    </xf>
    <xf numFmtId="0" fontId="0" fillId="3" borderId="2" xfId="0" applyFill="1" applyBorder="1" applyAlignment="1">
      <alignment horizontal="center" vertical="center"/>
    </xf>
    <xf numFmtId="0" fontId="4" fillId="0" borderId="2" xfId="0" applyFont="1" applyBorder="1" applyAlignment="1">
      <alignment horizontal="center" vertical="center"/>
    </xf>
    <xf numFmtId="0" fontId="10" fillId="0" borderId="10" xfId="0" applyFont="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8" fillId="0" borderId="2" xfId="0" applyFont="1" applyBorder="1" applyAlignment="1">
      <alignment horizontal="center" vertical="center" wrapText="1"/>
    </xf>
    <xf numFmtId="0" fontId="10" fillId="0" borderId="2" xfId="0" applyFont="1"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11" fillId="4" borderId="4" xfId="0" applyFont="1" applyFill="1" applyBorder="1" applyAlignment="1">
      <alignment horizontal="center" vertical="center"/>
    </xf>
    <xf numFmtId="0" fontId="11" fillId="4" borderId="20" xfId="0" applyFont="1" applyFill="1" applyBorder="1" applyAlignment="1">
      <alignment horizontal="center" vertical="center"/>
    </xf>
    <xf numFmtId="0" fontId="8" fillId="6" borderId="4" xfId="0" applyFont="1" applyFill="1" applyBorder="1" applyAlignment="1">
      <alignment horizontal="center" vertical="center" wrapText="1"/>
    </xf>
    <xf numFmtId="1" fontId="1" fillId="7" borderId="6" xfId="0" applyNumberFormat="1" applyFont="1" applyFill="1" applyBorder="1" applyAlignment="1">
      <alignment horizontal="center" vertical="center" wrapText="1"/>
    </xf>
    <xf numFmtId="0" fontId="1" fillId="7" borderId="7" xfId="0" applyFont="1" applyFill="1" applyBorder="1" applyAlignment="1">
      <alignment horizontal="center" vertical="center" wrapText="1"/>
    </xf>
    <xf numFmtId="1" fontId="1" fillId="7" borderId="7" xfId="0" applyNumberFormat="1" applyFont="1" applyFill="1" applyBorder="1" applyAlignment="1">
      <alignment horizontal="center" vertical="center" wrapText="1"/>
    </xf>
    <xf numFmtId="0" fontId="1" fillId="8" borderId="7" xfId="0" applyFont="1" applyFill="1" applyBorder="1" applyAlignment="1">
      <alignment horizontal="center" vertical="center"/>
    </xf>
    <xf numFmtId="0" fontId="0" fillId="0" borderId="24" xfId="0" applyBorder="1" applyAlignment="1">
      <alignment horizontal="center" vertical="center"/>
    </xf>
    <xf numFmtId="0" fontId="0" fillId="0" borderId="0" xfId="0" applyAlignment="1">
      <alignment horizontal="center" vertical="center" wrapText="1"/>
    </xf>
    <xf numFmtId="49" fontId="0" fillId="0" borderId="0" xfId="0" applyNumberFormat="1" applyAlignment="1">
      <alignment horizontal="center" vertical="center" wrapText="1"/>
    </xf>
    <xf numFmtId="49" fontId="10" fillId="0" borderId="2" xfId="0" applyNumberFormat="1" applyFont="1" applyBorder="1" applyAlignment="1">
      <alignment horizontal="left" vertical="center" wrapText="1"/>
    </xf>
    <xf numFmtId="0" fontId="0" fillId="0" borderId="2" xfId="0" applyBorder="1" applyAlignment="1">
      <alignment horizontal="center" vertical="center" wrapText="1"/>
    </xf>
    <xf numFmtId="0" fontId="13" fillId="10" borderId="4" xfId="0" applyFont="1" applyFill="1" applyBorder="1" applyAlignment="1">
      <alignment horizontal="center" vertical="center"/>
    </xf>
    <xf numFmtId="14" fontId="13" fillId="11" borderId="4" xfId="0" applyNumberFormat="1" applyFont="1" applyFill="1" applyBorder="1" applyAlignment="1">
      <alignment horizontal="center" vertical="center"/>
    </xf>
    <xf numFmtId="0" fontId="1" fillId="8" borderId="27" xfId="0" applyFont="1" applyFill="1" applyBorder="1" applyAlignment="1">
      <alignment horizontal="center" vertical="center"/>
    </xf>
    <xf numFmtId="0" fontId="2" fillId="0" borderId="28" xfId="0" applyFont="1" applyBorder="1" applyAlignment="1">
      <alignment horizontal="center" vertical="center"/>
    </xf>
    <xf numFmtId="0" fontId="2" fillId="0" borderId="29" xfId="0" applyFont="1" applyBorder="1" applyAlignment="1">
      <alignment horizontal="center" vertical="center"/>
    </xf>
    <xf numFmtId="0" fontId="2" fillId="0" borderId="30" xfId="0" applyFont="1" applyBorder="1" applyAlignment="1">
      <alignment horizontal="center" vertical="center"/>
    </xf>
    <xf numFmtId="49" fontId="3" fillId="2" borderId="13" xfId="0" applyNumberFormat="1" applyFont="1" applyFill="1" applyBorder="1" applyAlignment="1">
      <alignment horizontal="center" vertical="center" wrapText="1"/>
    </xf>
    <xf numFmtId="49" fontId="2" fillId="2" borderId="13" xfId="0" applyNumberFormat="1" applyFont="1" applyFill="1" applyBorder="1" applyAlignment="1">
      <alignment horizontal="center" vertical="center" wrapText="1"/>
    </xf>
    <xf numFmtId="49" fontId="2" fillId="2" borderId="13" xfId="0" applyNumberFormat="1" applyFont="1" applyFill="1" applyBorder="1" applyAlignment="1">
      <alignment horizontal="center" vertical="center"/>
    </xf>
    <xf numFmtId="49" fontId="3" fillId="0" borderId="13" xfId="0" applyNumberFormat="1" applyFont="1" applyBorder="1" applyAlignment="1">
      <alignment horizontal="center" vertical="center" wrapText="1"/>
    </xf>
    <xf numFmtId="0" fontId="2" fillId="2" borderId="32" xfId="0" applyFont="1" applyFill="1" applyBorder="1" applyAlignment="1">
      <alignment horizontal="center" vertical="center"/>
    </xf>
    <xf numFmtId="49" fontId="3" fillId="2" borderId="16" xfId="0" applyNumberFormat="1" applyFont="1" applyFill="1" applyBorder="1" applyAlignment="1">
      <alignment horizontal="center" vertical="center" wrapText="1"/>
    </xf>
    <xf numFmtId="1" fontId="1" fillId="13" borderId="31" xfId="0" applyNumberFormat="1" applyFont="1" applyFill="1" applyBorder="1" applyAlignment="1">
      <alignment horizontal="center" vertical="center" wrapText="1"/>
    </xf>
    <xf numFmtId="1" fontId="1" fillId="13" borderId="7" xfId="0" applyNumberFormat="1" applyFont="1" applyFill="1" applyBorder="1" applyAlignment="1">
      <alignment horizontal="center" vertical="center" wrapText="1"/>
    </xf>
    <xf numFmtId="0" fontId="10" fillId="0" borderId="4" xfId="0" applyFont="1" applyBorder="1" applyAlignment="1">
      <alignment horizontal="left" vertical="center" wrapText="1"/>
    </xf>
    <xf numFmtId="0" fontId="10" fillId="0" borderId="2" xfId="0" applyFont="1" applyBorder="1" applyAlignment="1">
      <alignment vertical="center" wrapText="1"/>
    </xf>
    <xf numFmtId="0" fontId="14" fillId="0" borderId="18" xfId="0" applyFont="1" applyBorder="1" applyAlignment="1">
      <alignment horizontal="left" vertical="center" wrapText="1"/>
    </xf>
    <xf numFmtId="0" fontId="14" fillId="0" borderId="19" xfId="0" applyFont="1" applyBorder="1" applyAlignment="1">
      <alignment horizontal="left" vertical="center" wrapText="1"/>
    </xf>
    <xf numFmtId="0" fontId="14" fillId="0" borderId="20" xfId="0" applyFont="1" applyBorder="1" applyAlignment="1">
      <alignment horizontal="left" vertical="center" wrapText="1"/>
    </xf>
    <xf numFmtId="0" fontId="8" fillId="12" borderId="18" xfId="0" applyFont="1" applyFill="1" applyBorder="1" applyAlignment="1">
      <alignment horizontal="center" vertical="center" wrapText="1"/>
    </xf>
    <xf numFmtId="0" fontId="8" fillId="12" borderId="19" xfId="0" applyFont="1" applyFill="1" applyBorder="1" applyAlignment="1">
      <alignment horizontal="center" vertical="center" wrapText="1"/>
    </xf>
    <xf numFmtId="0" fontId="8" fillId="12" borderId="20" xfId="0" applyFont="1" applyFill="1" applyBorder="1" applyAlignment="1">
      <alignment horizontal="center" vertical="center" wrapText="1"/>
    </xf>
    <xf numFmtId="49" fontId="0" fillId="0" borderId="17" xfId="0" applyNumberFormat="1" applyBorder="1" applyAlignment="1">
      <alignment horizontal="center" vertical="center" wrapText="1"/>
    </xf>
    <xf numFmtId="49" fontId="0" fillId="0" borderId="26" xfId="0" applyNumberFormat="1" applyBorder="1" applyAlignment="1">
      <alignment horizontal="center" vertical="center" wrapText="1"/>
    </xf>
    <xf numFmtId="49" fontId="10" fillId="0" borderId="18" xfId="0" applyNumberFormat="1" applyFont="1" applyBorder="1" applyAlignment="1">
      <alignment horizontal="center" vertical="center" wrapText="1"/>
    </xf>
    <xf numFmtId="49" fontId="0" fillId="0" borderId="19" xfId="0" applyNumberFormat="1" applyBorder="1" applyAlignment="1">
      <alignment horizontal="center" vertical="center" wrapText="1"/>
    </xf>
    <xf numFmtId="49" fontId="0" fillId="0" borderId="20" xfId="0" applyNumberFormat="1" applyBorder="1" applyAlignment="1">
      <alignment horizontal="center" vertical="center" wrapText="1"/>
    </xf>
    <xf numFmtId="49" fontId="10" fillId="0" borderId="18" xfId="0" applyNumberFormat="1" applyFont="1" applyBorder="1" applyAlignment="1">
      <alignment horizontal="left" vertical="center" wrapText="1"/>
    </xf>
    <xf numFmtId="49" fontId="10" fillId="0" borderId="19" xfId="0" applyNumberFormat="1" applyFont="1" applyBorder="1" applyAlignment="1">
      <alignment horizontal="left" vertical="center" wrapText="1"/>
    </xf>
    <xf numFmtId="49" fontId="10" fillId="0" borderId="20" xfId="0" applyNumberFormat="1" applyFont="1" applyBorder="1" applyAlignment="1">
      <alignment horizontal="left" vertical="center" wrapText="1"/>
    </xf>
    <xf numFmtId="0" fontId="0" fillId="0" borderId="25" xfId="0" applyBorder="1" applyAlignment="1">
      <alignment horizontal="center" vertical="center"/>
    </xf>
    <xf numFmtId="0" fontId="0" fillId="0" borderId="23" xfId="0" applyBorder="1" applyAlignment="1">
      <alignment horizontal="center" vertical="center"/>
    </xf>
    <xf numFmtId="0" fontId="12" fillId="5" borderId="18" xfId="0" applyFont="1" applyFill="1" applyBorder="1" applyAlignment="1">
      <alignment horizontal="center" vertical="center"/>
    </xf>
    <xf numFmtId="0" fontId="12" fillId="5" borderId="19" xfId="0" applyFont="1" applyFill="1" applyBorder="1" applyAlignment="1">
      <alignment horizontal="center" vertical="center"/>
    </xf>
    <xf numFmtId="0" fontId="12" fillId="5" borderId="20" xfId="0" applyFont="1" applyFill="1" applyBorder="1" applyAlignment="1">
      <alignment horizontal="center" vertical="center"/>
    </xf>
    <xf numFmtId="0" fontId="8" fillId="6" borderId="18" xfId="0" applyFont="1" applyFill="1" applyBorder="1" applyAlignment="1">
      <alignment horizontal="center" vertical="center"/>
    </xf>
    <xf numFmtId="0" fontId="8" fillId="6" borderId="20" xfId="0" applyFont="1" applyFill="1" applyBorder="1" applyAlignment="1">
      <alignment horizontal="center" vertical="center"/>
    </xf>
    <xf numFmtId="0" fontId="10" fillId="0" borderId="18" xfId="0" applyFont="1" applyBorder="1" applyAlignment="1">
      <alignment horizontal="left" vertical="center" wrapText="1"/>
    </xf>
    <xf numFmtId="0" fontId="10" fillId="0" borderId="20" xfId="0" applyFont="1" applyBorder="1" applyAlignment="1">
      <alignment horizontal="left" vertical="center" wrapText="1"/>
    </xf>
    <xf numFmtId="1" fontId="1" fillId="9" borderId="4" xfId="0" applyNumberFormat="1" applyFont="1" applyFill="1" applyBorder="1" applyAlignment="1">
      <alignment horizontal="center" vertical="center"/>
    </xf>
    <xf numFmtId="0" fontId="0" fillId="0" borderId="10" xfId="0" applyBorder="1" applyAlignment="1"/>
    <xf numFmtId="0" fontId="0" fillId="0" borderId="8" xfId="0" applyBorder="1" applyAlignment="1"/>
    <xf numFmtId="0" fontId="0" fillId="0" borderId="9" xfId="0" applyBorder="1" applyAlignment="1"/>
    <xf numFmtId="0" fontId="0" fillId="0" borderId="0" xfId="0" applyAlignment="1"/>
  </cellXfs>
  <cellStyles count="1">
    <cellStyle name="Normale" xfId="0" builtinId="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2"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75610-F12D-40F8-9A39-32F84AE2D2FD}">
  <sheetPr>
    <tabColor theme="7" tint="0.79998168889431442"/>
  </sheetPr>
  <dimension ref="A1:E13"/>
  <sheetViews>
    <sheetView showGridLines="0" workbookViewId="0">
      <selection activeCell="A13" sqref="A13:D13"/>
    </sheetView>
  </sheetViews>
  <sheetFormatPr defaultRowHeight="13.8" x14ac:dyDescent="0.3"/>
  <cols>
    <col min="1" max="1" width="40.77734375" style="14" customWidth="1"/>
    <col min="2" max="2" width="40.77734375" style="62" customWidth="1"/>
    <col min="3" max="4" width="40.77734375" style="14" customWidth="1"/>
    <col min="5" max="16384" width="8.88671875" style="14"/>
  </cols>
  <sheetData>
    <row r="1" spans="1:5" ht="24" thickBot="1" x14ac:dyDescent="0.35">
      <c r="A1" s="65" t="s">
        <v>8149</v>
      </c>
      <c r="B1" s="87"/>
      <c r="C1" s="88"/>
      <c r="D1" s="66">
        <f ca="1">TODAY()</f>
        <v>45248</v>
      </c>
    </row>
    <row r="3" spans="1:5" ht="14.4" thickBot="1" x14ac:dyDescent="0.35"/>
    <row r="4" spans="1:5" ht="14.4" thickBot="1" x14ac:dyDescent="0.35">
      <c r="A4" s="84" t="s">
        <v>16155</v>
      </c>
      <c r="B4" s="85"/>
      <c r="C4" s="85"/>
      <c r="D4" s="86"/>
    </row>
    <row r="5" spans="1:5" ht="87" customHeight="1" thickBot="1" x14ac:dyDescent="0.35">
      <c r="A5" s="79" t="s">
        <v>16160</v>
      </c>
      <c r="B5" s="102" t="s">
        <v>16159</v>
      </c>
      <c r="C5" s="103"/>
      <c r="D5" s="79" t="s">
        <v>16162</v>
      </c>
      <c r="E5" s="80"/>
    </row>
    <row r="6" spans="1:5" ht="30" customHeight="1" thickBot="1" x14ac:dyDescent="0.35">
      <c r="A6" s="61"/>
      <c r="B6" s="61"/>
      <c r="C6" s="61"/>
      <c r="D6" s="61"/>
    </row>
    <row r="7" spans="1:5" ht="14.4" thickBot="1" x14ac:dyDescent="0.35">
      <c r="A7" s="84" t="s">
        <v>16156</v>
      </c>
      <c r="B7" s="85"/>
      <c r="C7" s="85"/>
      <c r="D7" s="86"/>
    </row>
    <row r="8" spans="1:5" ht="45" customHeight="1" thickBot="1" x14ac:dyDescent="0.35">
      <c r="A8" s="92" t="s">
        <v>16158</v>
      </c>
      <c r="B8" s="93"/>
      <c r="C8" s="93"/>
      <c r="D8" s="94"/>
    </row>
    <row r="9" spans="1:5" ht="30" customHeight="1" thickBot="1" x14ac:dyDescent="0.35">
      <c r="A9" s="63"/>
      <c r="B9" s="64"/>
      <c r="C9" s="43"/>
      <c r="D9" s="43"/>
    </row>
    <row r="10" spans="1:5" ht="14.4" thickBot="1" x14ac:dyDescent="0.35">
      <c r="A10" s="84" t="s">
        <v>16157</v>
      </c>
      <c r="B10" s="85"/>
      <c r="C10" s="85"/>
      <c r="D10" s="86"/>
    </row>
    <row r="11" spans="1:5" ht="30" customHeight="1" thickBot="1" x14ac:dyDescent="0.35">
      <c r="A11" s="89" t="s">
        <v>16161</v>
      </c>
      <c r="B11" s="90"/>
      <c r="C11" s="90"/>
      <c r="D11" s="91"/>
    </row>
    <row r="12" spans="1:5" ht="14.4" thickBot="1" x14ac:dyDescent="0.35"/>
    <row r="13" spans="1:5" ht="44.4" customHeight="1" thickBot="1" x14ac:dyDescent="0.35">
      <c r="A13" s="81" t="s">
        <v>16163</v>
      </c>
      <c r="B13" s="82"/>
      <c r="C13" s="82"/>
      <c r="D13" s="83"/>
    </row>
  </sheetData>
  <mergeCells count="8">
    <mergeCell ref="A13:D13"/>
    <mergeCell ref="A4:D4"/>
    <mergeCell ref="A7:D7"/>
    <mergeCell ref="B1:C1"/>
    <mergeCell ref="A10:D10"/>
    <mergeCell ref="A11:D11"/>
    <mergeCell ref="A8:D8"/>
    <mergeCell ref="B5:C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sheetPr>
  <dimension ref="A1:N7963"/>
  <sheetViews>
    <sheetView showGridLines="0" tabSelected="1" zoomScaleNormal="100" workbookViewId="0">
      <selection activeCell="G1" sqref="G1"/>
    </sheetView>
  </sheetViews>
  <sheetFormatPr defaultColWidth="14.44140625" defaultRowHeight="15" customHeight="1" x14ac:dyDescent="0.3"/>
  <cols>
    <col min="1" max="1" width="11.88671875" style="42" bestFit="1" customWidth="1"/>
    <col min="2" max="2" width="17.77734375" style="43" customWidth="1"/>
    <col min="3" max="3" width="19.77734375" style="43" customWidth="1"/>
    <col min="4" max="4" width="24.6640625" style="44" bestFit="1" customWidth="1"/>
    <col min="5" max="5" width="18" style="43" bestFit="1" customWidth="1"/>
    <col min="6" max="6" width="20" style="43" bestFit="1" customWidth="1"/>
    <col min="7" max="7" width="22.109375" style="43" bestFit="1" customWidth="1"/>
    <col min="8" max="8" width="15.5546875" style="43" bestFit="1" customWidth="1"/>
    <col min="9" max="9" width="15" style="43" bestFit="1" customWidth="1"/>
    <col min="10" max="11" width="15" style="43" customWidth="1"/>
    <col min="12" max="12" width="21.6640625" style="43" bestFit="1" customWidth="1"/>
    <col min="13" max="13" width="20.6640625" style="14" customWidth="1"/>
    <col min="14" max="14" width="99" style="108" bestFit="1" customWidth="1"/>
  </cols>
  <sheetData>
    <row r="1" spans="1:14" ht="42" thickBot="1" x14ac:dyDescent="0.35">
      <c r="A1" s="56" t="s">
        <v>16129</v>
      </c>
      <c r="B1" s="57" t="s">
        <v>8172</v>
      </c>
      <c r="C1" s="58" t="s">
        <v>16147</v>
      </c>
      <c r="D1" s="58" t="s">
        <v>16130</v>
      </c>
      <c r="E1" s="58" t="s">
        <v>16131</v>
      </c>
      <c r="F1" s="58" t="s">
        <v>16132</v>
      </c>
      <c r="G1" s="57" t="s">
        <v>16148</v>
      </c>
      <c r="H1" s="78" t="s">
        <v>16133</v>
      </c>
      <c r="I1" s="59" t="s">
        <v>16135</v>
      </c>
      <c r="J1" s="59" t="s">
        <v>16127</v>
      </c>
      <c r="K1" s="67" t="s">
        <v>16128</v>
      </c>
      <c r="L1" s="77" t="s">
        <v>16134</v>
      </c>
      <c r="M1" s="24"/>
      <c r="N1" s="104" t="s">
        <v>8151</v>
      </c>
    </row>
    <row r="2" spans="1:14" ht="21" customHeight="1" x14ac:dyDescent="0.3">
      <c r="A2" s="39">
        <v>19</v>
      </c>
      <c r="B2" s="17" t="s">
        <v>8191</v>
      </c>
      <c r="C2" s="17" t="str">
        <f t="shared" ref="C2:C65" si="0">RIGHT(B2,3)</f>
        <v>001</v>
      </c>
      <c r="D2" s="15" t="s">
        <v>60</v>
      </c>
      <c r="E2" s="26" t="s">
        <v>18</v>
      </c>
      <c r="F2" s="26" t="s">
        <v>8158</v>
      </c>
      <c r="G2" s="26" t="s">
        <v>61</v>
      </c>
      <c r="H2" s="16">
        <v>0</v>
      </c>
      <c r="I2" s="35">
        <v>3200</v>
      </c>
      <c r="J2" s="35" t="s">
        <v>16136</v>
      </c>
      <c r="K2" s="68">
        <v>25</v>
      </c>
      <c r="L2" s="71" t="s">
        <v>62</v>
      </c>
      <c r="M2" s="38"/>
      <c r="N2" s="105" t="str">
        <f>_xlfn.CONCAT(A2:K2)</f>
        <v>19087-087001001Aci BonaccorsiIsoleSICILIACatania03200A25</v>
      </c>
    </row>
    <row r="3" spans="1:14" ht="21" customHeight="1" x14ac:dyDescent="0.3">
      <c r="A3" s="40">
        <v>17</v>
      </c>
      <c r="B3" s="20" t="s">
        <v>8185</v>
      </c>
      <c r="C3" s="17" t="str">
        <f t="shared" si="0"/>
        <v>001</v>
      </c>
      <c r="D3" s="18" t="s">
        <v>43</v>
      </c>
      <c r="E3" s="27" t="s">
        <v>22</v>
      </c>
      <c r="F3" s="27" t="s">
        <v>8157</v>
      </c>
      <c r="G3" s="27" t="s">
        <v>44</v>
      </c>
      <c r="H3" s="19">
        <v>0</v>
      </c>
      <c r="I3" s="36">
        <v>1980</v>
      </c>
      <c r="J3" s="36" t="s">
        <v>16136</v>
      </c>
      <c r="K3" s="69">
        <v>17</v>
      </c>
      <c r="L3" s="71" t="s">
        <v>45</v>
      </c>
      <c r="M3" s="30"/>
      <c r="N3" s="106" t="str">
        <f>_xlfn.CONCAT(A3:K3)</f>
        <v>17077-077001001AccetturaSudBASILICATAMatera01980A17</v>
      </c>
    </row>
    <row r="4" spans="1:14" ht="21" customHeight="1" x14ac:dyDescent="0.3">
      <c r="A4" s="40">
        <v>9</v>
      </c>
      <c r="B4" s="20" t="s">
        <v>8180</v>
      </c>
      <c r="C4" s="17" t="str">
        <f t="shared" si="0"/>
        <v>023</v>
      </c>
      <c r="D4" s="18" t="s">
        <v>28</v>
      </c>
      <c r="E4" s="27" t="s">
        <v>50</v>
      </c>
      <c r="F4" s="27" t="s">
        <v>8154</v>
      </c>
      <c r="G4" s="27" t="s">
        <v>29</v>
      </c>
      <c r="H4" s="19">
        <v>0</v>
      </c>
      <c r="I4" s="36">
        <v>2248</v>
      </c>
      <c r="J4" s="36" t="s">
        <v>16137</v>
      </c>
      <c r="K4" s="69">
        <v>376</v>
      </c>
      <c r="L4" s="71" t="s">
        <v>30</v>
      </c>
      <c r="M4" s="30"/>
      <c r="N4" s="106" t="str">
        <f>_xlfn.CONCAT(A4:K4)</f>
        <v>9047-047023023Abetone CutiglianoCentroTOSCANAPistoia02248M376</v>
      </c>
    </row>
    <row r="5" spans="1:14" ht="21" customHeight="1" x14ac:dyDescent="0.3">
      <c r="A5" s="40">
        <v>12</v>
      </c>
      <c r="B5" s="20" t="s">
        <v>8187</v>
      </c>
      <c r="C5" s="17" t="str">
        <f t="shared" si="0"/>
        <v>001</v>
      </c>
      <c r="D5" s="18" t="s">
        <v>49</v>
      </c>
      <c r="E5" s="27" t="s">
        <v>50</v>
      </c>
      <c r="F5" s="27" t="s">
        <v>8161</v>
      </c>
      <c r="G5" s="27" t="s">
        <v>51</v>
      </c>
      <c r="H5" s="19">
        <v>0</v>
      </c>
      <c r="I5" s="36">
        <v>653</v>
      </c>
      <c r="J5" s="36" t="s">
        <v>16136</v>
      </c>
      <c r="K5" s="69">
        <v>19</v>
      </c>
      <c r="L5" s="71" t="s">
        <v>52</v>
      </c>
      <c r="M5" s="30"/>
      <c r="N5" s="106" t="str">
        <f>_xlfn.CONCAT(A5:K5)</f>
        <v>12057-057001001AccumoliCentroLAZIORieti0653A19</v>
      </c>
    </row>
    <row r="6" spans="1:14" ht="21" customHeight="1" x14ac:dyDescent="0.3">
      <c r="A6" s="40">
        <v>12</v>
      </c>
      <c r="B6" s="20" t="s">
        <v>8196</v>
      </c>
      <c r="C6" s="17" t="str">
        <f t="shared" si="0"/>
        <v>001</v>
      </c>
      <c r="D6" s="18" t="s">
        <v>67</v>
      </c>
      <c r="E6" s="27" t="s">
        <v>50</v>
      </c>
      <c r="F6" s="27" t="s">
        <v>8161</v>
      </c>
      <c r="G6" s="27" t="s">
        <v>68</v>
      </c>
      <c r="H6" s="19">
        <v>0</v>
      </c>
      <c r="I6" s="36">
        <v>282</v>
      </c>
      <c r="J6" s="36" t="s">
        <v>16136</v>
      </c>
      <c r="K6" s="69">
        <v>32</v>
      </c>
      <c r="L6" s="71" t="s">
        <v>69</v>
      </c>
      <c r="M6" s="30"/>
      <c r="N6" s="106" t="str">
        <f>_xlfn.CONCAT(A6:K6)</f>
        <v>12060-060001001AcquafondataCentroLAZIOFrosinone0282A32</v>
      </c>
    </row>
    <row r="7" spans="1:14" ht="21" customHeight="1" x14ac:dyDescent="0.3">
      <c r="A7" s="40">
        <v>11</v>
      </c>
      <c r="B7" s="20" t="s">
        <v>8199</v>
      </c>
      <c r="C7" s="17" t="str">
        <f t="shared" si="0"/>
        <v>001</v>
      </c>
      <c r="D7" s="18" t="s">
        <v>76</v>
      </c>
      <c r="E7" s="27" t="s">
        <v>50</v>
      </c>
      <c r="F7" s="27" t="s">
        <v>8164</v>
      </c>
      <c r="G7" s="27" t="s">
        <v>77</v>
      </c>
      <c r="H7" s="19">
        <v>0</v>
      </c>
      <c r="I7" s="36">
        <v>4496</v>
      </c>
      <c r="J7" s="36" t="s">
        <v>16136</v>
      </c>
      <c r="K7" s="69">
        <v>35</v>
      </c>
      <c r="L7" s="71" t="s">
        <v>78</v>
      </c>
      <c r="M7" s="30"/>
      <c r="N7" s="106" t="str">
        <f>_xlfn.CONCAT(A7:K7)</f>
        <v>11041-041001001AcqualagnaCentroMARCHEPesaro e Urbino04496A35</v>
      </c>
    </row>
    <row r="8" spans="1:14" ht="21" customHeight="1" x14ac:dyDescent="0.3">
      <c r="A8" s="40">
        <v>12</v>
      </c>
      <c r="B8" s="20" t="s">
        <v>8202</v>
      </c>
      <c r="C8" s="17" t="str">
        <f t="shared" si="0"/>
        <v>001</v>
      </c>
      <c r="D8" s="18" t="s">
        <v>85</v>
      </c>
      <c r="E8" s="27" t="s">
        <v>50</v>
      </c>
      <c r="F8" s="27" t="s">
        <v>8161</v>
      </c>
      <c r="G8" s="27" t="s">
        <v>86</v>
      </c>
      <c r="H8" s="19">
        <v>0</v>
      </c>
      <c r="I8" s="36">
        <v>5655</v>
      </c>
      <c r="J8" s="36" t="s">
        <v>16136</v>
      </c>
      <c r="K8" s="69">
        <v>40</v>
      </c>
      <c r="L8" s="71" t="s">
        <v>87</v>
      </c>
      <c r="M8" s="30"/>
      <c r="N8" s="106" t="str">
        <f>_xlfn.CONCAT(A8:K8)</f>
        <v>12056-056001001AcquapendenteCentroLAZIOViterbo05655A40</v>
      </c>
    </row>
    <row r="9" spans="1:14" ht="21" customHeight="1" x14ac:dyDescent="0.3">
      <c r="A9" s="40">
        <v>11</v>
      </c>
      <c r="B9" s="20" t="s">
        <v>8206</v>
      </c>
      <c r="C9" s="17" t="str">
        <f t="shared" si="0"/>
        <v>001</v>
      </c>
      <c r="D9" s="18" t="s">
        <v>95</v>
      </c>
      <c r="E9" s="27" t="s">
        <v>50</v>
      </c>
      <c r="F9" s="27" t="s">
        <v>8164</v>
      </c>
      <c r="G9" s="27" t="s">
        <v>96</v>
      </c>
      <c r="H9" s="19">
        <v>0</v>
      </c>
      <c r="I9" s="36">
        <v>3050</v>
      </c>
      <c r="J9" s="36" t="s">
        <v>16136</v>
      </c>
      <c r="K9" s="69">
        <v>44</v>
      </c>
      <c r="L9" s="71" t="s">
        <v>97</v>
      </c>
      <c r="M9" s="30"/>
      <c r="N9" s="106" t="str">
        <f>_xlfn.CONCAT(A9:K9)</f>
        <v>11044-044001001Acquasanta TermeCentroMARCHEAscoli Piceno03050A44</v>
      </c>
    </row>
    <row r="10" spans="1:14" ht="21" customHeight="1" x14ac:dyDescent="0.3">
      <c r="A10" s="40">
        <v>10</v>
      </c>
      <c r="B10" s="20" t="s">
        <v>8207</v>
      </c>
      <c r="C10" s="17" t="str">
        <f t="shared" si="0"/>
        <v>001</v>
      </c>
      <c r="D10" s="18" t="s">
        <v>98</v>
      </c>
      <c r="E10" s="27" t="s">
        <v>50</v>
      </c>
      <c r="F10" s="27" t="s">
        <v>8165</v>
      </c>
      <c r="G10" s="27" t="s">
        <v>99</v>
      </c>
      <c r="H10" s="19">
        <v>0</v>
      </c>
      <c r="I10" s="36">
        <v>4929</v>
      </c>
      <c r="J10" s="36" t="s">
        <v>16136</v>
      </c>
      <c r="K10" s="69">
        <v>45</v>
      </c>
      <c r="L10" s="71" t="s">
        <v>100</v>
      </c>
      <c r="M10" s="30"/>
      <c r="N10" s="106" t="str">
        <f>_xlfn.CONCAT(A10:K10)</f>
        <v>10055-055001001AcquaspartaCentroUMBRIATerni04929A45</v>
      </c>
    </row>
    <row r="11" spans="1:14" ht="21" customHeight="1" x14ac:dyDescent="0.3">
      <c r="A11" s="40">
        <v>11</v>
      </c>
      <c r="B11" s="20" t="s">
        <v>8211</v>
      </c>
      <c r="C11" s="17" t="str">
        <f t="shared" si="0"/>
        <v>002</v>
      </c>
      <c r="D11" s="18" t="s">
        <v>110</v>
      </c>
      <c r="E11" s="27" t="s">
        <v>50</v>
      </c>
      <c r="F11" s="27" t="s">
        <v>8164</v>
      </c>
      <c r="G11" s="27" t="s">
        <v>96</v>
      </c>
      <c r="H11" s="19">
        <v>0</v>
      </c>
      <c r="I11" s="36">
        <v>3848</v>
      </c>
      <c r="J11" s="36" t="s">
        <v>16136</v>
      </c>
      <c r="K11" s="69">
        <v>47</v>
      </c>
      <c r="L11" s="71" t="s">
        <v>97</v>
      </c>
      <c r="M11" s="30"/>
      <c r="N11" s="106" t="str">
        <f>_xlfn.CONCAT(A11:K11)</f>
        <v>11044-044002002Acquaviva PicenaCentroMARCHEAscoli Piceno03848A47</v>
      </c>
    </row>
    <row r="12" spans="1:14" ht="21" customHeight="1" x14ac:dyDescent="0.3">
      <c r="A12" s="40">
        <v>12</v>
      </c>
      <c r="B12" s="20" t="s">
        <v>8216</v>
      </c>
      <c r="C12" s="17" t="str">
        <f t="shared" si="0"/>
        <v>002</v>
      </c>
      <c r="D12" s="18" t="s">
        <v>121</v>
      </c>
      <c r="E12" s="27" t="s">
        <v>50</v>
      </c>
      <c r="F12" s="27" t="s">
        <v>8161</v>
      </c>
      <c r="G12" s="27" t="s">
        <v>68</v>
      </c>
      <c r="H12" s="19">
        <v>0</v>
      </c>
      <c r="I12" s="36">
        <v>1910</v>
      </c>
      <c r="J12" s="36" t="s">
        <v>16136</v>
      </c>
      <c r="K12" s="69">
        <v>54</v>
      </c>
      <c r="L12" s="71" t="s">
        <v>69</v>
      </c>
      <c r="M12" s="30"/>
      <c r="N12" s="106" t="str">
        <f>_xlfn.CONCAT(A12:K12)</f>
        <v>12060-060002002AcutoCentroLAZIOFrosinone01910A54</v>
      </c>
    </row>
    <row r="13" spans="1:14" ht="21" customHeight="1" x14ac:dyDescent="0.3">
      <c r="A13" s="40">
        <v>12</v>
      </c>
      <c r="B13" s="20" t="s">
        <v>8224</v>
      </c>
      <c r="C13" s="17" t="str">
        <f t="shared" si="0"/>
        <v>001</v>
      </c>
      <c r="D13" s="18" t="s">
        <v>135</v>
      </c>
      <c r="E13" s="27" t="s">
        <v>50</v>
      </c>
      <c r="F13" s="27" t="s">
        <v>8161</v>
      </c>
      <c r="G13" s="27" t="s">
        <v>136</v>
      </c>
      <c r="H13" s="19">
        <v>0</v>
      </c>
      <c r="I13" s="36">
        <v>1552</v>
      </c>
      <c r="J13" s="36" t="s">
        <v>16136</v>
      </c>
      <c r="K13" s="69">
        <v>62</v>
      </c>
      <c r="L13" s="71" t="s">
        <v>137</v>
      </c>
      <c r="M13" s="30"/>
      <c r="N13" s="106" t="str">
        <f>_xlfn.CONCAT(A13:K13)</f>
        <v>12058-058001001AffileCentroLAZIORoma01552A62</v>
      </c>
    </row>
    <row r="14" spans="1:14" ht="21" customHeight="1" x14ac:dyDescent="0.3">
      <c r="A14" s="40">
        <v>9</v>
      </c>
      <c r="B14" s="20" t="s">
        <v>8231</v>
      </c>
      <c r="C14" s="17" t="str">
        <f t="shared" si="0"/>
        <v>002</v>
      </c>
      <c r="D14" s="18" t="s">
        <v>152</v>
      </c>
      <c r="E14" s="27" t="s">
        <v>50</v>
      </c>
      <c r="F14" s="27" t="s">
        <v>8154</v>
      </c>
      <c r="G14" s="27" t="s">
        <v>29</v>
      </c>
      <c r="H14" s="19">
        <v>0</v>
      </c>
      <c r="I14" s="36">
        <v>16792</v>
      </c>
      <c r="J14" s="36" t="s">
        <v>16136</v>
      </c>
      <c r="K14" s="69">
        <v>71</v>
      </c>
      <c r="L14" s="71" t="s">
        <v>30</v>
      </c>
      <c r="M14" s="30"/>
      <c r="N14" s="106" t="str">
        <f>_xlfn.CONCAT(A14:K14)</f>
        <v>9047-047002002AglianaCentroTOSCANAPistoia016792A71</v>
      </c>
    </row>
    <row r="15" spans="1:14" ht="21" customHeight="1" x14ac:dyDescent="0.3">
      <c r="A15" s="40">
        <v>12</v>
      </c>
      <c r="B15" s="20" t="s">
        <v>8241</v>
      </c>
      <c r="C15" s="17" t="str">
        <f t="shared" si="0"/>
        <v>002</v>
      </c>
      <c r="D15" s="18" t="s">
        <v>168</v>
      </c>
      <c r="E15" s="27" t="s">
        <v>50</v>
      </c>
      <c r="F15" s="27" t="s">
        <v>8161</v>
      </c>
      <c r="G15" s="27" t="s">
        <v>136</v>
      </c>
      <c r="H15" s="19">
        <v>0</v>
      </c>
      <c r="I15" s="36">
        <v>1760</v>
      </c>
      <c r="J15" s="36" t="s">
        <v>16136</v>
      </c>
      <c r="K15" s="69">
        <v>84</v>
      </c>
      <c r="L15" s="71" t="s">
        <v>137</v>
      </c>
      <c r="M15" s="30"/>
      <c r="N15" s="106" t="str">
        <f>_xlfn.CONCAT(A15:K15)</f>
        <v>12058-058002002AgostaCentroLAZIORoma01760A84</v>
      </c>
    </row>
    <row r="16" spans="1:14" ht="21" customHeight="1" x14ac:dyDescent="0.3">
      <c r="A16" s="40">
        <v>11</v>
      </c>
      <c r="B16" s="20" t="s">
        <v>8247</v>
      </c>
      <c r="C16" s="17" t="str">
        <f t="shared" si="0"/>
        <v>001</v>
      </c>
      <c r="D16" s="18" t="s">
        <v>181</v>
      </c>
      <c r="E16" s="27" t="s">
        <v>50</v>
      </c>
      <c r="F16" s="27" t="s">
        <v>8164</v>
      </c>
      <c r="G16" s="27" t="s">
        <v>182</v>
      </c>
      <c r="H16" s="19">
        <v>0</v>
      </c>
      <c r="I16" s="36">
        <v>4870</v>
      </c>
      <c r="J16" s="36" t="s">
        <v>16136</v>
      </c>
      <c r="K16" s="69">
        <v>92</v>
      </c>
      <c r="L16" s="71" t="s">
        <v>183</v>
      </c>
      <c r="M16" s="30"/>
      <c r="N16" s="106" t="str">
        <f>_xlfn.CONCAT(A16:K16)</f>
        <v>11042-042001001AguglianoCentroMARCHEAncona04870A92</v>
      </c>
    </row>
    <row r="17" spans="1:14" ht="21" customHeight="1" x14ac:dyDescent="0.3">
      <c r="A17" s="40">
        <v>12</v>
      </c>
      <c r="B17" s="20" t="s">
        <v>8272</v>
      </c>
      <c r="C17" s="17" t="str">
        <f t="shared" si="0"/>
        <v>003</v>
      </c>
      <c r="D17" s="18" t="s">
        <v>230</v>
      </c>
      <c r="E17" s="27" t="s">
        <v>50</v>
      </c>
      <c r="F17" s="27" t="s">
        <v>8161</v>
      </c>
      <c r="G17" s="27" t="s">
        <v>68</v>
      </c>
      <c r="H17" s="19">
        <v>0</v>
      </c>
      <c r="I17" s="36">
        <v>28609</v>
      </c>
      <c r="J17" s="36" t="s">
        <v>16136</v>
      </c>
      <c r="K17" s="69">
        <v>123</v>
      </c>
      <c r="L17" s="71" t="s">
        <v>69</v>
      </c>
      <c r="M17" s="30"/>
      <c r="N17" s="106" t="str">
        <f>_xlfn.CONCAT(A17:K17)</f>
        <v>12060-060003003AlatriCentroLAZIOFrosinone028609A123</v>
      </c>
    </row>
    <row r="18" spans="1:14" ht="21" customHeight="1" x14ac:dyDescent="0.3">
      <c r="A18" s="40">
        <v>12</v>
      </c>
      <c r="B18" s="20" t="s">
        <v>8279</v>
      </c>
      <c r="C18" s="17" t="str">
        <f t="shared" si="0"/>
        <v>003</v>
      </c>
      <c r="D18" s="18" t="s">
        <v>239</v>
      </c>
      <c r="E18" s="27" t="s">
        <v>50</v>
      </c>
      <c r="F18" s="27" t="s">
        <v>8161</v>
      </c>
      <c r="G18" s="27" t="s">
        <v>136</v>
      </c>
      <c r="H18" s="19">
        <v>0</v>
      </c>
      <c r="I18" s="36">
        <v>38433</v>
      </c>
      <c r="J18" s="36" t="s">
        <v>16136</v>
      </c>
      <c r="K18" s="69">
        <v>132</v>
      </c>
      <c r="L18" s="71" t="s">
        <v>137</v>
      </c>
      <c r="M18" s="30"/>
      <c r="N18" s="106" t="str">
        <f>_xlfn.CONCAT(A18:K18)</f>
        <v>12058-058003003Albano LazialeCentroLAZIORoma038433A132</v>
      </c>
    </row>
    <row r="19" spans="1:14" ht="21" customHeight="1" x14ac:dyDescent="0.3">
      <c r="A19" s="40">
        <v>10</v>
      </c>
      <c r="B19" s="20" t="s">
        <v>8340</v>
      </c>
      <c r="C19" s="17" t="str">
        <f t="shared" si="0"/>
        <v>002</v>
      </c>
      <c r="D19" s="18" t="s">
        <v>318</v>
      </c>
      <c r="E19" s="27" t="s">
        <v>50</v>
      </c>
      <c r="F19" s="27" t="s">
        <v>8165</v>
      </c>
      <c r="G19" s="27" t="s">
        <v>99</v>
      </c>
      <c r="H19" s="19">
        <v>0</v>
      </c>
      <c r="I19" s="36">
        <v>1859</v>
      </c>
      <c r="J19" s="36" t="s">
        <v>16136</v>
      </c>
      <c r="K19" s="69">
        <v>207</v>
      </c>
      <c r="L19" s="71" t="s">
        <v>100</v>
      </c>
      <c r="M19" s="30"/>
      <c r="N19" s="106" t="str">
        <f>_xlfn.CONCAT(A19:K19)</f>
        <v>10055-055002002AlleronaCentroUMBRIATerni01859A207</v>
      </c>
    </row>
    <row r="20" spans="1:14" ht="21" customHeight="1" x14ac:dyDescent="0.3">
      <c r="A20" s="40">
        <v>12</v>
      </c>
      <c r="B20" s="20" t="s">
        <v>8342</v>
      </c>
      <c r="C20" s="17" t="str">
        <f t="shared" si="0"/>
        <v>004</v>
      </c>
      <c r="D20" s="18" t="s">
        <v>320</v>
      </c>
      <c r="E20" s="27" t="s">
        <v>50</v>
      </c>
      <c r="F20" s="27" t="s">
        <v>8161</v>
      </c>
      <c r="G20" s="27" t="s">
        <v>136</v>
      </c>
      <c r="H20" s="19">
        <v>0</v>
      </c>
      <c r="I20" s="36">
        <v>4133</v>
      </c>
      <c r="J20" s="36" t="s">
        <v>16136</v>
      </c>
      <c r="K20" s="69">
        <v>210</v>
      </c>
      <c r="L20" s="71" t="s">
        <v>137</v>
      </c>
      <c r="M20" s="30"/>
      <c r="N20" s="106" t="str">
        <f>_xlfn.CONCAT(A20:K20)</f>
        <v>12058-058004004AllumiereCentroLAZIORoma04133A210</v>
      </c>
    </row>
    <row r="21" spans="1:14" ht="21" customHeight="1" x14ac:dyDescent="0.3">
      <c r="A21" s="40">
        <v>11</v>
      </c>
      <c r="B21" s="20" t="s">
        <v>8364</v>
      </c>
      <c r="C21" s="17" t="str">
        <f t="shared" si="0"/>
        <v>001</v>
      </c>
      <c r="D21" s="18" t="s">
        <v>342</v>
      </c>
      <c r="E21" s="27" t="s">
        <v>50</v>
      </c>
      <c r="F21" s="27" t="s">
        <v>8164</v>
      </c>
      <c r="G21" s="27" t="s">
        <v>343</v>
      </c>
      <c r="H21" s="19">
        <v>0</v>
      </c>
      <c r="I21" s="36">
        <v>3234</v>
      </c>
      <c r="J21" s="36" t="s">
        <v>16136</v>
      </c>
      <c r="K21" s="69">
        <v>233</v>
      </c>
      <c r="L21" s="71" t="s">
        <v>344</v>
      </c>
      <c r="M21" s="30"/>
      <c r="N21" s="106" t="str">
        <f>_xlfn.CONCAT(A21:K21)</f>
        <v>11109-109001001AltidonaCentroMARCHEFermo03234A233</v>
      </c>
    </row>
    <row r="22" spans="1:14" ht="21" customHeight="1" x14ac:dyDescent="0.3">
      <c r="A22" s="40">
        <v>9</v>
      </c>
      <c r="B22" s="20" t="s">
        <v>8374</v>
      </c>
      <c r="C22" s="17" t="str">
        <f t="shared" si="0"/>
        <v>001</v>
      </c>
      <c r="D22" s="18" t="s">
        <v>360</v>
      </c>
      <c r="E22" s="27" t="s">
        <v>50</v>
      </c>
      <c r="F22" s="27" t="s">
        <v>8154</v>
      </c>
      <c r="G22" s="27" t="s">
        <v>361</v>
      </c>
      <c r="H22" s="19">
        <v>0</v>
      </c>
      <c r="I22" s="36">
        <v>15072</v>
      </c>
      <c r="J22" s="36" t="s">
        <v>16136</v>
      </c>
      <c r="K22" s="69">
        <v>241</v>
      </c>
      <c r="L22" s="71" t="s">
        <v>362</v>
      </c>
      <c r="M22" s="30"/>
      <c r="N22" s="106" t="str">
        <f>_xlfn.CONCAT(A22:K22)</f>
        <v>9046-046001001AltopascioCentroTOSCANALucca015072A241</v>
      </c>
    </row>
    <row r="23" spans="1:14" ht="21" customHeight="1" x14ac:dyDescent="0.3">
      <c r="A23" s="40">
        <v>10</v>
      </c>
      <c r="B23" s="20" t="s">
        <v>8376</v>
      </c>
      <c r="C23" s="17" t="str">
        <f t="shared" si="0"/>
        <v>003</v>
      </c>
      <c r="D23" s="18" t="s">
        <v>364</v>
      </c>
      <c r="E23" s="27" t="s">
        <v>50</v>
      </c>
      <c r="F23" s="27" t="s">
        <v>8165</v>
      </c>
      <c r="G23" s="27" t="s">
        <v>99</v>
      </c>
      <c r="H23" s="19">
        <v>0</v>
      </c>
      <c r="I23" s="36">
        <v>1514</v>
      </c>
      <c r="J23" s="36" t="s">
        <v>16136</v>
      </c>
      <c r="K23" s="69">
        <v>242</v>
      </c>
      <c r="L23" s="71" t="s">
        <v>100</v>
      </c>
      <c r="M23" s="30"/>
      <c r="N23" s="106" t="str">
        <f>_xlfn.CONCAT(A23:K23)</f>
        <v>10055-055003003AlvianoCentroUMBRIATerni01514A242</v>
      </c>
    </row>
    <row r="24" spans="1:14" ht="21" customHeight="1" x14ac:dyDescent="0.3">
      <c r="A24" s="40">
        <v>12</v>
      </c>
      <c r="B24" s="20" t="s">
        <v>8378</v>
      </c>
      <c r="C24" s="17" t="str">
        <f t="shared" si="0"/>
        <v>004</v>
      </c>
      <c r="D24" s="18" t="s">
        <v>366</v>
      </c>
      <c r="E24" s="27" t="s">
        <v>50</v>
      </c>
      <c r="F24" s="27" t="s">
        <v>8161</v>
      </c>
      <c r="G24" s="27" t="s">
        <v>68</v>
      </c>
      <c r="H24" s="19">
        <v>0</v>
      </c>
      <c r="I24" s="36">
        <v>2852</v>
      </c>
      <c r="J24" s="36" t="s">
        <v>16136</v>
      </c>
      <c r="K24" s="69">
        <v>244</v>
      </c>
      <c r="L24" s="71" t="s">
        <v>69</v>
      </c>
      <c r="M24" s="30"/>
      <c r="N24" s="106" t="str">
        <f>_xlfn.CONCAT(A24:K24)</f>
        <v>12060-060004004AlvitoCentroLAZIOFrosinone02852A244</v>
      </c>
    </row>
    <row r="25" spans="1:14" ht="21" customHeight="1" x14ac:dyDescent="0.3">
      <c r="A25" s="40">
        <v>11</v>
      </c>
      <c r="B25" s="20" t="s">
        <v>8383</v>
      </c>
      <c r="C25" s="17" t="str">
        <f t="shared" si="0"/>
        <v>002</v>
      </c>
      <c r="D25" s="18" t="s">
        <v>371</v>
      </c>
      <c r="E25" s="27" t="s">
        <v>50</v>
      </c>
      <c r="F25" s="27" t="s">
        <v>8164</v>
      </c>
      <c r="G25" s="27" t="s">
        <v>343</v>
      </c>
      <c r="H25" s="19">
        <v>0</v>
      </c>
      <c r="I25" s="36">
        <v>3709</v>
      </c>
      <c r="J25" s="36" t="s">
        <v>16136</v>
      </c>
      <c r="K25" s="69">
        <v>252</v>
      </c>
      <c r="L25" s="71" t="s">
        <v>344</v>
      </c>
      <c r="M25" s="30"/>
      <c r="N25" s="106" t="str">
        <f>_xlfn.CONCAT(A25:K25)</f>
        <v>11109-109002002AmandolaCentroMARCHEFermo03709A252</v>
      </c>
    </row>
    <row r="26" spans="1:14" ht="21" customHeight="1" x14ac:dyDescent="0.3">
      <c r="A26" s="40">
        <v>12</v>
      </c>
      <c r="B26" s="20" t="s">
        <v>8387</v>
      </c>
      <c r="C26" s="17" t="str">
        <f t="shared" si="0"/>
        <v>005</v>
      </c>
      <c r="D26" s="18" t="s">
        <v>375</v>
      </c>
      <c r="E26" s="27" t="s">
        <v>50</v>
      </c>
      <c r="F26" s="27" t="s">
        <v>8161</v>
      </c>
      <c r="G26" s="27" t="s">
        <v>68</v>
      </c>
      <c r="H26" s="19">
        <v>0</v>
      </c>
      <c r="I26" s="36">
        <v>4314</v>
      </c>
      <c r="J26" s="36" t="s">
        <v>16136</v>
      </c>
      <c r="K26" s="69">
        <v>256</v>
      </c>
      <c r="L26" s="71" t="s">
        <v>69</v>
      </c>
      <c r="M26" s="30"/>
      <c r="N26" s="106" t="str">
        <f>_xlfn.CONCAT(A26:K26)</f>
        <v>12060-060005005AmasenoCentroLAZIOFrosinone04314A256</v>
      </c>
    </row>
    <row r="27" spans="1:14" ht="21" customHeight="1" x14ac:dyDescent="0.3">
      <c r="A27" s="40">
        <v>12</v>
      </c>
      <c r="B27" s="20" t="s">
        <v>8389</v>
      </c>
      <c r="C27" s="17" t="str">
        <f t="shared" si="0"/>
        <v>002</v>
      </c>
      <c r="D27" s="18" t="s">
        <v>377</v>
      </c>
      <c r="E27" s="27" t="s">
        <v>50</v>
      </c>
      <c r="F27" s="27" t="s">
        <v>8161</v>
      </c>
      <c r="G27" s="27" t="s">
        <v>51</v>
      </c>
      <c r="H27" s="19">
        <v>0</v>
      </c>
      <c r="I27" s="36">
        <v>2646</v>
      </c>
      <c r="J27" s="36" t="s">
        <v>16136</v>
      </c>
      <c r="K27" s="69">
        <v>258</v>
      </c>
      <c r="L27" s="71" t="s">
        <v>52</v>
      </c>
      <c r="M27" s="30"/>
      <c r="N27" s="106" t="str">
        <f>_xlfn.CONCAT(A27:K27)</f>
        <v>12057-057002002AmatriceCentroLAZIORieti02646A258</v>
      </c>
    </row>
    <row r="28" spans="1:14" ht="21" customHeight="1" x14ac:dyDescent="0.3">
      <c r="A28" s="40">
        <v>10</v>
      </c>
      <c r="B28" s="20" t="s">
        <v>8393</v>
      </c>
      <c r="C28" s="17" t="str">
        <f t="shared" si="0"/>
        <v>004</v>
      </c>
      <c r="D28" s="18" t="s">
        <v>383</v>
      </c>
      <c r="E28" s="27" t="s">
        <v>50</v>
      </c>
      <c r="F28" s="27" t="s">
        <v>8165</v>
      </c>
      <c r="G28" s="27" t="s">
        <v>99</v>
      </c>
      <c r="H28" s="19">
        <v>0</v>
      </c>
      <c r="I28" s="36">
        <v>11781</v>
      </c>
      <c r="J28" s="36" t="s">
        <v>16136</v>
      </c>
      <c r="K28" s="69">
        <v>262</v>
      </c>
      <c r="L28" s="71" t="s">
        <v>100</v>
      </c>
      <c r="M28" s="30"/>
      <c r="N28" s="106" t="str">
        <f>_xlfn.CONCAT(A28:K28)</f>
        <v>10055-055004004AmeliaCentroUMBRIATerni011781A262</v>
      </c>
    </row>
    <row r="29" spans="1:14" ht="21" customHeight="1" x14ac:dyDescent="0.3">
      <c r="A29" s="40">
        <v>12</v>
      </c>
      <c r="B29" s="20" t="s">
        <v>8399</v>
      </c>
      <c r="C29" s="17" t="str">
        <f t="shared" si="0"/>
        <v>006</v>
      </c>
      <c r="D29" s="18" t="s">
        <v>389</v>
      </c>
      <c r="E29" s="27" t="s">
        <v>50</v>
      </c>
      <c r="F29" s="27" t="s">
        <v>8161</v>
      </c>
      <c r="G29" s="27" t="s">
        <v>68</v>
      </c>
      <c r="H29" s="19">
        <v>0</v>
      </c>
      <c r="I29" s="36">
        <v>21441</v>
      </c>
      <c r="J29" s="36" t="s">
        <v>16136</v>
      </c>
      <c r="K29" s="69">
        <v>269</v>
      </c>
      <c r="L29" s="71" t="s">
        <v>69</v>
      </c>
      <c r="M29" s="30"/>
      <c r="N29" s="106" t="str">
        <f>_xlfn.CONCAT(A29:K29)</f>
        <v>12060-060006006AnagniCentroLAZIOFrosinone021441A269</v>
      </c>
    </row>
    <row r="30" spans="1:14" ht="21" customHeight="1" x14ac:dyDescent="0.3">
      <c r="A30" s="40">
        <v>11</v>
      </c>
      <c r="B30" s="20" t="s">
        <v>8401</v>
      </c>
      <c r="C30" s="17" t="str">
        <f t="shared" si="0"/>
        <v>002</v>
      </c>
      <c r="D30" s="18" t="s">
        <v>182</v>
      </c>
      <c r="E30" s="27" t="s">
        <v>50</v>
      </c>
      <c r="F30" s="27" t="s">
        <v>8164</v>
      </c>
      <c r="G30" s="27" t="s">
        <v>182</v>
      </c>
      <c r="H30" s="19">
        <v>1</v>
      </c>
      <c r="I30" s="36">
        <v>100497</v>
      </c>
      <c r="J30" s="36" t="s">
        <v>16136</v>
      </c>
      <c r="K30" s="69">
        <v>271</v>
      </c>
      <c r="L30" s="71" t="s">
        <v>183</v>
      </c>
      <c r="M30" s="30"/>
      <c r="N30" s="106" t="str">
        <f>_xlfn.CONCAT(A30:K30)</f>
        <v>11042-042002002AnconaCentroMARCHEAncona1100497A271</v>
      </c>
    </row>
    <row r="31" spans="1:14" ht="21" customHeight="1" x14ac:dyDescent="0.3">
      <c r="A31" s="40">
        <v>9</v>
      </c>
      <c r="B31" s="20" t="s">
        <v>8417</v>
      </c>
      <c r="C31" s="17" t="str">
        <f t="shared" si="0"/>
        <v>001</v>
      </c>
      <c r="D31" s="18" t="s">
        <v>410</v>
      </c>
      <c r="E31" s="27" t="s">
        <v>50</v>
      </c>
      <c r="F31" s="27" t="s">
        <v>8154</v>
      </c>
      <c r="G31" s="27" t="s">
        <v>411</v>
      </c>
      <c r="H31" s="19">
        <v>0</v>
      </c>
      <c r="I31" s="36">
        <v>5672</v>
      </c>
      <c r="J31" s="36" t="s">
        <v>16136</v>
      </c>
      <c r="K31" s="69">
        <v>291</v>
      </c>
      <c r="L31" s="71" t="s">
        <v>412</v>
      </c>
      <c r="M31" s="30"/>
      <c r="N31" s="106" t="str">
        <f>_xlfn.CONCAT(A31:K31)</f>
        <v>9051-051001001AnghiariCentroTOSCANAArezzo05672A291</v>
      </c>
    </row>
    <row r="32" spans="1:14" ht="21" customHeight="1" x14ac:dyDescent="0.3">
      <c r="A32" s="40">
        <v>12</v>
      </c>
      <c r="B32" s="20" t="s">
        <v>8422</v>
      </c>
      <c r="C32" s="17" t="str">
        <f t="shared" si="0"/>
        <v>005</v>
      </c>
      <c r="D32" s="18" t="s">
        <v>417</v>
      </c>
      <c r="E32" s="27" t="s">
        <v>50</v>
      </c>
      <c r="F32" s="27" t="s">
        <v>8161</v>
      </c>
      <c r="G32" s="27" t="s">
        <v>136</v>
      </c>
      <c r="H32" s="19">
        <v>0</v>
      </c>
      <c r="I32" s="36">
        <v>18575</v>
      </c>
      <c r="J32" s="36" t="s">
        <v>16136</v>
      </c>
      <c r="K32" s="69">
        <v>297</v>
      </c>
      <c r="L32" s="71" t="s">
        <v>137</v>
      </c>
      <c r="M32" s="30"/>
      <c r="N32" s="106" t="str">
        <f>_xlfn.CONCAT(A32:K32)</f>
        <v>12058-058005005Anguillara SabaziaCentroLAZIORoma018575A297</v>
      </c>
    </row>
    <row r="33" spans="1:14" ht="21" customHeight="1" x14ac:dyDescent="0.3">
      <c r="A33" s="40">
        <v>12</v>
      </c>
      <c r="B33" s="20" t="s">
        <v>8431</v>
      </c>
      <c r="C33" s="17" t="str">
        <f t="shared" si="0"/>
        <v>006</v>
      </c>
      <c r="D33" s="18" t="s">
        <v>428</v>
      </c>
      <c r="E33" s="27" t="s">
        <v>50</v>
      </c>
      <c r="F33" s="27" t="s">
        <v>8161</v>
      </c>
      <c r="G33" s="27" t="s">
        <v>136</v>
      </c>
      <c r="H33" s="19">
        <v>0</v>
      </c>
      <c r="I33" s="36">
        <v>942</v>
      </c>
      <c r="J33" s="36" t="s">
        <v>16136</v>
      </c>
      <c r="K33" s="69">
        <v>309</v>
      </c>
      <c r="L33" s="71" t="s">
        <v>137</v>
      </c>
      <c r="M33" s="30"/>
      <c r="N33" s="106" t="str">
        <f>_xlfn.CONCAT(A33:K33)</f>
        <v>12058-058006006Anticoli CorradoCentroLAZIORoma0942A309</v>
      </c>
    </row>
    <row r="34" spans="1:14" ht="21" customHeight="1" x14ac:dyDescent="0.3">
      <c r="A34" s="40">
        <v>12</v>
      </c>
      <c r="B34" s="20" t="s">
        <v>8435</v>
      </c>
      <c r="C34" s="17" t="str">
        <f t="shared" si="0"/>
        <v>003</v>
      </c>
      <c r="D34" s="18" t="s">
        <v>432</v>
      </c>
      <c r="E34" s="27" t="s">
        <v>50</v>
      </c>
      <c r="F34" s="27" t="s">
        <v>8161</v>
      </c>
      <c r="G34" s="27" t="s">
        <v>51</v>
      </c>
      <c r="H34" s="19">
        <v>0</v>
      </c>
      <c r="I34" s="36">
        <v>2704</v>
      </c>
      <c r="J34" s="36" t="s">
        <v>16136</v>
      </c>
      <c r="K34" s="69">
        <v>315</v>
      </c>
      <c r="L34" s="71" t="s">
        <v>52</v>
      </c>
      <c r="M34" s="30"/>
      <c r="N34" s="106" t="str">
        <f>_xlfn.CONCAT(A34:K34)</f>
        <v>12057-057003003AntrodocoCentroLAZIORieti02704A315</v>
      </c>
    </row>
    <row r="35" spans="1:14" ht="21" customHeight="1" x14ac:dyDescent="0.3">
      <c r="A35" s="40">
        <v>12</v>
      </c>
      <c r="B35" s="20" t="s">
        <v>8441</v>
      </c>
      <c r="C35" s="17" t="str">
        <f t="shared" si="0"/>
        <v>007</v>
      </c>
      <c r="D35" s="18" t="s">
        <v>440</v>
      </c>
      <c r="E35" s="27" t="s">
        <v>50</v>
      </c>
      <c r="F35" s="27" t="s">
        <v>8161</v>
      </c>
      <c r="G35" s="27" t="s">
        <v>136</v>
      </c>
      <c r="H35" s="19">
        <v>0</v>
      </c>
      <c r="I35" s="36">
        <v>49731</v>
      </c>
      <c r="J35" s="36" t="s">
        <v>16136</v>
      </c>
      <c r="K35" s="69">
        <v>323</v>
      </c>
      <c r="L35" s="71" t="s">
        <v>137</v>
      </c>
      <c r="M35" s="30"/>
      <c r="N35" s="106" t="str">
        <f>_xlfn.CONCAT(A35:K35)</f>
        <v>12058-058007007AnzioCentroLAZIORoma049731A323</v>
      </c>
    </row>
    <row r="36" spans="1:14" ht="21" customHeight="1" x14ac:dyDescent="0.3">
      <c r="A36" s="40">
        <v>11</v>
      </c>
      <c r="B36" s="20" t="s">
        <v>8445</v>
      </c>
      <c r="C36" s="17" t="str">
        <f t="shared" si="0"/>
        <v>002</v>
      </c>
      <c r="D36" s="18" t="s">
        <v>444</v>
      </c>
      <c r="E36" s="27" t="s">
        <v>50</v>
      </c>
      <c r="F36" s="27" t="s">
        <v>8164</v>
      </c>
      <c r="G36" s="27" t="s">
        <v>77</v>
      </c>
      <c r="H36" s="19">
        <v>0</v>
      </c>
      <c r="I36" s="36">
        <v>2013</v>
      </c>
      <c r="J36" s="36" t="s">
        <v>16136</v>
      </c>
      <c r="K36" s="69">
        <v>327</v>
      </c>
      <c r="L36" s="71" t="s">
        <v>78</v>
      </c>
      <c r="M36" s="30"/>
      <c r="N36" s="106" t="str">
        <f>_xlfn.CONCAT(A36:K36)</f>
        <v>11041-041002002ApecchioCentroMARCHEPesaro e Urbino02013A327</v>
      </c>
    </row>
    <row r="37" spans="1:14" ht="21" customHeight="1" x14ac:dyDescent="0.3">
      <c r="A37" s="40">
        <v>11</v>
      </c>
      <c r="B37" s="20" t="s">
        <v>8447</v>
      </c>
      <c r="C37" s="17" t="str">
        <f t="shared" si="0"/>
        <v>002</v>
      </c>
      <c r="D37" s="18" t="s">
        <v>446</v>
      </c>
      <c r="E37" s="27" t="s">
        <v>50</v>
      </c>
      <c r="F37" s="27" t="s">
        <v>8164</v>
      </c>
      <c r="G37" s="27" t="s">
        <v>447</v>
      </c>
      <c r="H37" s="19">
        <v>0</v>
      </c>
      <c r="I37" s="36">
        <v>2421</v>
      </c>
      <c r="J37" s="36" t="s">
        <v>16136</v>
      </c>
      <c r="K37" s="69">
        <v>329</v>
      </c>
      <c r="L37" s="71" t="s">
        <v>448</v>
      </c>
      <c r="M37" s="30"/>
      <c r="N37" s="106" t="str">
        <f>_xlfn.CONCAT(A37:K37)</f>
        <v>11043-043002002ApiroCentroMARCHEMacerata02421A329</v>
      </c>
    </row>
    <row r="38" spans="1:14" ht="21" customHeight="1" x14ac:dyDescent="0.3">
      <c r="A38" s="40">
        <v>11</v>
      </c>
      <c r="B38" s="20" t="s">
        <v>8451</v>
      </c>
      <c r="C38" s="17" t="str">
        <f t="shared" si="0"/>
        <v>003</v>
      </c>
      <c r="D38" s="18" t="s">
        <v>452</v>
      </c>
      <c r="E38" s="27" t="s">
        <v>50</v>
      </c>
      <c r="F38" s="27" t="s">
        <v>8164</v>
      </c>
      <c r="G38" s="27" t="s">
        <v>447</v>
      </c>
      <c r="H38" s="19">
        <v>0</v>
      </c>
      <c r="I38" s="36">
        <v>4212</v>
      </c>
      <c r="J38" s="36" t="s">
        <v>16136</v>
      </c>
      <c r="K38" s="69">
        <v>334</v>
      </c>
      <c r="L38" s="71" t="s">
        <v>448</v>
      </c>
      <c r="M38" s="30"/>
      <c r="N38" s="106" t="str">
        <f>_xlfn.CONCAT(A38:K38)</f>
        <v>11043-043003003AppignanoCentroMARCHEMacerata04212A334</v>
      </c>
    </row>
    <row r="39" spans="1:14" ht="21" customHeight="1" x14ac:dyDescent="0.3">
      <c r="A39" s="40">
        <v>11</v>
      </c>
      <c r="B39" s="20" t="s">
        <v>8452</v>
      </c>
      <c r="C39" s="17" t="str">
        <f t="shared" si="0"/>
        <v>005</v>
      </c>
      <c r="D39" s="18" t="s">
        <v>453</v>
      </c>
      <c r="E39" s="27" t="s">
        <v>50</v>
      </c>
      <c r="F39" s="27" t="s">
        <v>8164</v>
      </c>
      <c r="G39" s="27" t="s">
        <v>96</v>
      </c>
      <c r="H39" s="19">
        <v>0</v>
      </c>
      <c r="I39" s="36">
        <v>1852</v>
      </c>
      <c r="J39" s="36" t="s">
        <v>16136</v>
      </c>
      <c r="K39" s="69">
        <v>335</v>
      </c>
      <c r="L39" s="71" t="s">
        <v>97</v>
      </c>
      <c r="M39" s="30"/>
      <c r="N39" s="106" t="str">
        <f>_xlfn.CONCAT(A39:K39)</f>
        <v>11044-044005005Appignano del TrontoCentroMARCHEAscoli Piceno01852A335</v>
      </c>
    </row>
    <row r="40" spans="1:14" ht="21" customHeight="1" x14ac:dyDescent="0.3">
      <c r="A40" s="40">
        <v>12</v>
      </c>
      <c r="B40" s="20" t="s">
        <v>8457</v>
      </c>
      <c r="C40" s="17" t="str">
        <f t="shared" si="0"/>
        <v>001</v>
      </c>
      <c r="D40" s="18" t="s">
        <v>458</v>
      </c>
      <c r="E40" s="27" t="s">
        <v>50</v>
      </c>
      <c r="F40" s="27" t="s">
        <v>8161</v>
      </c>
      <c r="G40" s="27" t="s">
        <v>459</v>
      </c>
      <c r="H40" s="19">
        <v>0</v>
      </c>
      <c r="I40" s="36">
        <v>66979</v>
      </c>
      <c r="J40" s="36" t="s">
        <v>16136</v>
      </c>
      <c r="K40" s="69">
        <v>341</v>
      </c>
      <c r="L40" s="71" t="s">
        <v>460</v>
      </c>
      <c r="M40" s="30"/>
      <c r="N40" s="106" t="str">
        <f>_xlfn.CONCAT(A40:K40)</f>
        <v>12059-059001001ApriliaCentroLAZIOLatina066979A341</v>
      </c>
    </row>
    <row r="41" spans="1:14" ht="21" customHeight="1" x14ac:dyDescent="0.3">
      <c r="A41" s="40">
        <v>12</v>
      </c>
      <c r="B41" s="20" t="s">
        <v>8462</v>
      </c>
      <c r="C41" s="17" t="str">
        <f t="shared" si="0"/>
        <v>007</v>
      </c>
      <c r="D41" s="18" t="s">
        <v>465</v>
      </c>
      <c r="E41" s="27" t="s">
        <v>50</v>
      </c>
      <c r="F41" s="27" t="s">
        <v>8161</v>
      </c>
      <c r="G41" s="27" t="s">
        <v>68</v>
      </c>
      <c r="H41" s="19">
        <v>0</v>
      </c>
      <c r="I41" s="36">
        <v>5309</v>
      </c>
      <c r="J41" s="36" t="s">
        <v>16136</v>
      </c>
      <c r="K41" s="69">
        <v>348</v>
      </c>
      <c r="L41" s="71" t="s">
        <v>69</v>
      </c>
      <c r="M41" s="30"/>
      <c r="N41" s="106" t="str">
        <f>_xlfn.CONCAT(A41:K41)</f>
        <v>12060-060007007AquinoCentroLAZIOFrosinone05309A348</v>
      </c>
    </row>
    <row r="42" spans="1:14" ht="21" customHeight="1" x14ac:dyDescent="0.3">
      <c r="A42" s="40">
        <v>12</v>
      </c>
      <c r="B42" s="20" t="s">
        <v>8471</v>
      </c>
      <c r="C42" s="17" t="str">
        <f t="shared" si="0"/>
        <v>008</v>
      </c>
      <c r="D42" s="18" t="s">
        <v>476</v>
      </c>
      <c r="E42" s="27" t="s">
        <v>50</v>
      </c>
      <c r="F42" s="27" t="s">
        <v>8161</v>
      </c>
      <c r="G42" s="27" t="s">
        <v>68</v>
      </c>
      <c r="H42" s="19">
        <v>0</v>
      </c>
      <c r="I42" s="36">
        <v>5783</v>
      </c>
      <c r="J42" s="36" t="s">
        <v>16136</v>
      </c>
      <c r="K42" s="69">
        <v>363</v>
      </c>
      <c r="L42" s="71" t="s">
        <v>69</v>
      </c>
      <c r="M42" s="30"/>
      <c r="N42" s="106" t="str">
        <f>_xlfn.CONCAT(A42:K42)</f>
        <v>12060-060008008ArceCentroLAZIOFrosinone05783A363</v>
      </c>
    </row>
    <row r="43" spans="1:14" ht="21" customHeight="1" x14ac:dyDescent="0.3">
      <c r="A43" s="40">
        <v>11</v>
      </c>
      <c r="B43" s="20" t="s">
        <v>8473</v>
      </c>
      <c r="C43" s="17" t="str">
        <f t="shared" si="0"/>
        <v>003</v>
      </c>
      <c r="D43" s="18" t="s">
        <v>478</v>
      </c>
      <c r="E43" s="27" t="s">
        <v>50</v>
      </c>
      <c r="F43" s="27" t="s">
        <v>8164</v>
      </c>
      <c r="G43" s="27" t="s">
        <v>182</v>
      </c>
      <c r="H43" s="19">
        <v>0</v>
      </c>
      <c r="I43" s="36">
        <v>4914</v>
      </c>
      <c r="J43" s="36" t="s">
        <v>16136</v>
      </c>
      <c r="K43" s="69">
        <v>366</v>
      </c>
      <c r="L43" s="71" t="s">
        <v>183</v>
      </c>
      <c r="M43" s="30"/>
      <c r="N43" s="106" t="str">
        <f>_xlfn.CONCAT(A43:K43)</f>
        <v>11042-042003003ArceviaCentroMARCHEAncona04914A366</v>
      </c>
    </row>
    <row r="44" spans="1:14" ht="21" customHeight="1" x14ac:dyDescent="0.3">
      <c r="A44" s="40">
        <v>9</v>
      </c>
      <c r="B44" s="20" t="s">
        <v>8475</v>
      </c>
      <c r="C44" s="17" t="str">
        <f t="shared" si="0"/>
        <v>001</v>
      </c>
      <c r="D44" s="18" t="s">
        <v>480</v>
      </c>
      <c r="E44" s="27" t="s">
        <v>50</v>
      </c>
      <c r="F44" s="27" t="s">
        <v>8154</v>
      </c>
      <c r="G44" s="27" t="s">
        <v>481</v>
      </c>
      <c r="H44" s="19">
        <v>0</v>
      </c>
      <c r="I44" s="36">
        <v>4313</v>
      </c>
      <c r="J44" s="36" t="s">
        <v>16136</v>
      </c>
      <c r="K44" s="69">
        <v>369</v>
      </c>
      <c r="L44" s="71" t="s">
        <v>482</v>
      </c>
      <c r="M44" s="30"/>
      <c r="N44" s="106" t="str">
        <f>_xlfn.CONCAT(A44:K44)</f>
        <v>9053-053001001ArcidossoCentroTOSCANAGrosseto04313A369</v>
      </c>
    </row>
    <row r="45" spans="1:14" ht="21" customHeight="1" x14ac:dyDescent="0.3">
      <c r="A45" s="40">
        <v>12</v>
      </c>
      <c r="B45" s="20" t="s">
        <v>8476</v>
      </c>
      <c r="C45" s="17" t="str">
        <f t="shared" si="0"/>
        <v>008</v>
      </c>
      <c r="D45" s="18" t="s">
        <v>483</v>
      </c>
      <c r="E45" s="27" t="s">
        <v>50</v>
      </c>
      <c r="F45" s="27" t="s">
        <v>8161</v>
      </c>
      <c r="G45" s="27" t="s">
        <v>136</v>
      </c>
      <c r="H45" s="19">
        <v>0</v>
      </c>
      <c r="I45" s="36">
        <v>1394</v>
      </c>
      <c r="J45" s="36" t="s">
        <v>16136</v>
      </c>
      <c r="K45" s="69">
        <v>370</v>
      </c>
      <c r="L45" s="71" t="s">
        <v>137</v>
      </c>
      <c r="M45" s="30"/>
      <c r="N45" s="106" t="str">
        <f>_xlfn.CONCAT(A45:K45)</f>
        <v>12058-058008008Arcinazzo RomanoCentroLAZIORoma01394A370</v>
      </c>
    </row>
    <row r="46" spans="1:14" ht="21" customHeight="1" x14ac:dyDescent="0.3">
      <c r="A46" s="40">
        <v>12</v>
      </c>
      <c r="B46" s="20" t="s">
        <v>8486</v>
      </c>
      <c r="C46" s="17" t="str">
        <f t="shared" si="0"/>
        <v>117</v>
      </c>
      <c r="D46" s="18" t="s">
        <v>493</v>
      </c>
      <c r="E46" s="27" t="s">
        <v>50</v>
      </c>
      <c r="F46" s="27" t="s">
        <v>8161</v>
      </c>
      <c r="G46" s="27" t="s">
        <v>136</v>
      </c>
      <c r="H46" s="19">
        <v>0</v>
      </c>
      <c r="I46" s="36">
        <v>44202</v>
      </c>
      <c r="J46" s="36" t="s">
        <v>16137</v>
      </c>
      <c r="K46" s="69">
        <v>213</v>
      </c>
      <c r="L46" s="71" t="s">
        <v>137</v>
      </c>
      <c r="M46" s="30"/>
      <c r="N46" s="106" t="str">
        <f>_xlfn.CONCAT(A46:K46)</f>
        <v>12058-058117117ArdeaCentroLAZIORoma044202M213</v>
      </c>
    </row>
    <row r="47" spans="1:14" ht="21" customHeight="1" x14ac:dyDescent="0.3">
      <c r="A47" s="40">
        <v>9</v>
      </c>
      <c r="B47" s="20" t="s">
        <v>8494</v>
      </c>
      <c r="C47" s="17" t="str">
        <f t="shared" si="0"/>
        <v>002</v>
      </c>
      <c r="D47" s="18" t="s">
        <v>411</v>
      </c>
      <c r="E47" s="27" t="s">
        <v>50</v>
      </c>
      <c r="F47" s="27" t="s">
        <v>8154</v>
      </c>
      <c r="G47" s="27" t="s">
        <v>411</v>
      </c>
      <c r="H47" s="19">
        <v>1</v>
      </c>
      <c r="I47" s="36">
        <v>98144</v>
      </c>
      <c r="J47" s="36" t="s">
        <v>16136</v>
      </c>
      <c r="K47" s="69">
        <v>390</v>
      </c>
      <c r="L47" s="71" t="s">
        <v>412</v>
      </c>
      <c r="M47" s="30"/>
      <c r="N47" s="106" t="str">
        <f>_xlfn.CONCAT(A47:K47)</f>
        <v>9051-051002002ArezzoCentroTOSCANAArezzo198144A390</v>
      </c>
    </row>
    <row r="48" spans="1:14" ht="21" customHeight="1" x14ac:dyDescent="0.3">
      <c r="A48" s="40">
        <v>12</v>
      </c>
      <c r="B48" s="20" t="s">
        <v>8504</v>
      </c>
      <c r="C48" s="17" t="str">
        <f t="shared" si="0"/>
        <v>009</v>
      </c>
      <c r="D48" s="18" t="s">
        <v>514</v>
      </c>
      <c r="E48" s="27" t="s">
        <v>50</v>
      </c>
      <c r="F48" s="27" t="s">
        <v>8161</v>
      </c>
      <c r="G48" s="27" t="s">
        <v>136</v>
      </c>
      <c r="H48" s="19">
        <v>0</v>
      </c>
      <c r="I48" s="36">
        <v>18311</v>
      </c>
      <c r="J48" s="36" t="s">
        <v>16136</v>
      </c>
      <c r="K48" s="69">
        <v>401</v>
      </c>
      <c r="L48" s="71" t="s">
        <v>137</v>
      </c>
      <c r="M48" s="30"/>
      <c r="N48" s="106" t="str">
        <f>_xlfn.CONCAT(A48:K48)</f>
        <v>12058-058009009AricciaCentroLAZIORoma018311A401</v>
      </c>
    </row>
    <row r="49" spans="1:14" ht="21" customHeight="1" x14ac:dyDescent="0.3">
      <c r="A49" s="40">
        <v>12</v>
      </c>
      <c r="B49" s="20" t="s">
        <v>8510</v>
      </c>
      <c r="C49" s="17" t="str">
        <f t="shared" si="0"/>
        <v>002</v>
      </c>
      <c r="D49" s="18" t="s">
        <v>522</v>
      </c>
      <c r="E49" s="27" t="s">
        <v>50</v>
      </c>
      <c r="F49" s="27" t="s">
        <v>8161</v>
      </c>
      <c r="G49" s="27" t="s">
        <v>86</v>
      </c>
      <c r="H49" s="19">
        <v>0</v>
      </c>
      <c r="I49" s="36">
        <v>886</v>
      </c>
      <c r="J49" s="36" t="s">
        <v>16136</v>
      </c>
      <c r="K49" s="69">
        <v>412</v>
      </c>
      <c r="L49" s="71" t="s">
        <v>87</v>
      </c>
      <c r="M49" s="30"/>
      <c r="N49" s="106" t="str">
        <f>_xlfn.CONCAT(A49:K49)</f>
        <v>12056-056002002Arlena di CastroCentroLAZIOViterbo0886A412</v>
      </c>
    </row>
    <row r="50" spans="1:14" ht="21" customHeight="1" x14ac:dyDescent="0.3">
      <c r="A50" s="40">
        <v>12</v>
      </c>
      <c r="B50" s="20" t="s">
        <v>8517</v>
      </c>
      <c r="C50" s="17" t="str">
        <f t="shared" si="0"/>
        <v>009</v>
      </c>
      <c r="D50" s="18" t="s">
        <v>529</v>
      </c>
      <c r="E50" s="27" t="s">
        <v>50</v>
      </c>
      <c r="F50" s="27" t="s">
        <v>8161</v>
      </c>
      <c r="G50" s="27" t="s">
        <v>68</v>
      </c>
      <c r="H50" s="19">
        <v>0</v>
      </c>
      <c r="I50" s="36">
        <v>2379</v>
      </c>
      <c r="J50" s="36" t="s">
        <v>16136</v>
      </c>
      <c r="K50" s="69">
        <v>421</v>
      </c>
      <c r="L50" s="71" t="s">
        <v>69</v>
      </c>
      <c r="M50" s="30"/>
      <c r="N50" s="106" t="str">
        <f>_xlfn.CONCAT(A50:K50)</f>
        <v>12060-060009009ArnaraCentroLAZIOFrosinone02379A421</v>
      </c>
    </row>
    <row r="51" spans="1:14" ht="21" customHeight="1" x14ac:dyDescent="0.3">
      <c r="A51" s="40">
        <v>12</v>
      </c>
      <c r="B51" s="20" t="s">
        <v>8525</v>
      </c>
      <c r="C51" s="17" t="str">
        <f t="shared" si="0"/>
        <v>010</v>
      </c>
      <c r="D51" s="18" t="s">
        <v>537</v>
      </c>
      <c r="E51" s="27" t="s">
        <v>50</v>
      </c>
      <c r="F51" s="27" t="s">
        <v>8161</v>
      </c>
      <c r="G51" s="27" t="s">
        <v>68</v>
      </c>
      <c r="H51" s="19">
        <v>0</v>
      </c>
      <c r="I51" s="36">
        <v>7386</v>
      </c>
      <c r="J51" s="36" t="s">
        <v>16136</v>
      </c>
      <c r="K51" s="69">
        <v>433</v>
      </c>
      <c r="L51" s="71" t="s">
        <v>69</v>
      </c>
      <c r="M51" s="30"/>
      <c r="N51" s="106" t="str">
        <f>_xlfn.CONCAT(A51:K51)</f>
        <v>12060-060010010ArpinoCentroLAZIOFrosinone07386A433</v>
      </c>
    </row>
    <row r="52" spans="1:14" ht="21" customHeight="1" x14ac:dyDescent="0.3">
      <c r="A52" s="40">
        <v>11</v>
      </c>
      <c r="B52" s="20" t="s">
        <v>8528</v>
      </c>
      <c r="C52" s="17" t="str">
        <f t="shared" si="0"/>
        <v>006</v>
      </c>
      <c r="D52" s="18" t="s">
        <v>540</v>
      </c>
      <c r="E52" s="27" t="s">
        <v>50</v>
      </c>
      <c r="F52" s="27" t="s">
        <v>8164</v>
      </c>
      <c r="G52" s="27" t="s">
        <v>96</v>
      </c>
      <c r="H52" s="19">
        <v>0</v>
      </c>
      <c r="I52" s="36">
        <v>1287</v>
      </c>
      <c r="J52" s="36" t="s">
        <v>16136</v>
      </c>
      <c r="K52" s="69">
        <v>437</v>
      </c>
      <c r="L52" s="71" t="s">
        <v>97</v>
      </c>
      <c r="M52" s="30"/>
      <c r="N52" s="106" t="str">
        <f>_xlfn.CONCAT(A52:K52)</f>
        <v>11044-044006006Arquata del TrontoCentroMARCHEAscoli Piceno01287A437</v>
      </c>
    </row>
    <row r="53" spans="1:14" ht="21" customHeight="1" x14ac:dyDescent="0.3">
      <c r="A53" s="40">
        <v>10</v>
      </c>
      <c r="B53" s="20" t="s">
        <v>8531</v>
      </c>
      <c r="C53" s="17" t="str">
        <f t="shared" si="0"/>
        <v>005</v>
      </c>
      <c r="D53" s="18" t="s">
        <v>543</v>
      </c>
      <c r="E53" s="27" t="s">
        <v>50</v>
      </c>
      <c r="F53" s="27" t="s">
        <v>8165</v>
      </c>
      <c r="G53" s="27" t="s">
        <v>99</v>
      </c>
      <c r="H53" s="19">
        <v>0</v>
      </c>
      <c r="I53" s="36">
        <v>2839</v>
      </c>
      <c r="J53" s="36" t="s">
        <v>16136</v>
      </c>
      <c r="K53" s="69">
        <v>439</v>
      </c>
      <c r="L53" s="71" t="s">
        <v>100</v>
      </c>
      <c r="M53" s="30"/>
      <c r="N53" s="106" t="str">
        <f>_xlfn.CONCAT(A53:K53)</f>
        <v>10055-055005005ArroneCentroUMBRIATerni02839A439</v>
      </c>
    </row>
    <row r="54" spans="1:14" ht="21" customHeight="1" x14ac:dyDescent="0.3">
      <c r="A54" s="40">
        <v>12</v>
      </c>
      <c r="B54" s="20" t="s">
        <v>8536</v>
      </c>
      <c r="C54" s="17" t="str">
        <f t="shared" si="0"/>
        <v>010</v>
      </c>
      <c r="D54" s="18" t="s">
        <v>548</v>
      </c>
      <c r="E54" s="27" t="s">
        <v>50</v>
      </c>
      <c r="F54" s="27" t="s">
        <v>8161</v>
      </c>
      <c r="G54" s="27" t="s">
        <v>136</v>
      </c>
      <c r="H54" s="19">
        <v>0</v>
      </c>
      <c r="I54" s="36">
        <v>1647</v>
      </c>
      <c r="J54" s="36" t="s">
        <v>16136</v>
      </c>
      <c r="K54" s="69">
        <v>446</v>
      </c>
      <c r="L54" s="71" t="s">
        <v>137</v>
      </c>
      <c r="M54" s="30"/>
      <c r="N54" s="106" t="str">
        <f>_xlfn.CONCAT(A54:K54)</f>
        <v>12058-058010010ArsoliCentroLAZIORoma01647A446</v>
      </c>
    </row>
    <row r="55" spans="1:14" ht="21" customHeight="1" x14ac:dyDescent="0.3">
      <c r="A55" s="40">
        <v>12</v>
      </c>
      <c r="B55" s="20" t="s">
        <v>8539</v>
      </c>
      <c r="C55" s="17" t="str">
        <f t="shared" si="0"/>
        <v>011</v>
      </c>
      <c r="D55" s="18" t="s">
        <v>551</v>
      </c>
      <c r="E55" s="27" t="s">
        <v>50</v>
      </c>
      <c r="F55" s="27" t="s">
        <v>8161</v>
      </c>
      <c r="G55" s="27" t="s">
        <v>136</v>
      </c>
      <c r="H55" s="19">
        <v>0</v>
      </c>
      <c r="I55" s="36">
        <v>13665</v>
      </c>
      <c r="J55" s="36" t="s">
        <v>16136</v>
      </c>
      <c r="K55" s="69">
        <v>449</v>
      </c>
      <c r="L55" s="71" t="s">
        <v>137</v>
      </c>
      <c r="M55" s="30"/>
      <c r="N55" s="106" t="str">
        <f>_xlfn.CONCAT(A55:K55)</f>
        <v>12058-058011011ArtenaCentroLAZIORoma013665A449</v>
      </c>
    </row>
    <row r="56" spans="1:14" ht="21" customHeight="1" x14ac:dyDescent="0.3">
      <c r="A56" s="40">
        <v>9</v>
      </c>
      <c r="B56" s="20" t="s">
        <v>8549</v>
      </c>
      <c r="C56" s="17" t="str">
        <f t="shared" si="0"/>
        <v>002</v>
      </c>
      <c r="D56" s="18" t="s">
        <v>561</v>
      </c>
      <c r="E56" s="27" t="s">
        <v>50</v>
      </c>
      <c r="F56" s="27" t="s">
        <v>8154</v>
      </c>
      <c r="G56" s="27" t="s">
        <v>15</v>
      </c>
      <c r="H56" s="19">
        <v>0</v>
      </c>
      <c r="I56" s="36">
        <v>7228</v>
      </c>
      <c r="J56" s="36" t="s">
        <v>16136</v>
      </c>
      <c r="K56" s="69">
        <v>461</v>
      </c>
      <c r="L56" s="71" t="s">
        <v>16</v>
      </c>
      <c r="M56" s="30"/>
      <c r="N56" s="106" t="str">
        <f>_xlfn.CONCAT(A56:K56)</f>
        <v>9052-052002002AscianoCentroTOSCANASiena07228A461</v>
      </c>
    </row>
    <row r="57" spans="1:14" ht="21" customHeight="1" x14ac:dyDescent="0.3">
      <c r="A57" s="40">
        <v>11</v>
      </c>
      <c r="B57" s="20" t="s">
        <v>8550</v>
      </c>
      <c r="C57" s="17" t="str">
        <f t="shared" si="0"/>
        <v>007</v>
      </c>
      <c r="D57" s="18" t="s">
        <v>96</v>
      </c>
      <c r="E57" s="27" t="s">
        <v>50</v>
      </c>
      <c r="F57" s="27" t="s">
        <v>8164</v>
      </c>
      <c r="G57" s="27" t="s">
        <v>96</v>
      </c>
      <c r="H57" s="19">
        <v>1</v>
      </c>
      <c r="I57" s="36">
        <v>49958</v>
      </c>
      <c r="J57" s="36" t="s">
        <v>16136</v>
      </c>
      <c r="K57" s="69">
        <v>462</v>
      </c>
      <c r="L57" s="71" t="s">
        <v>97</v>
      </c>
      <c r="M57" s="30"/>
      <c r="N57" s="106" t="str">
        <f>_xlfn.CONCAT(A57:K57)</f>
        <v>11044-044007007Ascoli PicenoCentroMARCHEAscoli Piceno149958A462</v>
      </c>
    </row>
    <row r="58" spans="1:14" ht="21" customHeight="1" x14ac:dyDescent="0.3">
      <c r="A58" s="40">
        <v>12</v>
      </c>
      <c r="B58" s="20" t="s">
        <v>8552</v>
      </c>
      <c r="C58" s="17" t="str">
        <f t="shared" si="0"/>
        <v>004</v>
      </c>
      <c r="D58" s="18" t="s">
        <v>563</v>
      </c>
      <c r="E58" s="27" t="s">
        <v>50</v>
      </c>
      <c r="F58" s="27" t="s">
        <v>8161</v>
      </c>
      <c r="G58" s="27" t="s">
        <v>51</v>
      </c>
      <c r="H58" s="19">
        <v>0</v>
      </c>
      <c r="I58" s="36">
        <v>266</v>
      </c>
      <c r="J58" s="36" t="s">
        <v>16136</v>
      </c>
      <c r="K58" s="69">
        <v>464</v>
      </c>
      <c r="L58" s="71" t="s">
        <v>52</v>
      </c>
      <c r="M58" s="30"/>
      <c r="N58" s="106" t="str">
        <f>_xlfn.CONCAT(A58:K58)</f>
        <v>12057-057004004AscreaCentroLAZIORieti0266A464</v>
      </c>
    </row>
    <row r="59" spans="1:14" ht="21" customHeight="1" x14ac:dyDescent="0.3">
      <c r="A59" s="40">
        <v>10</v>
      </c>
      <c r="B59" s="20" t="s">
        <v>8560</v>
      </c>
      <c r="C59" s="17" t="str">
        <f t="shared" si="0"/>
        <v>001</v>
      </c>
      <c r="D59" s="18" t="s">
        <v>573</v>
      </c>
      <c r="E59" s="27" t="s">
        <v>50</v>
      </c>
      <c r="F59" s="27" t="s">
        <v>8165</v>
      </c>
      <c r="G59" s="27" t="s">
        <v>574</v>
      </c>
      <c r="H59" s="19">
        <v>0</v>
      </c>
      <c r="I59" s="36">
        <v>27377</v>
      </c>
      <c r="J59" s="36" t="s">
        <v>16136</v>
      </c>
      <c r="K59" s="69">
        <v>475</v>
      </c>
      <c r="L59" s="71" t="s">
        <v>575</v>
      </c>
      <c r="M59" s="30"/>
      <c r="N59" s="106" t="str">
        <f>_xlfn.CONCAT(A59:K59)</f>
        <v>10054-054001001AssisiCentroUMBRIAPerugia027377A475</v>
      </c>
    </row>
    <row r="60" spans="1:14" ht="21" customHeight="1" x14ac:dyDescent="0.3">
      <c r="A60" s="40">
        <v>12</v>
      </c>
      <c r="B60" s="20" t="s">
        <v>8570</v>
      </c>
      <c r="C60" s="17" t="str">
        <f t="shared" si="0"/>
        <v>011</v>
      </c>
      <c r="D60" s="18" t="s">
        <v>584</v>
      </c>
      <c r="E60" s="27" t="s">
        <v>50</v>
      </c>
      <c r="F60" s="27" t="s">
        <v>8161</v>
      </c>
      <c r="G60" s="27" t="s">
        <v>68</v>
      </c>
      <c r="H60" s="19">
        <v>0</v>
      </c>
      <c r="I60" s="36">
        <v>4461</v>
      </c>
      <c r="J60" s="36" t="s">
        <v>16136</v>
      </c>
      <c r="K60" s="69">
        <v>486</v>
      </c>
      <c r="L60" s="71" t="s">
        <v>69</v>
      </c>
      <c r="M60" s="30"/>
      <c r="N60" s="106" t="str">
        <f>_xlfn.CONCAT(A60:K60)</f>
        <v>12060-060011011AtinaCentroLAZIOFrosinone04461A486</v>
      </c>
    </row>
    <row r="61" spans="1:14" ht="21" customHeight="1" x14ac:dyDescent="0.3">
      <c r="A61" s="40">
        <v>10</v>
      </c>
      <c r="B61" s="20" t="s">
        <v>8574</v>
      </c>
      <c r="C61" s="17" t="str">
        <f t="shared" si="0"/>
        <v>006</v>
      </c>
      <c r="D61" s="18" t="s">
        <v>588</v>
      </c>
      <c r="E61" s="27" t="s">
        <v>50</v>
      </c>
      <c r="F61" s="27" t="s">
        <v>8165</v>
      </c>
      <c r="G61" s="27" t="s">
        <v>99</v>
      </c>
      <c r="H61" s="19">
        <v>0</v>
      </c>
      <c r="I61" s="36">
        <v>1917</v>
      </c>
      <c r="J61" s="36" t="s">
        <v>16136</v>
      </c>
      <c r="K61" s="69">
        <v>490</v>
      </c>
      <c r="L61" s="71" t="s">
        <v>100</v>
      </c>
      <c r="M61" s="30"/>
      <c r="N61" s="106" t="str">
        <f>_xlfn.CONCAT(A61:K61)</f>
        <v>10055-055006006AttiglianoCentroUMBRIATerni01917A490</v>
      </c>
    </row>
    <row r="62" spans="1:14" ht="21" customHeight="1" x14ac:dyDescent="0.3">
      <c r="A62" s="40">
        <v>11</v>
      </c>
      <c r="B62" s="20" t="s">
        <v>8577</v>
      </c>
      <c r="C62" s="17" t="str">
        <f t="shared" si="0"/>
        <v>003</v>
      </c>
      <c r="D62" s="18" t="s">
        <v>591</v>
      </c>
      <c r="E62" s="27" t="s">
        <v>50</v>
      </c>
      <c r="F62" s="27" t="s">
        <v>8164</v>
      </c>
      <c r="G62" s="27" t="s">
        <v>77</v>
      </c>
      <c r="H62" s="19">
        <v>0</v>
      </c>
      <c r="I62" s="36">
        <v>1624</v>
      </c>
      <c r="J62" s="36" t="s">
        <v>16136</v>
      </c>
      <c r="K62" s="69">
        <v>493</v>
      </c>
      <c r="L62" s="71" t="s">
        <v>78</v>
      </c>
      <c r="M62" s="30"/>
      <c r="N62" s="106" t="str">
        <f>_xlfn.CONCAT(A62:K62)</f>
        <v>11041-041003003AuditoreCentroMARCHEPesaro e Urbino01624A493</v>
      </c>
    </row>
    <row r="63" spans="1:14" ht="21" customHeight="1" x14ac:dyDescent="0.3">
      <c r="A63" s="40">
        <v>9</v>
      </c>
      <c r="B63" s="20" t="s">
        <v>8580</v>
      </c>
      <c r="C63" s="17" t="str">
        <f t="shared" si="0"/>
        <v>001</v>
      </c>
      <c r="D63" s="18" t="s">
        <v>596</v>
      </c>
      <c r="E63" s="27" t="s">
        <v>50</v>
      </c>
      <c r="F63" s="27" t="s">
        <v>8154</v>
      </c>
      <c r="G63" s="27" t="s">
        <v>597</v>
      </c>
      <c r="H63" s="19">
        <v>0</v>
      </c>
      <c r="I63" s="36">
        <v>11284</v>
      </c>
      <c r="J63" s="36" t="s">
        <v>16136</v>
      </c>
      <c r="K63" s="69">
        <v>496</v>
      </c>
      <c r="L63" s="71" t="s">
        <v>598</v>
      </c>
      <c r="M63" s="30"/>
      <c r="N63" s="106" t="str">
        <f>_xlfn.CONCAT(A63:K63)</f>
        <v>9045-045001001AullaCentroTOSCANAMassa-Carrara011284A496</v>
      </c>
    </row>
    <row r="64" spans="1:14" ht="21" customHeight="1" x14ac:dyDescent="0.3">
      <c r="A64" s="40">
        <v>12</v>
      </c>
      <c r="B64" s="20" t="s">
        <v>8584</v>
      </c>
      <c r="C64" s="17" t="str">
        <f t="shared" si="0"/>
        <v>012</v>
      </c>
      <c r="D64" s="18" t="s">
        <v>602</v>
      </c>
      <c r="E64" s="27" t="s">
        <v>50</v>
      </c>
      <c r="F64" s="27" t="s">
        <v>8161</v>
      </c>
      <c r="G64" s="27" t="s">
        <v>68</v>
      </c>
      <c r="H64" s="19">
        <v>0</v>
      </c>
      <c r="I64" s="36">
        <v>2650</v>
      </c>
      <c r="J64" s="36" t="s">
        <v>16136</v>
      </c>
      <c r="K64" s="69">
        <v>502</v>
      </c>
      <c r="L64" s="71" t="s">
        <v>69</v>
      </c>
      <c r="M64" s="30"/>
      <c r="N64" s="106" t="str">
        <f>_xlfn.CONCAT(A64:K64)</f>
        <v>12060-060012012AusoniaCentroLAZIOFrosinone02650A502</v>
      </c>
    </row>
    <row r="65" spans="1:14" ht="21" customHeight="1" x14ac:dyDescent="0.3">
      <c r="A65" s="40">
        <v>10</v>
      </c>
      <c r="B65" s="20" t="s">
        <v>8598</v>
      </c>
      <c r="C65" s="17" t="str">
        <f t="shared" si="0"/>
        <v>033</v>
      </c>
      <c r="D65" s="18" t="s">
        <v>617</v>
      </c>
      <c r="E65" s="27" t="s">
        <v>50</v>
      </c>
      <c r="F65" s="27" t="s">
        <v>8165</v>
      </c>
      <c r="G65" s="27" t="s">
        <v>99</v>
      </c>
      <c r="H65" s="19">
        <v>0</v>
      </c>
      <c r="I65" s="36">
        <v>2568</v>
      </c>
      <c r="J65" s="36" t="s">
        <v>16137</v>
      </c>
      <c r="K65" s="69">
        <v>258</v>
      </c>
      <c r="L65" s="71" t="s">
        <v>100</v>
      </c>
      <c r="M65" s="30"/>
      <c r="N65" s="106" t="str">
        <f>_xlfn.CONCAT(A65:K65)</f>
        <v>10055-055033033Avigliano UmbroCentroUMBRIATerni02568M258</v>
      </c>
    </row>
    <row r="66" spans="1:14" ht="21" customHeight="1" x14ac:dyDescent="0.3">
      <c r="A66" s="40">
        <v>9</v>
      </c>
      <c r="B66" s="20" t="s">
        <v>8622</v>
      </c>
      <c r="C66" s="17" t="str">
        <f t="shared" ref="C66:C129" si="1">RIGHT(B66,3)</f>
        <v>003</v>
      </c>
      <c r="D66" s="18" t="s">
        <v>641</v>
      </c>
      <c r="E66" s="27" t="s">
        <v>50</v>
      </c>
      <c r="F66" s="27" t="s">
        <v>8154</v>
      </c>
      <c r="G66" s="27" t="s">
        <v>411</v>
      </c>
      <c r="H66" s="19">
        <v>0</v>
      </c>
      <c r="I66" s="36">
        <v>1091</v>
      </c>
      <c r="J66" s="36" t="s">
        <v>16136</v>
      </c>
      <c r="K66" s="69">
        <v>541</v>
      </c>
      <c r="L66" s="71" t="s">
        <v>412</v>
      </c>
      <c r="M66" s="30"/>
      <c r="N66" s="106" t="str">
        <f>_xlfn.CONCAT(A66:K66)</f>
        <v>9051-051003003Badia TedaldaCentroTOSCANAArezzo01091A541</v>
      </c>
    </row>
    <row r="67" spans="1:14" ht="21" customHeight="1" x14ac:dyDescent="0.3">
      <c r="A67" s="40">
        <v>9</v>
      </c>
      <c r="B67" s="20" t="s">
        <v>8633</v>
      </c>
      <c r="C67" s="17" t="str">
        <f t="shared" si="1"/>
        <v>002</v>
      </c>
      <c r="D67" s="18" t="s">
        <v>652</v>
      </c>
      <c r="E67" s="27" t="s">
        <v>50</v>
      </c>
      <c r="F67" s="27" t="s">
        <v>8154</v>
      </c>
      <c r="G67" s="27" t="s">
        <v>361</v>
      </c>
      <c r="H67" s="19">
        <v>0</v>
      </c>
      <c r="I67" s="36">
        <v>6207</v>
      </c>
      <c r="J67" s="36" t="s">
        <v>16136</v>
      </c>
      <c r="K67" s="69">
        <v>560</v>
      </c>
      <c r="L67" s="71" t="s">
        <v>362</v>
      </c>
      <c r="M67" s="30"/>
      <c r="N67" s="106" t="str">
        <f>_xlfn.CONCAT(A67:K67)</f>
        <v>9046-046002002Bagni di LuccaCentroTOSCANALucca06207A560</v>
      </c>
    </row>
    <row r="68" spans="1:14" ht="21" customHeight="1" x14ac:dyDescent="0.3">
      <c r="A68" s="40">
        <v>9</v>
      </c>
      <c r="B68" s="20" t="s">
        <v>8634</v>
      </c>
      <c r="C68" s="17" t="str">
        <f t="shared" si="1"/>
        <v>001</v>
      </c>
      <c r="D68" s="18" t="s">
        <v>653</v>
      </c>
      <c r="E68" s="27" t="s">
        <v>50</v>
      </c>
      <c r="F68" s="27" t="s">
        <v>8154</v>
      </c>
      <c r="G68" s="27" t="s">
        <v>654</v>
      </c>
      <c r="H68" s="19">
        <v>0</v>
      </c>
      <c r="I68" s="36">
        <v>25403</v>
      </c>
      <c r="J68" s="36" t="s">
        <v>16136</v>
      </c>
      <c r="K68" s="69">
        <v>564</v>
      </c>
      <c r="L68" s="71" t="s">
        <v>655</v>
      </c>
      <c r="M68" s="30"/>
      <c r="N68" s="106" t="str">
        <f>_xlfn.CONCAT(A68:K68)</f>
        <v>9048-048001001Bagno a RipoliCentroTOSCANAFirenze025403A564</v>
      </c>
    </row>
    <row r="69" spans="1:14" ht="21" customHeight="1" x14ac:dyDescent="0.3">
      <c r="A69" s="40">
        <v>9</v>
      </c>
      <c r="B69" s="20" t="s">
        <v>8646</v>
      </c>
      <c r="C69" s="17" t="str">
        <f t="shared" si="1"/>
        <v>002</v>
      </c>
      <c r="D69" s="18" t="s">
        <v>669</v>
      </c>
      <c r="E69" s="27" t="s">
        <v>50</v>
      </c>
      <c r="F69" s="27" t="s">
        <v>8154</v>
      </c>
      <c r="G69" s="27" t="s">
        <v>597</v>
      </c>
      <c r="H69" s="19">
        <v>0</v>
      </c>
      <c r="I69" s="36">
        <v>1926</v>
      </c>
      <c r="J69" s="36" t="s">
        <v>16136</v>
      </c>
      <c r="K69" s="69">
        <v>576</v>
      </c>
      <c r="L69" s="71" t="s">
        <v>598</v>
      </c>
      <c r="M69" s="30"/>
      <c r="N69" s="106" t="str">
        <f>_xlfn.CONCAT(A69:K69)</f>
        <v>9045-045002002BagnoneCentroTOSCANAMassa-Carrara01926A576</v>
      </c>
    </row>
    <row r="70" spans="1:14" ht="21" customHeight="1" x14ac:dyDescent="0.3">
      <c r="A70" s="40">
        <v>12</v>
      </c>
      <c r="B70" s="20" t="s">
        <v>8647</v>
      </c>
      <c r="C70" s="17" t="str">
        <f t="shared" si="1"/>
        <v>003</v>
      </c>
      <c r="D70" s="18" t="s">
        <v>670</v>
      </c>
      <c r="E70" s="27" t="s">
        <v>50</v>
      </c>
      <c r="F70" s="27" t="s">
        <v>8161</v>
      </c>
      <c r="G70" s="27" t="s">
        <v>86</v>
      </c>
      <c r="H70" s="19">
        <v>0</v>
      </c>
      <c r="I70" s="36">
        <v>3674</v>
      </c>
      <c r="J70" s="36" t="s">
        <v>16136</v>
      </c>
      <c r="K70" s="69">
        <v>577</v>
      </c>
      <c r="L70" s="71" t="s">
        <v>87</v>
      </c>
      <c r="M70" s="30"/>
      <c r="N70" s="106" t="str">
        <f>_xlfn.CONCAT(A70:K70)</f>
        <v>12056-056003003BagnoregioCentroLAZIOViterbo03674A577</v>
      </c>
    </row>
    <row r="71" spans="1:14" ht="21" customHeight="1" x14ac:dyDescent="0.3">
      <c r="A71" s="40">
        <v>11</v>
      </c>
      <c r="B71" s="20" t="s">
        <v>8682</v>
      </c>
      <c r="C71" s="17" t="str">
        <f t="shared" si="1"/>
        <v>004</v>
      </c>
      <c r="D71" s="18" t="s">
        <v>705</v>
      </c>
      <c r="E71" s="27" t="s">
        <v>50</v>
      </c>
      <c r="F71" s="27" t="s">
        <v>8164</v>
      </c>
      <c r="G71" s="27" t="s">
        <v>182</v>
      </c>
      <c r="H71" s="19">
        <v>0</v>
      </c>
      <c r="I71" s="36">
        <v>1408</v>
      </c>
      <c r="J71" s="36" t="s">
        <v>16136</v>
      </c>
      <c r="K71" s="69">
        <v>626</v>
      </c>
      <c r="L71" s="71" t="s">
        <v>183</v>
      </c>
      <c r="M71" s="30"/>
      <c r="N71" s="106" t="str">
        <f>_xlfn.CONCAT(A71:K71)</f>
        <v>11042-042004004BarbaraCentroMARCHEAncona01408A626</v>
      </c>
    </row>
    <row r="72" spans="1:14" ht="21" customHeight="1" x14ac:dyDescent="0.3">
      <c r="A72" s="40">
        <v>12</v>
      </c>
      <c r="B72" s="20" t="s">
        <v>8684</v>
      </c>
      <c r="C72" s="17" t="str">
        <f t="shared" si="1"/>
        <v>004</v>
      </c>
      <c r="D72" s="18" t="s">
        <v>707</v>
      </c>
      <c r="E72" s="27" t="s">
        <v>50</v>
      </c>
      <c r="F72" s="27" t="s">
        <v>8161</v>
      </c>
      <c r="G72" s="27" t="s">
        <v>86</v>
      </c>
      <c r="H72" s="19">
        <v>0</v>
      </c>
      <c r="I72" s="36">
        <v>1085</v>
      </c>
      <c r="J72" s="36" t="s">
        <v>16136</v>
      </c>
      <c r="K72" s="69">
        <v>628</v>
      </c>
      <c r="L72" s="71" t="s">
        <v>87</v>
      </c>
      <c r="M72" s="30"/>
      <c r="N72" s="106" t="str">
        <f>_xlfn.CONCAT(A72:K72)</f>
        <v>12056-056004004Barbarano RomanoCentroLAZIOViterbo01085A628</v>
      </c>
    </row>
    <row r="73" spans="1:14" ht="21" customHeight="1" x14ac:dyDescent="0.3">
      <c r="A73" s="40">
        <v>9</v>
      </c>
      <c r="B73" s="20" t="s">
        <v>8688</v>
      </c>
      <c r="C73" s="17" t="str">
        <f t="shared" si="1"/>
        <v>002</v>
      </c>
      <c r="D73" s="18" t="s">
        <v>711</v>
      </c>
      <c r="E73" s="27" t="s">
        <v>50</v>
      </c>
      <c r="F73" s="27" t="s">
        <v>8154</v>
      </c>
      <c r="G73" s="27" t="s">
        <v>654</v>
      </c>
      <c r="H73" s="19">
        <v>0</v>
      </c>
      <c r="I73" s="36">
        <v>10461</v>
      </c>
      <c r="J73" s="36" t="s">
        <v>16136</v>
      </c>
      <c r="K73" s="69">
        <v>632</v>
      </c>
      <c r="L73" s="71" t="s">
        <v>655</v>
      </c>
      <c r="M73" s="30"/>
      <c r="N73" s="106" t="str">
        <f>_xlfn.CONCAT(A73:K73)</f>
        <v>9048-048002002Barberino di MugelloCentroTOSCANAFirenze010461A632</v>
      </c>
    </row>
    <row r="74" spans="1:14" ht="21" customHeight="1" x14ac:dyDescent="0.3">
      <c r="A74" s="40">
        <v>9</v>
      </c>
      <c r="B74" s="20" t="s">
        <v>8689</v>
      </c>
      <c r="C74" s="17" t="str">
        <f t="shared" si="1"/>
        <v>003</v>
      </c>
      <c r="D74" s="18" t="s">
        <v>712</v>
      </c>
      <c r="E74" s="27" t="s">
        <v>50</v>
      </c>
      <c r="F74" s="27" t="s">
        <v>8154</v>
      </c>
      <c r="G74" s="27" t="s">
        <v>654</v>
      </c>
      <c r="H74" s="19">
        <v>0</v>
      </c>
      <c r="I74" s="36">
        <v>4351</v>
      </c>
      <c r="J74" s="36" t="s">
        <v>16136</v>
      </c>
      <c r="K74" s="69">
        <v>633</v>
      </c>
      <c r="L74" s="71" t="s">
        <v>655</v>
      </c>
      <c r="M74" s="30"/>
      <c r="N74" s="106" t="str">
        <f>_xlfn.CONCAT(A74:K74)</f>
        <v>9048-048003003Barberino Val d'ElsaCentroTOSCANAFirenze04351A633</v>
      </c>
    </row>
    <row r="75" spans="1:14" ht="21" customHeight="1" x14ac:dyDescent="0.3">
      <c r="A75" s="40">
        <v>9</v>
      </c>
      <c r="B75" s="20" t="s">
        <v>8705</v>
      </c>
      <c r="C75" s="17" t="str">
        <f t="shared" si="1"/>
        <v>003</v>
      </c>
      <c r="D75" s="18" t="s">
        <v>728</v>
      </c>
      <c r="E75" s="27" t="s">
        <v>50</v>
      </c>
      <c r="F75" s="27" t="s">
        <v>8154</v>
      </c>
      <c r="G75" s="27" t="s">
        <v>361</v>
      </c>
      <c r="H75" s="19">
        <v>0</v>
      </c>
      <c r="I75" s="36">
        <v>10125</v>
      </c>
      <c r="J75" s="36" t="s">
        <v>16136</v>
      </c>
      <c r="K75" s="69">
        <v>657</v>
      </c>
      <c r="L75" s="71" t="s">
        <v>362</v>
      </c>
      <c r="M75" s="30"/>
      <c r="N75" s="106" t="str">
        <f>_xlfn.CONCAT(A75:K75)</f>
        <v>9046-046003003BargaCentroTOSCANALucca010125A657</v>
      </c>
    </row>
    <row r="76" spans="1:14" ht="21" customHeight="1" x14ac:dyDescent="0.3">
      <c r="A76" s="40">
        <v>10</v>
      </c>
      <c r="B76" s="20" t="s">
        <v>8731</v>
      </c>
      <c r="C76" s="17" t="str">
        <f t="shared" si="1"/>
        <v>007</v>
      </c>
      <c r="D76" s="18" t="s">
        <v>753</v>
      </c>
      <c r="E76" s="27" t="s">
        <v>50</v>
      </c>
      <c r="F76" s="27" t="s">
        <v>8165</v>
      </c>
      <c r="G76" s="27" t="s">
        <v>99</v>
      </c>
      <c r="H76" s="19">
        <v>0</v>
      </c>
      <c r="I76" s="36">
        <v>2803</v>
      </c>
      <c r="J76" s="36" t="s">
        <v>16136</v>
      </c>
      <c r="K76" s="69">
        <v>691</v>
      </c>
      <c r="L76" s="71" t="s">
        <v>100</v>
      </c>
      <c r="M76" s="30"/>
      <c r="N76" s="106" t="str">
        <f>_xlfn.CONCAT(A76:K76)</f>
        <v>10055-055007007BaschiCentroUMBRIATerni02803A691</v>
      </c>
    </row>
    <row r="77" spans="1:14" ht="21" customHeight="1" x14ac:dyDescent="0.3">
      <c r="A77" s="40">
        <v>12</v>
      </c>
      <c r="B77" s="20" t="s">
        <v>8741</v>
      </c>
      <c r="C77" s="17" t="str">
        <f t="shared" si="1"/>
        <v>006</v>
      </c>
      <c r="D77" s="18" t="s">
        <v>763</v>
      </c>
      <c r="E77" s="27" t="s">
        <v>50</v>
      </c>
      <c r="F77" s="27" t="s">
        <v>8161</v>
      </c>
      <c r="G77" s="27" t="s">
        <v>86</v>
      </c>
      <c r="H77" s="19">
        <v>0</v>
      </c>
      <c r="I77" s="36">
        <v>1277</v>
      </c>
      <c r="J77" s="36" t="s">
        <v>16136</v>
      </c>
      <c r="K77" s="69">
        <v>706</v>
      </c>
      <c r="L77" s="71" t="s">
        <v>87</v>
      </c>
      <c r="M77" s="30"/>
      <c r="N77" s="106" t="str">
        <f>_xlfn.CONCAT(A77:K77)</f>
        <v>12056-056006006Bassano in TeverinaCentroLAZIOViterbo01277A706</v>
      </c>
    </row>
    <row r="78" spans="1:14" ht="21" customHeight="1" x14ac:dyDescent="0.3">
      <c r="A78" s="40">
        <v>12</v>
      </c>
      <c r="B78" s="20" t="s">
        <v>8742</v>
      </c>
      <c r="C78" s="17" t="str">
        <f t="shared" si="1"/>
        <v>005</v>
      </c>
      <c r="D78" s="18" t="s">
        <v>764</v>
      </c>
      <c r="E78" s="27" t="s">
        <v>50</v>
      </c>
      <c r="F78" s="27" t="s">
        <v>8161</v>
      </c>
      <c r="G78" s="27" t="s">
        <v>86</v>
      </c>
      <c r="H78" s="19">
        <v>0</v>
      </c>
      <c r="I78" s="36">
        <v>4834</v>
      </c>
      <c r="J78" s="36" t="s">
        <v>16136</v>
      </c>
      <c r="K78" s="69">
        <v>704</v>
      </c>
      <c r="L78" s="71" t="s">
        <v>87</v>
      </c>
      <c r="M78" s="30"/>
      <c r="N78" s="106" t="str">
        <f>_xlfn.CONCAT(A78:K78)</f>
        <v>12056-056005005Bassano RomanoCentroLAZIOViterbo04834A704</v>
      </c>
    </row>
    <row r="79" spans="1:14" ht="21" customHeight="1" x14ac:dyDescent="0.3">
      <c r="A79" s="40">
        <v>12</v>
      </c>
      <c r="B79" s="20" t="s">
        <v>8743</v>
      </c>
      <c r="C79" s="17" t="str">
        <f t="shared" si="1"/>
        <v>002</v>
      </c>
      <c r="D79" s="18" t="s">
        <v>765</v>
      </c>
      <c r="E79" s="27" t="s">
        <v>50</v>
      </c>
      <c r="F79" s="27" t="s">
        <v>8161</v>
      </c>
      <c r="G79" s="27" t="s">
        <v>459</v>
      </c>
      <c r="H79" s="19">
        <v>0</v>
      </c>
      <c r="I79" s="36">
        <v>1580</v>
      </c>
      <c r="J79" s="36" t="s">
        <v>16136</v>
      </c>
      <c r="K79" s="69">
        <v>707</v>
      </c>
      <c r="L79" s="71" t="s">
        <v>460</v>
      </c>
      <c r="M79" s="30"/>
      <c r="N79" s="106" t="str">
        <f>_xlfn.CONCAT(A79:K79)</f>
        <v>12059-059002002BassianoCentroLAZIOLatina01580A707</v>
      </c>
    </row>
    <row r="80" spans="1:14" ht="21" customHeight="1" x14ac:dyDescent="0.3">
      <c r="A80" s="40">
        <v>10</v>
      </c>
      <c r="B80" s="20" t="s">
        <v>8746</v>
      </c>
      <c r="C80" s="17" t="str">
        <f t="shared" si="1"/>
        <v>002</v>
      </c>
      <c r="D80" s="18" t="s">
        <v>768</v>
      </c>
      <c r="E80" s="27" t="s">
        <v>50</v>
      </c>
      <c r="F80" s="27" t="s">
        <v>8165</v>
      </c>
      <c r="G80" s="27" t="s">
        <v>574</v>
      </c>
      <c r="H80" s="19">
        <v>0</v>
      </c>
      <c r="I80" s="36">
        <v>21653</v>
      </c>
      <c r="J80" s="36" t="s">
        <v>16136</v>
      </c>
      <c r="K80" s="69">
        <v>710</v>
      </c>
      <c r="L80" s="71" t="s">
        <v>575</v>
      </c>
      <c r="M80" s="30"/>
      <c r="N80" s="106" t="str">
        <f>_xlfn.CONCAT(A80:K80)</f>
        <v>10054-054002002Bastia UmbraCentroUMBRIAPerugia021653A710</v>
      </c>
    </row>
    <row r="81" spans="1:14" ht="21" customHeight="1" x14ac:dyDescent="0.3">
      <c r="A81" s="40">
        <v>11</v>
      </c>
      <c r="B81" s="20" t="s">
        <v>8767</v>
      </c>
      <c r="C81" s="17" t="str">
        <f t="shared" si="1"/>
        <v>005</v>
      </c>
      <c r="D81" s="18" t="s">
        <v>791</v>
      </c>
      <c r="E81" s="27" t="s">
        <v>50</v>
      </c>
      <c r="F81" s="27" t="s">
        <v>8164</v>
      </c>
      <c r="G81" s="27" t="s">
        <v>77</v>
      </c>
      <c r="H81" s="19">
        <v>0</v>
      </c>
      <c r="I81" s="36">
        <v>788</v>
      </c>
      <c r="J81" s="36" t="s">
        <v>16136</v>
      </c>
      <c r="K81" s="69">
        <v>740</v>
      </c>
      <c r="L81" s="71" t="s">
        <v>78</v>
      </c>
      <c r="M81" s="30"/>
      <c r="N81" s="106" t="str">
        <f>_xlfn.CONCAT(A81:K81)</f>
        <v>11041-041005005Belforte all'IsauroCentroMARCHEPesaro e Urbino0788A740</v>
      </c>
    </row>
    <row r="82" spans="1:14" ht="21" customHeight="1" x14ac:dyDescent="0.3">
      <c r="A82" s="40">
        <v>11</v>
      </c>
      <c r="B82" s="20" t="s">
        <v>8768</v>
      </c>
      <c r="C82" s="17" t="str">
        <f t="shared" si="1"/>
        <v>004</v>
      </c>
      <c r="D82" s="18" t="s">
        <v>792</v>
      </c>
      <c r="E82" s="27" t="s">
        <v>50</v>
      </c>
      <c r="F82" s="27" t="s">
        <v>8164</v>
      </c>
      <c r="G82" s="27" t="s">
        <v>447</v>
      </c>
      <c r="H82" s="19">
        <v>0</v>
      </c>
      <c r="I82" s="36">
        <v>1860</v>
      </c>
      <c r="J82" s="36" t="s">
        <v>16136</v>
      </c>
      <c r="K82" s="69">
        <v>739</v>
      </c>
      <c r="L82" s="71" t="s">
        <v>448</v>
      </c>
      <c r="M82" s="30"/>
      <c r="N82" s="106" t="str">
        <f>_xlfn.CONCAT(A82:K82)</f>
        <v>11043-043004004Belforte del ChientiCentroMARCHEMacerata01860A739</v>
      </c>
    </row>
    <row r="83" spans="1:14" ht="21" customHeight="1" x14ac:dyDescent="0.3">
      <c r="A83" s="40">
        <v>12</v>
      </c>
      <c r="B83" s="20" t="s">
        <v>8777</v>
      </c>
      <c r="C83" s="17" t="str">
        <f t="shared" si="1"/>
        <v>012</v>
      </c>
      <c r="D83" s="18" t="s">
        <v>803</v>
      </c>
      <c r="E83" s="27" t="s">
        <v>50</v>
      </c>
      <c r="F83" s="27" t="s">
        <v>8161</v>
      </c>
      <c r="G83" s="27" t="s">
        <v>136</v>
      </c>
      <c r="H83" s="19">
        <v>0</v>
      </c>
      <c r="I83" s="36">
        <v>2948</v>
      </c>
      <c r="J83" s="36" t="s">
        <v>16136</v>
      </c>
      <c r="K83" s="69">
        <v>749</v>
      </c>
      <c r="L83" s="71" t="s">
        <v>137</v>
      </c>
      <c r="M83" s="30"/>
      <c r="N83" s="106" t="str">
        <f>_xlfn.CONCAT(A83:K83)</f>
        <v>12058-058012012BellegraCentroLAZIORoma02948A749</v>
      </c>
    </row>
    <row r="84" spans="1:14" ht="21" customHeight="1" x14ac:dyDescent="0.3">
      <c r="A84" s="40">
        <v>12</v>
      </c>
      <c r="B84" s="20" t="s">
        <v>8787</v>
      </c>
      <c r="C84" s="17" t="str">
        <f t="shared" si="1"/>
        <v>013</v>
      </c>
      <c r="D84" s="18" t="s">
        <v>812</v>
      </c>
      <c r="E84" s="27" t="s">
        <v>50</v>
      </c>
      <c r="F84" s="27" t="s">
        <v>8161</v>
      </c>
      <c r="G84" s="27" t="s">
        <v>68</v>
      </c>
      <c r="H84" s="19">
        <v>0</v>
      </c>
      <c r="I84" s="36">
        <v>778</v>
      </c>
      <c r="J84" s="36" t="s">
        <v>16136</v>
      </c>
      <c r="K84" s="69">
        <v>763</v>
      </c>
      <c r="L84" s="71" t="s">
        <v>69</v>
      </c>
      <c r="M84" s="30"/>
      <c r="N84" s="106" t="str">
        <f>_xlfn.CONCAT(A84:K84)</f>
        <v>12060-060013013Belmonte CastelloCentroLAZIOFrosinone0778A763</v>
      </c>
    </row>
    <row r="85" spans="1:14" ht="21" customHeight="1" x14ac:dyDescent="0.3">
      <c r="A85" s="40">
        <v>12</v>
      </c>
      <c r="B85" s="20" t="s">
        <v>8789</v>
      </c>
      <c r="C85" s="17" t="str">
        <f t="shared" si="1"/>
        <v>005</v>
      </c>
      <c r="D85" s="18" t="s">
        <v>814</v>
      </c>
      <c r="E85" s="27" t="s">
        <v>50</v>
      </c>
      <c r="F85" s="27" t="s">
        <v>8161</v>
      </c>
      <c r="G85" s="27" t="s">
        <v>51</v>
      </c>
      <c r="H85" s="19">
        <v>0</v>
      </c>
      <c r="I85" s="36">
        <v>649</v>
      </c>
      <c r="J85" s="36" t="s">
        <v>16136</v>
      </c>
      <c r="K85" s="69">
        <v>765</v>
      </c>
      <c r="L85" s="71" t="s">
        <v>52</v>
      </c>
      <c r="M85" s="30"/>
      <c r="N85" s="106" t="str">
        <f>_xlfn.CONCAT(A85:K85)</f>
        <v>12057-057005005Belmonte in SabinaCentroLAZIORieti0649A765</v>
      </c>
    </row>
    <row r="86" spans="1:14" ht="21" customHeight="1" x14ac:dyDescent="0.3">
      <c r="A86" s="40">
        <v>11</v>
      </c>
      <c r="B86" s="20" t="s">
        <v>8791</v>
      </c>
      <c r="C86" s="17" t="str">
        <f t="shared" si="1"/>
        <v>003</v>
      </c>
      <c r="D86" s="18" t="s">
        <v>816</v>
      </c>
      <c r="E86" s="27" t="s">
        <v>50</v>
      </c>
      <c r="F86" s="27" t="s">
        <v>8164</v>
      </c>
      <c r="G86" s="27" t="s">
        <v>343</v>
      </c>
      <c r="H86" s="19">
        <v>0</v>
      </c>
      <c r="I86" s="36">
        <v>664</v>
      </c>
      <c r="J86" s="36" t="s">
        <v>16136</v>
      </c>
      <c r="K86" s="69">
        <v>760</v>
      </c>
      <c r="L86" s="71" t="s">
        <v>344</v>
      </c>
      <c r="M86" s="30"/>
      <c r="N86" s="106" t="str">
        <f>_xlfn.CONCAT(A86:K86)</f>
        <v>11109-109003003Belmonte PicenoCentroMARCHEFermo0664A760</v>
      </c>
    </row>
    <row r="87" spans="1:14" ht="21" customHeight="1" x14ac:dyDescent="0.3">
      <c r="A87" s="40">
        <v>11</v>
      </c>
      <c r="B87" s="20" t="s">
        <v>8797</v>
      </c>
      <c r="C87" s="17" t="str">
        <f t="shared" si="1"/>
        <v>005</v>
      </c>
      <c r="D87" s="18" t="s">
        <v>824</v>
      </c>
      <c r="E87" s="27" t="s">
        <v>50</v>
      </c>
      <c r="F87" s="27" t="s">
        <v>8164</v>
      </c>
      <c r="G87" s="27" t="s">
        <v>182</v>
      </c>
      <c r="H87" s="19">
        <v>0</v>
      </c>
      <c r="I87" s="36">
        <v>2288</v>
      </c>
      <c r="J87" s="36" t="s">
        <v>16136</v>
      </c>
      <c r="K87" s="69">
        <v>769</v>
      </c>
      <c r="L87" s="71" t="s">
        <v>183</v>
      </c>
      <c r="M87" s="30"/>
      <c r="N87" s="106" t="str">
        <f>_xlfn.CONCAT(A87:K87)</f>
        <v>11042-042005005Belvedere OstrenseCentroMARCHEAncona02288A769</v>
      </c>
    </row>
    <row r="88" spans="1:14" ht="21" customHeight="1" x14ac:dyDescent="0.3">
      <c r="A88" s="40">
        <v>10</v>
      </c>
      <c r="B88" s="20" t="s">
        <v>8843</v>
      </c>
      <c r="C88" s="17" t="str">
        <f t="shared" si="1"/>
        <v>003</v>
      </c>
      <c r="D88" s="18" t="s">
        <v>868</v>
      </c>
      <c r="E88" s="27" t="s">
        <v>50</v>
      </c>
      <c r="F88" s="27" t="s">
        <v>8165</v>
      </c>
      <c r="G88" s="27" t="s">
        <v>574</v>
      </c>
      <c r="H88" s="19">
        <v>0</v>
      </c>
      <c r="I88" s="36">
        <v>4302</v>
      </c>
      <c r="J88" s="36" t="s">
        <v>16136</v>
      </c>
      <c r="K88" s="69">
        <v>832</v>
      </c>
      <c r="L88" s="71" t="s">
        <v>575</v>
      </c>
      <c r="M88" s="30"/>
      <c r="N88" s="106" t="str">
        <f>_xlfn.CONCAT(A88:K88)</f>
        <v>10054-054003003BettonaCentroUMBRIAPerugia04302A832</v>
      </c>
    </row>
    <row r="89" spans="1:14" ht="21" customHeight="1" x14ac:dyDescent="0.3">
      <c r="A89" s="40">
        <v>10</v>
      </c>
      <c r="B89" s="20" t="s">
        <v>8845</v>
      </c>
      <c r="C89" s="17" t="str">
        <f t="shared" si="1"/>
        <v>004</v>
      </c>
      <c r="D89" s="18" t="s">
        <v>870</v>
      </c>
      <c r="E89" s="27" t="s">
        <v>50</v>
      </c>
      <c r="F89" s="27" t="s">
        <v>8165</v>
      </c>
      <c r="G89" s="27" t="s">
        <v>574</v>
      </c>
      <c r="H89" s="19">
        <v>0</v>
      </c>
      <c r="I89" s="36">
        <v>5074</v>
      </c>
      <c r="J89" s="36" t="s">
        <v>16136</v>
      </c>
      <c r="K89" s="69">
        <v>835</v>
      </c>
      <c r="L89" s="71" t="s">
        <v>575</v>
      </c>
      <c r="M89" s="30"/>
      <c r="N89" s="106" t="str">
        <f>_xlfn.CONCAT(A89:K89)</f>
        <v>10054-054004004BevagnaCentroUMBRIAPerugia05074A835</v>
      </c>
    </row>
    <row r="90" spans="1:14" ht="21" customHeight="1" x14ac:dyDescent="0.3">
      <c r="A90" s="40">
        <v>9</v>
      </c>
      <c r="B90" s="20" t="s">
        <v>8858</v>
      </c>
      <c r="C90" s="17" t="str">
        <f t="shared" si="1"/>
        <v>004</v>
      </c>
      <c r="D90" s="18" t="s">
        <v>883</v>
      </c>
      <c r="E90" s="27" t="s">
        <v>50</v>
      </c>
      <c r="F90" s="27" t="s">
        <v>8154</v>
      </c>
      <c r="G90" s="27" t="s">
        <v>411</v>
      </c>
      <c r="H90" s="19">
        <v>0</v>
      </c>
      <c r="I90" s="36">
        <v>12284</v>
      </c>
      <c r="J90" s="36" t="s">
        <v>16136</v>
      </c>
      <c r="K90" s="69">
        <v>851</v>
      </c>
      <c r="L90" s="71" t="s">
        <v>412</v>
      </c>
      <c r="M90" s="30"/>
      <c r="N90" s="106" t="str">
        <f>_xlfn.CONCAT(A90:K90)</f>
        <v>9051-051004004BibbienaCentroTOSCANAArezzo012284A851</v>
      </c>
    </row>
    <row r="91" spans="1:14" ht="21" customHeight="1" x14ac:dyDescent="0.3">
      <c r="A91" s="40">
        <v>9</v>
      </c>
      <c r="B91" s="20" t="s">
        <v>8859</v>
      </c>
      <c r="C91" s="17" t="str">
        <f t="shared" si="1"/>
        <v>001</v>
      </c>
      <c r="D91" s="18" t="s">
        <v>884</v>
      </c>
      <c r="E91" s="27" t="s">
        <v>50</v>
      </c>
      <c r="F91" s="27" t="s">
        <v>8154</v>
      </c>
      <c r="G91" s="27" t="s">
        <v>885</v>
      </c>
      <c r="H91" s="19">
        <v>0</v>
      </c>
      <c r="I91" s="36">
        <v>3209</v>
      </c>
      <c r="J91" s="36" t="s">
        <v>16136</v>
      </c>
      <c r="K91" s="69">
        <v>852</v>
      </c>
      <c r="L91" s="71" t="s">
        <v>886</v>
      </c>
      <c r="M91" s="30"/>
      <c r="N91" s="106" t="str">
        <f>_xlfn.CONCAT(A91:K91)</f>
        <v>9049-049001001BibbonaCentroTOSCANALivorno03209A852</v>
      </c>
    </row>
    <row r="92" spans="1:14" ht="21" customHeight="1" x14ac:dyDescent="0.3">
      <c r="A92" s="40">
        <v>9</v>
      </c>
      <c r="B92" s="20" t="s">
        <v>8867</v>
      </c>
      <c r="C92" s="17" t="str">
        <f t="shared" si="1"/>
        <v>001</v>
      </c>
      <c r="D92" s="18" t="s">
        <v>893</v>
      </c>
      <c r="E92" s="27" t="s">
        <v>50</v>
      </c>
      <c r="F92" s="27" t="s">
        <v>8154</v>
      </c>
      <c r="G92" s="27" t="s">
        <v>894</v>
      </c>
      <c r="H92" s="19">
        <v>0</v>
      </c>
      <c r="I92" s="36">
        <v>7766</v>
      </c>
      <c r="J92" s="36" t="s">
        <v>16136</v>
      </c>
      <c r="K92" s="69">
        <v>864</v>
      </c>
      <c r="L92" s="71" t="s">
        <v>895</v>
      </c>
      <c r="M92" s="30"/>
      <c r="N92" s="106" t="str">
        <f>_xlfn.CONCAT(A92:K92)</f>
        <v>9050-050001001BientinaCentroTOSCANAPisa07766A864</v>
      </c>
    </row>
    <row r="93" spans="1:14" ht="21" customHeight="1" x14ac:dyDescent="0.3">
      <c r="A93" s="40">
        <v>12</v>
      </c>
      <c r="B93" s="20" t="s">
        <v>8893</v>
      </c>
      <c r="C93" s="17" t="str">
        <f t="shared" si="1"/>
        <v>007</v>
      </c>
      <c r="D93" s="18" t="s">
        <v>921</v>
      </c>
      <c r="E93" s="27" t="s">
        <v>50</v>
      </c>
      <c r="F93" s="27" t="s">
        <v>8161</v>
      </c>
      <c r="G93" s="27" t="s">
        <v>86</v>
      </c>
      <c r="H93" s="19">
        <v>0</v>
      </c>
      <c r="I93" s="36">
        <v>3356</v>
      </c>
      <c r="J93" s="36" t="s">
        <v>16136</v>
      </c>
      <c r="K93" s="69">
        <v>857</v>
      </c>
      <c r="L93" s="71" t="s">
        <v>87</v>
      </c>
      <c r="M93" s="30"/>
      <c r="N93" s="106" t="str">
        <f>_xlfn.CONCAT(A93:K93)</f>
        <v>12056-056007007BleraCentroLAZIOViterbo03356A857</v>
      </c>
    </row>
    <row r="94" spans="1:14" ht="21" customHeight="1" x14ac:dyDescent="0.3">
      <c r="A94" s="40">
        <v>11</v>
      </c>
      <c r="B94" s="20" t="s">
        <v>8919</v>
      </c>
      <c r="C94" s="17" t="str">
        <f t="shared" si="1"/>
        <v>005</v>
      </c>
      <c r="D94" s="18" t="s">
        <v>946</v>
      </c>
      <c r="E94" s="27" t="s">
        <v>50</v>
      </c>
      <c r="F94" s="27" t="s">
        <v>8164</v>
      </c>
      <c r="G94" s="27" t="s">
        <v>447</v>
      </c>
      <c r="H94" s="19">
        <v>0</v>
      </c>
      <c r="I94" s="36">
        <v>161</v>
      </c>
      <c r="J94" s="36" t="s">
        <v>16136</v>
      </c>
      <c r="K94" s="69">
        <v>947</v>
      </c>
      <c r="L94" s="71" t="s">
        <v>448</v>
      </c>
      <c r="M94" s="30"/>
      <c r="N94" s="106" t="str">
        <f>_xlfn.CONCAT(A94:K94)</f>
        <v>11043-043005005BolognolaCentroMARCHEMacerata0161A947</v>
      </c>
    </row>
    <row r="95" spans="1:14" ht="21" customHeight="1" x14ac:dyDescent="0.3">
      <c r="A95" s="40">
        <v>12</v>
      </c>
      <c r="B95" s="20" t="s">
        <v>8921</v>
      </c>
      <c r="C95" s="17" t="str">
        <f t="shared" si="1"/>
        <v>008</v>
      </c>
      <c r="D95" s="18" t="s">
        <v>948</v>
      </c>
      <c r="E95" s="27" t="s">
        <v>50</v>
      </c>
      <c r="F95" s="27" t="s">
        <v>8161</v>
      </c>
      <c r="G95" s="27" t="s">
        <v>86</v>
      </c>
      <c r="H95" s="19">
        <v>0</v>
      </c>
      <c r="I95" s="36">
        <v>4137</v>
      </c>
      <c r="J95" s="36" t="s">
        <v>16136</v>
      </c>
      <c r="K95" s="69">
        <v>949</v>
      </c>
      <c r="L95" s="71" t="s">
        <v>87</v>
      </c>
      <c r="M95" s="30"/>
      <c r="N95" s="106" t="str">
        <f>_xlfn.CONCAT(A95:K95)</f>
        <v>12056-056008008BolsenaCentroLAZIOViterbo04137A949</v>
      </c>
    </row>
    <row r="96" spans="1:14" ht="21" customHeight="1" x14ac:dyDescent="0.3">
      <c r="A96" s="40">
        <v>12</v>
      </c>
      <c r="B96" s="20" t="s">
        <v>8926</v>
      </c>
      <c r="C96" s="17" t="str">
        <f t="shared" si="1"/>
        <v>009</v>
      </c>
      <c r="D96" s="18" t="s">
        <v>953</v>
      </c>
      <c r="E96" s="27" t="s">
        <v>50</v>
      </c>
      <c r="F96" s="27" t="s">
        <v>8161</v>
      </c>
      <c r="G96" s="27" t="s">
        <v>86</v>
      </c>
      <c r="H96" s="19">
        <v>0</v>
      </c>
      <c r="I96" s="36">
        <v>1814</v>
      </c>
      <c r="J96" s="36" t="s">
        <v>16136</v>
      </c>
      <c r="K96" s="69">
        <v>955</v>
      </c>
      <c r="L96" s="71" t="s">
        <v>87</v>
      </c>
      <c r="M96" s="30"/>
      <c r="N96" s="106" t="str">
        <f>_xlfn.CONCAT(A96:K96)</f>
        <v>12056-056009009BomarzoCentroLAZIOViterbo01814A955</v>
      </c>
    </row>
    <row r="97" spans="1:14" ht="21" customHeight="1" x14ac:dyDescent="0.3">
      <c r="A97" s="40">
        <v>12</v>
      </c>
      <c r="B97" s="20" t="s">
        <v>8947</v>
      </c>
      <c r="C97" s="17" t="str">
        <f t="shared" si="1"/>
        <v>006</v>
      </c>
      <c r="D97" s="18" t="s">
        <v>974</v>
      </c>
      <c r="E97" s="27" t="s">
        <v>50</v>
      </c>
      <c r="F97" s="27" t="s">
        <v>8161</v>
      </c>
      <c r="G97" s="27" t="s">
        <v>51</v>
      </c>
      <c r="H97" s="19">
        <v>0</v>
      </c>
      <c r="I97" s="36">
        <v>650</v>
      </c>
      <c r="J97" s="36" t="s">
        <v>16136</v>
      </c>
      <c r="K97" s="69">
        <v>981</v>
      </c>
      <c r="L97" s="71" t="s">
        <v>52</v>
      </c>
      <c r="M97" s="30"/>
      <c r="N97" s="106" t="str">
        <f>_xlfn.CONCAT(A97:K97)</f>
        <v>12057-057006006BorbonaCentroLAZIORieti0650A981</v>
      </c>
    </row>
    <row r="98" spans="1:14" ht="21" customHeight="1" x14ac:dyDescent="0.3">
      <c r="A98" s="40">
        <v>9</v>
      </c>
      <c r="B98" s="20" t="s">
        <v>8966</v>
      </c>
      <c r="C98" s="17" t="str">
        <f t="shared" si="1"/>
        <v>004</v>
      </c>
      <c r="D98" s="18" t="s">
        <v>993</v>
      </c>
      <c r="E98" s="27" t="s">
        <v>50</v>
      </c>
      <c r="F98" s="27" t="s">
        <v>8154</v>
      </c>
      <c r="G98" s="27" t="s">
        <v>361</v>
      </c>
      <c r="H98" s="19">
        <v>0</v>
      </c>
      <c r="I98" s="36">
        <v>7227</v>
      </c>
      <c r="J98" s="36" t="s">
        <v>16138</v>
      </c>
      <c r="K98" s="69">
        <v>7</v>
      </c>
      <c r="L98" s="71" t="s">
        <v>362</v>
      </c>
      <c r="M98" s="30"/>
      <c r="N98" s="106" t="str">
        <f>_xlfn.CONCAT(A98:K98)</f>
        <v>9046-046004004Borgo a MozzanoCentroTOSCANALucca07227B7</v>
      </c>
    </row>
    <row r="99" spans="1:14" ht="21" customHeight="1" x14ac:dyDescent="0.3">
      <c r="A99" s="40">
        <v>11</v>
      </c>
      <c r="B99" s="20" t="s">
        <v>8972</v>
      </c>
      <c r="C99" s="17" t="str">
        <f t="shared" si="1"/>
        <v>006</v>
      </c>
      <c r="D99" s="18" t="s">
        <v>999</v>
      </c>
      <c r="E99" s="27" t="s">
        <v>50</v>
      </c>
      <c r="F99" s="27" t="s">
        <v>8164</v>
      </c>
      <c r="G99" s="27" t="s">
        <v>77</v>
      </c>
      <c r="H99" s="19">
        <v>0</v>
      </c>
      <c r="I99" s="36">
        <v>643</v>
      </c>
      <c r="J99" s="36" t="s">
        <v>16138</v>
      </c>
      <c r="K99" s="69">
        <v>26</v>
      </c>
      <c r="L99" s="71" t="s">
        <v>78</v>
      </c>
      <c r="M99" s="30"/>
      <c r="N99" s="106" t="str">
        <f>_xlfn.CONCAT(A99:K99)</f>
        <v>11041-041006006Borgo PaceCentroMARCHEPesaro e Urbino0643B26</v>
      </c>
    </row>
    <row r="100" spans="1:14" ht="21" customHeight="1" x14ac:dyDescent="0.3">
      <c r="A100" s="40">
        <v>9</v>
      </c>
      <c r="B100" s="20" t="s">
        <v>8977</v>
      </c>
      <c r="C100" s="17" t="str">
        <f t="shared" si="1"/>
        <v>004</v>
      </c>
      <c r="D100" s="18" t="s">
        <v>1004</v>
      </c>
      <c r="E100" s="27" t="s">
        <v>50</v>
      </c>
      <c r="F100" s="27" t="s">
        <v>8154</v>
      </c>
      <c r="G100" s="27" t="s">
        <v>654</v>
      </c>
      <c r="H100" s="19">
        <v>0</v>
      </c>
      <c r="I100" s="36">
        <v>17854</v>
      </c>
      <c r="J100" s="36" t="s">
        <v>16138</v>
      </c>
      <c r="K100" s="69">
        <v>36</v>
      </c>
      <c r="L100" s="71" t="s">
        <v>655</v>
      </c>
      <c r="M100" s="30"/>
      <c r="N100" s="106" t="str">
        <f>_xlfn.CONCAT(A100:K100)</f>
        <v>9048-048004004Borgo San LorenzoCentroTOSCANAFirenze017854B36</v>
      </c>
    </row>
    <row r="101" spans="1:14" ht="21" customHeight="1" x14ac:dyDescent="0.3">
      <c r="A101" s="40">
        <v>12</v>
      </c>
      <c r="B101" s="20" t="s">
        <v>8984</v>
      </c>
      <c r="C101" s="17" t="str">
        <f t="shared" si="1"/>
        <v>008</v>
      </c>
      <c r="D101" s="18" t="s">
        <v>1011</v>
      </c>
      <c r="E101" s="27" t="s">
        <v>50</v>
      </c>
      <c r="F101" s="27" t="s">
        <v>8161</v>
      </c>
      <c r="G101" s="27" t="s">
        <v>51</v>
      </c>
      <c r="H101" s="19">
        <v>0</v>
      </c>
      <c r="I101" s="36">
        <v>990</v>
      </c>
      <c r="J101" s="36" t="s">
        <v>16136</v>
      </c>
      <c r="K101" s="69">
        <v>996</v>
      </c>
      <c r="L101" s="71" t="s">
        <v>52</v>
      </c>
      <c r="M101" s="30"/>
      <c r="N101" s="106" t="str">
        <f>_xlfn.CONCAT(A101:K101)</f>
        <v>12057-057008008Borgo VelinoCentroLAZIORieti0990A996</v>
      </c>
    </row>
    <row r="102" spans="1:14" ht="21" customHeight="1" x14ac:dyDescent="0.3">
      <c r="A102" s="40">
        <v>12</v>
      </c>
      <c r="B102" s="20" t="s">
        <v>9001</v>
      </c>
      <c r="C102" s="17" t="str">
        <f t="shared" si="1"/>
        <v>007</v>
      </c>
      <c r="D102" s="18" t="s">
        <v>1028</v>
      </c>
      <c r="E102" s="27" t="s">
        <v>50</v>
      </c>
      <c r="F102" s="27" t="s">
        <v>8161</v>
      </c>
      <c r="G102" s="27" t="s">
        <v>51</v>
      </c>
      <c r="H102" s="19">
        <v>0</v>
      </c>
      <c r="I102" s="36">
        <v>4615</v>
      </c>
      <c r="J102" s="36" t="s">
        <v>16138</v>
      </c>
      <c r="K102" s="69">
        <v>8</v>
      </c>
      <c r="L102" s="71" t="s">
        <v>52</v>
      </c>
      <c r="M102" s="30"/>
      <c r="N102" s="106" t="str">
        <f>_xlfn.CONCAT(A102:K102)</f>
        <v>12057-057007007BorgoroseCentroLAZIORieti04615B8</v>
      </c>
    </row>
    <row r="103" spans="1:14" ht="21" customHeight="1" x14ac:dyDescent="0.3">
      <c r="A103" s="40">
        <v>12</v>
      </c>
      <c r="B103" s="20" t="s">
        <v>9042</v>
      </c>
      <c r="C103" s="17" t="str">
        <f t="shared" si="1"/>
        <v>014</v>
      </c>
      <c r="D103" s="18" t="s">
        <v>1069</v>
      </c>
      <c r="E103" s="27" t="s">
        <v>50</v>
      </c>
      <c r="F103" s="27" t="s">
        <v>8161</v>
      </c>
      <c r="G103" s="27" t="s">
        <v>68</v>
      </c>
      <c r="H103" s="19">
        <v>0</v>
      </c>
      <c r="I103" s="36">
        <v>8811</v>
      </c>
      <c r="J103" s="36" t="s">
        <v>16136</v>
      </c>
      <c r="K103" s="69">
        <v>720</v>
      </c>
      <c r="L103" s="71" t="s">
        <v>69</v>
      </c>
      <c r="M103" s="30"/>
      <c r="N103" s="106" t="str">
        <f>_xlfn.CONCAT(A103:K103)</f>
        <v>12060-060014014Boville ErnicaCentroLAZIOFrosinone08811A720</v>
      </c>
    </row>
    <row r="104" spans="1:14" ht="21" customHeight="1" x14ac:dyDescent="0.3">
      <c r="A104" s="40">
        <v>12</v>
      </c>
      <c r="B104" s="20" t="s">
        <v>9051</v>
      </c>
      <c r="C104" s="17" t="str">
        <f t="shared" si="1"/>
        <v>013</v>
      </c>
      <c r="D104" s="18" t="s">
        <v>1078</v>
      </c>
      <c r="E104" s="27" t="s">
        <v>50</v>
      </c>
      <c r="F104" s="27" t="s">
        <v>8161</v>
      </c>
      <c r="G104" s="27" t="s">
        <v>136</v>
      </c>
      <c r="H104" s="19">
        <v>0</v>
      </c>
      <c r="I104" s="36">
        <v>18549</v>
      </c>
      <c r="J104" s="36" t="s">
        <v>16138</v>
      </c>
      <c r="K104" s="69">
        <v>114</v>
      </c>
      <c r="L104" s="71" t="s">
        <v>137</v>
      </c>
      <c r="M104" s="30"/>
      <c r="N104" s="106" t="str">
        <f>_xlfn.CONCAT(A104:K104)</f>
        <v>12058-058013013BraccianoCentroLAZIORoma018549B114</v>
      </c>
    </row>
    <row r="105" spans="1:14" ht="21" customHeight="1" x14ac:dyDescent="0.3">
      <c r="A105" s="40">
        <v>12</v>
      </c>
      <c r="B105" s="20" t="s">
        <v>9106</v>
      </c>
      <c r="C105" s="17" t="str">
        <f t="shared" si="1"/>
        <v>015</v>
      </c>
      <c r="D105" s="18" t="s">
        <v>1133</v>
      </c>
      <c r="E105" s="27" t="s">
        <v>50</v>
      </c>
      <c r="F105" s="27" t="s">
        <v>8161</v>
      </c>
      <c r="G105" s="27" t="s">
        <v>68</v>
      </c>
      <c r="H105" s="19">
        <v>0</v>
      </c>
      <c r="I105" s="36">
        <v>2807</v>
      </c>
      <c r="J105" s="36" t="s">
        <v>16138</v>
      </c>
      <c r="K105" s="69">
        <v>195</v>
      </c>
      <c r="L105" s="71" t="s">
        <v>69</v>
      </c>
      <c r="M105" s="30"/>
      <c r="N105" s="106" t="str">
        <f>_xlfn.CONCAT(A105:K105)</f>
        <v>12060-060015015BroccostellaCentroLAZIOFrosinone02807B195</v>
      </c>
    </row>
    <row r="106" spans="1:14" ht="21" customHeight="1" x14ac:dyDescent="0.3">
      <c r="A106" s="40">
        <v>9</v>
      </c>
      <c r="B106" s="20" t="s">
        <v>9143</v>
      </c>
      <c r="C106" s="17" t="str">
        <f t="shared" si="1"/>
        <v>005</v>
      </c>
      <c r="D106" s="18" t="s">
        <v>1170</v>
      </c>
      <c r="E106" s="27" t="s">
        <v>50</v>
      </c>
      <c r="F106" s="27" t="s">
        <v>8154</v>
      </c>
      <c r="G106" s="27" t="s">
        <v>411</v>
      </c>
      <c r="H106" s="19">
        <v>0</v>
      </c>
      <c r="I106" s="36">
        <v>10033</v>
      </c>
      <c r="J106" s="36" t="s">
        <v>16138</v>
      </c>
      <c r="K106" s="69">
        <v>243</v>
      </c>
      <c r="L106" s="71" t="s">
        <v>412</v>
      </c>
      <c r="M106" s="30"/>
      <c r="N106" s="106" t="str">
        <f>_xlfn.CONCAT(A106:K106)</f>
        <v>9051-051005005BucineCentroTOSCANAArezzo010033B243</v>
      </c>
    </row>
    <row r="107" spans="1:14" ht="21" customHeight="1" x14ac:dyDescent="0.3">
      <c r="A107" s="40">
        <v>9</v>
      </c>
      <c r="B107" s="20" t="s">
        <v>9149</v>
      </c>
      <c r="C107" s="17" t="str">
        <f t="shared" si="1"/>
        <v>003</v>
      </c>
      <c r="D107" s="18" t="s">
        <v>1176</v>
      </c>
      <c r="E107" s="27" t="s">
        <v>50</v>
      </c>
      <c r="F107" s="27" t="s">
        <v>8154</v>
      </c>
      <c r="G107" s="27" t="s">
        <v>29</v>
      </c>
      <c r="H107" s="19">
        <v>0</v>
      </c>
      <c r="I107" s="36">
        <v>8735</v>
      </c>
      <c r="J107" s="36" t="s">
        <v>16138</v>
      </c>
      <c r="K107" s="69">
        <v>251</v>
      </c>
      <c r="L107" s="71" t="s">
        <v>30</v>
      </c>
      <c r="M107" s="30"/>
      <c r="N107" s="106" t="str">
        <f>_xlfn.CONCAT(A107:K107)</f>
        <v>9047-047003003BuggianoCentroTOSCANAPistoia08735B251</v>
      </c>
    </row>
    <row r="108" spans="1:14" ht="21" customHeight="1" x14ac:dyDescent="0.3">
      <c r="A108" s="40">
        <v>9</v>
      </c>
      <c r="B108" s="20" t="s">
        <v>9160</v>
      </c>
      <c r="C108" s="17" t="str">
        <f t="shared" si="1"/>
        <v>003</v>
      </c>
      <c r="D108" s="18" t="s">
        <v>1187</v>
      </c>
      <c r="E108" s="27" t="s">
        <v>50</v>
      </c>
      <c r="F108" s="27" t="s">
        <v>8154</v>
      </c>
      <c r="G108" s="27" t="s">
        <v>15</v>
      </c>
      <c r="H108" s="19">
        <v>0</v>
      </c>
      <c r="I108" s="36">
        <v>3182</v>
      </c>
      <c r="J108" s="36" t="s">
        <v>16138</v>
      </c>
      <c r="K108" s="69">
        <v>269</v>
      </c>
      <c r="L108" s="71" t="s">
        <v>16</v>
      </c>
      <c r="M108" s="30"/>
      <c r="N108" s="106" t="str">
        <f>_xlfn.CONCAT(A108:K108)</f>
        <v>9052-052003003BuonconventoCentroTOSCANASiena03182B269</v>
      </c>
    </row>
    <row r="109" spans="1:14" ht="21" customHeight="1" x14ac:dyDescent="0.3">
      <c r="A109" s="40">
        <v>9</v>
      </c>
      <c r="B109" s="20" t="s">
        <v>9186</v>
      </c>
      <c r="C109" s="17" t="str">
        <f t="shared" si="1"/>
        <v>002</v>
      </c>
      <c r="D109" s="18" t="s">
        <v>1213</v>
      </c>
      <c r="E109" s="27" t="s">
        <v>50</v>
      </c>
      <c r="F109" s="27" t="s">
        <v>8154</v>
      </c>
      <c r="G109" s="27" t="s">
        <v>894</v>
      </c>
      <c r="H109" s="19">
        <v>0</v>
      </c>
      <c r="I109" s="36">
        <v>5773</v>
      </c>
      <c r="J109" s="36" t="s">
        <v>16138</v>
      </c>
      <c r="K109" s="69">
        <v>303</v>
      </c>
      <c r="L109" s="71" t="s">
        <v>895</v>
      </c>
      <c r="M109" s="30"/>
      <c r="N109" s="106" t="str">
        <f>_xlfn.CONCAT(A109:K109)</f>
        <v>9050-050002002ButiCentroTOSCANAPisa05773B303</v>
      </c>
    </row>
    <row r="110" spans="1:14" ht="21" customHeight="1" x14ac:dyDescent="0.3">
      <c r="A110" s="40">
        <v>11</v>
      </c>
      <c r="B110" s="20" t="s">
        <v>9207</v>
      </c>
      <c r="C110" s="17" t="str">
        <f t="shared" si="1"/>
        <v>007</v>
      </c>
      <c r="D110" s="18" t="s">
        <v>1234</v>
      </c>
      <c r="E110" s="27" t="s">
        <v>50</v>
      </c>
      <c r="F110" s="27" t="s">
        <v>8164</v>
      </c>
      <c r="G110" s="27" t="s">
        <v>77</v>
      </c>
      <c r="H110" s="19">
        <v>0</v>
      </c>
      <c r="I110" s="36">
        <v>9013</v>
      </c>
      <c r="J110" s="36" t="s">
        <v>16138</v>
      </c>
      <c r="K110" s="69">
        <v>352</v>
      </c>
      <c r="L110" s="71" t="s">
        <v>78</v>
      </c>
      <c r="M110" s="30"/>
      <c r="N110" s="106" t="str">
        <f>_xlfn.CONCAT(A110:K110)</f>
        <v>11041-041007007CagliCentroMARCHEPesaro e Urbino09013B352</v>
      </c>
    </row>
    <row r="111" spans="1:14" ht="21" customHeight="1" x14ac:dyDescent="0.3">
      <c r="A111" s="40">
        <v>12</v>
      </c>
      <c r="B111" s="20" t="s">
        <v>9235</v>
      </c>
      <c r="C111" s="17" t="str">
        <f t="shared" si="1"/>
        <v>010</v>
      </c>
      <c r="D111" s="18" t="s">
        <v>1261</v>
      </c>
      <c r="E111" s="27" t="s">
        <v>50</v>
      </c>
      <c r="F111" s="27" t="s">
        <v>8161</v>
      </c>
      <c r="G111" s="27" t="s">
        <v>86</v>
      </c>
      <c r="H111" s="19">
        <v>0</v>
      </c>
      <c r="I111" s="36">
        <v>905</v>
      </c>
      <c r="J111" s="36" t="s">
        <v>16138</v>
      </c>
      <c r="K111" s="69">
        <v>388</v>
      </c>
      <c r="L111" s="71" t="s">
        <v>87</v>
      </c>
      <c r="M111" s="30"/>
      <c r="N111" s="106" t="str">
        <f>_xlfn.CONCAT(A111:K111)</f>
        <v>12056-056010010CalcataCentroLAZIOViterbo0905B388</v>
      </c>
    </row>
    <row r="112" spans="1:14" ht="21" customHeight="1" x14ac:dyDescent="0.3">
      <c r="A112" s="40">
        <v>9</v>
      </c>
      <c r="B112" s="20" t="s">
        <v>9237</v>
      </c>
      <c r="C112" s="17" t="str">
        <f t="shared" si="1"/>
        <v>003</v>
      </c>
      <c r="D112" s="18" t="s">
        <v>1263</v>
      </c>
      <c r="E112" s="27" t="s">
        <v>50</v>
      </c>
      <c r="F112" s="27" t="s">
        <v>8154</v>
      </c>
      <c r="G112" s="27" t="s">
        <v>894</v>
      </c>
      <c r="H112" s="19">
        <v>0</v>
      </c>
      <c r="I112" s="36">
        <v>6409</v>
      </c>
      <c r="J112" s="36" t="s">
        <v>16138</v>
      </c>
      <c r="K112" s="69">
        <v>390</v>
      </c>
      <c r="L112" s="71" t="s">
        <v>895</v>
      </c>
      <c r="M112" s="30"/>
      <c r="N112" s="106" t="str">
        <f>_xlfn.CONCAT(A112:K112)</f>
        <v>9050-050003003CalciCentroTOSCANAPisa06409B390</v>
      </c>
    </row>
    <row r="113" spans="1:14" ht="21" customHeight="1" x14ac:dyDescent="0.3">
      <c r="A113" s="40">
        <v>9</v>
      </c>
      <c r="B113" s="20" t="s">
        <v>9239</v>
      </c>
      <c r="C113" s="17" t="str">
        <f t="shared" si="1"/>
        <v>004</v>
      </c>
      <c r="D113" s="18" t="s">
        <v>1265</v>
      </c>
      <c r="E113" s="27" t="s">
        <v>50</v>
      </c>
      <c r="F113" s="27" t="s">
        <v>8154</v>
      </c>
      <c r="G113" s="27" t="s">
        <v>894</v>
      </c>
      <c r="H113" s="19">
        <v>0</v>
      </c>
      <c r="I113" s="36">
        <v>11684</v>
      </c>
      <c r="J113" s="36" t="s">
        <v>16138</v>
      </c>
      <c r="K113" s="69">
        <v>392</v>
      </c>
      <c r="L113" s="71" t="s">
        <v>895</v>
      </c>
      <c r="M113" s="30"/>
      <c r="N113" s="106" t="str">
        <f>_xlfn.CONCAT(A113:K113)</f>
        <v>9050-050004004CalcinaiaCentroTOSCANAPisa011684B392</v>
      </c>
    </row>
    <row r="114" spans="1:14" ht="21" customHeight="1" x14ac:dyDescent="0.3">
      <c r="A114" s="40">
        <v>11</v>
      </c>
      <c r="B114" s="20" t="s">
        <v>9245</v>
      </c>
      <c r="C114" s="17" t="str">
        <f t="shared" si="1"/>
        <v>006</v>
      </c>
      <c r="D114" s="18" t="s">
        <v>1271</v>
      </c>
      <c r="E114" s="27" t="s">
        <v>50</v>
      </c>
      <c r="F114" s="27" t="s">
        <v>8164</v>
      </c>
      <c r="G114" s="27" t="s">
        <v>447</v>
      </c>
      <c r="H114" s="19">
        <v>0</v>
      </c>
      <c r="I114" s="36">
        <v>1839</v>
      </c>
      <c r="J114" s="36" t="s">
        <v>16138</v>
      </c>
      <c r="K114" s="69">
        <v>398</v>
      </c>
      <c r="L114" s="71" t="s">
        <v>448</v>
      </c>
      <c r="M114" s="30"/>
      <c r="N114" s="106" t="str">
        <f>_xlfn.CONCAT(A114:K114)</f>
        <v>11043-043006006CaldarolaCentroMARCHEMacerata01839B398</v>
      </c>
    </row>
    <row r="115" spans="1:14" ht="21" customHeight="1" x14ac:dyDescent="0.3">
      <c r="A115" s="40">
        <v>9</v>
      </c>
      <c r="B115" s="20" t="s">
        <v>9252</v>
      </c>
      <c r="C115" s="17" t="str">
        <f t="shared" si="1"/>
        <v>005</v>
      </c>
      <c r="D115" s="18" t="s">
        <v>1278</v>
      </c>
      <c r="E115" s="27" t="s">
        <v>50</v>
      </c>
      <c r="F115" s="27" t="s">
        <v>8154</v>
      </c>
      <c r="G115" s="27" t="s">
        <v>654</v>
      </c>
      <c r="H115" s="19">
        <v>0</v>
      </c>
      <c r="I115" s="36">
        <v>16637</v>
      </c>
      <c r="J115" s="36" t="s">
        <v>16138</v>
      </c>
      <c r="K115" s="69">
        <v>406</v>
      </c>
      <c r="L115" s="71" t="s">
        <v>655</v>
      </c>
      <c r="M115" s="30"/>
      <c r="N115" s="106" t="str">
        <f>_xlfn.CONCAT(A115:K115)</f>
        <v>9048-048005005CalenzanoCentroTOSCANAFirenze016637B406</v>
      </c>
    </row>
    <row r="116" spans="1:14" ht="21" customHeight="1" x14ac:dyDescent="0.3">
      <c r="A116" s="40">
        <v>10</v>
      </c>
      <c r="B116" s="20" t="s">
        <v>9283</v>
      </c>
      <c r="C116" s="17" t="str">
        <f t="shared" si="1"/>
        <v>008</v>
      </c>
      <c r="D116" s="18" t="s">
        <v>1307</v>
      </c>
      <c r="E116" s="27" t="s">
        <v>50</v>
      </c>
      <c r="F116" s="27" t="s">
        <v>8165</v>
      </c>
      <c r="G116" s="27" t="s">
        <v>99</v>
      </c>
      <c r="H116" s="19">
        <v>0</v>
      </c>
      <c r="I116" s="36">
        <v>1883</v>
      </c>
      <c r="J116" s="36" t="s">
        <v>16138</v>
      </c>
      <c r="K116" s="69">
        <v>446</v>
      </c>
      <c r="L116" s="71" t="s">
        <v>100</v>
      </c>
      <c r="M116" s="30"/>
      <c r="N116" s="106" t="str">
        <f>_xlfn.CONCAT(A116:K116)</f>
        <v>10055-055008008Calvi dell'UmbriaCentroUMBRIATerni01883B446</v>
      </c>
    </row>
    <row r="117" spans="1:14" ht="21" customHeight="1" x14ac:dyDescent="0.3">
      <c r="A117" s="40">
        <v>9</v>
      </c>
      <c r="B117" s="20" t="s">
        <v>9290</v>
      </c>
      <c r="C117" s="17" t="str">
        <f t="shared" si="1"/>
        <v>005</v>
      </c>
      <c r="D117" s="18" t="s">
        <v>1314</v>
      </c>
      <c r="E117" s="27" t="s">
        <v>50</v>
      </c>
      <c r="F117" s="27" t="s">
        <v>8154</v>
      </c>
      <c r="G117" s="27" t="s">
        <v>361</v>
      </c>
      <c r="H117" s="19">
        <v>0</v>
      </c>
      <c r="I117" s="36">
        <v>32083</v>
      </c>
      <c r="J117" s="36" t="s">
        <v>16138</v>
      </c>
      <c r="K117" s="69">
        <v>455</v>
      </c>
      <c r="L117" s="71" t="s">
        <v>362</v>
      </c>
      <c r="M117" s="30"/>
      <c r="N117" s="106" t="str">
        <f>_xlfn.CONCAT(A117:K117)</f>
        <v>9046-046005005CamaioreCentroTOSCANALucca032083B455</v>
      </c>
    </row>
    <row r="118" spans="1:14" ht="21" customHeight="1" x14ac:dyDescent="0.3">
      <c r="A118" s="40">
        <v>11</v>
      </c>
      <c r="B118" s="20" t="s">
        <v>9298</v>
      </c>
      <c r="C118" s="17" t="str">
        <f t="shared" si="1"/>
        <v>006</v>
      </c>
      <c r="D118" s="18" t="s">
        <v>1322</v>
      </c>
      <c r="E118" s="27" t="s">
        <v>50</v>
      </c>
      <c r="F118" s="27" t="s">
        <v>8164</v>
      </c>
      <c r="G118" s="27" t="s">
        <v>182</v>
      </c>
      <c r="H118" s="19">
        <v>0</v>
      </c>
      <c r="I118" s="36">
        <v>7213</v>
      </c>
      <c r="J118" s="36" t="s">
        <v>16138</v>
      </c>
      <c r="K118" s="69">
        <v>468</v>
      </c>
      <c r="L118" s="71" t="s">
        <v>183</v>
      </c>
      <c r="M118" s="30"/>
      <c r="N118" s="106" t="str">
        <f>_xlfn.CONCAT(A118:K118)</f>
        <v>11042-042006006CameranoCentroMARCHEAncona07213B468</v>
      </c>
    </row>
    <row r="119" spans="1:14" ht="21" customHeight="1" x14ac:dyDescent="0.3">
      <c r="A119" s="40">
        <v>12</v>
      </c>
      <c r="B119" s="20" t="s">
        <v>9301</v>
      </c>
      <c r="C119" s="17" t="str">
        <f t="shared" si="1"/>
        <v>014</v>
      </c>
      <c r="D119" s="18" t="s">
        <v>1325</v>
      </c>
      <c r="E119" s="27" t="s">
        <v>50</v>
      </c>
      <c r="F119" s="27" t="s">
        <v>8161</v>
      </c>
      <c r="G119" s="27" t="s">
        <v>136</v>
      </c>
      <c r="H119" s="19">
        <v>0</v>
      </c>
      <c r="I119" s="36">
        <v>460</v>
      </c>
      <c r="J119" s="36" t="s">
        <v>16138</v>
      </c>
      <c r="K119" s="69">
        <v>472</v>
      </c>
      <c r="L119" s="71" t="s">
        <v>137</v>
      </c>
      <c r="M119" s="30"/>
      <c r="N119" s="106" t="str">
        <f>_xlfn.CONCAT(A119:K119)</f>
        <v>12058-058014014Camerata NuovaCentroLAZIORoma0460B472</v>
      </c>
    </row>
    <row r="120" spans="1:14" ht="21" customHeight="1" x14ac:dyDescent="0.3">
      <c r="A120" s="40">
        <v>11</v>
      </c>
      <c r="B120" s="20" t="s">
        <v>9302</v>
      </c>
      <c r="C120" s="17" t="str">
        <f t="shared" si="1"/>
        <v>007</v>
      </c>
      <c r="D120" s="18" t="s">
        <v>1326</v>
      </c>
      <c r="E120" s="27" t="s">
        <v>50</v>
      </c>
      <c r="F120" s="27" t="s">
        <v>8164</v>
      </c>
      <c r="G120" s="27" t="s">
        <v>182</v>
      </c>
      <c r="H120" s="19">
        <v>0</v>
      </c>
      <c r="I120" s="36">
        <v>2419</v>
      </c>
      <c r="J120" s="36" t="s">
        <v>16138</v>
      </c>
      <c r="K120" s="69">
        <v>470</v>
      </c>
      <c r="L120" s="71" t="s">
        <v>183</v>
      </c>
      <c r="M120" s="30"/>
      <c r="N120" s="106" t="str">
        <f>_xlfn.CONCAT(A120:K120)</f>
        <v>11042-042007007Camerata PicenaCentroMARCHEAncona02419B470</v>
      </c>
    </row>
    <row r="121" spans="1:14" ht="21" customHeight="1" x14ac:dyDescent="0.3">
      <c r="A121" s="40">
        <v>11</v>
      </c>
      <c r="B121" s="20" t="s">
        <v>9304</v>
      </c>
      <c r="C121" s="17" t="str">
        <f t="shared" si="1"/>
        <v>007</v>
      </c>
      <c r="D121" s="18" t="s">
        <v>1328</v>
      </c>
      <c r="E121" s="27" t="s">
        <v>50</v>
      </c>
      <c r="F121" s="27" t="s">
        <v>8164</v>
      </c>
      <c r="G121" s="27" t="s">
        <v>447</v>
      </c>
      <c r="H121" s="19">
        <v>0</v>
      </c>
      <c r="I121" s="36">
        <v>6902</v>
      </c>
      <c r="J121" s="36" t="s">
        <v>16138</v>
      </c>
      <c r="K121" s="69">
        <v>474</v>
      </c>
      <c r="L121" s="71" t="s">
        <v>448</v>
      </c>
      <c r="M121" s="30"/>
      <c r="N121" s="106" t="str">
        <f>_xlfn.CONCAT(A121:K121)</f>
        <v>11043-043007007CamerinoCentroMARCHEMacerata06902B474</v>
      </c>
    </row>
    <row r="122" spans="1:14" ht="21" customHeight="1" x14ac:dyDescent="0.3">
      <c r="A122" s="40">
        <v>12</v>
      </c>
      <c r="B122" s="20" t="s">
        <v>9317</v>
      </c>
      <c r="C122" s="17" t="str">
        <f t="shared" si="1"/>
        <v>015</v>
      </c>
      <c r="D122" s="18" t="s">
        <v>1341</v>
      </c>
      <c r="E122" s="27" t="s">
        <v>50</v>
      </c>
      <c r="F122" s="27" t="s">
        <v>8161</v>
      </c>
      <c r="G122" s="27" t="s">
        <v>136</v>
      </c>
      <c r="H122" s="19">
        <v>0</v>
      </c>
      <c r="I122" s="36">
        <v>11107</v>
      </c>
      <c r="J122" s="36" t="s">
        <v>16138</v>
      </c>
      <c r="K122" s="69">
        <v>496</v>
      </c>
      <c r="L122" s="71" t="s">
        <v>137</v>
      </c>
      <c r="M122" s="30"/>
      <c r="N122" s="106" t="str">
        <f>_xlfn.CONCAT(A122:K122)</f>
        <v>12058-058015015Campagnano di RomaCentroLAZIORoma011107B496</v>
      </c>
    </row>
    <row r="123" spans="1:14" ht="21" customHeight="1" x14ac:dyDescent="0.3">
      <c r="A123" s="40">
        <v>9</v>
      </c>
      <c r="B123" s="20" t="s">
        <v>9318</v>
      </c>
      <c r="C123" s="17" t="str">
        <f t="shared" si="1"/>
        <v>002</v>
      </c>
      <c r="D123" s="18" t="s">
        <v>1342</v>
      </c>
      <c r="E123" s="27" t="s">
        <v>50</v>
      </c>
      <c r="F123" s="27" t="s">
        <v>8154</v>
      </c>
      <c r="G123" s="27" t="s">
        <v>481</v>
      </c>
      <c r="H123" s="19">
        <v>0</v>
      </c>
      <c r="I123" s="36">
        <v>2498</v>
      </c>
      <c r="J123" s="36" t="s">
        <v>16138</v>
      </c>
      <c r="K123" s="69">
        <v>497</v>
      </c>
      <c r="L123" s="71" t="s">
        <v>482</v>
      </c>
      <c r="M123" s="30"/>
      <c r="N123" s="106" t="str">
        <f>_xlfn.CONCAT(A123:K123)</f>
        <v>9053-053002002CampagnaticoCentroTOSCANAGrosseto02498B497</v>
      </c>
    </row>
    <row r="124" spans="1:14" ht="21" customHeight="1" x14ac:dyDescent="0.3">
      <c r="A124" s="40">
        <v>10</v>
      </c>
      <c r="B124" s="20" t="s">
        <v>9324</v>
      </c>
      <c r="C124" s="17" t="str">
        <f t="shared" si="1"/>
        <v>005</v>
      </c>
      <c r="D124" s="18" t="s">
        <v>1348</v>
      </c>
      <c r="E124" s="27" t="s">
        <v>50</v>
      </c>
      <c r="F124" s="27" t="s">
        <v>8165</v>
      </c>
      <c r="G124" s="27" t="s">
        <v>574</v>
      </c>
      <c r="H124" s="19">
        <v>0</v>
      </c>
      <c r="I124" s="36">
        <v>2500</v>
      </c>
      <c r="J124" s="36" t="s">
        <v>16138</v>
      </c>
      <c r="K124" s="69">
        <v>504</v>
      </c>
      <c r="L124" s="71" t="s">
        <v>575</v>
      </c>
      <c r="M124" s="30"/>
      <c r="N124" s="106" t="str">
        <f>_xlfn.CONCAT(A124:K124)</f>
        <v>10054-054005005Campello sul ClitunnoCentroUMBRIAPerugia02500B504</v>
      </c>
    </row>
    <row r="125" spans="1:14" ht="21" customHeight="1" x14ac:dyDescent="0.3">
      <c r="A125" s="40">
        <v>9</v>
      </c>
      <c r="B125" s="20" t="s">
        <v>9326</v>
      </c>
      <c r="C125" s="17" t="str">
        <f t="shared" si="1"/>
        <v>006</v>
      </c>
      <c r="D125" s="18" t="s">
        <v>1350</v>
      </c>
      <c r="E125" s="27" t="s">
        <v>50</v>
      </c>
      <c r="F125" s="27" t="s">
        <v>8154</v>
      </c>
      <c r="G125" s="27" t="s">
        <v>654</v>
      </c>
      <c r="H125" s="19">
        <v>0</v>
      </c>
      <c r="I125" s="36">
        <v>42929</v>
      </c>
      <c r="J125" s="36" t="s">
        <v>16138</v>
      </c>
      <c r="K125" s="69">
        <v>507</v>
      </c>
      <c r="L125" s="71" t="s">
        <v>655</v>
      </c>
      <c r="M125" s="30"/>
      <c r="N125" s="106" t="str">
        <f>_xlfn.CONCAT(A125:K125)</f>
        <v>9048-048006006Campi BisenzioCentroTOSCANAFirenze042929B507</v>
      </c>
    </row>
    <row r="126" spans="1:14" ht="21" customHeight="1" x14ac:dyDescent="0.3">
      <c r="A126" s="40">
        <v>9</v>
      </c>
      <c r="B126" s="20" t="s">
        <v>9330</v>
      </c>
      <c r="C126" s="17" t="str">
        <f t="shared" si="1"/>
        <v>002</v>
      </c>
      <c r="D126" s="18" t="s">
        <v>1354</v>
      </c>
      <c r="E126" s="27" t="s">
        <v>50</v>
      </c>
      <c r="F126" s="27" t="s">
        <v>8154</v>
      </c>
      <c r="G126" s="27" t="s">
        <v>885</v>
      </c>
      <c r="H126" s="19">
        <v>0</v>
      </c>
      <c r="I126" s="36">
        <v>13220</v>
      </c>
      <c r="J126" s="36" t="s">
        <v>16138</v>
      </c>
      <c r="K126" s="69">
        <v>509</v>
      </c>
      <c r="L126" s="71" t="s">
        <v>886</v>
      </c>
      <c r="M126" s="30"/>
      <c r="N126" s="106" t="str">
        <f>_xlfn.CONCAT(A126:K126)</f>
        <v>9049-049002002Campiglia MarittimaCentroTOSCANALivorno013220B509</v>
      </c>
    </row>
    <row r="127" spans="1:14" ht="21" customHeight="1" x14ac:dyDescent="0.3">
      <c r="A127" s="40">
        <v>9</v>
      </c>
      <c r="B127" s="20" t="s">
        <v>9339</v>
      </c>
      <c r="C127" s="17" t="str">
        <f t="shared" si="1"/>
        <v>003</v>
      </c>
      <c r="D127" s="18" t="s">
        <v>1363</v>
      </c>
      <c r="E127" s="27" t="s">
        <v>50</v>
      </c>
      <c r="F127" s="27" t="s">
        <v>8154</v>
      </c>
      <c r="G127" s="27" t="s">
        <v>885</v>
      </c>
      <c r="H127" s="19">
        <v>0</v>
      </c>
      <c r="I127" s="36">
        <v>4553</v>
      </c>
      <c r="J127" s="36" t="s">
        <v>16138</v>
      </c>
      <c r="K127" s="69">
        <v>553</v>
      </c>
      <c r="L127" s="71" t="s">
        <v>886</v>
      </c>
      <c r="M127" s="30"/>
      <c r="N127" s="106" t="str">
        <f>_xlfn.CONCAT(A127:K127)</f>
        <v>9049-049003003Campo nell'ElbaCentroTOSCANALivorno04553B553</v>
      </c>
    </row>
    <row r="128" spans="1:14" ht="21" customHeight="1" x14ac:dyDescent="0.3">
      <c r="A128" s="40">
        <v>12</v>
      </c>
      <c r="B128" s="20" t="s">
        <v>9348</v>
      </c>
      <c r="C128" s="17" t="str">
        <f t="shared" si="1"/>
        <v>003</v>
      </c>
      <c r="D128" s="18" t="s">
        <v>1371</v>
      </c>
      <c r="E128" s="27" t="s">
        <v>50</v>
      </c>
      <c r="F128" s="27" t="s">
        <v>8161</v>
      </c>
      <c r="G128" s="27" t="s">
        <v>459</v>
      </c>
      <c r="H128" s="19">
        <v>0</v>
      </c>
      <c r="I128" s="36">
        <v>638</v>
      </c>
      <c r="J128" s="36" t="s">
        <v>16138</v>
      </c>
      <c r="K128" s="69">
        <v>527</v>
      </c>
      <c r="L128" s="71" t="s">
        <v>460</v>
      </c>
      <c r="M128" s="30"/>
      <c r="N128" s="106" t="str">
        <f>_xlfn.CONCAT(A128:K128)</f>
        <v>12059-059003003CampodimeleCentroLAZIOLatina0638B527</v>
      </c>
    </row>
    <row r="129" spans="1:14" ht="21" customHeight="1" x14ac:dyDescent="0.3">
      <c r="A129" s="40">
        <v>11</v>
      </c>
      <c r="B129" s="20" t="s">
        <v>9354</v>
      </c>
      <c r="C129" s="17" t="str">
        <f t="shared" si="1"/>
        <v>004</v>
      </c>
      <c r="D129" s="18" t="s">
        <v>1377</v>
      </c>
      <c r="E129" s="27" t="s">
        <v>50</v>
      </c>
      <c r="F129" s="27" t="s">
        <v>8164</v>
      </c>
      <c r="G129" s="27" t="s">
        <v>343</v>
      </c>
      <c r="H129" s="19">
        <v>0</v>
      </c>
      <c r="I129" s="36">
        <v>1951</v>
      </c>
      <c r="J129" s="36" t="s">
        <v>16138</v>
      </c>
      <c r="K129" s="69">
        <v>534</v>
      </c>
      <c r="L129" s="71" t="s">
        <v>344</v>
      </c>
      <c r="M129" s="30"/>
      <c r="N129" s="106" t="str">
        <f>_xlfn.CONCAT(A129:K129)</f>
        <v>11109-109004004CampofiloneCentroMARCHEFermo01951B534</v>
      </c>
    </row>
    <row r="130" spans="1:14" ht="21" customHeight="1" x14ac:dyDescent="0.3">
      <c r="A130" s="40">
        <v>12</v>
      </c>
      <c r="B130" s="20" t="s">
        <v>9360</v>
      </c>
      <c r="C130" s="17" t="str">
        <f t="shared" ref="C130:C193" si="2">RIGHT(B130,3)</f>
        <v>016</v>
      </c>
      <c r="D130" s="18" t="s">
        <v>1383</v>
      </c>
      <c r="E130" s="27" t="s">
        <v>50</v>
      </c>
      <c r="F130" s="27" t="s">
        <v>8161</v>
      </c>
      <c r="G130" s="27" t="s">
        <v>68</v>
      </c>
      <c r="H130" s="19">
        <v>0</v>
      </c>
      <c r="I130" s="36">
        <v>1749</v>
      </c>
      <c r="J130" s="36" t="s">
        <v>16138</v>
      </c>
      <c r="K130" s="69">
        <v>543</v>
      </c>
      <c r="L130" s="71" t="s">
        <v>69</v>
      </c>
      <c r="M130" s="30"/>
      <c r="N130" s="106" t="str">
        <f>_xlfn.CONCAT(A130:K130)</f>
        <v>12060-060016016Campoli AppenninoCentroLAZIOFrosinone01749B543</v>
      </c>
    </row>
    <row r="131" spans="1:14" ht="21" customHeight="1" x14ac:dyDescent="0.3">
      <c r="A131" s="40">
        <v>9</v>
      </c>
      <c r="B131" s="20" t="s">
        <v>9372</v>
      </c>
      <c r="C131" s="17" t="str">
        <f t="shared" si="2"/>
        <v>006</v>
      </c>
      <c r="D131" s="18" t="s">
        <v>1395</v>
      </c>
      <c r="E131" s="27" t="s">
        <v>50</v>
      </c>
      <c r="F131" s="27" t="s">
        <v>8154</v>
      </c>
      <c r="G131" s="27" t="s">
        <v>361</v>
      </c>
      <c r="H131" s="19">
        <v>0</v>
      </c>
      <c r="I131" s="36">
        <v>2285</v>
      </c>
      <c r="J131" s="36" t="s">
        <v>16138</v>
      </c>
      <c r="K131" s="69">
        <v>557</v>
      </c>
      <c r="L131" s="71" t="s">
        <v>362</v>
      </c>
      <c r="M131" s="30"/>
      <c r="N131" s="106" t="str">
        <f>_xlfn.CONCAT(A131:K131)</f>
        <v>9046-046006006CamporgianoCentroTOSCANALucca02285B557</v>
      </c>
    </row>
    <row r="132" spans="1:14" ht="21" customHeight="1" x14ac:dyDescent="0.3">
      <c r="A132" s="40">
        <v>11</v>
      </c>
      <c r="B132" s="20" t="s">
        <v>9374</v>
      </c>
      <c r="C132" s="17" t="str">
        <f t="shared" si="2"/>
        <v>008</v>
      </c>
      <c r="D132" s="18" t="s">
        <v>1397</v>
      </c>
      <c r="E132" s="27" t="s">
        <v>50</v>
      </c>
      <c r="F132" s="27" t="s">
        <v>8164</v>
      </c>
      <c r="G132" s="27" t="s">
        <v>447</v>
      </c>
      <c r="H132" s="19">
        <v>0</v>
      </c>
      <c r="I132" s="36">
        <v>589</v>
      </c>
      <c r="J132" s="36" t="s">
        <v>16138</v>
      </c>
      <c r="K132" s="69">
        <v>562</v>
      </c>
      <c r="L132" s="71" t="s">
        <v>448</v>
      </c>
      <c r="M132" s="30"/>
      <c r="N132" s="106" t="str">
        <f>_xlfn.CONCAT(A132:K132)</f>
        <v>11043-043008008Camporotondo di FiastroneCentroMARCHEMacerata0589B562</v>
      </c>
    </row>
    <row r="133" spans="1:14" ht="21" customHeight="1" x14ac:dyDescent="0.3">
      <c r="A133" s="40">
        <v>12</v>
      </c>
      <c r="B133" s="20" t="s">
        <v>9385</v>
      </c>
      <c r="C133" s="17" t="str">
        <f t="shared" si="2"/>
        <v>016</v>
      </c>
      <c r="D133" s="18" t="s">
        <v>1408</v>
      </c>
      <c r="E133" s="27" t="s">
        <v>50</v>
      </c>
      <c r="F133" s="27" t="s">
        <v>8161</v>
      </c>
      <c r="G133" s="27" t="s">
        <v>136</v>
      </c>
      <c r="H133" s="19">
        <v>0</v>
      </c>
      <c r="I133" s="36">
        <v>4071</v>
      </c>
      <c r="J133" s="36" t="s">
        <v>16138</v>
      </c>
      <c r="K133" s="69">
        <v>576</v>
      </c>
      <c r="L133" s="71" t="s">
        <v>137</v>
      </c>
      <c r="M133" s="30"/>
      <c r="N133" s="106" t="str">
        <f>_xlfn.CONCAT(A133:K133)</f>
        <v>12058-058016016Canale MonteranoCentroLAZIORoma04071B576</v>
      </c>
    </row>
    <row r="134" spans="1:14" ht="21" customHeight="1" x14ac:dyDescent="0.3">
      <c r="A134" s="40">
        <v>12</v>
      </c>
      <c r="B134" s="20" t="s">
        <v>9401</v>
      </c>
      <c r="C134" s="17" t="str">
        <f t="shared" si="2"/>
        <v>011</v>
      </c>
      <c r="D134" s="18" t="s">
        <v>1424</v>
      </c>
      <c r="E134" s="27" t="s">
        <v>50</v>
      </c>
      <c r="F134" s="27" t="s">
        <v>8161</v>
      </c>
      <c r="G134" s="27" t="s">
        <v>86</v>
      </c>
      <c r="H134" s="19">
        <v>0</v>
      </c>
      <c r="I134" s="36">
        <v>3149</v>
      </c>
      <c r="J134" s="36" t="s">
        <v>16138</v>
      </c>
      <c r="K134" s="69">
        <v>597</v>
      </c>
      <c r="L134" s="71" t="s">
        <v>87</v>
      </c>
      <c r="M134" s="30"/>
      <c r="N134" s="106" t="str">
        <f>_xlfn.CONCAT(A134:K134)</f>
        <v>12056-056011011CanepinaCentroLAZIOViterbo03149B597</v>
      </c>
    </row>
    <row r="135" spans="1:14" ht="21" customHeight="1" x14ac:dyDescent="0.3">
      <c r="A135" s="40">
        <v>12</v>
      </c>
      <c r="B135" s="20" t="s">
        <v>9406</v>
      </c>
      <c r="C135" s="17" t="str">
        <f t="shared" si="2"/>
        <v>012</v>
      </c>
      <c r="D135" s="18" t="s">
        <v>1429</v>
      </c>
      <c r="E135" s="27" t="s">
        <v>50</v>
      </c>
      <c r="F135" s="27" t="s">
        <v>8161</v>
      </c>
      <c r="G135" s="27" t="s">
        <v>86</v>
      </c>
      <c r="H135" s="19">
        <v>0</v>
      </c>
      <c r="I135" s="36">
        <v>5270</v>
      </c>
      <c r="J135" s="36" t="s">
        <v>16138</v>
      </c>
      <c r="K135" s="69">
        <v>604</v>
      </c>
      <c r="L135" s="71" t="s">
        <v>87</v>
      </c>
      <c r="M135" s="30"/>
      <c r="N135" s="106" t="str">
        <f>_xlfn.CONCAT(A135:K135)</f>
        <v>12056-056012012CaninoCentroLAZIOViterbo05270B604</v>
      </c>
    </row>
    <row r="136" spans="1:14" ht="21" customHeight="1" x14ac:dyDescent="0.3">
      <c r="A136" s="40">
        <v>10</v>
      </c>
      <c r="B136" s="20" t="s">
        <v>9411</v>
      </c>
      <c r="C136" s="17" t="str">
        <f t="shared" si="2"/>
        <v>006</v>
      </c>
      <c r="D136" s="18" t="s">
        <v>1434</v>
      </c>
      <c r="E136" s="27" t="s">
        <v>50</v>
      </c>
      <c r="F136" s="27" t="s">
        <v>8165</v>
      </c>
      <c r="G136" s="27" t="s">
        <v>574</v>
      </c>
      <c r="H136" s="19">
        <v>0</v>
      </c>
      <c r="I136" s="36">
        <v>4308</v>
      </c>
      <c r="J136" s="36" t="s">
        <v>16138</v>
      </c>
      <c r="K136" s="69">
        <v>609</v>
      </c>
      <c r="L136" s="71" t="s">
        <v>575</v>
      </c>
      <c r="M136" s="30"/>
      <c r="N136" s="106" t="str">
        <f>_xlfn.CONCAT(A136:K136)</f>
        <v>10054-054006006CannaraCentroUMBRIAPerugia04308B609</v>
      </c>
    </row>
    <row r="137" spans="1:14" ht="21" customHeight="1" x14ac:dyDescent="0.3">
      <c r="A137" s="40">
        <v>9</v>
      </c>
      <c r="B137" s="20" t="s">
        <v>9424</v>
      </c>
      <c r="C137" s="17" t="str">
        <f t="shared" si="2"/>
        <v>001</v>
      </c>
      <c r="D137" s="18" t="s">
        <v>1447</v>
      </c>
      <c r="E137" s="27" t="s">
        <v>50</v>
      </c>
      <c r="F137" s="27" t="s">
        <v>8154</v>
      </c>
      <c r="G137" s="27" t="s">
        <v>1448</v>
      </c>
      <c r="H137" s="19">
        <v>0</v>
      </c>
      <c r="I137" s="36">
        <v>3102</v>
      </c>
      <c r="J137" s="36" t="s">
        <v>16138</v>
      </c>
      <c r="K137" s="69">
        <v>626</v>
      </c>
      <c r="L137" s="71" t="s">
        <v>1449</v>
      </c>
      <c r="M137" s="30"/>
      <c r="N137" s="106" t="str">
        <f>_xlfn.CONCAT(A137:K137)</f>
        <v>9100-100001001CantagalloCentroTOSCANAPrato03102B626</v>
      </c>
    </row>
    <row r="138" spans="1:14" ht="21" customHeight="1" x14ac:dyDescent="0.3">
      <c r="A138" s="40">
        <v>12</v>
      </c>
      <c r="B138" s="20" t="s">
        <v>9425</v>
      </c>
      <c r="C138" s="17" t="str">
        <f t="shared" si="2"/>
        <v>009</v>
      </c>
      <c r="D138" s="18" t="s">
        <v>1450</v>
      </c>
      <c r="E138" s="27" t="s">
        <v>50</v>
      </c>
      <c r="F138" s="27" t="s">
        <v>8161</v>
      </c>
      <c r="G138" s="27" t="s">
        <v>51</v>
      </c>
      <c r="H138" s="19">
        <v>0</v>
      </c>
      <c r="I138" s="36">
        <v>2726</v>
      </c>
      <c r="J138" s="36" t="s">
        <v>16138</v>
      </c>
      <c r="K138" s="69">
        <v>627</v>
      </c>
      <c r="L138" s="71" t="s">
        <v>52</v>
      </c>
      <c r="M138" s="30"/>
      <c r="N138" s="106" t="str">
        <f>_xlfn.CONCAT(A138:K138)</f>
        <v>12057-057009009CantaliceCentroLAZIORieti02726B627</v>
      </c>
    </row>
    <row r="139" spans="1:14" ht="21" customHeight="1" x14ac:dyDescent="0.3">
      <c r="A139" s="40">
        <v>12</v>
      </c>
      <c r="B139" s="20" t="s">
        <v>9427</v>
      </c>
      <c r="C139" s="17" t="str">
        <f t="shared" si="2"/>
        <v>010</v>
      </c>
      <c r="D139" s="18" t="s">
        <v>1452</v>
      </c>
      <c r="E139" s="27" t="s">
        <v>50</v>
      </c>
      <c r="F139" s="27" t="s">
        <v>8161</v>
      </c>
      <c r="G139" s="27" t="s">
        <v>51</v>
      </c>
      <c r="H139" s="19">
        <v>0</v>
      </c>
      <c r="I139" s="36">
        <v>1736</v>
      </c>
      <c r="J139" s="36" t="s">
        <v>16138</v>
      </c>
      <c r="K139" s="69">
        <v>631</v>
      </c>
      <c r="L139" s="71" t="s">
        <v>52</v>
      </c>
      <c r="M139" s="30"/>
      <c r="N139" s="106" t="str">
        <f>_xlfn.CONCAT(A139:K139)</f>
        <v>12057-057010010Cantalupo in SabinaCentroLAZIORieti01736B631</v>
      </c>
    </row>
    <row r="140" spans="1:14" ht="21" customHeight="1" x14ac:dyDescent="0.3">
      <c r="A140" s="40">
        <v>12</v>
      </c>
      <c r="B140" s="20" t="s">
        <v>9432</v>
      </c>
      <c r="C140" s="17" t="str">
        <f t="shared" si="2"/>
        <v>017</v>
      </c>
      <c r="D140" s="18" t="s">
        <v>1457</v>
      </c>
      <c r="E140" s="27" t="s">
        <v>50</v>
      </c>
      <c r="F140" s="27" t="s">
        <v>8161</v>
      </c>
      <c r="G140" s="27" t="s">
        <v>136</v>
      </c>
      <c r="H140" s="19">
        <v>0</v>
      </c>
      <c r="I140" s="36">
        <v>359</v>
      </c>
      <c r="J140" s="36" t="s">
        <v>16138</v>
      </c>
      <c r="K140" s="69">
        <v>635</v>
      </c>
      <c r="L140" s="71" t="s">
        <v>137</v>
      </c>
      <c r="M140" s="30"/>
      <c r="N140" s="106" t="str">
        <f>_xlfn.CONCAT(A140:K140)</f>
        <v>12058-058017017CanteranoCentroLAZIORoma0359B635</v>
      </c>
    </row>
    <row r="141" spans="1:14" ht="21" customHeight="1" x14ac:dyDescent="0.3">
      <c r="A141" s="40">
        <v>11</v>
      </c>
      <c r="B141" s="20" t="s">
        <v>9433</v>
      </c>
      <c r="C141" s="17" t="str">
        <f t="shared" si="2"/>
        <v>008</v>
      </c>
      <c r="D141" s="18" t="s">
        <v>1458</v>
      </c>
      <c r="E141" s="27" t="s">
        <v>50</v>
      </c>
      <c r="F141" s="27" t="s">
        <v>8164</v>
      </c>
      <c r="G141" s="27" t="s">
        <v>77</v>
      </c>
      <c r="H141" s="19">
        <v>0</v>
      </c>
      <c r="I141" s="36">
        <v>2356</v>
      </c>
      <c r="J141" s="36" t="s">
        <v>16138</v>
      </c>
      <c r="K141" s="69">
        <v>636</v>
      </c>
      <c r="L141" s="71" t="s">
        <v>78</v>
      </c>
      <c r="M141" s="30"/>
      <c r="N141" s="106" t="str">
        <f>_xlfn.CONCAT(A141:K141)</f>
        <v>11041-041008008CantianoCentroMARCHEPesaro e Urbino02356B636</v>
      </c>
    </row>
    <row r="142" spans="1:14" ht="21" customHeight="1" x14ac:dyDescent="0.3">
      <c r="A142" s="40">
        <v>9</v>
      </c>
      <c r="B142" s="20" t="s">
        <v>9442</v>
      </c>
      <c r="C142" s="17" t="str">
        <f t="shared" si="2"/>
        <v>003</v>
      </c>
      <c r="D142" s="18" t="s">
        <v>1467</v>
      </c>
      <c r="E142" s="27" t="s">
        <v>50</v>
      </c>
      <c r="F142" s="27" t="s">
        <v>8154</v>
      </c>
      <c r="G142" s="27" t="s">
        <v>481</v>
      </c>
      <c r="H142" s="19">
        <v>0</v>
      </c>
      <c r="I142" s="36">
        <v>4066</v>
      </c>
      <c r="J142" s="36" t="s">
        <v>16138</v>
      </c>
      <c r="K142" s="69">
        <v>646</v>
      </c>
      <c r="L142" s="71" t="s">
        <v>482</v>
      </c>
      <c r="M142" s="30"/>
      <c r="N142" s="106" t="str">
        <f>_xlfn.CONCAT(A142:K142)</f>
        <v>9053-053003003CapalbioCentroTOSCANAGrosseto04066B646</v>
      </c>
    </row>
    <row r="143" spans="1:14" ht="21" customHeight="1" x14ac:dyDescent="0.3">
      <c r="A143" s="40">
        <v>9</v>
      </c>
      <c r="B143" s="20" t="s">
        <v>9443</v>
      </c>
      <c r="C143" s="17" t="str">
        <f t="shared" si="2"/>
        <v>005</v>
      </c>
      <c r="D143" s="18" t="s">
        <v>1468</v>
      </c>
      <c r="E143" s="27" t="s">
        <v>50</v>
      </c>
      <c r="F143" s="27" t="s">
        <v>8154</v>
      </c>
      <c r="G143" s="27" t="s">
        <v>894</v>
      </c>
      <c r="H143" s="19">
        <v>0</v>
      </c>
      <c r="I143" s="36">
        <v>6213</v>
      </c>
      <c r="J143" s="36" t="s">
        <v>16138</v>
      </c>
      <c r="K143" s="69">
        <v>647</v>
      </c>
      <c r="L143" s="71" t="s">
        <v>895</v>
      </c>
      <c r="M143" s="30"/>
      <c r="N143" s="106" t="str">
        <f>_xlfn.CONCAT(A143:K143)</f>
        <v>9050-050005005CapannoliCentroTOSCANAPisa06213B647</v>
      </c>
    </row>
    <row r="144" spans="1:14" ht="21" customHeight="1" x14ac:dyDescent="0.3">
      <c r="A144" s="40">
        <v>9</v>
      </c>
      <c r="B144" s="20" t="s">
        <v>9444</v>
      </c>
      <c r="C144" s="17" t="str">
        <f t="shared" si="2"/>
        <v>007</v>
      </c>
      <c r="D144" s="18" t="s">
        <v>1469</v>
      </c>
      <c r="E144" s="27" t="s">
        <v>50</v>
      </c>
      <c r="F144" s="27" t="s">
        <v>8154</v>
      </c>
      <c r="G144" s="27" t="s">
        <v>361</v>
      </c>
      <c r="H144" s="19">
        <v>0</v>
      </c>
      <c r="I144" s="36">
        <v>44898</v>
      </c>
      <c r="J144" s="36" t="s">
        <v>16138</v>
      </c>
      <c r="K144" s="69">
        <v>648</v>
      </c>
      <c r="L144" s="71" t="s">
        <v>362</v>
      </c>
      <c r="M144" s="30"/>
      <c r="N144" s="106" t="str">
        <f>_xlfn.CONCAT(A144:K144)</f>
        <v>9046-046007007CapannoriCentroTOSCANALucca044898B648</v>
      </c>
    </row>
    <row r="145" spans="1:14" ht="21" customHeight="1" x14ac:dyDescent="0.3">
      <c r="A145" s="40">
        <v>12</v>
      </c>
      <c r="B145" s="20" t="s">
        <v>9445</v>
      </c>
      <c r="C145" s="17" t="str">
        <f t="shared" si="2"/>
        <v>018</v>
      </c>
      <c r="D145" s="18" t="s">
        <v>1470</v>
      </c>
      <c r="E145" s="27" t="s">
        <v>50</v>
      </c>
      <c r="F145" s="27" t="s">
        <v>8161</v>
      </c>
      <c r="G145" s="27" t="s">
        <v>136</v>
      </c>
      <c r="H145" s="19">
        <v>0</v>
      </c>
      <c r="I145" s="36">
        <v>9488</v>
      </c>
      <c r="J145" s="36" t="s">
        <v>16138</v>
      </c>
      <c r="K145" s="69">
        <v>649</v>
      </c>
      <c r="L145" s="71" t="s">
        <v>137</v>
      </c>
      <c r="M145" s="30"/>
      <c r="N145" s="106" t="str">
        <f>_xlfn.CONCAT(A145:K145)</f>
        <v>12058-058018018CapenaCentroLAZIORoma09488B649</v>
      </c>
    </row>
    <row r="146" spans="1:14" ht="21" customHeight="1" x14ac:dyDescent="0.3">
      <c r="A146" s="40">
        <v>12</v>
      </c>
      <c r="B146" s="20" t="s">
        <v>9456</v>
      </c>
      <c r="C146" s="17" t="str">
        <f t="shared" si="2"/>
        <v>013</v>
      </c>
      <c r="D146" s="18" t="s">
        <v>1481</v>
      </c>
      <c r="E146" s="27" t="s">
        <v>50</v>
      </c>
      <c r="F146" s="27" t="s">
        <v>8161</v>
      </c>
      <c r="G146" s="27" t="s">
        <v>86</v>
      </c>
      <c r="H146" s="19">
        <v>0</v>
      </c>
      <c r="I146" s="36">
        <v>1741</v>
      </c>
      <c r="J146" s="36" t="s">
        <v>16138</v>
      </c>
      <c r="K146" s="69">
        <v>663</v>
      </c>
      <c r="L146" s="71" t="s">
        <v>87</v>
      </c>
      <c r="M146" s="30"/>
      <c r="N146" s="106" t="str">
        <f>_xlfn.CONCAT(A146:K146)</f>
        <v>12056-056013013CapodimonteCentroLAZIOViterbo01741B663</v>
      </c>
    </row>
    <row r="147" spans="1:14" ht="21" customHeight="1" x14ac:dyDescent="0.3">
      <c r="A147" s="40">
        <v>9</v>
      </c>
      <c r="B147" s="20" t="s">
        <v>9458</v>
      </c>
      <c r="C147" s="17" t="str">
        <f t="shared" si="2"/>
        <v>004</v>
      </c>
      <c r="D147" s="18" t="s">
        <v>1483</v>
      </c>
      <c r="E147" s="27" t="s">
        <v>50</v>
      </c>
      <c r="F147" s="27" t="s">
        <v>8154</v>
      </c>
      <c r="G147" s="27" t="s">
        <v>885</v>
      </c>
      <c r="H147" s="19">
        <v>0</v>
      </c>
      <c r="I147" s="36">
        <v>3763</v>
      </c>
      <c r="J147" s="36" t="s">
        <v>16138</v>
      </c>
      <c r="K147" s="69">
        <v>669</v>
      </c>
      <c r="L147" s="71" t="s">
        <v>886</v>
      </c>
      <c r="M147" s="30"/>
      <c r="N147" s="106" t="str">
        <f>_xlfn.CONCAT(A147:K147)</f>
        <v>9049-049004004CapoliveriCentroTOSCANALivorno03763B669</v>
      </c>
    </row>
    <row r="148" spans="1:14" ht="21" customHeight="1" x14ac:dyDescent="0.3">
      <c r="A148" s="40">
        <v>9</v>
      </c>
      <c r="B148" s="20" t="s">
        <v>9459</v>
      </c>
      <c r="C148" s="17" t="str">
        <f t="shared" si="2"/>
        <v>006</v>
      </c>
      <c r="D148" s="18" t="s">
        <v>1484</v>
      </c>
      <c r="E148" s="27" t="s">
        <v>50</v>
      </c>
      <c r="F148" s="27" t="s">
        <v>8154</v>
      </c>
      <c r="G148" s="27" t="s">
        <v>411</v>
      </c>
      <c r="H148" s="19">
        <v>0</v>
      </c>
      <c r="I148" s="36">
        <v>5428</v>
      </c>
      <c r="J148" s="36" t="s">
        <v>16138</v>
      </c>
      <c r="K148" s="69">
        <v>670</v>
      </c>
      <c r="L148" s="71" t="s">
        <v>412</v>
      </c>
      <c r="M148" s="30"/>
      <c r="N148" s="106" t="str">
        <f>_xlfn.CONCAT(A148:K148)</f>
        <v>9051-051006006CapolonaCentroTOSCANAArezzo05428B670</v>
      </c>
    </row>
    <row r="149" spans="1:14" ht="21" customHeight="1" x14ac:dyDescent="0.3">
      <c r="A149" s="40">
        <v>9</v>
      </c>
      <c r="B149" s="20" t="s">
        <v>9471</v>
      </c>
      <c r="C149" s="17" t="str">
        <f t="shared" si="2"/>
        <v>008</v>
      </c>
      <c r="D149" s="18" t="s">
        <v>1496</v>
      </c>
      <c r="E149" s="27" t="s">
        <v>50</v>
      </c>
      <c r="F149" s="27" t="s">
        <v>8154</v>
      </c>
      <c r="G149" s="27" t="s">
        <v>654</v>
      </c>
      <c r="H149" s="19">
        <v>0</v>
      </c>
      <c r="I149" s="36">
        <v>7298</v>
      </c>
      <c r="J149" s="36" t="s">
        <v>16138</v>
      </c>
      <c r="K149" s="69">
        <v>684</v>
      </c>
      <c r="L149" s="71" t="s">
        <v>655</v>
      </c>
      <c r="M149" s="30"/>
      <c r="N149" s="106" t="str">
        <f>_xlfn.CONCAT(A149:K149)</f>
        <v>9048-048008008Capraia e LimiteCentroTOSCANAFirenze07298B684</v>
      </c>
    </row>
    <row r="150" spans="1:14" ht="21" customHeight="1" x14ac:dyDescent="0.3">
      <c r="A150" s="40">
        <v>9</v>
      </c>
      <c r="B150" s="20" t="s">
        <v>9472</v>
      </c>
      <c r="C150" s="17" t="str">
        <f t="shared" si="2"/>
        <v>005</v>
      </c>
      <c r="D150" s="18" t="s">
        <v>1497</v>
      </c>
      <c r="E150" s="27" t="s">
        <v>50</v>
      </c>
      <c r="F150" s="27" t="s">
        <v>8154</v>
      </c>
      <c r="G150" s="27" t="s">
        <v>885</v>
      </c>
      <c r="H150" s="19">
        <v>0</v>
      </c>
      <c r="I150" s="36">
        <v>394</v>
      </c>
      <c r="J150" s="36" t="s">
        <v>16138</v>
      </c>
      <c r="K150" s="69">
        <v>685</v>
      </c>
      <c r="L150" s="71" t="s">
        <v>886</v>
      </c>
      <c r="M150" s="30"/>
      <c r="N150" s="106" t="str">
        <f>_xlfn.CONCAT(A150:K150)</f>
        <v>9049-049005005Capraia IsolaCentroTOSCANALivorno0394B685</v>
      </c>
    </row>
    <row r="151" spans="1:14" ht="21" customHeight="1" x14ac:dyDescent="0.3">
      <c r="A151" s="40">
        <v>12</v>
      </c>
      <c r="B151" s="20" t="s">
        <v>9474</v>
      </c>
      <c r="C151" s="17" t="str">
        <f t="shared" si="2"/>
        <v>014</v>
      </c>
      <c r="D151" s="18" t="s">
        <v>1499</v>
      </c>
      <c r="E151" s="27" t="s">
        <v>50</v>
      </c>
      <c r="F151" s="27" t="s">
        <v>8161</v>
      </c>
      <c r="G151" s="27" t="s">
        <v>86</v>
      </c>
      <c r="H151" s="19">
        <v>0</v>
      </c>
      <c r="I151" s="36">
        <v>6644</v>
      </c>
      <c r="J151" s="36" t="s">
        <v>16138</v>
      </c>
      <c r="K151" s="69">
        <v>688</v>
      </c>
      <c r="L151" s="71" t="s">
        <v>87</v>
      </c>
      <c r="M151" s="30"/>
      <c r="N151" s="106" t="str">
        <f>_xlfn.CONCAT(A151:K151)</f>
        <v>12056-056014014CapranicaCentroLAZIOViterbo06644B688</v>
      </c>
    </row>
    <row r="152" spans="1:14" ht="21" customHeight="1" x14ac:dyDescent="0.3">
      <c r="A152" s="40">
        <v>12</v>
      </c>
      <c r="B152" s="20" t="s">
        <v>9475</v>
      </c>
      <c r="C152" s="17" t="str">
        <f t="shared" si="2"/>
        <v>019</v>
      </c>
      <c r="D152" s="18" t="s">
        <v>1500</v>
      </c>
      <c r="E152" s="27" t="s">
        <v>50</v>
      </c>
      <c r="F152" s="27" t="s">
        <v>8161</v>
      </c>
      <c r="G152" s="27" t="s">
        <v>136</v>
      </c>
      <c r="H152" s="19">
        <v>0</v>
      </c>
      <c r="I152" s="36">
        <v>330</v>
      </c>
      <c r="J152" s="36" t="s">
        <v>16138</v>
      </c>
      <c r="K152" s="69">
        <v>687</v>
      </c>
      <c r="L152" s="71" t="s">
        <v>137</v>
      </c>
      <c r="M152" s="30"/>
      <c r="N152" s="106" t="str">
        <f>_xlfn.CONCAT(A152:K152)</f>
        <v>12058-058019019Capranica PrenestinaCentroLAZIORoma0330B687</v>
      </c>
    </row>
    <row r="153" spans="1:14" ht="21" customHeight="1" x14ac:dyDescent="0.3">
      <c r="A153" s="40">
        <v>12</v>
      </c>
      <c r="B153" s="20" t="s">
        <v>9477</v>
      </c>
      <c r="C153" s="17" t="str">
        <f t="shared" si="2"/>
        <v>015</v>
      </c>
      <c r="D153" s="18" t="s">
        <v>1502</v>
      </c>
      <c r="E153" s="27" t="s">
        <v>50</v>
      </c>
      <c r="F153" s="27" t="s">
        <v>8161</v>
      </c>
      <c r="G153" s="27" t="s">
        <v>86</v>
      </c>
      <c r="H153" s="19">
        <v>0</v>
      </c>
      <c r="I153" s="36">
        <v>5345</v>
      </c>
      <c r="J153" s="36" t="s">
        <v>16138</v>
      </c>
      <c r="K153" s="69">
        <v>691</v>
      </c>
      <c r="L153" s="71" t="s">
        <v>87</v>
      </c>
      <c r="M153" s="30"/>
      <c r="N153" s="106" t="str">
        <f>_xlfn.CONCAT(A153:K153)</f>
        <v>12056-056015015CaprarolaCentroLAZIOViterbo05345B691</v>
      </c>
    </row>
    <row r="154" spans="1:14" ht="21" customHeight="1" x14ac:dyDescent="0.3">
      <c r="A154" s="40">
        <v>9</v>
      </c>
      <c r="B154" s="20" t="s">
        <v>9479</v>
      </c>
      <c r="C154" s="17" t="str">
        <f t="shared" si="2"/>
        <v>007</v>
      </c>
      <c r="D154" s="18" t="s">
        <v>1504</v>
      </c>
      <c r="E154" s="27" t="s">
        <v>50</v>
      </c>
      <c r="F154" s="27" t="s">
        <v>8154</v>
      </c>
      <c r="G154" s="27" t="s">
        <v>411</v>
      </c>
      <c r="H154" s="19">
        <v>0</v>
      </c>
      <c r="I154" s="36">
        <v>1516</v>
      </c>
      <c r="J154" s="36" t="s">
        <v>16138</v>
      </c>
      <c r="K154" s="69">
        <v>693</v>
      </c>
      <c r="L154" s="71" t="s">
        <v>412</v>
      </c>
      <c r="M154" s="30"/>
      <c r="N154" s="106" t="str">
        <f>_xlfn.CONCAT(A154:K154)</f>
        <v>9051-051007007Caprese MichelangeloCentroTOSCANAArezzo01516B693</v>
      </c>
    </row>
    <row r="155" spans="1:14" ht="21" customHeight="1" x14ac:dyDescent="0.3">
      <c r="A155" s="40">
        <v>11</v>
      </c>
      <c r="B155" s="20" t="s">
        <v>9507</v>
      </c>
      <c r="C155" s="17" t="str">
        <f t="shared" si="2"/>
        <v>010</v>
      </c>
      <c r="D155" s="18" t="s">
        <v>1534</v>
      </c>
      <c r="E155" s="27" t="s">
        <v>50</v>
      </c>
      <c r="F155" s="27" t="s">
        <v>8164</v>
      </c>
      <c r="G155" s="27" t="s">
        <v>96</v>
      </c>
      <c r="H155" s="19">
        <v>0</v>
      </c>
      <c r="I155" s="36">
        <v>1116</v>
      </c>
      <c r="J155" s="36" t="s">
        <v>16138</v>
      </c>
      <c r="K155" s="69">
        <v>727</v>
      </c>
      <c r="L155" s="71" t="s">
        <v>97</v>
      </c>
      <c r="M155" s="30"/>
      <c r="N155" s="106" t="str">
        <f>_xlfn.CONCAT(A155:K155)</f>
        <v>11044-044010010CarassaiCentroMARCHEAscoli Piceno01116B727</v>
      </c>
    </row>
    <row r="156" spans="1:14" ht="21" customHeight="1" x14ac:dyDescent="0.3">
      <c r="A156" s="40">
        <v>12</v>
      </c>
      <c r="B156" s="20" t="s">
        <v>9514</v>
      </c>
      <c r="C156" s="17" t="str">
        <f t="shared" si="2"/>
        <v>016</v>
      </c>
      <c r="D156" s="18" t="s">
        <v>1541</v>
      </c>
      <c r="E156" s="27" t="s">
        <v>50</v>
      </c>
      <c r="F156" s="27" t="s">
        <v>8161</v>
      </c>
      <c r="G156" s="27" t="s">
        <v>86</v>
      </c>
      <c r="H156" s="19">
        <v>0</v>
      </c>
      <c r="I156" s="36">
        <v>2042</v>
      </c>
      <c r="J156" s="36" t="s">
        <v>16138</v>
      </c>
      <c r="K156" s="69">
        <v>735</v>
      </c>
      <c r="L156" s="71" t="s">
        <v>87</v>
      </c>
      <c r="M156" s="30"/>
      <c r="N156" s="106" t="str">
        <f>_xlfn.CONCAT(A156:K156)</f>
        <v>12056-056016016CarbognanoCentroLAZIOViterbo02042B735</v>
      </c>
    </row>
    <row r="157" spans="1:14" ht="21" customHeight="1" x14ac:dyDescent="0.3">
      <c r="A157" s="40">
        <v>9</v>
      </c>
      <c r="B157" s="20" t="s">
        <v>9532</v>
      </c>
      <c r="C157" s="17" t="str">
        <f t="shared" si="2"/>
        <v>008</v>
      </c>
      <c r="D157" s="18" t="s">
        <v>1559</v>
      </c>
      <c r="E157" s="27" t="s">
        <v>50</v>
      </c>
      <c r="F157" s="27" t="s">
        <v>8154</v>
      </c>
      <c r="G157" s="27" t="s">
        <v>361</v>
      </c>
      <c r="H157" s="19">
        <v>0</v>
      </c>
      <c r="I157" s="36">
        <v>584</v>
      </c>
      <c r="J157" s="36" t="s">
        <v>16138</v>
      </c>
      <c r="K157" s="69">
        <v>760</v>
      </c>
      <c r="L157" s="71" t="s">
        <v>362</v>
      </c>
      <c r="M157" s="30"/>
      <c r="N157" s="106" t="str">
        <f>_xlfn.CONCAT(A157:K157)</f>
        <v>9046-046008008CareggineCentroTOSCANALucca0584B760</v>
      </c>
    </row>
    <row r="158" spans="1:14" ht="21" customHeight="1" x14ac:dyDescent="0.3">
      <c r="A158" s="40">
        <v>9</v>
      </c>
      <c r="B158" s="20" t="s">
        <v>9559</v>
      </c>
      <c r="C158" s="17" t="str">
        <f t="shared" si="2"/>
        <v>002</v>
      </c>
      <c r="D158" s="18" t="s">
        <v>1586</v>
      </c>
      <c r="E158" s="27" t="s">
        <v>50</v>
      </c>
      <c r="F158" s="27" t="s">
        <v>8154</v>
      </c>
      <c r="G158" s="27" t="s">
        <v>1448</v>
      </c>
      <c r="H158" s="19">
        <v>0</v>
      </c>
      <c r="I158" s="36">
        <v>13991</v>
      </c>
      <c r="J158" s="36" t="s">
        <v>16138</v>
      </c>
      <c r="K158" s="69">
        <v>794</v>
      </c>
      <c r="L158" s="71" t="s">
        <v>1449</v>
      </c>
      <c r="M158" s="30"/>
      <c r="N158" s="106" t="str">
        <f>_xlfn.CONCAT(A158:K158)</f>
        <v>9100-100002002CarmignanoCentroTOSCANAPrato013991B794</v>
      </c>
    </row>
    <row r="159" spans="1:14" ht="21" customHeight="1" x14ac:dyDescent="0.3">
      <c r="A159" s="40">
        <v>11</v>
      </c>
      <c r="B159" s="20" t="s">
        <v>9574</v>
      </c>
      <c r="C159" s="17" t="str">
        <f t="shared" si="2"/>
        <v>009</v>
      </c>
      <c r="D159" s="18" t="s">
        <v>1601</v>
      </c>
      <c r="E159" s="27" t="s">
        <v>50</v>
      </c>
      <c r="F159" s="27" t="s">
        <v>8164</v>
      </c>
      <c r="G159" s="27" t="s">
        <v>77</v>
      </c>
      <c r="H159" s="19">
        <v>0</v>
      </c>
      <c r="I159" s="36">
        <v>1670</v>
      </c>
      <c r="J159" s="36" t="s">
        <v>16138</v>
      </c>
      <c r="K159" s="69">
        <v>816</v>
      </c>
      <c r="L159" s="71" t="s">
        <v>78</v>
      </c>
      <c r="M159" s="30"/>
      <c r="N159" s="106" t="str">
        <f>_xlfn.CONCAT(A159:K159)</f>
        <v>11041-041009009CarpegnaCentroMARCHEPesaro e Urbino01670B816</v>
      </c>
    </row>
    <row r="160" spans="1:14" ht="21" customHeight="1" x14ac:dyDescent="0.3">
      <c r="A160" s="40">
        <v>12</v>
      </c>
      <c r="B160" s="20" t="s">
        <v>9583</v>
      </c>
      <c r="C160" s="17" t="str">
        <f t="shared" si="2"/>
        <v>020</v>
      </c>
      <c r="D160" s="18" t="s">
        <v>1610</v>
      </c>
      <c r="E160" s="27" t="s">
        <v>50</v>
      </c>
      <c r="F160" s="27" t="s">
        <v>8161</v>
      </c>
      <c r="G160" s="27" t="s">
        <v>136</v>
      </c>
      <c r="H160" s="19">
        <v>0</v>
      </c>
      <c r="I160" s="36">
        <v>4649</v>
      </c>
      <c r="J160" s="36" t="s">
        <v>16138</v>
      </c>
      <c r="K160" s="69">
        <v>828</v>
      </c>
      <c r="L160" s="71" t="s">
        <v>137</v>
      </c>
      <c r="M160" s="30"/>
      <c r="N160" s="106" t="str">
        <f>_xlfn.CONCAT(A160:K160)</f>
        <v>12058-058020020Carpineto RomanoCentroLAZIORoma04649B828</v>
      </c>
    </row>
    <row r="161" spans="1:14" ht="21" customHeight="1" x14ac:dyDescent="0.3">
      <c r="A161" s="40">
        <v>9</v>
      </c>
      <c r="B161" s="20" t="s">
        <v>9587</v>
      </c>
      <c r="C161" s="17" t="str">
        <f t="shared" si="2"/>
        <v>003</v>
      </c>
      <c r="D161" s="18" t="s">
        <v>1614</v>
      </c>
      <c r="E161" s="27" t="s">
        <v>50</v>
      </c>
      <c r="F161" s="27" t="s">
        <v>8154</v>
      </c>
      <c r="G161" s="27" t="s">
        <v>597</v>
      </c>
      <c r="H161" s="19">
        <v>0</v>
      </c>
      <c r="I161" s="36">
        <v>64689</v>
      </c>
      <c r="J161" s="36" t="s">
        <v>16138</v>
      </c>
      <c r="K161" s="69">
        <v>832</v>
      </c>
      <c r="L161" s="71" t="s">
        <v>598</v>
      </c>
      <c r="M161" s="30"/>
      <c r="N161" s="106" t="str">
        <f>_xlfn.CONCAT(A161:K161)</f>
        <v>9045-045003003CarraraCentroTOSCANAMassa-Carrara064689B832</v>
      </c>
    </row>
    <row r="162" spans="1:14" ht="21" customHeight="1" x14ac:dyDescent="0.3">
      <c r="A162" s="40">
        <v>11</v>
      </c>
      <c r="B162" s="20" t="s">
        <v>9597</v>
      </c>
      <c r="C162" s="17" t="str">
        <f t="shared" si="2"/>
        <v>010</v>
      </c>
      <c r="D162" s="18" t="s">
        <v>1624</v>
      </c>
      <c r="E162" s="27" t="s">
        <v>50</v>
      </c>
      <c r="F162" s="27" t="s">
        <v>8164</v>
      </c>
      <c r="G162" s="27" t="s">
        <v>77</v>
      </c>
      <c r="H162" s="19">
        <v>0</v>
      </c>
      <c r="I162" s="36">
        <v>7850</v>
      </c>
      <c r="J162" s="36" t="s">
        <v>16138</v>
      </c>
      <c r="K162" s="69">
        <v>846</v>
      </c>
      <c r="L162" s="71" t="s">
        <v>78</v>
      </c>
      <c r="M162" s="30"/>
      <c r="N162" s="106" t="str">
        <f>_xlfn.CONCAT(A162:K162)</f>
        <v>11041-041010010CartocetoCentroMARCHEPesaro e Urbino07850B846</v>
      </c>
    </row>
    <row r="163" spans="1:14" ht="21" customHeight="1" x14ac:dyDescent="0.3">
      <c r="A163" s="40">
        <v>12</v>
      </c>
      <c r="B163" s="20" t="s">
        <v>9613</v>
      </c>
      <c r="C163" s="17" t="str">
        <f t="shared" si="2"/>
        <v>017</v>
      </c>
      <c r="D163" s="18" t="s">
        <v>1640</v>
      </c>
      <c r="E163" s="27" t="s">
        <v>50</v>
      </c>
      <c r="F163" s="27" t="s">
        <v>8161</v>
      </c>
      <c r="G163" s="27" t="s">
        <v>68</v>
      </c>
      <c r="H163" s="19">
        <v>0</v>
      </c>
      <c r="I163" s="36">
        <v>641</v>
      </c>
      <c r="J163" s="36" t="s">
        <v>16138</v>
      </c>
      <c r="K163" s="69">
        <v>862</v>
      </c>
      <c r="L163" s="71" t="s">
        <v>69</v>
      </c>
      <c r="M163" s="30"/>
      <c r="N163" s="106" t="str">
        <f>_xlfn.CONCAT(A163:K163)</f>
        <v>12060-060017017CasalatticoCentroLAZIOFrosinone0641B862</v>
      </c>
    </row>
    <row r="164" spans="1:14" ht="21" customHeight="1" x14ac:dyDescent="0.3">
      <c r="A164" s="40">
        <v>9</v>
      </c>
      <c r="B164" s="20" t="s">
        <v>9626</v>
      </c>
      <c r="C164" s="17" t="str">
        <f t="shared" si="2"/>
        <v>006</v>
      </c>
      <c r="D164" s="18" t="s">
        <v>1653</v>
      </c>
      <c r="E164" s="27" t="s">
        <v>50</v>
      </c>
      <c r="F164" s="27" t="s">
        <v>8154</v>
      </c>
      <c r="G164" s="27" t="s">
        <v>894</v>
      </c>
      <c r="H164" s="19">
        <v>0</v>
      </c>
      <c r="I164" s="36">
        <v>1084</v>
      </c>
      <c r="J164" s="36" t="s">
        <v>16138</v>
      </c>
      <c r="K164" s="69">
        <v>878</v>
      </c>
      <c r="L164" s="71" t="s">
        <v>895</v>
      </c>
      <c r="M164" s="30"/>
      <c r="N164" s="106" t="str">
        <f>_xlfn.CONCAT(A164:K164)</f>
        <v>9050-050006006Casale MarittimoCentroTOSCANAPisa01084B878</v>
      </c>
    </row>
    <row r="165" spans="1:14" ht="21" customHeight="1" x14ac:dyDescent="0.3">
      <c r="A165" s="40">
        <v>12</v>
      </c>
      <c r="B165" s="20" t="s">
        <v>9658</v>
      </c>
      <c r="C165" s="17" t="str">
        <f t="shared" si="2"/>
        <v>018</v>
      </c>
      <c r="D165" s="18" t="s">
        <v>1685</v>
      </c>
      <c r="E165" s="27" t="s">
        <v>50</v>
      </c>
      <c r="F165" s="27" t="s">
        <v>8161</v>
      </c>
      <c r="G165" s="27" t="s">
        <v>68</v>
      </c>
      <c r="H165" s="19">
        <v>0</v>
      </c>
      <c r="I165" s="36">
        <v>2867</v>
      </c>
      <c r="J165" s="36" t="s">
        <v>16138</v>
      </c>
      <c r="K165" s="69">
        <v>919</v>
      </c>
      <c r="L165" s="71" t="s">
        <v>69</v>
      </c>
      <c r="M165" s="30"/>
      <c r="N165" s="106" t="str">
        <f>_xlfn.CONCAT(A165:K165)</f>
        <v>12060-060018018CasalvieriCentroLAZIOFrosinone02867B919</v>
      </c>
    </row>
    <row r="166" spans="1:14" ht="21" customHeight="1" x14ac:dyDescent="0.3">
      <c r="A166" s="40">
        <v>12</v>
      </c>
      <c r="B166" s="20" t="s">
        <v>9668</v>
      </c>
      <c r="C166" s="17" t="str">
        <f t="shared" si="2"/>
        <v>021</v>
      </c>
      <c r="D166" s="18" t="s">
        <v>1695</v>
      </c>
      <c r="E166" s="27" t="s">
        <v>50</v>
      </c>
      <c r="F166" s="27" t="s">
        <v>8161</v>
      </c>
      <c r="G166" s="27" t="s">
        <v>136</v>
      </c>
      <c r="H166" s="19">
        <v>0</v>
      </c>
      <c r="I166" s="36">
        <v>737</v>
      </c>
      <c r="J166" s="36" t="s">
        <v>16138</v>
      </c>
      <c r="K166" s="69">
        <v>932</v>
      </c>
      <c r="L166" s="71" t="s">
        <v>137</v>
      </c>
      <c r="M166" s="30"/>
      <c r="N166" s="106" t="str">
        <f>_xlfn.CONCAT(A166:K166)</f>
        <v>12058-058021021CasapeCentroLAZIORoma0737B932</v>
      </c>
    </row>
    <row r="167" spans="1:14" ht="21" customHeight="1" x14ac:dyDescent="0.3">
      <c r="A167" s="40">
        <v>12</v>
      </c>
      <c r="B167" s="20" t="s">
        <v>9671</v>
      </c>
      <c r="C167" s="17" t="str">
        <f t="shared" si="2"/>
        <v>011</v>
      </c>
      <c r="D167" s="18" t="s">
        <v>1698</v>
      </c>
      <c r="E167" s="27" t="s">
        <v>50</v>
      </c>
      <c r="F167" s="27" t="s">
        <v>8161</v>
      </c>
      <c r="G167" s="27" t="s">
        <v>51</v>
      </c>
      <c r="H167" s="19">
        <v>0</v>
      </c>
      <c r="I167" s="36">
        <v>723</v>
      </c>
      <c r="J167" s="36" t="s">
        <v>16138</v>
      </c>
      <c r="K167" s="69">
        <v>934</v>
      </c>
      <c r="L167" s="71" t="s">
        <v>52</v>
      </c>
      <c r="M167" s="30"/>
      <c r="N167" s="106" t="str">
        <f>_xlfn.CONCAT(A167:K167)</f>
        <v>12057-057011011CasaprotaCentroLAZIORieti0723B934</v>
      </c>
    </row>
    <row r="168" spans="1:14" ht="21" customHeight="1" x14ac:dyDescent="0.3">
      <c r="A168" s="40">
        <v>10</v>
      </c>
      <c r="B168" s="20" t="s">
        <v>9683</v>
      </c>
      <c r="C168" s="17" t="str">
        <f t="shared" si="2"/>
        <v>007</v>
      </c>
      <c r="D168" s="18" t="s">
        <v>1710</v>
      </c>
      <c r="E168" s="27" t="s">
        <v>50</v>
      </c>
      <c r="F168" s="27" t="s">
        <v>8165</v>
      </c>
      <c r="G168" s="27" t="s">
        <v>574</v>
      </c>
      <c r="H168" s="19">
        <v>0</v>
      </c>
      <c r="I168" s="36">
        <v>3248</v>
      </c>
      <c r="J168" s="36" t="s">
        <v>16138</v>
      </c>
      <c r="K168" s="69">
        <v>948</v>
      </c>
      <c r="L168" s="71" t="s">
        <v>575</v>
      </c>
      <c r="M168" s="30"/>
      <c r="N168" s="106" t="str">
        <f>_xlfn.CONCAT(A168:K168)</f>
        <v>10054-054007007CasciaCentroUMBRIAPerugia03248B948</v>
      </c>
    </row>
    <row r="169" spans="1:14" ht="21" customHeight="1" x14ac:dyDescent="0.3">
      <c r="A169" s="40">
        <v>9</v>
      </c>
      <c r="B169" s="20" t="s">
        <v>9685</v>
      </c>
      <c r="C169" s="17" t="str">
        <f t="shared" si="2"/>
        <v>040</v>
      </c>
      <c r="D169" s="18" t="s">
        <v>1712</v>
      </c>
      <c r="E169" s="27" t="s">
        <v>50</v>
      </c>
      <c r="F169" s="27" t="s">
        <v>8154</v>
      </c>
      <c r="G169" s="27" t="s">
        <v>894</v>
      </c>
      <c r="H169" s="19">
        <v>0</v>
      </c>
      <c r="I169" s="36">
        <v>12366</v>
      </c>
      <c r="J169" s="36" t="s">
        <v>16137</v>
      </c>
      <c r="K169" s="69">
        <v>327</v>
      </c>
      <c r="L169" s="71" t="s">
        <v>895</v>
      </c>
      <c r="M169" s="30"/>
      <c r="N169" s="106" t="str">
        <f>_xlfn.CONCAT(A169:K169)</f>
        <v>9050-050040040Casciana Terme LariCentroTOSCANAPisa012366M327</v>
      </c>
    </row>
    <row r="170" spans="1:14" ht="21" customHeight="1" x14ac:dyDescent="0.3">
      <c r="A170" s="40">
        <v>9</v>
      </c>
      <c r="B170" s="20" t="s">
        <v>9686</v>
      </c>
      <c r="C170" s="17" t="str">
        <f t="shared" si="2"/>
        <v>008</v>
      </c>
      <c r="D170" s="18" t="s">
        <v>1713</v>
      </c>
      <c r="E170" s="27" t="s">
        <v>50</v>
      </c>
      <c r="F170" s="27" t="s">
        <v>8154</v>
      </c>
      <c r="G170" s="27" t="s">
        <v>894</v>
      </c>
      <c r="H170" s="19">
        <v>0</v>
      </c>
      <c r="I170" s="36">
        <v>43833</v>
      </c>
      <c r="J170" s="36" t="s">
        <v>16138</v>
      </c>
      <c r="K170" s="69">
        <v>950</v>
      </c>
      <c r="L170" s="71" t="s">
        <v>895</v>
      </c>
      <c r="M170" s="30"/>
      <c r="N170" s="106" t="str">
        <f>_xlfn.CONCAT(A170:K170)</f>
        <v>9050-050008008CascinaCentroTOSCANAPisa043833B950</v>
      </c>
    </row>
    <row r="171" spans="1:14" ht="21" customHeight="1" x14ac:dyDescent="0.3">
      <c r="A171" s="40">
        <v>9</v>
      </c>
      <c r="B171" s="20" t="s">
        <v>9704</v>
      </c>
      <c r="C171" s="17" t="str">
        <f t="shared" si="2"/>
        <v>004</v>
      </c>
      <c r="D171" s="18" t="s">
        <v>1730</v>
      </c>
      <c r="E171" s="27" t="s">
        <v>50</v>
      </c>
      <c r="F171" s="27" t="s">
        <v>8154</v>
      </c>
      <c r="G171" s="27" t="s">
        <v>597</v>
      </c>
      <c r="H171" s="19">
        <v>0</v>
      </c>
      <c r="I171" s="36">
        <v>1003</v>
      </c>
      <c r="J171" s="36" t="s">
        <v>16138</v>
      </c>
      <c r="K171" s="69">
        <v>979</v>
      </c>
      <c r="L171" s="71" t="s">
        <v>598</v>
      </c>
      <c r="M171" s="30"/>
      <c r="N171" s="106" t="str">
        <f>_xlfn.CONCAT(A171:K171)</f>
        <v>9045-045004004Casola in LunigianaCentroTOSCANAMassa-Carrara01003B979</v>
      </c>
    </row>
    <row r="172" spans="1:14" ht="21" customHeight="1" x14ac:dyDescent="0.3">
      <c r="A172" s="40">
        <v>9</v>
      </c>
      <c r="B172" s="20" t="s">
        <v>9706</v>
      </c>
      <c r="C172" s="17" t="str">
        <f t="shared" si="2"/>
        <v>004</v>
      </c>
      <c r="D172" s="18" t="s">
        <v>1732</v>
      </c>
      <c r="E172" s="27" t="s">
        <v>50</v>
      </c>
      <c r="F172" s="27" t="s">
        <v>8154</v>
      </c>
      <c r="G172" s="27" t="s">
        <v>15</v>
      </c>
      <c r="H172" s="19">
        <v>0</v>
      </c>
      <c r="I172" s="36">
        <v>3886</v>
      </c>
      <c r="J172" s="36" t="s">
        <v>16138</v>
      </c>
      <c r="K172" s="69">
        <v>984</v>
      </c>
      <c r="L172" s="71" t="s">
        <v>16</v>
      </c>
      <c r="M172" s="30"/>
      <c r="N172" s="106" t="str">
        <f>_xlfn.CONCAT(A172:K172)</f>
        <v>9052-052004004Casole d'ElsaCentroTOSCANASiena03886B984</v>
      </c>
    </row>
    <row r="173" spans="1:14" ht="21" customHeight="1" x14ac:dyDescent="0.3">
      <c r="A173" s="40">
        <v>12</v>
      </c>
      <c r="B173" s="20" t="s">
        <v>9713</v>
      </c>
      <c r="C173" s="17" t="str">
        <f t="shared" si="2"/>
        <v>012</v>
      </c>
      <c r="D173" s="18" t="s">
        <v>1739</v>
      </c>
      <c r="E173" s="27" t="s">
        <v>50</v>
      </c>
      <c r="F173" s="27" t="s">
        <v>8161</v>
      </c>
      <c r="G173" s="27" t="s">
        <v>51</v>
      </c>
      <c r="H173" s="19">
        <v>0</v>
      </c>
      <c r="I173" s="36">
        <v>1231</v>
      </c>
      <c r="J173" s="36" t="s">
        <v>16136</v>
      </c>
      <c r="K173" s="69">
        <v>472</v>
      </c>
      <c r="L173" s="71" t="s">
        <v>52</v>
      </c>
      <c r="M173" s="30"/>
      <c r="N173" s="106" t="str">
        <f>_xlfn.CONCAT(A173:K173)</f>
        <v>12057-057012012CasperiaCentroLAZIORieti01231A472</v>
      </c>
    </row>
    <row r="174" spans="1:14" ht="21" customHeight="1" x14ac:dyDescent="0.3">
      <c r="A174" s="40">
        <v>12</v>
      </c>
      <c r="B174" s="20" t="s">
        <v>9733</v>
      </c>
      <c r="C174" s="17" t="str">
        <f t="shared" si="2"/>
        <v>019</v>
      </c>
      <c r="D174" s="18" t="s">
        <v>1759</v>
      </c>
      <c r="E174" s="27" t="s">
        <v>50</v>
      </c>
      <c r="F174" s="27" t="s">
        <v>8161</v>
      </c>
      <c r="G174" s="27" t="s">
        <v>68</v>
      </c>
      <c r="H174" s="19">
        <v>0</v>
      </c>
      <c r="I174" s="36">
        <v>33658</v>
      </c>
      <c r="J174" s="36" t="s">
        <v>16139</v>
      </c>
      <c r="K174" s="69">
        <v>34</v>
      </c>
      <c r="L174" s="71" t="s">
        <v>69</v>
      </c>
      <c r="M174" s="30"/>
      <c r="N174" s="106" t="str">
        <f>_xlfn.CONCAT(A174:K174)</f>
        <v>12060-060019019CassinoCentroLAZIOFrosinone033658C34</v>
      </c>
    </row>
    <row r="175" spans="1:14" ht="21" customHeight="1" x14ac:dyDescent="0.3">
      <c r="A175" s="40">
        <v>9</v>
      </c>
      <c r="B175" s="20" t="s">
        <v>9737</v>
      </c>
      <c r="C175" s="17" t="str">
        <f t="shared" si="2"/>
        <v>006</v>
      </c>
      <c r="D175" s="18" t="s">
        <v>1763</v>
      </c>
      <c r="E175" s="27" t="s">
        <v>50</v>
      </c>
      <c r="F175" s="27" t="s">
        <v>8154</v>
      </c>
      <c r="G175" s="27" t="s">
        <v>885</v>
      </c>
      <c r="H175" s="19">
        <v>0</v>
      </c>
      <c r="I175" s="36">
        <v>8462</v>
      </c>
      <c r="J175" s="36" t="s">
        <v>16139</v>
      </c>
      <c r="K175" s="69">
        <v>44</v>
      </c>
      <c r="L175" s="71" t="s">
        <v>886</v>
      </c>
      <c r="M175" s="30"/>
      <c r="N175" s="106" t="str">
        <f>_xlfn.CONCAT(A175:K175)</f>
        <v>9049-049006006Castagneto CarducciCentroTOSCANALivorno08462C44</v>
      </c>
    </row>
    <row r="176" spans="1:14" ht="21" customHeight="1" x14ac:dyDescent="0.3">
      <c r="A176" s="40">
        <v>9</v>
      </c>
      <c r="B176" s="20" t="s">
        <v>9759</v>
      </c>
      <c r="C176" s="17" t="str">
        <f t="shared" si="2"/>
        <v>004</v>
      </c>
      <c r="D176" s="18" t="s">
        <v>1785</v>
      </c>
      <c r="E176" s="27" t="s">
        <v>50</v>
      </c>
      <c r="F176" s="27" t="s">
        <v>8154</v>
      </c>
      <c r="G176" s="27" t="s">
        <v>481</v>
      </c>
      <c r="H176" s="19">
        <v>0</v>
      </c>
      <c r="I176" s="36">
        <v>4671</v>
      </c>
      <c r="J176" s="36" t="s">
        <v>16139</v>
      </c>
      <c r="K176" s="69">
        <v>85</v>
      </c>
      <c r="L176" s="71" t="s">
        <v>482</v>
      </c>
      <c r="M176" s="30"/>
      <c r="N176" s="106" t="str">
        <f>_xlfn.CONCAT(A176:K176)</f>
        <v>9053-053004004Castel del PianoCentroTOSCANAGrosseto04671C85</v>
      </c>
    </row>
    <row r="177" spans="1:14" ht="21" customHeight="1" x14ac:dyDescent="0.3">
      <c r="A177" s="40">
        <v>11</v>
      </c>
      <c r="B177" s="20" t="s">
        <v>9764</v>
      </c>
      <c r="C177" s="17" t="str">
        <f t="shared" si="2"/>
        <v>011</v>
      </c>
      <c r="D177" s="18" t="s">
        <v>1790</v>
      </c>
      <c r="E177" s="27" t="s">
        <v>50</v>
      </c>
      <c r="F177" s="27" t="s">
        <v>8164</v>
      </c>
      <c r="G177" s="27" t="s">
        <v>96</v>
      </c>
      <c r="H177" s="19">
        <v>0</v>
      </c>
      <c r="I177" s="36">
        <v>8470</v>
      </c>
      <c r="J177" s="36" t="s">
        <v>16139</v>
      </c>
      <c r="K177" s="69">
        <v>93</v>
      </c>
      <c r="L177" s="71" t="s">
        <v>97</v>
      </c>
      <c r="M177" s="30"/>
      <c r="N177" s="106" t="str">
        <f>_xlfn.CONCAT(A177:K177)</f>
        <v>11044-044011011Castel di LamaCentroMARCHEAscoli Piceno08470C93</v>
      </c>
    </row>
    <row r="178" spans="1:14" ht="21" customHeight="1" x14ac:dyDescent="0.3">
      <c r="A178" s="40">
        <v>12</v>
      </c>
      <c r="B178" s="20" t="s">
        <v>9768</v>
      </c>
      <c r="C178" s="17" t="str">
        <f t="shared" si="2"/>
        <v>013</v>
      </c>
      <c r="D178" s="18" t="s">
        <v>1794</v>
      </c>
      <c r="E178" s="27" t="s">
        <v>50</v>
      </c>
      <c r="F178" s="27" t="s">
        <v>8161</v>
      </c>
      <c r="G178" s="27" t="s">
        <v>51</v>
      </c>
      <c r="H178" s="19">
        <v>0</v>
      </c>
      <c r="I178" s="36">
        <v>299</v>
      </c>
      <c r="J178" s="36" t="s">
        <v>16139</v>
      </c>
      <c r="K178" s="69">
        <v>98</v>
      </c>
      <c r="L178" s="71" t="s">
        <v>52</v>
      </c>
      <c r="M178" s="30"/>
      <c r="N178" s="106" t="str">
        <f>_xlfn.CONCAT(A178:K178)</f>
        <v>12057-057013013Castel di ToraCentroLAZIORieti0299C98</v>
      </c>
    </row>
    <row r="179" spans="1:14" ht="21" customHeight="1" x14ac:dyDescent="0.3">
      <c r="A179" s="40">
        <v>9</v>
      </c>
      <c r="B179" s="20" t="s">
        <v>9769</v>
      </c>
      <c r="C179" s="17" t="str">
        <f t="shared" si="2"/>
        <v>008</v>
      </c>
      <c r="D179" s="18" t="s">
        <v>1795</v>
      </c>
      <c r="E179" s="27" t="s">
        <v>50</v>
      </c>
      <c r="F179" s="27" t="s">
        <v>8154</v>
      </c>
      <c r="G179" s="27" t="s">
        <v>411</v>
      </c>
      <c r="H179" s="19">
        <v>0</v>
      </c>
      <c r="I179" s="36">
        <v>3239</v>
      </c>
      <c r="J179" s="36" t="s">
        <v>16139</v>
      </c>
      <c r="K179" s="69">
        <v>102</v>
      </c>
      <c r="L179" s="71" t="s">
        <v>412</v>
      </c>
      <c r="M179" s="30"/>
      <c r="N179" s="106" t="str">
        <f>_xlfn.CONCAT(A179:K179)</f>
        <v>9051-051008008Castel FocognanoCentroTOSCANAArezzo03239C102</v>
      </c>
    </row>
    <row r="180" spans="1:14" ht="21" customHeight="1" x14ac:dyDescent="0.3">
      <c r="A180" s="40">
        <v>12</v>
      </c>
      <c r="B180" s="20" t="s">
        <v>9772</v>
      </c>
      <c r="C180" s="17" t="str">
        <f t="shared" si="2"/>
        <v>022</v>
      </c>
      <c r="D180" s="18" t="s">
        <v>1798</v>
      </c>
      <c r="E180" s="27" t="s">
        <v>50</v>
      </c>
      <c r="F180" s="27" t="s">
        <v>8161</v>
      </c>
      <c r="G180" s="27" t="s">
        <v>136</v>
      </c>
      <c r="H180" s="19">
        <v>0</v>
      </c>
      <c r="I180" s="36">
        <v>8782</v>
      </c>
      <c r="J180" s="36" t="s">
        <v>16139</v>
      </c>
      <c r="K180" s="69">
        <v>116</v>
      </c>
      <c r="L180" s="71" t="s">
        <v>137</v>
      </c>
      <c r="M180" s="30"/>
      <c r="N180" s="106" t="str">
        <f>_xlfn.CONCAT(A180:K180)</f>
        <v>12058-058022022Castel GandolfoCentroLAZIORoma08782C116</v>
      </c>
    </row>
    <row r="181" spans="1:14" ht="21" customHeight="1" x14ac:dyDescent="0.3">
      <c r="A181" s="40">
        <v>10</v>
      </c>
      <c r="B181" s="20" t="s">
        <v>9773</v>
      </c>
      <c r="C181" s="17" t="str">
        <f t="shared" si="2"/>
        <v>009</v>
      </c>
      <c r="D181" s="18" t="s">
        <v>1799</v>
      </c>
      <c r="E181" s="27" t="s">
        <v>50</v>
      </c>
      <c r="F181" s="27" t="s">
        <v>8165</v>
      </c>
      <c r="G181" s="27" t="s">
        <v>99</v>
      </c>
      <c r="H181" s="19">
        <v>0</v>
      </c>
      <c r="I181" s="36">
        <v>2178</v>
      </c>
      <c r="J181" s="36" t="s">
        <v>16139</v>
      </c>
      <c r="K181" s="69">
        <v>117</v>
      </c>
      <c r="L181" s="71" t="s">
        <v>100</v>
      </c>
      <c r="M181" s="30"/>
      <c r="N181" s="106" t="str">
        <f>_xlfn.CONCAT(A181:K181)</f>
        <v>10055-055009009Castel GiorgioCentroUMBRIATerni02178C117</v>
      </c>
    </row>
    <row r="182" spans="1:14" ht="21" customHeight="1" x14ac:dyDescent="0.3">
      <c r="A182" s="40">
        <v>12</v>
      </c>
      <c r="B182" s="20" t="s">
        <v>9777</v>
      </c>
      <c r="C182" s="17" t="str">
        <f t="shared" si="2"/>
        <v>023</v>
      </c>
      <c r="D182" s="18" t="s">
        <v>1803</v>
      </c>
      <c r="E182" s="27" t="s">
        <v>50</v>
      </c>
      <c r="F182" s="27" t="s">
        <v>8161</v>
      </c>
      <c r="G182" s="27" t="s">
        <v>136</v>
      </c>
      <c r="H182" s="19">
        <v>0</v>
      </c>
      <c r="I182" s="36">
        <v>7328</v>
      </c>
      <c r="J182" s="36" t="s">
        <v>16139</v>
      </c>
      <c r="K182" s="69">
        <v>203</v>
      </c>
      <c r="L182" s="71" t="s">
        <v>137</v>
      </c>
      <c r="M182" s="30"/>
      <c r="N182" s="106" t="str">
        <f>_xlfn.CONCAT(A182:K182)</f>
        <v>12058-058023023Castel MadamaCentroLAZIORoma07328C203</v>
      </c>
    </row>
    <row r="183" spans="1:14" ht="21" customHeight="1" x14ac:dyDescent="0.3">
      <c r="A183" s="40">
        <v>10</v>
      </c>
      <c r="B183" s="20" t="s">
        <v>9781</v>
      </c>
      <c r="C183" s="17" t="str">
        <f t="shared" si="2"/>
        <v>008</v>
      </c>
      <c r="D183" s="18" t="s">
        <v>1807</v>
      </c>
      <c r="E183" s="27" t="s">
        <v>50</v>
      </c>
      <c r="F183" s="27" t="s">
        <v>8165</v>
      </c>
      <c r="G183" s="27" t="s">
        <v>574</v>
      </c>
      <c r="H183" s="19">
        <v>0</v>
      </c>
      <c r="I183" s="36">
        <v>3319</v>
      </c>
      <c r="J183" s="36" t="s">
        <v>16139</v>
      </c>
      <c r="K183" s="69">
        <v>252</v>
      </c>
      <c r="L183" s="71" t="s">
        <v>575</v>
      </c>
      <c r="M183" s="30"/>
      <c r="N183" s="106" t="str">
        <f>_xlfn.CONCAT(A183:K183)</f>
        <v>10054-054008008Castel RitaldiCentroUMBRIAPerugia03319C252</v>
      </c>
    </row>
    <row r="184" spans="1:14" ht="21" customHeight="1" x14ac:dyDescent="0.3">
      <c r="A184" s="40">
        <v>9</v>
      </c>
      <c r="B184" s="20" t="s">
        <v>9787</v>
      </c>
      <c r="C184" s="17" t="str">
        <f t="shared" si="2"/>
        <v>010</v>
      </c>
      <c r="D184" s="18" t="s">
        <v>1813</v>
      </c>
      <c r="E184" s="27" t="s">
        <v>50</v>
      </c>
      <c r="F184" s="27" t="s">
        <v>8154</v>
      </c>
      <c r="G184" s="27" t="s">
        <v>411</v>
      </c>
      <c r="H184" s="19">
        <v>0</v>
      </c>
      <c r="I184" s="36">
        <v>2739</v>
      </c>
      <c r="J184" s="36" t="s">
        <v>16139</v>
      </c>
      <c r="K184" s="69">
        <v>263</v>
      </c>
      <c r="L184" s="71" t="s">
        <v>412</v>
      </c>
      <c r="M184" s="30"/>
      <c r="N184" s="106" t="str">
        <f>_xlfn.CONCAT(A184:K184)</f>
        <v>9051-051010010Castel San NiccolòCentroTOSCANAArezzo02739C263</v>
      </c>
    </row>
    <row r="185" spans="1:14" ht="21" customHeight="1" x14ac:dyDescent="0.3">
      <c r="A185" s="40">
        <v>12</v>
      </c>
      <c r="B185" s="20" t="s">
        <v>9788</v>
      </c>
      <c r="C185" s="17" t="str">
        <f t="shared" si="2"/>
        <v>025</v>
      </c>
      <c r="D185" s="18" t="s">
        <v>1814</v>
      </c>
      <c r="E185" s="27" t="s">
        <v>50</v>
      </c>
      <c r="F185" s="27" t="s">
        <v>8161</v>
      </c>
      <c r="G185" s="27" t="s">
        <v>136</v>
      </c>
      <c r="H185" s="19">
        <v>0</v>
      </c>
      <c r="I185" s="36">
        <v>855</v>
      </c>
      <c r="J185" s="36" t="s">
        <v>16139</v>
      </c>
      <c r="K185" s="69">
        <v>266</v>
      </c>
      <c r="L185" s="71" t="s">
        <v>137</v>
      </c>
      <c r="M185" s="30"/>
      <c r="N185" s="106" t="str">
        <f>_xlfn.CONCAT(A185:K185)</f>
        <v>12058-058025025Castel San Pietro RomanoCentroLAZIORoma0855C266</v>
      </c>
    </row>
    <row r="186" spans="1:14" ht="21" customHeight="1" x14ac:dyDescent="0.3">
      <c r="A186" s="40">
        <v>12</v>
      </c>
      <c r="B186" s="20" t="s">
        <v>9791</v>
      </c>
      <c r="C186" s="17" t="str">
        <f t="shared" si="2"/>
        <v>015</v>
      </c>
      <c r="D186" s="18" t="s">
        <v>1817</v>
      </c>
      <c r="E186" s="27" t="s">
        <v>50</v>
      </c>
      <c r="F186" s="27" t="s">
        <v>8161</v>
      </c>
      <c r="G186" s="27" t="s">
        <v>51</v>
      </c>
      <c r="H186" s="19">
        <v>0</v>
      </c>
      <c r="I186" s="36">
        <v>1289</v>
      </c>
      <c r="J186" s="36" t="s">
        <v>16139</v>
      </c>
      <c r="K186" s="69">
        <v>268</v>
      </c>
      <c r="L186" s="71" t="s">
        <v>52</v>
      </c>
      <c r="M186" s="30"/>
      <c r="N186" s="106" t="str">
        <f>_xlfn.CONCAT(A186:K186)</f>
        <v>12057-057015015Castel Sant'AngeloCentroLAZIORieti01289C268</v>
      </c>
    </row>
    <row r="187" spans="1:14" ht="21" customHeight="1" x14ac:dyDescent="0.3">
      <c r="A187" s="40">
        <v>12</v>
      </c>
      <c r="B187" s="20" t="s">
        <v>9792</v>
      </c>
      <c r="C187" s="17" t="str">
        <f t="shared" si="2"/>
        <v>017</v>
      </c>
      <c r="D187" s="18" t="s">
        <v>1818</v>
      </c>
      <c r="E187" s="27" t="s">
        <v>50</v>
      </c>
      <c r="F187" s="27" t="s">
        <v>8161</v>
      </c>
      <c r="G187" s="27" t="s">
        <v>86</v>
      </c>
      <c r="H187" s="19">
        <v>0</v>
      </c>
      <c r="I187" s="36">
        <v>2558</v>
      </c>
      <c r="J187" s="36" t="s">
        <v>16139</v>
      </c>
      <c r="K187" s="69">
        <v>269</v>
      </c>
      <c r="L187" s="71" t="s">
        <v>87</v>
      </c>
      <c r="M187" s="30"/>
      <c r="N187" s="106" t="str">
        <f>_xlfn.CONCAT(A187:K187)</f>
        <v>12056-056017017Castel Sant'EliaCentroLAZIOViterbo02558C269</v>
      </c>
    </row>
    <row r="188" spans="1:14" ht="21" customHeight="1" x14ac:dyDescent="0.3">
      <c r="A188" s="40">
        <v>10</v>
      </c>
      <c r="B188" s="20" t="s">
        <v>9793</v>
      </c>
      <c r="C188" s="17" t="str">
        <f t="shared" si="2"/>
        <v>010</v>
      </c>
      <c r="D188" s="18" t="s">
        <v>1819</v>
      </c>
      <c r="E188" s="27" t="s">
        <v>50</v>
      </c>
      <c r="F188" s="27" t="s">
        <v>8165</v>
      </c>
      <c r="G188" s="27" t="s">
        <v>99</v>
      </c>
      <c r="H188" s="19">
        <v>0</v>
      </c>
      <c r="I188" s="36">
        <v>3028</v>
      </c>
      <c r="J188" s="36" t="s">
        <v>16139</v>
      </c>
      <c r="K188" s="69">
        <v>289</v>
      </c>
      <c r="L188" s="71" t="s">
        <v>100</v>
      </c>
      <c r="M188" s="30"/>
      <c r="N188" s="106" t="str">
        <f>_xlfn.CONCAT(A188:K188)</f>
        <v>10055-055010010Castel ViscardoCentroUMBRIATerni03028C289</v>
      </c>
    </row>
    <row r="189" spans="1:14" ht="21" customHeight="1" x14ac:dyDescent="0.3">
      <c r="A189" s="40">
        <v>11</v>
      </c>
      <c r="B189" s="20" t="s">
        <v>9798</v>
      </c>
      <c r="C189" s="17" t="str">
        <f t="shared" si="2"/>
        <v>008</v>
      </c>
      <c r="D189" s="18" t="s">
        <v>1824</v>
      </c>
      <c r="E189" s="27" t="s">
        <v>50</v>
      </c>
      <c r="F189" s="27" t="s">
        <v>8164</v>
      </c>
      <c r="G189" s="27" t="s">
        <v>182</v>
      </c>
      <c r="H189" s="19">
        <v>0</v>
      </c>
      <c r="I189" s="36">
        <v>4763</v>
      </c>
      <c r="J189" s="36" t="s">
        <v>16139</v>
      </c>
      <c r="K189" s="69">
        <v>60</v>
      </c>
      <c r="L189" s="71" t="s">
        <v>183</v>
      </c>
      <c r="M189" s="30"/>
      <c r="N189" s="106" t="str">
        <f>_xlfn.CONCAT(A189:K189)</f>
        <v>11042-042008008CastelbellinoCentroMARCHEAncona04763C60</v>
      </c>
    </row>
    <row r="190" spans="1:14" ht="21" customHeight="1" x14ac:dyDescent="0.3">
      <c r="A190" s="40">
        <v>11</v>
      </c>
      <c r="B190" s="20" t="s">
        <v>9810</v>
      </c>
      <c r="C190" s="17" t="str">
        <f t="shared" si="2"/>
        <v>010</v>
      </c>
      <c r="D190" s="18" t="s">
        <v>1836</v>
      </c>
      <c r="E190" s="27" t="s">
        <v>50</v>
      </c>
      <c r="F190" s="27" t="s">
        <v>8164</v>
      </c>
      <c r="G190" s="27" t="s">
        <v>182</v>
      </c>
      <c r="H190" s="19">
        <v>0</v>
      </c>
      <c r="I190" s="36">
        <v>18645</v>
      </c>
      <c r="J190" s="36" t="s">
        <v>16139</v>
      </c>
      <c r="K190" s="69">
        <v>100</v>
      </c>
      <c r="L190" s="71" t="s">
        <v>183</v>
      </c>
      <c r="M190" s="30"/>
      <c r="N190" s="106" t="str">
        <f>_xlfn.CONCAT(A190:K190)</f>
        <v>11042-042010010CastelfidardoCentroMARCHEAncona018645C100</v>
      </c>
    </row>
    <row r="191" spans="1:14" ht="21" customHeight="1" x14ac:dyDescent="0.3">
      <c r="A191" s="40">
        <v>9</v>
      </c>
      <c r="B191" s="20" t="s">
        <v>9811</v>
      </c>
      <c r="C191" s="17" t="str">
        <f t="shared" si="2"/>
        <v>010</v>
      </c>
      <c r="D191" s="18" t="s">
        <v>1837</v>
      </c>
      <c r="E191" s="27" t="s">
        <v>50</v>
      </c>
      <c r="F191" s="27" t="s">
        <v>8154</v>
      </c>
      <c r="G191" s="27" t="s">
        <v>654</v>
      </c>
      <c r="H191" s="19">
        <v>0</v>
      </c>
      <c r="I191" s="36">
        <v>17489</v>
      </c>
      <c r="J191" s="36" t="s">
        <v>16139</v>
      </c>
      <c r="K191" s="69">
        <v>101</v>
      </c>
      <c r="L191" s="71" t="s">
        <v>655</v>
      </c>
      <c r="M191" s="30"/>
      <c r="N191" s="106" t="str">
        <f>_xlfn.CONCAT(A191:K191)</f>
        <v>9048-048010010CastelfiorentinoCentroTOSCANAFirenze017489C101</v>
      </c>
    </row>
    <row r="192" spans="1:14" ht="21" customHeight="1" x14ac:dyDescent="0.3">
      <c r="A192" s="40">
        <v>12</v>
      </c>
      <c r="B192" s="20" t="s">
        <v>9813</v>
      </c>
      <c r="C192" s="17" t="str">
        <f t="shared" si="2"/>
        <v>004</v>
      </c>
      <c r="D192" s="18" t="s">
        <v>1839</v>
      </c>
      <c r="E192" s="27" t="s">
        <v>50</v>
      </c>
      <c r="F192" s="27" t="s">
        <v>8161</v>
      </c>
      <c r="G192" s="27" t="s">
        <v>459</v>
      </c>
      <c r="H192" s="19">
        <v>0</v>
      </c>
      <c r="I192" s="36">
        <v>4401</v>
      </c>
      <c r="J192" s="36" t="s">
        <v>16139</v>
      </c>
      <c r="K192" s="69">
        <v>104</v>
      </c>
      <c r="L192" s="71" t="s">
        <v>460</v>
      </c>
      <c r="M192" s="30"/>
      <c r="N192" s="106" t="str">
        <f>_xlfn.CONCAT(A192:K192)</f>
        <v>12059-059004004CastelforteCentroLAZIOLatina04401C104</v>
      </c>
    </row>
    <row r="193" spans="1:14" ht="21" customHeight="1" x14ac:dyDescent="0.3">
      <c r="A193" s="40">
        <v>9</v>
      </c>
      <c r="B193" s="20" t="s">
        <v>9815</v>
      </c>
      <c r="C193" s="17" t="str">
        <f t="shared" si="2"/>
        <v>009</v>
      </c>
      <c r="D193" s="18" t="s">
        <v>1841</v>
      </c>
      <c r="E193" s="27" t="s">
        <v>50</v>
      </c>
      <c r="F193" s="27" t="s">
        <v>8154</v>
      </c>
      <c r="G193" s="27" t="s">
        <v>894</v>
      </c>
      <c r="H193" s="19">
        <v>0</v>
      </c>
      <c r="I193" s="36">
        <v>12904</v>
      </c>
      <c r="J193" s="36" t="s">
        <v>16139</v>
      </c>
      <c r="K193" s="69">
        <v>113</v>
      </c>
      <c r="L193" s="71" t="s">
        <v>895</v>
      </c>
      <c r="M193" s="30"/>
      <c r="N193" s="106" t="str">
        <f>_xlfn.CONCAT(A193:K193)</f>
        <v>9050-050009009Castelfranco di SottoCentroTOSCANAPisa012904C113</v>
      </c>
    </row>
    <row r="194" spans="1:14" ht="21" customHeight="1" x14ac:dyDescent="0.3">
      <c r="A194" s="40">
        <v>9</v>
      </c>
      <c r="B194" s="20" t="s">
        <v>9818</v>
      </c>
      <c r="C194" s="17" t="str">
        <f t="shared" ref="C194:C257" si="3">RIGHT(B194,3)</f>
        <v>040</v>
      </c>
      <c r="D194" s="18" t="s">
        <v>1844</v>
      </c>
      <c r="E194" s="27" t="s">
        <v>50</v>
      </c>
      <c r="F194" s="27" t="s">
        <v>8154</v>
      </c>
      <c r="G194" s="27" t="s">
        <v>411</v>
      </c>
      <c r="H194" s="19">
        <v>0</v>
      </c>
      <c r="I194" s="36">
        <v>9518</v>
      </c>
      <c r="J194" s="36" t="s">
        <v>16137</v>
      </c>
      <c r="K194" s="69">
        <v>322</v>
      </c>
      <c r="L194" s="71" t="s">
        <v>412</v>
      </c>
      <c r="M194" s="30"/>
      <c r="N194" s="106" t="str">
        <f>_xlfn.CONCAT(A194:K194)</f>
        <v>9051-051040040Castelfranco PiandiscòCentroTOSCANAArezzo09518M322</v>
      </c>
    </row>
    <row r="195" spans="1:14" ht="21" customHeight="1" x14ac:dyDescent="0.3">
      <c r="A195" s="40">
        <v>9</v>
      </c>
      <c r="B195" s="20" t="s">
        <v>9842</v>
      </c>
      <c r="C195" s="17" t="str">
        <f t="shared" si="3"/>
        <v>005</v>
      </c>
      <c r="D195" s="18" t="s">
        <v>1868</v>
      </c>
      <c r="E195" s="27" t="s">
        <v>50</v>
      </c>
      <c r="F195" s="27" t="s">
        <v>8154</v>
      </c>
      <c r="G195" s="27" t="s">
        <v>481</v>
      </c>
      <c r="H195" s="19">
        <v>0</v>
      </c>
      <c r="I195" s="36">
        <v>1601</v>
      </c>
      <c r="J195" s="36" t="s">
        <v>16139</v>
      </c>
      <c r="K195" s="69">
        <v>147</v>
      </c>
      <c r="L195" s="71" t="s">
        <v>482</v>
      </c>
      <c r="M195" s="30"/>
      <c r="N195" s="106" t="str">
        <f>_xlfn.CONCAT(A195:K195)</f>
        <v>9053-053005005Castell'AzzaraCentroTOSCANAGrosseto01601C147</v>
      </c>
    </row>
    <row r="196" spans="1:14" ht="21" customHeight="1" x14ac:dyDescent="0.3">
      <c r="A196" s="40">
        <v>11</v>
      </c>
      <c r="B196" s="20" t="s">
        <v>9846</v>
      </c>
      <c r="C196" s="17" t="str">
        <f t="shared" si="3"/>
        <v>011</v>
      </c>
      <c r="D196" s="18" t="s">
        <v>1872</v>
      </c>
      <c r="E196" s="27" t="s">
        <v>50</v>
      </c>
      <c r="F196" s="27" t="s">
        <v>8164</v>
      </c>
      <c r="G196" s="27" t="s">
        <v>182</v>
      </c>
      <c r="H196" s="19">
        <v>0</v>
      </c>
      <c r="I196" s="36">
        <v>1702</v>
      </c>
      <c r="J196" s="36" t="s">
        <v>16139</v>
      </c>
      <c r="K196" s="69">
        <v>152</v>
      </c>
      <c r="L196" s="71" t="s">
        <v>183</v>
      </c>
      <c r="M196" s="30"/>
      <c r="N196" s="106" t="str">
        <f>_xlfn.CONCAT(A196:K196)</f>
        <v>11042-042011011Castelleone di SuasaCentroMARCHEAncona01702C152</v>
      </c>
    </row>
    <row r="197" spans="1:14" ht="21" customHeight="1" x14ac:dyDescent="0.3">
      <c r="A197" s="40">
        <v>9</v>
      </c>
      <c r="B197" s="20" t="s">
        <v>9860</v>
      </c>
      <c r="C197" s="17" t="str">
        <f t="shared" si="3"/>
        <v>005</v>
      </c>
      <c r="D197" s="18" t="s">
        <v>1886</v>
      </c>
      <c r="E197" s="27" t="s">
        <v>50</v>
      </c>
      <c r="F197" s="27" t="s">
        <v>8154</v>
      </c>
      <c r="G197" s="27" t="s">
        <v>15</v>
      </c>
      <c r="H197" s="19">
        <v>0</v>
      </c>
      <c r="I197" s="36">
        <v>2863</v>
      </c>
      <c r="J197" s="36" t="s">
        <v>16139</v>
      </c>
      <c r="K197" s="69">
        <v>172</v>
      </c>
      <c r="L197" s="71" t="s">
        <v>16</v>
      </c>
      <c r="M197" s="30"/>
      <c r="N197" s="106" t="str">
        <f>_xlfn.CONCAT(A197:K197)</f>
        <v>9052-052005005Castellina in ChiantiCentroTOSCANASiena02863C172</v>
      </c>
    </row>
    <row r="198" spans="1:14" ht="21" customHeight="1" x14ac:dyDescent="0.3">
      <c r="A198" s="40">
        <v>9</v>
      </c>
      <c r="B198" s="20" t="s">
        <v>9861</v>
      </c>
      <c r="C198" s="17" t="str">
        <f t="shared" si="3"/>
        <v>010</v>
      </c>
      <c r="D198" s="18" t="s">
        <v>1887</v>
      </c>
      <c r="E198" s="27" t="s">
        <v>50</v>
      </c>
      <c r="F198" s="27" t="s">
        <v>8154</v>
      </c>
      <c r="G198" s="27" t="s">
        <v>894</v>
      </c>
      <c r="H198" s="19">
        <v>0</v>
      </c>
      <c r="I198" s="36">
        <v>1985</v>
      </c>
      <c r="J198" s="36" t="s">
        <v>16139</v>
      </c>
      <c r="K198" s="69">
        <v>174</v>
      </c>
      <c r="L198" s="71" t="s">
        <v>895</v>
      </c>
      <c r="M198" s="30"/>
      <c r="N198" s="106" t="str">
        <f>_xlfn.CONCAT(A198:K198)</f>
        <v>9050-050010010Castellina MarittimaCentroTOSCANAPisa01985C174</v>
      </c>
    </row>
    <row r="199" spans="1:14" ht="21" customHeight="1" x14ac:dyDescent="0.3">
      <c r="A199" s="40">
        <v>12</v>
      </c>
      <c r="B199" s="20" t="s">
        <v>9865</v>
      </c>
      <c r="C199" s="17" t="str">
        <f t="shared" si="3"/>
        <v>020</v>
      </c>
      <c r="D199" s="18" t="s">
        <v>1891</v>
      </c>
      <c r="E199" s="27" t="s">
        <v>50</v>
      </c>
      <c r="F199" s="27" t="s">
        <v>8161</v>
      </c>
      <c r="G199" s="27" t="s">
        <v>68</v>
      </c>
      <c r="H199" s="19">
        <v>0</v>
      </c>
      <c r="I199" s="36">
        <v>3533</v>
      </c>
      <c r="J199" s="36" t="s">
        <v>16139</v>
      </c>
      <c r="K199" s="69">
        <v>177</v>
      </c>
      <c r="L199" s="71" t="s">
        <v>69</v>
      </c>
      <c r="M199" s="30"/>
      <c r="N199" s="106" t="str">
        <f>_xlfn.CONCAT(A199:K199)</f>
        <v>12060-060020020CastelliriCentroLAZIOFrosinone03533C177</v>
      </c>
    </row>
    <row r="200" spans="1:14" ht="21" customHeight="1" x14ac:dyDescent="0.3">
      <c r="A200" s="40">
        <v>9</v>
      </c>
      <c r="B200" s="20" t="s">
        <v>9896</v>
      </c>
      <c r="C200" s="17" t="str">
        <f t="shared" si="3"/>
        <v>006</v>
      </c>
      <c r="D200" s="18" t="s">
        <v>1922</v>
      </c>
      <c r="E200" s="27" t="s">
        <v>50</v>
      </c>
      <c r="F200" s="27" t="s">
        <v>8154</v>
      </c>
      <c r="G200" s="27" t="s">
        <v>15</v>
      </c>
      <c r="H200" s="19">
        <v>0</v>
      </c>
      <c r="I200" s="36">
        <v>8787</v>
      </c>
      <c r="J200" s="36" t="s">
        <v>16139</v>
      </c>
      <c r="K200" s="69">
        <v>227</v>
      </c>
      <c r="L200" s="71" t="s">
        <v>16</v>
      </c>
      <c r="M200" s="30"/>
      <c r="N200" s="106" t="str">
        <f>_xlfn.CONCAT(A200:K200)</f>
        <v>9052-052006006Castelnuovo BerardengaCentroTOSCANASiena08787C227</v>
      </c>
    </row>
    <row r="201" spans="1:14" ht="21" customHeight="1" x14ac:dyDescent="0.3">
      <c r="A201" s="40">
        <v>12</v>
      </c>
      <c r="B201" s="20" t="s">
        <v>9906</v>
      </c>
      <c r="C201" s="17" t="str">
        <f t="shared" si="3"/>
        <v>014</v>
      </c>
      <c r="D201" s="18" t="s">
        <v>1932</v>
      </c>
      <c r="E201" s="27" t="s">
        <v>50</v>
      </c>
      <c r="F201" s="27" t="s">
        <v>8161</v>
      </c>
      <c r="G201" s="27" t="s">
        <v>51</v>
      </c>
      <c r="H201" s="19">
        <v>0</v>
      </c>
      <c r="I201" s="36">
        <v>1047</v>
      </c>
      <c r="J201" s="36" t="s">
        <v>16139</v>
      </c>
      <c r="K201" s="69">
        <v>224</v>
      </c>
      <c r="L201" s="71" t="s">
        <v>52</v>
      </c>
      <c r="M201" s="30"/>
      <c r="N201" s="106" t="str">
        <f>_xlfn.CONCAT(A201:K201)</f>
        <v>12057-057014014Castelnuovo di FarfaCentroLAZIORieti01047C224</v>
      </c>
    </row>
    <row r="202" spans="1:14" ht="21" customHeight="1" x14ac:dyDescent="0.3">
      <c r="A202" s="40">
        <v>9</v>
      </c>
      <c r="B202" s="20" t="s">
        <v>9907</v>
      </c>
      <c r="C202" s="17" t="str">
        <f t="shared" si="3"/>
        <v>009</v>
      </c>
      <c r="D202" s="18" t="s">
        <v>1933</v>
      </c>
      <c r="E202" s="27" t="s">
        <v>50</v>
      </c>
      <c r="F202" s="27" t="s">
        <v>8154</v>
      </c>
      <c r="G202" s="27" t="s">
        <v>361</v>
      </c>
      <c r="H202" s="19">
        <v>0</v>
      </c>
      <c r="I202" s="36">
        <v>6059</v>
      </c>
      <c r="J202" s="36" t="s">
        <v>16139</v>
      </c>
      <c r="K202" s="69">
        <v>236</v>
      </c>
      <c r="L202" s="71" t="s">
        <v>362</v>
      </c>
      <c r="M202" s="30"/>
      <c r="N202" s="106" t="str">
        <f>_xlfn.CONCAT(A202:K202)</f>
        <v>9046-046009009Castelnuovo di GarfagnanaCentroTOSCANALucca06059C236</v>
      </c>
    </row>
    <row r="203" spans="1:14" ht="21" customHeight="1" x14ac:dyDescent="0.3">
      <c r="A203" s="40">
        <v>12</v>
      </c>
      <c r="B203" s="20" t="s">
        <v>9908</v>
      </c>
      <c r="C203" s="17" t="str">
        <f t="shared" si="3"/>
        <v>024</v>
      </c>
      <c r="D203" s="18" t="s">
        <v>1934</v>
      </c>
      <c r="E203" s="27" t="s">
        <v>50</v>
      </c>
      <c r="F203" s="27" t="s">
        <v>8161</v>
      </c>
      <c r="G203" s="27" t="s">
        <v>136</v>
      </c>
      <c r="H203" s="19">
        <v>0</v>
      </c>
      <c r="I203" s="36">
        <v>8059</v>
      </c>
      <c r="J203" s="36" t="s">
        <v>16139</v>
      </c>
      <c r="K203" s="69">
        <v>237</v>
      </c>
      <c r="L203" s="71" t="s">
        <v>137</v>
      </c>
      <c r="M203" s="30"/>
      <c r="N203" s="106" t="str">
        <f>_xlfn.CONCAT(A203:K203)</f>
        <v>12058-058024024Castelnuovo di PortoCentroLAZIORoma08059C237</v>
      </c>
    </row>
    <row r="204" spans="1:14" ht="21" customHeight="1" x14ac:dyDescent="0.3">
      <c r="A204" s="40">
        <v>9</v>
      </c>
      <c r="B204" s="20" t="s">
        <v>9909</v>
      </c>
      <c r="C204" s="17" t="str">
        <f t="shared" si="3"/>
        <v>011</v>
      </c>
      <c r="D204" s="18" t="s">
        <v>1935</v>
      </c>
      <c r="E204" s="27" t="s">
        <v>50</v>
      </c>
      <c r="F204" s="27" t="s">
        <v>8154</v>
      </c>
      <c r="G204" s="27" t="s">
        <v>894</v>
      </c>
      <c r="H204" s="19">
        <v>0</v>
      </c>
      <c r="I204" s="36">
        <v>2290</v>
      </c>
      <c r="J204" s="36" t="s">
        <v>16139</v>
      </c>
      <c r="K204" s="69">
        <v>244</v>
      </c>
      <c r="L204" s="71" t="s">
        <v>895</v>
      </c>
      <c r="M204" s="30"/>
      <c r="N204" s="106" t="str">
        <f>_xlfn.CONCAT(A204:K204)</f>
        <v>9050-050011011Castelnuovo di Val di CecinaCentroTOSCANAPisa02290C244</v>
      </c>
    </row>
    <row r="205" spans="1:14" ht="21" customHeight="1" x14ac:dyDescent="0.3">
      <c r="A205" s="40">
        <v>12</v>
      </c>
      <c r="B205" s="20" t="s">
        <v>9913</v>
      </c>
      <c r="C205" s="17" t="str">
        <f t="shared" si="3"/>
        <v>021</v>
      </c>
      <c r="D205" s="18" t="s">
        <v>1939</v>
      </c>
      <c r="E205" s="27" t="s">
        <v>50</v>
      </c>
      <c r="F205" s="27" t="s">
        <v>8161</v>
      </c>
      <c r="G205" s="27" t="s">
        <v>68</v>
      </c>
      <c r="H205" s="19">
        <v>0</v>
      </c>
      <c r="I205" s="36">
        <v>902</v>
      </c>
      <c r="J205" s="36" t="s">
        <v>16139</v>
      </c>
      <c r="K205" s="69">
        <v>223</v>
      </c>
      <c r="L205" s="71" t="s">
        <v>69</v>
      </c>
      <c r="M205" s="30"/>
      <c r="N205" s="106" t="str">
        <f>_xlfn.CONCAT(A205:K205)</f>
        <v>12060-060021021Castelnuovo ParanoCentroLAZIOFrosinone0902C223</v>
      </c>
    </row>
    <row r="206" spans="1:14" ht="21" customHeight="1" x14ac:dyDescent="0.3">
      <c r="A206" s="40">
        <v>11</v>
      </c>
      <c r="B206" s="20" t="s">
        <v>9919</v>
      </c>
      <c r="C206" s="17" t="str">
        <f t="shared" si="3"/>
        <v>012</v>
      </c>
      <c r="D206" s="18" t="s">
        <v>1945</v>
      </c>
      <c r="E206" s="27" t="s">
        <v>50</v>
      </c>
      <c r="F206" s="27" t="s">
        <v>8164</v>
      </c>
      <c r="G206" s="27" t="s">
        <v>182</v>
      </c>
      <c r="H206" s="19">
        <v>0</v>
      </c>
      <c r="I206" s="36">
        <v>3482</v>
      </c>
      <c r="J206" s="36" t="s">
        <v>16139</v>
      </c>
      <c r="K206" s="69">
        <v>248</v>
      </c>
      <c r="L206" s="71" t="s">
        <v>183</v>
      </c>
      <c r="M206" s="30"/>
      <c r="N206" s="106" t="str">
        <f>_xlfn.CONCAT(A206:K206)</f>
        <v>11042-042012012CastelplanioCentroMARCHEAncona03482C248</v>
      </c>
    </row>
    <row r="207" spans="1:14" ht="21" customHeight="1" x14ac:dyDescent="0.3">
      <c r="A207" s="40">
        <v>11</v>
      </c>
      <c r="B207" s="20" t="s">
        <v>9921</v>
      </c>
      <c r="C207" s="17" t="str">
        <f t="shared" si="3"/>
        <v>009</v>
      </c>
      <c r="D207" s="18" t="s">
        <v>1947</v>
      </c>
      <c r="E207" s="27" t="s">
        <v>50</v>
      </c>
      <c r="F207" s="27" t="s">
        <v>8164</v>
      </c>
      <c r="G207" s="27" t="s">
        <v>447</v>
      </c>
      <c r="H207" s="19">
        <v>0</v>
      </c>
      <c r="I207" s="36">
        <v>4741</v>
      </c>
      <c r="J207" s="36" t="s">
        <v>16139</v>
      </c>
      <c r="K207" s="69">
        <v>251</v>
      </c>
      <c r="L207" s="71" t="s">
        <v>448</v>
      </c>
      <c r="M207" s="30"/>
      <c r="N207" s="106" t="str">
        <f>_xlfn.CONCAT(A207:K207)</f>
        <v>11043-043009009CastelraimondoCentroMARCHEMacerata04741C251</v>
      </c>
    </row>
    <row r="208" spans="1:14" ht="21" customHeight="1" x14ac:dyDescent="0.3">
      <c r="A208" s="40">
        <v>11</v>
      </c>
      <c r="B208" s="20" t="s">
        <v>9923</v>
      </c>
      <c r="C208" s="17" t="str">
        <f t="shared" si="3"/>
        <v>010</v>
      </c>
      <c r="D208" s="18" t="s">
        <v>1949</v>
      </c>
      <c r="E208" s="27" t="s">
        <v>50</v>
      </c>
      <c r="F208" s="27" t="s">
        <v>8164</v>
      </c>
      <c r="G208" s="27" t="s">
        <v>447</v>
      </c>
      <c r="H208" s="19">
        <v>0</v>
      </c>
      <c r="I208" s="36">
        <v>310</v>
      </c>
      <c r="J208" s="36" t="s">
        <v>16139</v>
      </c>
      <c r="K208" s="69">
        <v>267</v>
      </c>
      <c r="L208" s="71" t="s">
        <v>448</v>
      </c>
      <c r="M208" s="30"/>
      <c r="N208" s="106" t="str">
        <f>_xlfn.CONCAT(A208:K208)</f>
        <v>11043-043010010Castelsantangelo sul NeraCentroMARCHEMacerata0310C267</v>
      </c>
    </row>
    <row r="209" spans="1:14" ht="21" customHeight="1" x14ac:dyDescent="0.3">
      <c r="A209" s="40">
        <v>9</v>
      </c>
      <c r="B209" s="20" t="s">
        <v>9946</v>
      </c>
      <c r="C209" s="17" t="str">
        <f t="shared" si="3"/>
        <v>011</v>
      </c>
      <c r="D209" s="18" t="s">
        <v>1972</v>
      </c>
      <c r="E209" s="27" t="s">
        <v>50</v>
      </c>
      <c r="F209" s="27" t="s">
        <v>8154</v>
      </c>
      <c r="G209" s="27" t="s">
        <v>411</v>
      </c>
      <c r="H209" s="19">
        <v>0</v>
      </c>
      <c r="I209" s="36">
        <v>2218</v>
      </c>
      <c r="J209" s="36" t="s">
        <v>16139</v>
      </c>
      <c r="K209" s="69">
        <v>318</v>
      </c>
      <c r="L209" s="71" t="s">
        <v>412</v>
      </c>
      <c r="M209" s="30"/>
      <c r="N209" s="106" t="str">
        <f>_xlfn.CONCAT(A209:K209)</f>
        <v>9051-051011011Castiglion FibocchiCentroTOSCANAArezzo02218C318</v>
      </c>
    </row>
    <row r="210" spans="1:14" ht="21" customHeight="1" x14ac:dyDescent="0.3">
      <c r="A210" s="40">
        <v>9</v>
      </c>
      <c r="B210" s="20" t="s">
        <v>9947</v>
      </c>
      <c r="C210" s="17" t="str">
        <f t="shared" si="3"/>
        <v>012</v>
      </c>
      <c r="D210" s="18" t="s">
        <v>1973</v>
      </c>
      <c r="E210" s="27" t="s">
        <v>50</v>
      </c>
      <c r="F210" s="27" t="s">
        <v>8154</v>
      </c>
      <c r="G210" s="27" t="s">
        <v>411</v>
      </c>
      <c r="H210" s="19">
        <v>0</v>
      </c>
      <c r="I210" s="36">
        <v>13166</v>
      </c>
      <c r="J210" s="36" t="s">
        <v>16139</v>
      </c>
      <c r="K210" s="69">
        <v>319</v>
      </c>
      <c r="L210" s="71" t="s">
        <v>412</v>
      </c>
      <c r="M210" s="30"/>
      <c r="N210" s="106" t="str">
        <f>_xlfn.CONCAT(A210:K210)</f>
        <v>9051-051012012Castiglion FiorentinoCentroTOSCANAArezzo013166C319</v>
      </c>
    </row>
    <row r="211" spans="1:14" ht="21" customHeight="1" x14ac:dyDescent="0.3">
      <c r="A211" s="40">
        <v>10</v>
      </c>
      <c r="B211" s="20" t="s">
        <v>9954</v>
      </c>
      <c r="C211" s="17" t="str">
        <f t="shared" si="3"/>
        <v>009</v>
      </c>
      <c r="D211" s="18" t="s">
        <v>1980</v>
      </c>
      <c r="E211" s="27" t="s">
        <v>50</v>
      </c>
      <c r="F211" s="27" t="s">
        <v>8165</v>
      </c>
      <c r="G211" s="27" t="s">
        <v>574</v>
      </c>
      <c r="H211" s="19">
        <v>0</v>
      </c>
      <c r="I211" s="36">
        <v>15422</v>
      </c>
      <c r="J211" s="36" t="s">
        <v>16139</v>
      </c>
      <c r="K211" s="69">
        <v>309</v>
      </c>
      <c r="L211" s="71" t="s">
        <v>575</v>
      </c>
      <c r="M211" s="30"/>
      <c r="N211" s="106" t="str">
        <f>_xlfn.CONCAT(A211:K211)</f>
        <v>10054-054009009Castiglione del LagoCentroUMBRIAPerugia015422C309</v>
      </c>
    </row>
    <row r="212" spans="1:14" ht="21" customHeight="1" x14ac:dyDescent="0.3">
      <c r="A212" s="40">
        <v>9</v>
      </c>
      <c r="B212" s="20" t="s">
        <v>9955</v>
      </c>
      <c r="C212" s="17" t="str">
        <f t="shared" si="3"/>
        <v>006</v>
      </c>
      <c r="D212" s="18" t="s">
        <v>1981</v>
      </c>
      <c r="E212" s="27" t="s">
        <v>50</v>
      </c>
      <c r="F212" s="27" t="s">
        <v>8154</v>
      </c>
      <c r="G212" s="27" t="s">
        <v>481</v>
      </c>
      <c r="H212" s="19">
        <v>0</v>
      </c>
      <c r="I212" s="36">
        <v>7076</v>
      </c>
      <c r="J212" s="36" t="s">
        <v>16139</v>
      </c>
      <c r="K212" s="69">
        <v>310</v>
      </c>
      <c r="L212" s="71" t="s">
        <v>482</v>
      </c>
      <c r="M212" s="30"/>
      <c r="N212" s="106" t="str">
        <f>_xlfn.CONCAT(A212:K212)</f>
        <v>9053-053006006Castiglione della PescaiaCentroTOSCANAGrosseto07076C310</v>
      </c>
    </row>
    <row r="213" spans="1:14" ht="21" customHeight="1" x14ac:dyDescent="0.3">
      <c r="A213" s="40">
        <v>9</v>
      </c>
      <c r="B213" s="20" t="s">
        <v>9957</v>
      </c>
      <c r="C213" s="17" t="str">
        <f t="shared" si="3"/>
        <v>010</v>
      </c>
      <c r="D213" s="18" t="s">
        <v>1983</v>
      </c>
      <c r="E213" s="27" t="s">
        <v>50</v>
      </c>
      <c r="F213" s="27" t="s">
        <v>8154</v>
      </c>
      <c r="G213" s="27" t="s">
        <v>361</v>
      </c>
      <c r="H213" s="19">
        <v>0</v>
      </c>
      <c r="I213" s="36">
        <v>1860</v>
      </c>
      <c r="J213" s="36" t="s">
        <v>16139</v>
      </c>
      <c r="K213" s="69">
        <v>303</v>
      </c>
      <c r="L213" s="71" t="s">
        <v>362</v>
      </c>
      <c r="M213" s="30"/>
      <c r="N213" s="106" t="str">
        <f>_xlfn.CONCAT(A213:K213)</f>
        <v>9046-046010010Castiglione di GarfagnanaCentroTOSCANALucca01860C303</v>
      </c>
    </row>
    <row r="214" spans="1:14" ht="21" customHeight="1" x14ac:dyDescent="0.3">
      <c r="A214" s="40">
        <v>9</v>
      </c>
      <c r="B214" s="20" t="s">
        <v>9959</v>
      </c>
      <c r="C214" s="17" t="str">
        <f t="shared" si="3"/>
        <v>007</v>
      </c>
      <c r="D214" s="18" t="s">
        <v>1985</v>
      </c>
      <c r="E214" s="27" t="s">
        <v>50</v>
      </c>
      <c r="F214" s="27" t="s">
        <v>8154</v>
      </c>
      <c r="G214" s="27" t="s">
        <v>15</v>
      </c>
      <c r="H214" s="19">
        <v>0</v>
      </c>
      <c r="I214" s="36">
        <v>2453</v>
      </c>
      <c r="J214" s="36" t="s">
        <v>16139</v>
      </c>
      <c r="K214" s="69">
        <v>313</v>
      </c>
      <c r="L214" s="71" t="s">
        <v>16</v>
      </c>
      <c r="M214" s="30"/>
      <c r="N214" s="106" t="str">
        <f>_xlfn.CONCAT(A214:K214)</f>
        <v>9052-052007007Castiglione d'OrciaCentroTOSCANASiena02453C313</v>
      </c>
    </row>
    <row r="215" spans="1:14" ht="21" customHeight="1" x14ac:dyDescent="0.3">
      <c r="A215" s="40">
        <v>12</v>
      </c>
      <c r="B215" s="20" t="s">
        <v>9961</v>
      </c>
      <c r="C215" s="17" t="str">
        <f t="shared" si="3"/>
        <v>018</v>
      </c>
      <c r="D215" s="18" t="s">
        <v>1987</v>
      </c>
      <c r="E215" s="27" t="s">
        <v>50</v>
      </c>
      <c r="F215" s="27" t="s">
        <v>8161</v>
      </c>
      <c r="G215" s="27" t="s">
        <v>86</v>
      </c>
      <c r="H215" s="19">
        <v>0</v>
      </c>
      <c r="I215" s="36">
        <v>2385</v>
      </c>
      <c r="J215" s="36" t="s">
        <v>16139</v>
      </c>
      <c r="K215" s="69">
        <v>315</v>
      </c>
      <c r="L215" s="71" t="s">
        <v>87</v>
      </c>
      <c r="M215" s="30"/>
      <c r="N215" s="106" t="str">
        <f>_xlfn.CONCAT(A215:K215)</f>
        <v>12056-056018018Castiglione in TeverinaCentroLAZIOViterbo02385C315</v>
      </c>
    </row>
    <row r="216" spans="1:14" ht="21" customHeight="1" x14ac:dyDescent="0.3">
      <c r="A216" s="40">
        <v>11</v>
      </c>
      <c r="B216" s="20" t="s">
        <v>9967</v>
      </c>
      <c r="C216" s="17" t="str">
        <f t="shared" si="3"/>
        <v>012</v>
      </c>
      <c r="D216" s="18" t="s">
        <v>1993</v>
      </c>
      <c r="E216" s="27" t="s">
        <v>50</v>
      </c>
      <c r="F216" s="27" t="s">
        <v>8164</v>
      </c>
      <c r="G216" s="27" t="s">
        <v>96</v>
      </c>
      <c r="H216" s="19">
        <v>0</v>
      </c>
      <c r="I216" s="36">
        <v>2947</v>
      </c>
      <c r="J216" s="36" t="s">
        <v>16139</v>
      </c>
      <c r="K216" s="69">
        <v>321</v>
      </c>
      <c r="L216" s="71" t="s">
        <v>97</v>
      </c>
      <c r="M216" s="30"/>
      <c r="N216" s="106" t="str">
        <f>_xlfn.CONCAT(A216:K216)</f>
        <v>11044-044012012CastignanoCentroMARCHEAscoli Piceno02947C321</v>
      </c>
    </row>
    <row r="217" spans="1:14" ht="21" customHeight="1" x14ac:dyDescent="0.3">
      <c r="A217" s="40">
        <v>11</v>
      </c>
      <c r="B217" s="20" t="s">
        <v>9975</v>
      </c>
      <c r="C217" s="17" t="str">
        <f t="shared" si="3"/>
        <v>013</v>
      </c>
      <c r="D217" s="18" t="s">
        <v>2001</v>
      </c>
      <c r="E217" s="27" t="s">
        <v>50</v>
      </c>
      <c r="F217" s="27" t="s">
        <v>8164</v>
      </c>
      <c r="G217" s="27" t="s">
        <v>96</v>
      </c>
      <c r="H217" s="19">
        <v>0</v>
      </c>
      <c r="I217" s="36">
        <v>2322</v>
      </c>
      <c r="J217" s="36" t="s">
        <v>16139</v>
      </c>
      <c r="K217" s="69">
        <v>331</v>
      </c>
      <c r="L217" s="71" t="s">
        <v>97</v>
      </c>
      <c r="M217" s="30"/>
      <c r="N217" s="106" t="str">
        <f>_xlfn.CONCAT(A217:K217)</f>
        <v>11044-044013013CastoranoCentroMARCHEAscoli Piceno02322C331</v>
      </c>
    </row>
    <row r="218" spans="1:14" ht="21" customHeight="1" x14ac:dyDescent="0.3">
      <c r="A218" s="40">
        <v>12</v>
      </c>
      <c r="B218" s="20" t="s">
        <v>9982</v>
      </c>
      <c r="C218" s="17" t="str">
        <f t="shared" si="3"/>
        <v>023</v>
      </c>
      <c r="D218" s="18" t="s">
        <v>2007</v>
      </c>
      <c r="E218" s="27" t="s">
        <v>50</v>
      </c>
      <c r="F218" s="27" t="s">
        <v>8161</v>
      </c>
      <c r="G218" s="27" t="s">
        <v>68</v>
      </c>
      <c r="H218" s="19">
        <v>0</v>
      </c>
      <c r="I218" s="36">
        <v>4903</v>
      </c>
      <c r="J218" s="36" t="s">
        <v>16139</v>
      </c>
      <c r="K218" s="69">
        <v>338</v>
      </c>
      <c r="L218" s="71" t="s">
        <v>69</v>
      </c>
      <c r="M218" s="30"/>
      <c r="N218" s="106" t="str">
        <f>_xlfn.CONCAT(A218:K218)</f>
        <v>12060-060023023Castro dei VolsciCentroLAZIOFrosinone04903C338</v>
      </c>
    </row>
    <row r="219" spans="1:14" ht="21" customHeight="1" x14ac:dyDescent="0.3">
      <c r="A219" s="40">
        <v>12</v>
      </c>
      <c r="B219" s="20" t="s">
        <v>9984</v>
      </c>
      <c r="C219" s="17" t="str">
        <f t="shared" si="3"/>
        <v>022</v>
      </c>
      <c r="D219" s="18" t="s">
        <v>2009</v>
      </c>
      <c r="E219" s="27" t="s">
        <v>50</v>
      </c>
      <c r="F219" s="27" t="s">
        <v>8161</v>
      </c>
      <c r="G219" s="27" t="s">
        <v>68</v>
      </c>
      <c r="H219" s="19">
        <v>0</v>
      </c>
      <c r="I219" s="36">
        <v>3969</v>
      </c>
      <c r="J219" s="36" t="s">
        <v>16139</v>
      </c>
      <c r="K219" s="69">
        <v>340</v>
      </c>
      <c r="L219" s="71" t="s">
        <v>69</v>
      </c>
      <c r="M219" s="30"/>
      <c r="N219" s="106" t="str">
        <f>_xlfn.CONCAT(A219:K219)</f>
        <v>12060-060022022CastrocieloCentroLAZIOFrosinone03969C340</v>
      </c>
    </row>
    <row r="220" spans="1:14" ht="21" customHeight="1" x14ac:dyDescent="0.3">
      <c r="A220" s="40">
        <v>12</v>
      </c>
      <c r="B220" s="20" t="s">
        <v>10024</v>
      </c>
      <c r="C220" s="17" t="str">
        <f t="shared" si="3"/>
        <v>026</v>
      </c>
      <c r="D220" s="18" t="s">
        <v>2047</v>
      </c>
      <c r="E220" s="27" t="s">
        <v>50</v>
      </c>
      <c r="F220" s="27" t="s">
        <v>8161</v>
      </c>
      <c r="G220" s="27" t="s">
        <v>136</v>
      </c>
      <c r="H220" s="19">
        <v>0</v>
      </c>
      <c r="I220" s="36">
        <v>10421</v>
      </c>
      <c r="J220" s="36" t="s">
        <v>16139</v>
      </c>
      <c r="K220" s="69">
        <v>390</v>
      </c>
      <c r="L220" s="71" t="s">
        <v>137</v>
      </c>
      <c r="M220" s="30"/>
      <c r="N220" s="106" t="str">
        <f>_xlfn.CONCAT(A220:K220)</f>
        <v>12058-058026026CaveCentroLAZIORoma010421C390</v>
      </c>
    </row>
    <row r="221" spans="1:14" ht="21" customHeight="1" x14ac:dyDescent="0.3">
      <c r="A221" s="40">
        <v>9</v>
      </c>
      <c r="B221" s="20" t="s">
        <v>10035</v>
      </c>
      <c r="C221" s="17" t="str">
        <f t="shared" si="3"/>
        <v>013</v>
      </c>
      <c r="D221" s="18" t="s">
        <v>2058</v>
      </c>
      <c r="E221" s="27" t="s">
        <v>50</v>
      </c>
      <c r="F221" s="27" t="s">
        <v>8154</v>
      </c>
      <c r="G221" s="27" t="s">
        <v>411</v>
      </c>
      <c r="H221" s="19">
        <v>0</v>
      </c>
      <c r="I221" s="36">
        <v>9458</v>
      </c>
      <c r="J221" s="36" t="s">
        <v>16139</v>
      </c>
      <c r="K221" s="69">
        <v>407</v>
      </c>
      <c r="L221" s="71" t="s">
        <v>412</v>
      </c>
      <c r="M221" s="30"/>
      <c r="N221" s="106" t="str">
        <f>_xlfn.CONCAT(A221:K221)</f>
        <v>9051-051013013CavrigliaCentroTOSCANAArezzo09458C407</v>
      </c>
    </row>
    <row r="222" spans="1:14" ht="21" customHeight="1" x14ac:dyDescent="0.3">
      <c r="A222" s="40">
        <v>12</v>
      </c>
      <c r="B222" s="20" t="s">
        <v>10040</v>
      </c>
      <c r="C222" s="17" t="str">
        <f t="shared" si="3"/>
        <v>024</v>
      </c>
      <c r="D222" s="18" t="s">
        <v>2063</v>
      </c>
      <c r="E222" s="27" t="s">
        <v>50</v>
      </c>
      <c r="F222" s="27" t="s">
        <v>8161</v>
      </c>
      <c r="G222" s="27" t="s">
        <v>68</v>
      </c>
      <c r="H222" s="19">
        <v>0</v>
      </c>
      <c r="I222" s="36">
        <v>23098</v>
      </c>
      <c r="J222" s="36" t="s">
        <v>16139</v>
      </c>
      <c r="K222" s="69">
        <v>413</v>
      </c>
      <c r="L222" s="71" t="s">
        <v>69</v>
      </c>
      <c r="M222" s="30"/>
      <c r="N222" s="106" t="str">
        <f>_xlfn.CONCAT(A222:K222)</f>
        <v>12060-060024024CeccanoCentroLAZIOFrosinone023098C413</v>
      </c>
    </row>
    <row r="223" spans="1:14" ht="21" customHeight="1" x14ac:dyDescent="0.3">
      <c r="A223" s="40">
        <v>9</v>
      </c>
      <c r="B223" s="20" t="s">
        <v>10042</v>
      </c>
      <c r="C223" s="17" t="str">
        <f t="shared" si="3"/>
        <v>007</v>
      </c>
      <c r="D223" s="18" t="s">
        <v>2065</v>
      </c>
      <c r="E223" s="27" t="s">
        <v>50</v>
      </c>
      <c r="F223" s="27" t="s">
        <v>8154</v>
      </c>
      <c r="G223" s="27" t="s">
        <v>885</v>
      </c>
      <c r="H223" s="19">
        <v>0</v>
      </c>
      <c r="I223" s="36">
        <v>27992</v>
      </c>
      <c r="J223" s="36" t="s">
        <v>16139</v>
      </c>
      <c r="K223" s="69">
        <v>415</v>
      </c>
      <c r="L223" s="71" t="s">
        <v>886</v>
      </c>
      <c r="M223" s="30"/>
      <c r="N223" s="106" t="str">
        <f>_xlfn.CONCAT(A223:K223)</f>
        <v>9049-049007007CecinaCentroTOSCANALivorno027992C415</v>
      </c>
    </row>
    <row r="224" spans="1:14" ht="21" customHeight="1" x14ac:dyDescent="0.3">
      <c r="A224" s="40">
        <v>12</v>
      </c>
      <c r="B224" s="20" t="s">
        <v>10064</v>
      </c>
      <c r="C224" s="17" t="str">
        <f t="shared" si="3"/>
        <v>019</v>
      </c>
      <c r="D224" s="18" t="s">
        <v>2087</v>
      </c>
      <c r="E224" s="27" t="s">
        <v>50</v>
      </c>
      <c r="F224" s="27" t="s">
        <v>8161</v>
      </c>
      <c r="G224" s="27" t="s">
        <v>86</v>
      </c>
      <c r="H224" s="19">
        <v>0</v>
      </c>
      <c r="I224" s="36">
        <v>1343</v>
      </c>
      <c r="J224" s="36" t="s">
        <v>16139</v>
      </c>
      <c r="K224" s="69">
        <v>446</v>
      </c>
      <c r="L224" s="71" t="s">
        <v>87</v>
      </c>
      <c r="M224" s="30"/>
      <c r="N224" s="106" t="str">
        <f>_xlfn.CONCAT(A224:K224)</f>
        <v>12056-056019019CellenoCentroLAZIOViterbo01343C446</v>
      </c>
    </row>
    <row r="225" spans="1:14" ht="21" customHeight="1" x14ac:dyDescent="0.3">
      <c r="A225" s="40">
        <v>12</v>
      </c>
      <c r="B225" s="20" t="s">
        <v>10065</v>
      </c>
      <c r="C225" s="17" t="str">
        <f t="shared" si="3"/>
        <v>020</v>
      </c>
      <c r="D225" s="18" t="s">
        <v>2088</v>
      </c>
      <c r="E225" s="27" t="s">
        <v>50</v>
      </c>
      <c r="F225" s="27" t="s">
        <v>8161</v>
      </c>
      <c r="G225" s="27" t="s">
        <v>86</v>
      </c>
      <c r="H225" s="19">
        <v>0</v>
      </c>
      <c r="I225" s="36">
        <v>1230</v>
      </c>
      <c r="J225" s="36" t="s">
        <v>16139</v>
      </c>
      <c r="K225" s="69">
        <v>447</v>
      </c>
      <c r="L225" s="71" t="s">
        <v>87</v>
      </c>
      <c r="M225" s="30"/>
      <c r="N225" s="106" t="str">
        <f>_xlfn.CONCAT(A225:K225)</f>
        <v>12056-056020020CellereCentroLAZIOViterbo01230C447</v>
      </c>
    </row>
    <row r="226" spans="1:14" ht="21" customHeight="1" x14ac:dyDescent="0.3">
      <c r="A226" s="40">
        <v>12</v>
      </c>
      <c r="B226" s="20" t="s">
        <v>10087</v>
      </c>
      <c r="C226" s="17" t="str">
        <f t="shared" si="3"/>
        <v>025</v>
      </c>
      <c r="D226" s="18" t="s">
        <v>2110</v>
      </c>
      <c r="E226" s="27" t="s">
        <v>50</v>
      </c>
      <c r="F226" s="27" t="s">
        <v>8161</v>
      </c>
      <c r="G226" s="27" t="s">
        <v>68</v>
      </c>
      <c r="H226" s="19">
        <v>0</v>
      </c>
      <c r="I226" s="36">
        <v>8740</v>
      </c>
      <c r="J226" s="36" t="s">
        <v>16139</v>
      </c>
      <c r="K226" s="69">
        <v>479</v>
      </c>
      <c r="L226" s="71" t="s">
        <v>69</v>
      </c>
      <c r="M226" s="30"/>
      <c r="N226" s="106" t="str">
        <f>_xlfn.CONCAT(A226:K226)</f>
        <v>12060-060025025CepranoCentroLAZIOFrosinone08740C479</v>
      </c>
    </row>
    <row r="227" spans="1:14" ht="21" customHeight="1" x14ac:dyDescent="0.3">
      <c r="A227" s="40">
        <v>11</v>
      </c>
      <c r="B227" s="20" t="s">
        <v>10128</v>
      </c>
      <c r="C227" s="17" t="str">
        <f t="shared" si="3"/>
        <v>013</v>
      </c>
      <c r="D227" s="18" t="s">
        <v>2151</v>
      </c>
      <c r="E227" s="27" t="s">
        <v>50</v>
      </c>
      <c r="F227" s="27" t="s">
        <v>8164</v>
      </c>
      <c r="G227" s="27" t="s">
        <v>182</v>
      </c>
      <c r="H227" s="19">
        <v>0</v>
      </c>
      <c r="I227" s="36">
        <v>3967</v>
      </c>
      <c r="J227" s="36" t="s">
        <v>16139</v>
      </c>
      <c r="K227" s="69">
        <v>524</v>
      </c>
      <c r="L227" s="71" t="s">
        <v>183</v>
      </c>
      <c r="M227" s="30"/>
      <c r="N227" s="106" t="str">
        <f>_xlfn.CONCAT(A227:K227)</f>
        <v>11042-042013013Cerreto d'EsiCentroMARCHEAncona03967C524</v>
      </c>
    </row>
    <row r="228" spans="1:14" ht="21" customHeight="1" x14ac:dyDescent="0.3">
      <c r="A228" s="40">
        <v>10</v>
      </c>
      <c r="B228" s="20" t="s">
        <v>10129</v>
      </c>
      <c r="C228" s="17" t="str">
        <f t="shared" si="3"/>
        <v>010</v>
      </c>
      <c r="D228" s="18" t="s">
        <v>2152</v>
      </c>
      <c r="E228" s="27" t="s">
        <v>50</v>
      </c>
      <c r="F228" s="27" t="s">
        <v>8165</v>
      </c>
      <c r="G228" s="27" t="s">
        <v>574</v>
      </c>
      <c r="H228" s="19">
        <v>0</v>
      </c>
      <c r="I228" s="36">
        <v>1122</v>
      </c>
      <c r="J228" s="36" t="s">
        <v>16139</v>
      </c>
      <c r="K228" s="69">
        <v>527</v>
      </c>
      <c r="L228" s="71" t="s">
        <v>575</v>
      </c>
      <c r="M228" s="30"/>
      <c r="N228" s="106" t="str">
        <f>_xlfn.CONCAT(A228:K228)</f>
        <v>10054-054010010Cerreto di SpoletoCentroUMBRIAPerugia01122C527</v>
      </c>
    </row>
    <row r="229" spans="1:14" ht="21" customHeight="1" x14ac:dyDescent="0.3">
      <c r="A229" s="40">
        <v>9</v>
      </c>
      <c r="B229" s="20" t="s">
        <v>10131</v>
      </c>
      <c r="C229" s="17" t="str">
        <f t="shared" si="3"/>
        <v>011</v>
      </c>
      <c r="D229" s="18" t="s">
        <v>2154</v>
      </c>
      <c r="E229" s="27" t="s">
        <v>50</v>
      </c>
      <c r="F229" s="27" t="s">
        <v>8154</v>
      </c>
      <c r="G229" s="27" t="s">
        <v>654</v>
      </c>
      <c r="H229" s="19">
        <v>0</v>
      </c>
      <c r="I229" s="36">
        <v>10364</v>
      </c>
      <c r="J229" s="36" t="s">
        <v>16139</v>
      </c>
      <c r="K229" s="69">
        <v>529</v>
      </c>
      <c r="L229" s="71" t="s">
        <v>655</v>
      </c>
      <c r="M229" s="30"/>
      <c r="N229" s="106" t="str">
        <f>_xlfn.CONCAT(A229:K229)</f>
        <v>9048-048011011Cerreto GuidiCentroTOSCANAFirenze010364C529</v>
      </c>
    </row>
    <row r="230" spans="1:14" ht="21" customHeight="1" x14ac:dyDescent="0.3">
      <c r="A230" s="40">
        <v>12</v>
      </c>
      <c r="B230" s="20" t="s">
        <v>10132</v>
      </c>
      <c r="C230" s="17" t="str">
        <f t="shared" si="3"/>
        <v>027</v>
      </c>
      <c r="D230" s="18" t="s">
        <v>2155</v>
      </c>
      <c r="E230" s="27" t="s">
        <v>50</v>
      </c>
      <c r="F230" s="27" t="s">
        <v>8161</v>
      </c>
      <c r="G230" s="27" t="s">
        <v>136</v>
      </c>
      <c r="H230" s="19">
        <v>0</v>
      </c>
      <c r="I230" s="36">
        <v>1192</v>
      </c>
      <c r="J230" s="36" t="s">
        <v>16139</v>
      </c>
      <c r="K230" s="69">
        <v>518</v>
      </c>
      <c r="L230" s="71" t="s">
        <v>137</v>
      </c>
      <c r="M230" s="30"/>
      <c r="N230" s="106" t="str">
        <f>_xlfn.CONCAT(A230:K230)</f>
        <v>12058-058027027Cerreto LazialeCentroLAZIORoma01192C518</v>
      </c>
    </row>
    <row r="231" spans="1:14" ht="21" customHeight="1" x14ac:dyDescent="0.3">
      <c r="A231" s="40">
        <v>9</v>
      </c>
      <c r="B231" s="20" t="s">
        <v>10143</v>
      </c>
      <c r="C231" s="17" t="str">
        <f t="shared" si="3"/>
        <v>012</v>
      </c>
      <c r="D231" s="18" t="s">
        <v>2166</v>
      </c>
      <c r="E231" s="27" t="s">
        <v>50</v>
      </c>
      <c r="F231" s="27" t="s">
        <v>8154</v>
      </c>
      <c r="G231" s="27" t="s">
        <v>654</v>
      </c>
      <c r="H231" s="19">
        <v>0</v>
      </c>
      <c r="I231" s="36">
        <v>15935</v>
      </c>
      <c r="J231" s="36" t="s">
        <v>16139</v>
      </c>
      <c r="K231" s="69">
        <v>540</v>
      </c>
      <c r="L231" s="71" t="s">
        <v>655</v>
      </c>
      <c r="M231" s="30"/>
      <c r="N231" s="106" t="str">
        <f>_xlfn.CONCAT(A231:K231)</f>
        <v>9048-048012012CertaldoCentroTOSCANAFirenze015935C540</v>
      </c>
    </row>
    <row r="232" spans="1:14" ht="21" customHeight="1" x14ac:dyDescent="0.3">
      <c r="A232" s="40">
        <v>12</v>
      </c>
      <c r="B232" s="20" t="s">
        <v>10146</v>
      </c>
      <c r="C232" s="17" t="str">
        <f t="shared" si="3"/>
        <v>028</v>
      </c>
      <c r="D232" s="18" t="s">
        <v>2169</v>
      </c>
      <c r="E232" s="27" t="s">
        <v>50</v>
      </c>
      <c r="F232" s="27" t="s">
        <v>8161</v>
      </c>
      <c r="G232" s="27" t="s">
        <v>136</v>
      </c>
      <c r="H232" s="19">
        <v>0</v>
      </c>
      <c r="I232" s="36">
        <v>472</v>
      </c>
      <c r="J232" s="36" t="s">
        <v>16139</v>
      </c>
      <c r="K232" s="69">
        <v>543</v>
      </c>
      <c r="L232" s="71" t="s">
        <v>137</v>
      </c>
      <c r="M232" s="30"/>
      <c r="N232" s="106" t="str">
        <f>_xlfn.CONCAT(A232:K232)</f>
        <v>12058-058028028Cervara di RomaCentroLAZIORoma0472C543</v>
      </c>
    </row>
    <row r="233" spans="1:14" ht="21" customHeight="1" x14ac:dyDescent="0.3">
      <c r="A233" s="40">
        <v>12</v>
      </c>
      <c r="B233" s="20" t="s">
        <v>10148</v>
      </c>
      <c r="C233" s="17" t="str">
        <f t="shared" si="3"/>
        <v>026</v>
      </c>
      <c r="D233" s="18" t="s">
        <v>2171</v>
      </c>
      <c r="E233" s="27" t="s">
        <v>50</v>
      </c>
      <c r="F233" s="27" t="s">
        <v>8161</v>
      </c>
      <c r="G233" s="27" t="s">
        <v>68</v>
      </c>
      <c r="H233" s="19">
        <v>0</v>
      </c>
      <c r="I233" s="36">
        <v>7744</v>
      </c>
      <c r="J233" s="36" t="s">
        <v>16139</v>
      </c>
      <c r="K233" s="69">
        <v>545</v>
      </c>
      <c r="L233" s="71" t="s">
        <v>69</v>
      </c>
      <c r="M233" s="30"/>
      <c r="N233" s="106" t="str">
        <f>_xlfn.CONCAT(A233:K233)</f>
        <v>12060-060026026CervaroCentroLAZIOFrosinone07744C545</v>
      </c>
    </row>
    <row r="234" spans="1:14" ht="21" customHeight="1" x14ac:dyDescent="0.3">
      <c r="A234" s="40">
        <v>12</v>
      </c>
      <c r="B234" s="20" t="s">
        <v>10154</v>
      </c>
      <c r="C234" s="17" t="str">
        <f t="shared" si="3"/>
        <v>029</v>
      </c>
      <c r="D234" s="18" t="s">
        <v>2177</v>
      </c>
      <c r="E234" s="27" t="s">
        <v>50</v>
      </c>
      <c r="F234" s="27" t="s">
        <v>8161</v>
      </c>
      <c r="G234" s="27" t="s">
        <v>136</v>
      </c>
      <c r="H234" s="19">
        <v>0</v>
      </c>
      <c r="I234" s="36">
        <v>35207</v>
      </c>
      <c r="J234" s="36" t="s">
        <v>16139</v>
      </c>
      <c r="K234" s="69">
        <v>552</v>
      </c>
      <c r="L234" s="71" t="s">
        <v>137</v>
      </c>
      <c r="M234" s="30"/>
      <c r="N234" s="106" t="str">
        <f>_xlfn.CONCAT(A234:K234)</f>
        <v>12058-058029029CerveteriCentroLAZIORoma035207C552</v>
      </c>
    </row>
    <row r="235" spans="1:14" ht="21" customHeight="1" x14ac:dyDescent="0.3">
      <c r="A235" s="40">
        <v>11</v>
      </c>
      <c r="B235" s="20" t="s">
        <v>10178</v>
      </c>
      <c r="C235" s="17" t="str">
        <f t="shared" si="3"/>
        <v>011</v>
      </c>
      <c r="D235" s="18" t="s">
        <v>2201</v>
      </c>
      <c r="E235" s="27" t="s">
        <v>50</v>
      </c>
      <c r="F235" s="27" t="s">
        <v>8164</v>
      </c>
      <c r="G235" s="27" t="s">
        <v>447</v>
      </c>
      <c r="H235" s="19">
        <v>0</v>
      </c>
      <c r="I235" s="36">
        <v>546</v>
      </c>
      <c r="J235" s="36" t="s">
        <v>16139</v>
      </c>
      <c r="K235" s="69">
        <v>582</v>
      </c>
      <c r="L235" s="71" t="s">
        <v>448</v>
      </c>
      <c r="M235" s="30"/>
      <c r="N235" s="106" t="str">
        <f>_xlfn.CONCAT(A235:K235)</f>
        <v>11043-043011011CessapalomboCentroMARCHEMacerata0546C582</v>
      </c>
    </row>
    <row r="236" spans="1:14" ht="21" customHeight="1" x14ac:dyDescent="0.3">
      <c r="A236" s="40">
        <v>9</v>
      </c>
      <c r="B236" s="20" t="s">
        <v>10182</v>
      </c>
      <c r="C236" s="17" t="str">
        <f t="shared" si="3"/>
        <v>008</v>
      </c>
      <c r="D236" s="18" t="s">
        <v>2205</v>
      </c>
      <c r="E236" s="27" t="s">
        <v>50</v>
      </c>
      <c r="F236" s="27" t="s">
        <v>8154</v>
      </c>
      <c r="G236" s="27" t="s">
        <v>15</v>
      </c>
      <c r="H236" s="19">
        <v>0</v>
      </c>
      <c r="I236" s="36">
        <v>2845</v>
      </c>
      <c r="J236" s="36" t="s">
        <v>16139</v>
      </c>
      <c r="K236" s="69">
        <v>587</v>
      </c>
      <c r="L236" s="71" t="s">
        <v>16</v>
      </c>
      <c r="M236" s="30"/>
      <c r="N236" s="106" t="str">
        <f>_xlfn.CONCAT(A236:K236)</f>
        <v>9052-052008008CetonaCentroTOSCANASiena02845C587</v>
      </c>
    </row>
    <row r="237" spans="1:14" ht="21" customHeight="1" x14ac:dyDescent="0.3">
      <c r="A237" s="40">
        <v>9</v>
      </c>
      <c r="B237" s="20" t="s">
        <v>10199</v>
      </c>
      <c r="C237" s="17" t="str">
        <f t="shared" si="3"/>
        <v>009</v>
      </c>
      <c r="D237" s="18" t="s">
        <v>2222</v>
      </c>
      <c r="E237" s="27" t="s">
        <v>50</v>
      </c>
      <c r="F237" s="27" t="s">
        <v>8154</v>
      </c>
      <c r="G237" s="27" t="s">
        <v>15</v>
      </c>
      <c r="H237" s="19">
        <v>0</v>
      </c>
      <c r="I237" s="36">
        <v>7058</v>
      </c>
      <c r="J237" s="36" t="s">
        <v>16139</v>
      </c>
      <c r="K237" s="69">
        <v>608</v>
      </c>
      <c r="L237" s="71" t="s">
        <v>16</v>
      </c>
      <c r="M237" s="30"/>
      <c r="N237" s="106" t="str">
        <f>_xlfn.CONCAT(A237:K237)</f>
        <v>9052-052009009Chianciano TermeCentroTOSCANASiena07058C608</v>
      </c>
    </row>
    <row r="238" spans="1:14" ht="21" customHeight="1" x14ac:dyDescent="0.3">
      <c r="A238" s="40">
        <v>9</v>
      </c>
      <c r="B238" s="20" t="s">
        <v>10200</v>
      </c>
      <c r="C238" s="17" t="str">
        <f t="shared" si="3"/>
        <v>012</v>
      </c>
      <c r="D238" s="18" t="s">
        <v>2223</v>
      </c>
      <c r="E238" s="27" t="s">
        <v>50</v>
      </c>
      <c r="F238" s="27" t="s">
        <v>8154</v>
      </c>
      <c r="G238" s="27" t="s">
        <v>894</v>
      </c>
      <c r="H238" s="19">
        <v>0</v>
      </c>
      <c r="I238" s="36">
        <v>1457</v>
      </c>
      <c r="J238" s="36" t="s">
        <v>16139</v>
      </c>
      <c r="K238" s="69">
        <v>609</v>
      </c>
      <c r="L238" s="71" t="s">
        <v>895</v>
      </c>
      <c r="M238" s="30"/>
      <c r="N238" s="106" t="str">
        <f>_xlfn.CONCAT(A238:K238)</f>
        <v>9050-050012012ChianniCentroTOSCANAPisa01457C609</v>
      </c>
    </row>
    <row r="239" spans="1:14" ht="21" customHeight="1" x14ac:dyDescent="0.3">
      <c r="A239" s="40">
        <v>11</v>
      </c>
      <c r="B239" s="20" t="s">
        <v>10205</v>
      </c>
      <c r="C239" s="17" t="str">
        <f t="shared" si="3"/>
        <v>014</v>
      </c>
      <c r="D239" s="18" t="s">
        <v>2228</v>
      </c>
      <c r="E239" s="27" t="s">
        <v>50</v>
      </c>
      <c r="F239" s="27" t="s">
        <v>8164</v>
      </c>
      <c r="G239" s="27" t="s">
        <v>182</v>
      </c>
      <c r="H239" s="19">
        <v>0</v>
      </c>
      <c r="I239" s="36">
        <v>14858</v>
      </c>
      <c r="J239" s="36" t="s">
        <v>16139</v>
      </c>
      <c r="K239" s="69">
        <v>615</v>
      </c>
      <c r="L239" s="71" t="s">
        <v>183</v>
      </c>
      <c r="M239" s="30"/>
      <c r="N239" s="106" t="str">
        <f>_xlfn.CONCAT(A239:K239)</f>
        <v>11042-042014014ChiaravalleCentroMARCHEAncona014858C615</v>
      </c>
    </row>
    <row r="240" spans="1:14" ht="21" customHeight="1" x14ac:dyDescent="0.3">
      <c r="A240" s="40">
        <v>9</v>
      </c>
      <c r="B240" s="20" t="s">
        <v>10218</v>
      </c>
      <c r="C240" s="17" t="str">
        <f t="shared" si="3"/>
        <v>022</v>
      </c>
      <c r="D240" s="18" t="s">
        <v>2241</v>
      </c>
      <c r="E240" s="27" t="s">
        <v>50</v>
      </c>
      <c r="F240" s="27" t="s">
        <v>8154</v>
      </c>
      <c r="G240" s="27" t="s">
        <v>29</v>
      </c>
      <c r="H240" s="19">
        <v>0</v>
      </c>
      <c r="I240" s="36">
        <v>4479</v>
      </c>
      <c r="J240" s="36" t="s">
        <v>16139</v>
      </c>
      <c r="K240" s="69">
        <v>631</v>
      </c>
      <c r="L240" s="71" t="s">
        <v>30</v>
      </c>
      <c r="M240" s="30"/>
      <c r="N240" s="106" t="str">
        <f>_xlfn.CONCAT(A240:K240)</f>
        <v>9047-047022022Chiesina UzzaneseCentroTOSCANAPistoia04479C631</v>
      </c>
    </row>
    <row r="241" spans="1:14" ht="21" customHeight="1" x14ac:dyDescent="0.3">
      <c r="A241" s="40">
        <v>9</v>
      </c>
      <c r="B241" s="20" t="s">
        <v>10228</v>
      </c>
      <c r="C241" s="17" t="str">
        <f t="shared" si="3"/>
        <v>014</v>
      </c>
      <c r="D241" s="18" t="s">
        <v>2250</v>
      </c>
      <c r="E241" s="27" t="s">
        <v>50</v>
      </c>
      <c r="F241" s="27" t="s">
        <v>8154</v>
      </c>
      <c r="G241" s="27" t="s">
        <v>411</v>
      </c>
      <c r="H241" s="19">
        <v>0</v>
      </c>
      <c r="I241" s="36">
        <v>933</v>
      </c>
      <c r="J241" s="36" t="s">
        <v>16139</v>
      </c>
      <c r="K241" s="69">
        <v>648</v>
      </c>
      <c r="L241" s="71" t="s">
        <v>412</v>
      </c>
      <c r="M241" s="30"/>
      <c r="N241" s="106" t="str">
        <f>_xlfn.CONCAT(A241:K241)</f>
        <v>9051-051014014ChitignanoCentroTOSCANAArezzo0933C648</v>
      </c>
    </row>
    <row r="242" spans="1:14" ht="21" customHeight="1" x14ac:dyDescent="0.3">
      <c r="A242" s="40">
        <v>9</v>
      </c>
      <c r="B242" s="20" t="s">
        <v>10241</v>
      </c>
      <c r="C242" s="17" t="str">
        <f t="shared" si="3"/>
        <v>010</v>
      </c>
      <c r="D242" s="18" t="s">
        <v>2263</v>
      </c>
      <c r="E242" s="27" t="s">
        <v>50</v>
      </c>
      <c r="F242" s="27" t="s">
        <v>8154</v>
      </c>
      <c r="G242" s="27" t="s">
        <v>15</v>
      </c>
      <c r="H242" s="19">
        <v>0</v>
      </c>
      <c r="I242" s="36">
        <v>1877</v>
      </c>
      <c r="J242" s="36" t="s">
        <v>16139</v>
      </c>
      <c r="K242" s="69">
        <v>661</v>
      </c>
      <c r="L242" s="71" t="s">
        <v>16</v>
      </c>
      <c r="M242" s="30"/>
      <c r="N242" s="106" t="str">
        <f>_xlfn.CONCAT(A242:K242)</f>
        <v>9052-052010010ChiusdinoCentroTOSCANASiena01877C661</v>
      </c>
    </row>
    <row r="243" spans="1:14" ht="21" customHeight="1" x14ac:dyDescent="0.3">
      <c r="A243" s="40">
        <v>9</v>
      </c>
      <c r="B243" s="20" t="s">
        <v>10242</v>
      </c>
      <c r="C243" s="17" t="str">
        <f t="shared" si="3"/>
        <v>011</v>
      </c>
      <c r="D243" s="18" t="s">
        <v>2264</v>
      </c>
      <c r="E243" s="27" t="s">
        <v>50</v>
      </c>
      <c r="F243" s="27" t="s">
        <v>8154</v>
      </c>
      <c r="G243" s="27" t="s">
        <v>15</v>
      </c>
      <c r="H243" s="19">
        <v>0</v>
      </c>
      <c r="I243" s="36">
        <v>8836</v>
      </c>
      <c r="J243" s="36" t="s">
        <v>16139</v>
      </c>
      <c r="K243" s="69">
        <v>662</v>
      </c>
      <c r="L243" s="71" t="s">
        <v>16</v>
      </c>
      <c r="M243" s="30"/>
      <c r="N243" s="106" t="str">
        <f>_xlfn.CONCAT(A243:K243)</f>
        <v>9052-052011011ChiusiCentroTOSCANASiena08836C662</v>
      </c>
    </row>
    <row r="244" spans="1:14" ht="21" customHeight="1" x14ac:dyDescent="0.3">
      <c r="A244" s="40">
        <v>9</v>
      </c>
      <c r="B244" s="20" t="s">
        <v>10243</v>
      </c>
      <c r="C244" s="17" t="str">
        <f t="shared" si="3"/>
        <v>015</v>
      </c>
      <c r="D244" s="18" t="s">
        <v>2265</v>
      </c>
      <c r="E244" s="27" t="s">
        <v>50</v>
      </c>
      <c r="F244" s="27" t="s">
        <v>8154</v>
      </c>
      <c r="G244" s="27" t="s">
        <v>411</v>
      </c>
      <c r="H244" s="19">
        <v>0</v>
      </c>
      <c r="I244" s="36">
        <v>2058</v>
      </c>
      <c r="J244" s="36" t="s">
        <v>16139</v>
      </c>
      <c r="K244" s="69">
        <v>663</v>
      </c>
      <c r="L244" s="71" t="s">
        <v>412</v>
      </c>
      <c r="M244" s="30"/>
      <c r="N244" s="106" t="str">
        <f>_xlfn.CONCAT(A244:K244)</f>
        <v>9051-051015015Chiusi della VernaCentroTOSCANAArezzo02058C663</v>
      </c>
    </row>
    <row r="245" spans="1:14" ht="21" customHeight="1" x14ac:dyDescent="0.3">
      <c r="A245" s="40">
        <v>12</v>
      </c>
      <c r="B245" s="20" t="s">
        <v>10245</v>
      </c>
      <c r="C245" s="17" t="str">
        <f t="shared" si="3"/>
        <v>118</v>
      </c>
      <c r="D245" s="18" t="s">
        <v>2267</v>
      </c>
      <c r="E245" s="27" t="s">
        <v>50</v>
      </c>
      <c r="F245" s="27" t="s">
        <v>8161</v>
      </c>
      <c r="G245" s="27" t="s">
        <v>136</v>
      </c>
      <c r="H245" s="19">
        <v>0</v>
      </c>
      <c r="I245" s="36">
        <v>37235</v>
      </c>
      <c r="J245" s="36" t="s">
        <v>16137</v>
      </c>
      <c r="K245" s="69">
        <v>272</v>
      </c>
      <c r="L245" s="71" t="s">
        <v>137</v>
      </c>
      <c r="M245" s="30"/>
      <c r="N245" s="106" t="str">
        <f>_xlfn.CONCAT(A245:K245)</f>
        <v>12058-058118118CiampinoCentroLAZIORoma037235M272</v>
      </c>
    </row>
    <row r="246" spans="1:14" ht="21" customHeight="1" x14ac:dyDescent="0.3">
      <c r="A246" s="40">
        <v>12</v>
      </c>
      <c r="B246" s="20" t="s">
        <v>10252</v>
      </c>
      <c r="C246" s="17" t="str">
        <f t="shared" si="3"/>
        <v>030</v>
      </c>
      <c r="D246" s="18" t="s">
        <v>2274</v>
      </c>
      <c r="E246" s="27" t="s">
        <v>50</v>
      </c>
      <c r="F246" s="27" t="s">
        <v>8161</v>
      </c>
      <c r="G246" s="27" t="s">
        <v>136</v>
      </c>
      <c r="H246" s="19">
        <v>0</v>
      </c>
      <c r="I246" s="36">
        <v>1353</v>
      </c>
      <c r="J246" s="36" t="s">
        <v>16139</v>
      </c>
      <c r="K246" s="69">
        <v>677</v>
      </c>
      <c r="L246" s="71" t="s">
        <v>137</v>
      </c>
      <c r="M246" s="30"/>
      <c r="N246" s="106" t="str">
        <f>_xlfn.CONCAT(A246:K246)</f>
        <v>12058-058030030CicilianoCentroLAZIORoma01353C677</v>
      </c>
    </row>
    <row r="247" spans="1:14" ht="21" customHeight="1" x14ac:dyDescent="0.3">
      <c r="A247" s="40">
        <v>12</v>
      </c>
      <c r="B247" s="20" t="s">
        <v>10268</v>
      </c>
      <c r="C247" s="17" t="str">
        <f t="shared" si="3"/>
        <v>031</v>
      </c>
      <c r="D247" s="18" t="s">
        <v>2290</v>
      </c>
      <c r="E247" s="27" t="s">
        <v>50</v>
      </c>
      <c r="F247" s="27" t="s">
        <v>8161</v>
      </c>
      <c r="G247" s="27" t="s">
        <v>136</v>
      </c>
      <c r="H247" s="19">
        <v>0</v>
      </c>
      <c r="I247" s="36">
        <v>641</v>
      </c>
      <c r="J247" s="36" t="s">
        <v>16139</v>
      </c>
      <c r="K247" s="69">
        <v>702</v>
      </c>
      <c r="L247" s="71" t="s">
        <v>137</v>
      </c>
      <c r="M247" s="30"/>
      <c r="N247" s="106" t="str">
        <f>_xlfn.CONCAT(A247:K247)</f>
        <v>12058-058031031Cineto RomanoCentroLAZIORoma0641C702</v>
      </c>
    </row>
    <row r="248" spans="1:14" ht="21" customHeight="1" x14ac:dyDescent="0.3">
      <c r="A248" s="40">
        <v>11</v>
      </c>
      <c r="B248" s="20" t="s">
        <v>10270</v>
      </c>
      <c r="C248" s="17" t="str">
        <f t="shared" si="3"/>
        <v>012</v>
      </c>
      <c r="D248" s="18" t="s">
        <v>2292</v>
      </c>
      <c r="E248" s="27" t="s">
        <v>50</v>
      </c>
      <c r="F248" s="27" t="s">
        <v>8164</v>
      </c>
      <c r="G248" s="27" t="s">
        <v>447</v>
      </c>
      <c r="H248" s="19">
        <v>0</v>
      </c>
      <c r="I248" s="36">
        <v>10509</v>
      </c>
      <c r="J248" s="36" t="s">
        <v>16139</v>
      </c>
      <c r="K248" s="69">
        <v>704</v>
      </c>
      <c r="L248" s="71" t="s">
        <v>448</v>
      </c>
      <c r="M248" s="30"/>
      <c r="N248" s="106" t="str">
        <f>_xlfn.CONCAT(A248:K248)</f>
        <v>11043-043012012CingoliCentroMARCHEMacerata010509C704</v>
      </c>
    </row>
    <row r="249" spans="1:14" ht="21" customHeight="1" x14ac:dyDescent="0.3">
      <c r="A249" s="40">
        <v>9</v>
      </c>
      <c r="B249" s="20" t="s">
        <v>10271</v>
      </c>
      <c r="C249" s="17" t="str">
        <f t="shared" si="3"/>
        <v>007</v>
      </c>
      <c r="D249" s="18" t="s">
        <v>2293</v>
      </c>
      <c r="E249" s="27" t="s">
        <v>50</v>
      </c>
      <c r="F249" s="27" t="s">
        <v>8154</v>
      </c>
      <c r="G249" s="27" t="s">
        <v>481</v>
      </c>
      <c r="H249" s="19">
        <v>0</v>
      </c>
      <c r="I249" s="36">
        <v>2662</v>
      </c>
      <c r="J249" s="36" t="s">
        <v>16139</v>
      </c>
      <c r="K249" s="69">
        <v>705</v>
      </c>
      <c r="L249" s="71" t="s">
        <v>482</v>
      </c>
      <c r="M249" s="30"/>
      <c r="N249" s="106" t="str">
        <f>_xlfn.CONCAT(A249:K249)</f>
        <v>9053-053007007CinigianoCentroTOSCANAGrosseto02662C705</v>
      </c>
    </row>
    <row r="250" spans="1:14" ht="21" customHeight="1" x14ac:dyDescent="0.3">
      <c r="A250" s="40">
        <v>12</v>
      </c>
      <c r="B250" s="20" t="s">
        <v>10299</v>
      </c>
      <c r="C250" s="17" t="str">
        <f t="shared" si="3"/>
        <v>005</v>
      </c>
      <c r="D250" s="18" t="s">
        <v>2321</v>
      </c>
      <c r="E250" s="27" t="s">
        <v>50</v>
      </c>
      <c r="F250" s="27" t="s">
        <v>8161</v>
      </c>
      <c r="G250" s="27" t="s">
        <v>459</v>
      </c>
      <c r="H250" s="19">
        <v>0</v>
      </c>
      <c r="I250" s="36">
        <v>35551</v>
      </c>
      <c r="J250" s="36" t="s">
        <v>16139</v>
      </c>
      <c r="K250" s="69">
        <v>740</v>
      </c>
      <c r="L250" s="71" t="s">
        <v>460</v>
      </c>
      <c r="M250" s="30"/>
      <c r="N250" s="106" t="str">
        <f>_xlfn.CONCAT(A250:K250)</f>
        <v>12059-059005005Cisterna di LatinaCentroLAZIOLatina035551C740</v>
      </c>
    </row>
    <row r="251" spans="1:14" ht="21" customHeight="1" x14ac:dyDescent="0.3">
      <c r="A251" s="40">
        <v>10</v>
      </c>
      <c r="B251" s="20" t="s">
        <v>10301</v>
      </c>
      <c r="C251" s="17" t="str">
        <f t="shared" si="3"/>
        <v>011</v>
      </c>
      <c r="D251" s="18" t="s">
        <v>2323</v>
      </c>
      <c r="E251" s="27" t="s">
        <v>50</v>
      </c>
      <c r="F251" s="27" t="s">
        <v>8165</v>
      </c>
      <c r="G251" s="27" t="s">
        <v>574</v>
      </c>
      <c r="H251" s="19">
        <v>0</v>
      </c>
      <c r="I251" s="36">
        <v>3458</v>
      </c>
      <c r="J251" s="36" t="s">
        <v>16139</v>
      </c>
      <c r="K251" s="69">
        <v>742</v>
      </c>
      <c r="L251" s="71" t="s">
        <v>575</v>
      </c>
      <c r="M251" s="30"/>
      <c r="N251" s="106" t="str">
        <f>_xlfn.CONCAT(A251:K251)</f>
        <v>10054-054011011CiternaCentroUMBRIAPerugia03458C742</v>
      </c>
    </row>
    <row r="252" spans="1:14" ht="21" customHeight="1" x14ac:dyDescent="0.3">
      <c r="A252" s="40">
        <v>10</v>
      </c>
      <c r="B252" s="20" t="s">
        <v>10302</v>
      </c>
      <c r="C252" s="17" t="str">
        <f t="shared" si="3"/>
        <v>012</v>
      </c>
      <c r="D252" s="18" t="s">
        <v>2324</v>
      </c>
      <c r="E252" s="27" t="s">
        <v>50</v>
      </c>
      <c r="F252" s="27" t="s">
        <v>8165</v>
      </c>
      <c r="G252" s="27" t="s">
        <v>574</v>
      </c>
      <c r="H252" s="19">
        <v>0</v>
      </c>
      <c r="I252" s="36">
        <v>7803</v>
      </c>
      <c r="J252" s="36" t="s">
        <v>16139</v>
      </c>
      <c r="K252" s="69">
        <v>744</v>
      </c>
      <c r="L252" s="71" t="s">
        <v>575</v>
      </c>
      <c r="M252" s="30"/>
      <c r="N252" s="106" t="str">
        <f>_xlfn.CONCAT(A252:K252)</f>
        <v>10054-054012012Città della PieveCentroUMBRIAPerugia07803C744</v>
      </c>
    </row>
    <row r="253" spans="1:14" ht="21" customHeight="1" x14ac:dyDescent="0.3">
      <c r="A253" s="40">
        <v>10</v>
      </c>
      <c r="B253" s="20" t="s">
        <v>10303</v>
      </c>
      <c r="C253" s="17" t="str">
        <f t="shared" si="3"/>
        <v>013</v>
      </c>
      <c r="D253" s="18" t="s">
        <v>2325</v>
      </c>
      <c r="E253" s="27" t="s">
        <v>50</v>
      </c>
      <c r="F253" s="27" t="s">
        <v>8165</v>
      </c>
      <c r="G253" s="27" t="s">
        <v>574</v>
      </c>
      <c r="H253" s="19">
        <v>0</v>
      </c>
      <c r="I253" s="36">
        <v>40064</v>
      </c>
      <c r="J253" s="36" t="s">
        <v>16139</v>
      </c>
      <c r="K253" s="69">
        <v>745</v>
      </c>
      <c r="L253" s="71" t="s">
        <v>575</v>
      </c>
      <c r="M253" s="30"/>
      <c r="N253" s="106" t="str">
        <f>_xlfn.CONCAT(A253:K253)</f>
        <v>10054-054013013Città di CastelloCentroUMBRIAPerugia040064C745</v>
      </c>
    </row>
    <row r="254" spans="1:14" ht="21" customHeight="1" x14ac:dyDescent="0.3">
      <c r="A254" s="40">
        <v>12</v>
      </c>
      <c r="B254" s="20" t="s">
        <v>10306</v>
      </c>
      <c r="C254" s="17" t="str">
        <f t="shared" si="3"/>
        <v>016</v>
      </c>
      <c r="D254" s="18" t="s">
        <v>2328</v>
      </c>
      <c r="E254" s="27" t="s">
        <v>50</v>
      </c>
      <c r="F254" s="27" t="s">
        <v>8161</v>
      </c>
      <c r="G254" s="27" t="s">
        <v>51</v>
      </c>
      <c r="H254" s="19">
        <v>0</v>
      </c>
      <c r="I254" s="36">
        <v>6900</v>
      </c>
      <c r="J254" s="36" t="s">
        <v>16139</v>
      </c>
      <c r="K254" s="69">
        <v>746</v>
      </c>
      <c r="L254" s="71" t="s">
        <v>52</v>
      </c>
      <c r="M254" s="30"/>
      <c r="N254" s="106" t="str">
        <f>_xlfn.CONCAT(A254:K254)</f>
        <v>12057-057016016CittaducaleCentroLAZIORieti06900C746</v>
      </c>
    </row>
    <row r="255" spans="1:14" ht="21" customHeight="1" x14ac:dyDescent="0.3">
      <c r="A255" s="40">
        <v>12</v>
      </c>
      <c r="B255" s="20" t="s">
        <v>10308</v>
      </c>
      <c r="C255" s="17" t="str">
        <f t="shared" si="3"/>
        <v>017</v>
      </c>
      <c r="D255" s="18" t="s">
        <v>2330</v>
      </c>
      <c r="E255" s="27" t="s">
        <v>50</v>
      </c>
      <c r="F255" s="27" t="s">
        <v>8161</v>
      </c>
      <c r="G255" s="27" t="s">
        <v>51</v>
      </c>
      <c r="H255" s="19">
        <v>0</v>
      </c>
      <c r="I255" s="36">
        <v>470</v>
      </c>
      <c r="J255" s="36" t="s">
        <v>16139</v>
      </c>
      <c r="K255" s="69">
        <v>749</v>
      </c>
      <c r="L255" s="71" t="s">
        <v>52</v>
      </c>
      <c r="M255" s="30"/>
      <c r="N255" s="106" t="str">
        <f>_xlfn.CONCAT(A255:K255)</f>
        <v>12057-057017017CittarealeCentroLAZIORieti0470C749</v>
      </c>
    </row>
    <row r="256" spans="1:14" ht="21" customHeight="1" x14ac:dyDescent="0.3">
      <c r="A256" s="40">
        <v>12</v>
      </c>
      <c r="B256" s="20" t="s">
        <v>10318</v>
      </c>
      <c r="C256" s="17" t="str">
        <f t="shared" si="3"/>
        <v>021</v>
      </c>
      <c r="D256" s="18" t="s">
        <v>2340</v>
      </c>
      <c r="E256" s="27" t="s">
        <v>50</v>
      </c>
      <c r="F256" s="27" t="s">
        <v>8161</v>
      </c>
      <c r="G256" s="27" t="s">
        <v>86</v>
      </c>
      <c r="H256" s="19">
        <v>0</v>
      </c>
      <c r="I256" s="36">
        <v>15596</v>
      </c>
      <c r="J256" s="36" t="s">
        <v>16139</v>
      </c>
      <c r="K256" s="69">
        <v>765</v>
      </c>
      <c r="L256" s="71" t="s">
        <v>87</v>
      </c>
      <c r="M256" s="30"/>
      <c r="N256" s="106" t="str">
        <f>_xlfn.CONCAT(A256:K256)</f>
        <v>12056-056021021Civita CastellanaCentroLAZIOViterbo015596C765</v>
      </c>
    </row>
    <row r="257" spans="1:14" ht="21" customHeight="1" x14ac:dyDescent="0.3">
      <c r="A257" s="40">
        <v>11</v>
      </c>
      <c r="B257" s="20" t="s">
        <v>10323</v>
      </c>
      <c r="C257" s="17" t="str">
        <f t="shared" si="3"/>
        <v>013</v>
      </c>
      <c r="D257" s="18" t="s">
        <v>2345</v>
      </c>
      <c r="E257" s="27" t="s">
        <v>50</v>
      </c>
      <c r="F257" s="27" t="s">
        <v>8164</v>
      </c>
      <c r="G257" s="27" t="s">
        <v>447</v>
      </c>
      <c r="H257" s="19">
        <v>0</v>
      </c>
      <c r="I257" s="36">
        <v>40217</v>
      </c>
      <c r="J257" s="36" t="s">
        <v>16139</v>
      </c>
      <c r="K257" s="69">
        <v>770</v>
      </c>
      <c r="L257" s="71" t="s">
        <v>448</v>
      </c>
      <c r="M257" s="30"/>
      <c r="N257" s="106" t="str">
        <f>_xlfn.CONCAT(A257:K257)</f>
        <v>11043-043013013Civitanova MarcheCentroMARCHEMacerata040217C770</v>
      </c>
    </row>
    <row r="258" spans="1:14" ht="21" customHeight="1" x14ac:dyDescent="0.3">
      <c r="A258" s="40">
        <v>12</v>
      </c>
      <c r="B258" s="20" t="s">
        <v>10325</v>
      </c>
      <c r="C258" s="17" t="str">
        <f t="shared" ref="C258:C321" si="4">RIGHT(B258,3)</f>
        <v>032</v>
      </c>
      <c r="D258" s="18" t="s">
        <v>2347</v>
      </c>
      <c r="E258" s="27" t="s">
        <v>50</v>
      </c>
      <c r="F258" s="27" t="s">
        <v>8161</v>
      </c>
      <c r="G258" s="27" t="s">
        <v>136</v>
      </c>
      <c r="H258" s="19">
        <v>0</v>
      </c>
      <c r="I258" s="36">
        <v>51229</v>
      </c>
      <c r="J258" s="36" t="s">
        <v>16139</v>
      </c>
      <c r="K258" s="69">
        <v>773</v>
      </c>
      <c r="L258" s="71" t="s">
        <v>137</v>
      </c>
      <c r="M258" s="30"/>
      <c r="N258" s="106" t="str">
        <f>_xlfn.CONCAT(A258:K258)</f>
        <v>12058-058032032CivitavecchiaCentroLAZIORoma051229C773</v>
      </c>
    </row>
    <row r="259" spans="1:14" ht="21" customHeight="1" x14ac:dyDescent="0.3">
      <c r="A259" s="40">
        <v>12</v>
      </c>
      <c r="B259" s="20" t="s">
        <v>10328</v>
      </c>
      <c r="C259" s="17" t="str">
        <f t="shared" si="4"/>
        <v>022</v>
      </c>
      <c r="D259" s="18" t="s">
        <v>2350</v>
      </c>
      <c r="E259" s="27" t="s">
        <v>50</v>
      </c>
      <c r="F259" s="27" t="s">
        <v>8161</v>
      </c>
      <c r="G259" s="27" t="s">
        <v>86</v>
      </c>
      <c r="H259" s="19">
        <v>0</v>
      </c>
      <c r="I259" s="36">
        <v>1658</v>
      </c>
      <c r="J259" s="36" t="s">
        <v>16139</v>
      </c>
      <c r="K259" s="69">
        <v>780</v>
      </c>
      <c r="L259" s="71" t="s">
        <v>87</v>
      </c>
      <c r="M259" s="30"/>
      <c r="N259" s="106" t="str">
        <f>_xlfn.CONCAT(A259:K259)</f>
        <v>12056-056022022Civitella d'AglianoCentroLAZIOViterbo01658C780</v>
      </c>
    </row>
    <row r="260" spans="1:14" ht="21" customHeight="1" x14ac:dyDescent="0.3">
      <c r="A260" s="40">
        <v>9</v>
      </c>
      <c r="B260" s="20" t="s">
        <v>10331</v>
      </c>
      <c r="C260" s="17" t="str">
        <f t="shared" si="4"/>
        <v>016</v>
      </c>
      <c r="D260" s="18" t="s">
        <v>2353</v>
      </c>
      <c r="E260" s="27" t="s">
        <v>50</v>
      </c>
      <c r="F260" s="27" t="s">
        <v>8154</v>
      </c>
      <c r="G260" s="27" t="s">
        <v>411</v>
      </c>
      <c r="H260" s="19">
        <v>0</v>
      </c>
      <c r="I260" s="36">
        <v>9111</v>
      </c>
      <c r="J260" s="36" t="s">
        <v>16139</v>
      </c>
      <c r="K260" s="69">
        <v>774</v>
      </c>
      <c r="L260" s="71" t="s">
        <v>412</v>
      </c>
      <c r="M260" s="30"/>
      <c r="N260" s="106" t="str">
        <f>_xlfn.CONCAT(A260:K260)</f>
        <v>9051-051016016Civitella in Val di ChianaCentroTOSCANAArezzo09111C774</v>
      </c>
    </row>
    <row r="261" spans="1:14" ht="21" customHeight="1" x14ac:dyDescent="0.3">
      <c r="A261" s="40">
        <v>9</v>
      </c>
      <c r="B261" s="20" t="s">
        <v>10333</v>
      </c>
      <c r="C261" s="17" t="str">
        <f t="shared" si="4"/>
        <v>008</v>
      </c>
      <c r="D261" s="18" t="s">
        <v>2355</v>
      </c>
      <c r="E261" s="27" t="s">
        <v>50</v>
      </c>
      <c r="F261" s="27" t="s">
        <v>8154</v>
      </c>
      <c r="G261" s="27" t="s">
        <v>481</v>
      </c>
      <c r="H261" s="19">
        <v>0</v>
      </c>
      <c r="I261" s="36">
        <v>3136</v>
      </c>
      <c r="J261" s="36" t="s">
        <v>16139</v>
      </c>
      <c r="K261" s="69">
        <v>782</v>
      </c>
      <c r="L261" s="71" t="s">
        <v>482</v>
      </c>
      <c r="M261" s="30"/>
      <c r="N261" s="106" t="str">
        <f>_xlfn.CONCAT(A261:K261)</f>
        <v>9053-053008008Civitella PaganicoCentroTOSCANAGrosseto03136C782</v>
      </c>
    </row>
    <row r="262" spans="1:14" ht="21" customHeight="1" x14ac:dyDescent="0.3">
      <c r="A262" s="40">
        <v>12</v>
      </c>
      <c r="B262" s="20" t="s">
        <v>10335</v>
      </c>
      <c r="C262" s="17" t="str">
        <f t="shared" si="4"/>
        <v>033</v>
      </c>
      <c r="D262" s="18" t="s">
        <v>2357</v>
      </c>
      <c r="E262" s="27" t="s">
        <v>50</v>
      </c>
      <c r="F262" s="27" t="s">
        <v>8161</v>
      </c>
      <c r="G262" s="27" t="s">
        <v>136</v>
      </c>
      <c r="H262" s="19">
        <v>0</v>
      </c>
      <c r="I262" s="36">
        <v>1754</v>
      </c>
      <c r="J262" s="36" t="s">
        <v>16139</v>
      </c>
      <c r="K262" s="69">
        <v>784</v>
      </c>
      <c r="L262" s="71" t="s">
        <v>137</v>
      </c>
      <c r="M262" s="30"/>
      <c r="N262" s="106" t="str">
        <f>_xlfn.CONCAT(A262:K262)</f>
        <v>12058-058033033Civitella San PaoloCentroLAZIORoma01754C784</v>
      </c>
    </row>
    <row r="263" spans="1:14" ht="21" customHeight="1" x14ac:dyDescent="0.3">
      <c r="A263" s="40">
        <v>12</v>
      </c>
      <c r="B263" s="20" t="s">
        <v>10369</v>
      </c>
      <c r="C263" s="17" t="str">
        <f t="shared" si="4"/>
        <v>027</v>
      </c>
      <c r="D263" s="18" t="s">
        <v>2391</v>
      </c>
      <c r="E263" s="27" t="s">
        <v>50</v>
      </c>
      <c r="F263" s="27" t="s">
        <v>8161</v>
      </c>
      <c r="G263" s="27" t="s">
        <v>68</v>
      </c>
      <c r="H263" s="19">
        <v>0</v>
      </c>
      <c r="I263" s="36">
        <v>1853</v>
      </c>
      <c r="J263" s="36" t="s">
        <v>16139</v>
      </c>
      <c r="K263" s="69">
        <v>836</v>
      </c>
      <c r="L263" s="71" t="s">
        <v>69</v>
      </c>
      <c r="M263" s="30"/>
      <c r="N263" s="106" t="str">
        <f>_xlfn.CONCAT(A263:K263)</f>
        <v>12060-060027027ColfeliceCentroLAZIOFrosinone01853C836</v>
      </c>
    </row>
    <row r="264" spans="1:14" ht="21" customHeight="1" x14ac:dyDescent="0.3">
      <c r="A264" s="40">
        <v>12</v>
      </c>
      <c r="B264" s="20" t="s">
        <v>10372</v>
      </c>
      <c r="C264" s="17" t="str">
        <f t="shared" si="4"/>
        <v>018</v>
      </c>
      <c r="D264" s="18" t="s">
        <v>2394</v>
      </c>
      <c r="E264" s="27" t="s">
        <v>50</v>
      </c>
      <c r="F264" s="27" t="s">
        <v>8161</v>
      </c>
      <c r="G264" s="27" t="s">
        <v>51</v>
      </c>
      <c r="H264" s="19">
        <v>0</v>
      </c>
      <c r="I264" s="36">
        <v>440</v>
      </c>
      <c r="J264" s="36" t="s">
        <v>16139</v>
      </c>
      <c r="K264" s="69">
        <v>841</v>
      </c>
      <c r="L264" s="71" t="s">
        <v>52</v>
      </c>
      <c r="M264" s="30"/>
      <c r="N264" s="106" t="str">
        <f>_xlfn.CONCAT(A264:K264)</f>
        <v>12057-057018018Collalto SabinoCentroLAZIORieti0440C841</v>
      </c>
    </row>
    <row r="265" spans="1:14" ht="21" customHeight="1" x14ac:dyDescent="0.3">
      <c r="A265" s="40">
        <v>10</v>
      </c>
      <c r="B265" s="20" t="s">
        <v>10374</v>
      </c>
      <c r="C265" s="17" t="str">
        <f t="shared" si="4"/>
        <v>014</v>
      </c>
      <c r="D265" s="18" t="s">
        <v>2396</v>
      </c>
      <c r="E265" s="27" t="s">
        <v>50</v>
      </c>
      <c r="F265" s="27" t="s">
        <v>8165</v>
      </c>
      <c r="G265" s="27" t="s">
        <v>574</v>
      </c>
      <c r="H265" s="19">
        <v>0</v>
      </c>
      <c r="I265" s="36">
        <v>3578</v>
      </c>
      <c r="J265" s="36" t="s">
        <v>16139</v>
      </c>
      <c r="K265" s="69">
        <v>845</v>
      </c>
      <c r="L265" s="71" t="s">
        <v>575</v>
      </c>
      <c r="M265" s="30"/>
      <c r="N265" s="106" t="str">
        <f>_xlfn.CONCAT(A265:K265)</f>
        <v>10054-054014014CollazzoneCentroUMBRIAPerugia03578C845</v>
      </c>
    </row>
    <row r="266" spans="1:14" ht="21" customHeight="1" x14ac:dyDescent="0.3">
      <c r="A266" s="40">
        <v>12</v>
      </c>
      <c r="B266" s="20" t="s">
        <v>10377</v>
      </c>
      <c r="C266" s="17" t="str">
        <f t="shared" si="4"/>
        <v>019</v>
      </c>
      <c r="D266" s="18" t="s">
        <v>2399</v>
      </c>
      <c r="E266" s="27" t="s">
        <v>50</v>
      </c>
      <c r="F266" s="27" t="s">
        <v>8161</v>
      </c>
      <c r="G266" s="27" t="s">
        <v>51</v>
      </c>
      <c r="H266" s="19">
        <v>0</v>
      </c>
      <c r="I266" s="36">
        <v>384</v>
      </c>
      <c r="J266" s="36" t="s">
        <v>16139</v>
      </c>
      <c r="K266" s="69">
        <v>857</v>
      </c>
      <c r="L266" s="71" t="s">
        <v>52</v>
      </c>
      <c r="M266" s="30"/>
      <c r="N266" s="106" t="str">
        <f>_xlfn.CONCAT(A266:K266)</f>
        <v>12057-057019019Colle di ToraCentroLAZIORieti0384C857</v>
      </c>
    </row>
    <row r="267" spans="1:14" ht="21" customHeight="1" x14ac:dyDescent="0.3">
      <c r="A267" s="40">
        <v>9</v>
      </c>
      <c r="B267" s="20" t="s">
        <v>10378</v>
      </c>
      <c r="C267" s="17" t="str">
        <f t="shared" si="4"/>
        <v>012</v>
      </c>
      <c r="D267" s="18" t="s">
        <v>2400</v>
      </c>
      <c r="E267" s="27" t="s">
        <v>50</v>
      </c>
      <c r="F267" s="27" t="s">
        <v>8154</v>
      </c>
      <c r="G267" s="27" t="s">
        <v>15</v>
      </c>
      <c r="H267" s="19">
        <v>0</v>
      </c>
      <c r="I267" s="36">
        <v>21256</v>
      </c>
      <c r="J267" s="36" t="s">
        <v>16139</v>
      </c>
      <c r="K267" s="69">
        <v>847</v>
      </c>
      <c r="L267" s="71" t="s">
        <v>16</v>
      </c>
      <c r="M267" s="30"/>
      <c r="N267" s="106" t="str">
        <f>_xlfn.CONCAT(A267:K267)</f>
        <v>9052-052012012Colle di Val d'ElsaCentroTOSCANASiena021256C847</v>
      </c>
    </row>
    <row r="268" spans="1:14" ht="21" customHeight="1" x14ac:dyDescent="0.3">
      <c r="A268" s="40">
        <v>12</v>
      </c>
      <c r="B268" s="20" t="s">
        <v>10379</v>
      </c>
      <c r="C268" s="17" t="str">
        <f t="shared" si="4"/>
        <v>029</v>
      </c>
      <c r="D268" s="18" t="s">
        <v>2401</v>
      </c>
      <c r="E268" s="27" t="s">
        <v>50</v>
      </c>
      <c r="F268" s="27" t="s">
        <v>8161</v>
      </c>
      <c r="G268" s="27" t="s">
        <v>68</v>
      </c>
      <c r="H268" s="19">
        <v>0</v>
      </c>
      <c r="I268" s="36">
        <v>744</v>
      </c>
      <c r="J268" s="36" t="s">
        <v>16139</v>
      </c>
      <c r="K268" s="69">
        <v>870</v>
      </c>
      <c r="L268" s="71" t="s">
        <v>69</v>
      </c>
      <c r="M268" s="30"/>
      <c r="N268" s="106" t="str">
        <f>_xlfn.CONCAT(A268:K268)</f>
        <v>12060-060029029Colle San MagnoCentroLAZIOFrosinone0744C870</v>
      </c>
    </row>
    <row r="269" spans="1:14" ht="21" customHeight="1" x14ac:dyDescent="0.3">
      <c r="A269" s="40">
        <v>12</v>
      </c>
      <c r="B269" s="20" t="s">
        <v>10389</v>
      </c>
      <c r="C269" s="17" t="str">
        <f t="shared" si="4"/>
        <v>034</v>
      </c>
      <c r="D269" s="18" t="s">
        <v>2411</v>
      </c>
      <c r="E269" s="27" t="s">
        <v>50</v>
      </c>
      <c r="F269" s="27" t="s">
        <v>8161</v>
      </c>
      <c r="G269" s="27" t="s">
        <v>136</v>
      </c>
      <c r="H269" s="19">
        <v>0</v>
      </c>
      <c r="I269" s="36">
        <v>21574</v>
      </c>
      <c r="J269" s="36" t="s">
        <v>16139</v>
      </c>
      <c r="K269" s="69">
        <v>858</v>
      </c>
      <c r="L269" s="71" t="s">
        <v>137</v>
      </c>
      <c r="M269" s="30"/>
      <c r="N269" s="106" t="str">
        <f>_xlfn.CONCAT(A269:K269)</f>
        <v>12058-058034034ColleferroCentroLAZIORoma021574C858</v>
      </c>
    </row>
    <row r="270" spans="1:14" ht="21" customHeight="1" x14ac:dyDescent="0.3">
      <c r="A270" s="40">
        <v>12</v>
      </c>
      <c r="B270" s="20" t="s">
        <v>10390</v>
      </c>
      <c r="C270" s="17" t="str">
        <f t="shared" si="4"/>
        <v>020</v>
      </c>
      <c r="D270" s="18" t="s">
        <v>2412</v>
      </c>
      <c r="E270" s="27" t="s">
        <v>50</v>
      </c>
      <c r="F270" s="27" t="s">
        <v>8161</v>
      </c>
      <c r="G270" s="27" t="s">
        <v>51</v>
      </c>
      <c r="H270" s="19">
        <v>0</v>
      </c>
      <c r="I270" s="36">
        <v>169</v>
      </c>
      <c r="J270" s="36" t="s">
        <v>16139</v>
      </c>
      <c r="K270" s="69">
        <v>859</v>
      </c>
      <c r="L270" s="71" t="s">
        <v>52</v>
      </c>
      <c r="M270" s="30"/>
      <c r="N270" s="106" t="str">
        <f>_xlfn.CONCAT(A270:K270)</f>
        <v>12057-057020020CollegioveCentroLAZIORieti0169C859</v>
      </c>
    </row>
    <row r="271" spans="1:14" ht="21" customHeight="1" x14ac:dyDescent="0.3">
      <c r="A271" s="40">
        <v>12</v>
      </c>
      <c r="B271" s="20" t="s">
        <v>10393</v>
      </c>
      <c r="C271" s="17" t="str">
        <f t="shared" si="4"/>
        <v>028</v>
      </c>
      <c r="D271" s="18" t="s">
        <v>2415</v>
      </c>
      <c r="E271" s="27" t="s">
        <v>50</v>
      </c>
      <c r="F271" s="27" t="s">
        <v>8161</v>
      </c>
      <c r="G271" s="27" t="s">
        <v>68</v>
      </c>
      <c r="H271" s="19">
        <v>0</v>
      </c>
      <c r="I271" s="36">
        <v>975</v>
      </c>
      <c r="J271" s="36" t="s">
        <v>16139</v>
      </c>
      <c r="K271" s="69">
        <v>864</v>
      </c>
      <c r="L271" s="71" t="s">
        <v>69</v>
      </c>
      <c r="M271" s="30"/>
      <c r="N271" s="106" t="str">
        <f>_xlfn.CONCAT(A271:K271)</f>
        <v>12060-060028028CollepardoCentroLAZIOFrosinone0975C864</v>
      </c>
    </row>
    <row r="272" spans="1:14" ht="21" customHeight="1" x14ac:dyDescent="0.3">
      <c r="A272" s="40">
        <v>9</v>
      </c>
      <c r="B272" s="20" t="s">
        <v>10398</v>
      </c>
      <c r="C272" s="17" t="str">
        <f t="shared" si="4"/>
        <v>008</v>
      </c>
      <c r="D272" s="18" t="s">
        <v>2420</v>
      </c>
      <c r="E272" s="27" t="s">
        <v>50</v>
      </c>
      <c r="F272" s="27" t="s">
        <v>8154</v>
      </c>
      <c r="G272" s="27" t="s">
        <v>885</v>
      </c>
      <c r="H272" s="19">
        <v>0</v>
      </c>
      <c r="I272" s="36">
        <v>16707</v>
      </c>
      <c r="J272" s="36" t="s">
        <v>16139</v>
      </c>
      <c r="K272" s="69">
        <v>869</v>
      </c>
      <c r="L272" s="71" t="s">
        <v>886</v>
      </c>
      <c r="M272" s="30"/>
      <c r="N272" s="106" t="str">
        <f>_xlfn.CONCAT(A272:K272)</f>
        <v>9049-049008008CollesalvettiCentroTOSCANALivorno016707C869</v>
      </c>
    </row>
    <row r="273" spans="1:14" ht="21" customHeight="1" x14ac:dyDescent="0.3">
      <c r="A273" s="40">
        <v>12</v>
      </c>
      <c r="B273" s="20" t="s">
        <v>10401</v>
      </c>
      <c r="C273" s="17" t="str">
        <f t="shared" si="4"/>
        <v>021</v>
      </c>
      <c r="D273" s="18" t="s">
        <v>2423</v>
      </c>
      <c r="E273" s="27" t="s">
        <v>50</v>
      </c>
      <c r="F273" s="27" t="s">
        <v>8161</v>
      </c>
      <c r="G273" s="27" t="s">
        <v>51</v>
      </c>
      <c r="H273" s="19">
        <v>0</v>
      </c>
      <c r="I273" s="36">
        <v>1595</v>
      </c>
      <c r="J273" s="36" t="s">
        <v>16139</v>
      </c>
      <c r="K273" s="69">
        <v>876</v>
      </c>
      <c r="L273" s="71" t="s">
        <v>52</v>
      </c>
      <c r="M273" s="30"/>
      <c r="N273" s="106" t="str">
        <f>_xlfn.CONCAT(A273:K273)</f>
        <v>12057-057021021CollevecchioCentroLAZIORieti01595C876</v>
      </c>
    </row>
    <row r="274" spans="1:14" ht="21" customHeight="1" x14ac:dyDescent="0.3">
      <c r="A274" s="40">
        <v>11</v>
      </c>
      <c r="B274" s="20" t="s">
        <v>10403</v>
      </c>
      <c r="C274" s="17" t="str">
        <f t="shared" si="4"/>
        <v>069</v>
      </c>
      <c r="D274" s="27" t="s">
        <v>2425</v>
      </c>
      <c r="E274" s="27" t="s">
        <v>50</v>
      </c>
      <c r="F274" s="27" t="s">
        <v>8164</v>
      </c>
      <c r="G274" s="27" t="s">
        <v>77</v>
      </c>
      <c r="H274" s="19">
        <v>0</v>
      </c>
      <c r="I274" s="36">
        <v>12166</v>
      </c>
      <c r="J274" s="36" t="s">
        <v>16137</v>
      </c>
      <c r="K274" s="69">
        <v>380</v>
      </c>
      <c r="L274" s="71" t="s">
        <v>78</v>
      </c>
      <c r="M274" s="30"/>
      <c r="N274" s="106" t="str">
        <f>_xlfn.CONCAT(A274:K274)</f>
        <v>11041-041069069Colli al MetauroCentroMARCHEPesaro e Urbino012166M380</v>
      </c>
    </row>
    <row r="275" spans="1:14" ht="21" customHeight="1" x14ac:dyDescent="0.3">
      <c r="A275" s="40">
        <v>11</v>
      </c>
      <c r="B275" s="20" t="s">
        <v>10404</v>
      </c>
      <c r="C275" s="17" t="str">
        <f t="shared" si="4"/>
        <v>014</v>
      </c>
      <c r="D275" s="18" t="s">
        <v>2426</v>
      </c>
      <c r="E275" s="27" t="s">
        <v>50</v>
      </c>
      <c r="F275" s="27" t="s">
        <v>8164</v>
      </c>
      <c r="G275" s="27" t="s">
        <v>96</v>
      </c>
      <c r="H275" s="19">
        <v>0</v>
      </c>
      <c r="I275" s="36">
        <v>3566</v>
      </c>
      <c r="J275" s="36" t="s">
        <v>16139</v>
      </c>
      <c r="K275" s="69">
        <v>877</v>
      </c>
      <c r="L275" s="71" t="s">
        <v>97</v>
      </c>
      <c r="M275" s="30"/>
      <c r="N275" s="106" t="str">
        <f>_xlfn.CONCAT(A275:K275)</f>
        <v>11044-044014014Colli del TrontoCentroMARCHEAscoli Piceno03566C877</v>
      </c>
    </row>
    <row r="276" spans="1:14" ht="21" customHeight="1" x14ac:dyDescent="0.3">
      <c r="A276" s="40">
        <v>12</v>
      </c>
      <c r="B276" s="20" t="s">
        <v>10405</v>
      </c>
      <c r="C276" s="17" t="str">
        <f t="shared" si="4"/>
        <v>022</v>
      </c>
      <c r="D276" s="18" t="s">
        <v>2427</v>
      </c>
      <c r="E276" s="27" t="s">
        <v>50</v>
      </c>
      <c r="F276" s="27" t="s">
        <v>8161</v>
      </c>
      <c r="G276" s="27" t="s">
        <v>51</v>
      </c>
      <c r="H276" s="19">
        <v>0</v>
      </c>
      <c r="I276" s="36">
        <v>524</v>
      </c>
      <c r="J276" s="36" t="s">
        <v>16139</v>
      </c>
      <c r="K276" s="69">
        <v>880</v>
      </c>
      <c r="L276" s="71" t="s">
        <v>52</v>
      </c>
      <c r="M276" s="30"/>
      <c r="N276" s="106" t="str">
        <f>_xlfn.CONCAT(A276:K276)</f>
        <v>12057-057022022Colli sul VelinoCentroLAZIORieti0524C880</v>
      </c>
    </row>
    <row r="277" spans="1:14" ht="21" customHeight="1" x14ac:dyDescent="0.3">
      <c r="A277" s="40">
        <v>11</v>
      </c>
      <c r="B277" s="20" t="s">
        <v>10411</v>
      </c>
      <c r="C277" s="17" t="str">
        <f t="shared" si="4"/>
        <v>014</v>
      </c>
      <c r="D277" s="18" t="s">
        <v>2433</v>
      </c>
      <c r="E277" s="27" t="s">
        <v>50</v>
      </c>
      <c r="F277" s="27" t="s">
        <v>8164</v>
      </c>
      <c r="G277" s="27" t="s">
        <v>447</v>
      </c>
      <c r="H277" s="19">
        <v>0</v>
      </c>
      <c r="I277" s="36">
        <v>1278</v>
      </c>
      <c r="J277" s="36" t="s">
        <v>16139</v>
      </c>
      <c r="K277" s="69">
        <v>886</v>
      </c>
      <c r="L277" s="71" t="s">
        <v>448</v>
      </c>
      <c r="M277" s="30"/>
      <c r="N277" s="106" t="str">
        <f>_xlfn.CONCAT(A277:K277)</f>
        <v>11043-043014014ColmuranoCentroMARCHEMacerata01278C886</v>
      </c>
    </row>
    <row r="278" spans="1:14" ht="21" customHeight="1" x14ac:dyDescent="0.3">
      <c r="A278" s="40">
        <v>12</v>
      </c>
      <c r="B278" s="20" t="s">
        <v>10418</v>
      </c>
      <c r="C278" s="17" t="str">
        <f t="shared" si="4"/>
        <v>035</v>
      </c>
      <c r="D278" s="18" t="s">
        <v>2440</v>
      </c>
      <c r="E278" s="27" t="s">
        <v>50</v>
      </c>
      <c r="F278" s="27" t="s">
        <v>8161</v>
      </c>
      <c r="G278" s="27" t="s">
        <v>136</v>
      </c>
      <c r="H278" s="19">
        <v>0</v>
      </c>
      <c r="I278" s="36">
        <v>4002</v>
      </c>
      <c r="J278" s="36" t="s">
        <v>16139</v>
      </c>
      <c r="K278" s="69">
        <v>900</v>
      </c>
      <c r="L278" s="71" t="s">
        <v>137</v>
      </c>
      <c r="M278" s="30"/>
      <c r="N278" s="106" t="str">
        <f>_xlfn.CONCAT(A278:K278)</f>
        <v>12058-058035035ColonnaCentroLAZIORoma04002C900</v>
      </c>
    </row>
    <row r="279" spans="1:14" ht="21" customHeight="1" x14ac:dyDescent="0.3">
      <c r="A279" s="40">
        <v>9</v>
      </c>
      <c r="B279" s="20" t="s">
        <v>10429</v>
      </c>
      <c r="C279" s="17" t="str">
        <f t="shared" si="4"/>
        <v>005</v>
      </c>
      <c r="D279" s="18" t="s">
        <v>2451</v>
      </c>
      <c r="E279" s="27" t="s">
        <v>50</v>
      </c>
      <c r="F279" s="27" t="s">
        <v>8154</v>
      </c>
      <c r="G279" s="27" t="s">
        <v>597</v>
      </c>
      <c r="H279" s="19">
        <v>0</v>
      </c>
      <c r="I279" s="36">
        <v>755</v>
      </c>
      <c r="J279" s="36" t="s">
        <v>16139</v>
      </c>
      <c r="K279" s="69">
        <v>914</v>
      </c>
      <c r="L279" s="71" t="s">
        <v>598</v>
      </c>
      <c r="M279" s="30"/>
      <c r="N279" s="106" t="str">
        <f>_xlfn.CONCAT(A279:K279)</f>
        <v>9045-045005005ComanoCentroTOSCANAMassa-Carrara0755C914</v>
      </c>
    </row>
    <row r="280" spans="1:14" ht="21" customHeight="1" x14ac:dyDescent="0.3">
      <c r="A280" s="40">
        <v>11</v>
      </c>
      <c r="B280" s="20" t="s">
        <v>10445</v>
      </c>
      <c r="C280" s="17" t="str">
        <f t="shared" si="4"/>
        <v>015</v>
      </c>
      <c r="D280" s="18" t="s">
        <v>2466</v>
      </c>
      <c r="E280" s="27" t="s">
        <v>50</v>
      </c>
      <c r="F280" s="27" t="s">
        <v>8164</v>
      </c>
      <c r="G280" s="27" t="s">
        <v>96</v>
      </c>
      <c r="H280" s="19">
        <v>0</v>
      </c>
      <c r="I280" s="36">
        <v>3204</v>
      </c>
      <c r="J280" s="36" t="s">
        <v>16139</v>
      </c>
      <c r="K280" s="69">
        <v>935</v>
      </c>
      <c r="L280" s="71" t="s">
        <v>97</v>
      </c>
      <c r="M280" s="30"/>
      <c r="N280" s="106" t="str">
        <f>_xlfn.CONCAT(A280:K280)</f>
        <v>11044-044015015ComunanzaCentroMARCHEAscoli Piceno03204C935</v>
      </c>
    </row>
    <row r="281" spans="1:14" ht="21" customHeight="1" x14ac:dyDescent="0.3">
      <c r="A281" s="40">
        <v>12</v>
      </c>
      <c r="B281" s="20" t="s">
        <v>10451</v>
      </c>
      <c r="C281" s="17" t="str">
        <f t="shared" si="4"/>
        <v>023</v>
      </c>
      <c r="D281" s="18" t="s">
        <v>2472</v>
      </c>
      <c r="E281" s="27" t="s">
        <v>50</v>
      </c>
      <c r="F281" s="27" t="s">
        <v>8161</v>
      </c>
      <c r="G281" s="27" t="s">
        <v>51</v>
      </c>
      <c r="H281" s="19">
        <v>0</v>
      </c>
      <c r="I281" s="36">
        <v>311</v>
      </c>
      <c r="J281" s="36" t="s">
        <v>16139</v>
      </c>
      <c r="K281" s="69">
        <v>946</v>
      </c>
      <c r="L281" s="71" t="s">
        <v>52</v>
      </c>
      <c r="M281" s="30"/>
      <c r="N281" s="106" t="str">
        <f>_xlfn.CONCAT(A281:K281)</f>
        <v>12057-057023023ConcervianoCentroLAZIORieti0311C946</v>
      </c>
    </row>
    <row r="282" spans="1:14" ht="21" customHeight="1" x14ac:dyDescent="0.3">
      <c r="A282" s="40">
        <v>12</v>
      </c>
      <c r="B282" s="20" t="s">
        <v>10462</v>
      </c>
      <c r="C282" s="17" t="str">
        <f t="shared" si="4"/>
        <v>024</v>
      </c>
      <c r="D282" s="18" t="s">
        <v>2483</v>
      </c>
      <c r="E282" s="27" t="s">
        <v>50</v>
      </c>
      <c r="F282" s="27" t="s">
        <v>8161</v>
      </c>
      <c r="G282" s="27" t="s">
        <v>51</v>
      </c>
      <c r="H282" s="19">
        <v>0</v>
      </c>
      <c r="I282" s="36">
        <v>672</v>
      </c>
      <c r="J282" s="36" t="s">
        <v>16139</v>
      </c>
      <c r="K282" s="69">
        <v>959</v>
      </c>
      <c r="L282" s="71" t="s">
        <v>52</v>
      </c>
      <c r="M282" s="30"/>
      <c r="N282" s="106" t="str">
        <f>_xlfn.CONCAT(A282:K282)</f>
        <v>12057-057024024ConfigniCentroLAZIORieti0672C959</v>
      </c>
    </row>
    <row r="283" spans="1:14" ht="21" customHeight="1" x14ac:dyDescent="0.3">
      <c r="A283" s="40">
        <v>12</v>
      </c>
      <c r="B283" s="20" t="s">
        <v>10469</v>
      </c>
      <c r="C283" s="17" t="str">
        <f t="shared" si="4"/>
        <v>025</v>
      </c>
      <c r="D283" s="18" t="s">
        <v>2490</v>
      </c>
      <c r="E283" s="27" t="s">
        <v>50</v>
      </c>
      <c r="F283" s="27" t="s">
        <v>8161</v>
      </c>
      <c r="G283" s="27" t="s">
        <v>51</v>
      </c>
      <c r="H283" s="19">
        <v>0</v>
      </c>
      <c r="I283" s="36">
        <v>3601</v>
      </c>
      <c r="J283" s="36" t="s">
        <v>16139</v>
      </c>
      <c r="K283" s="69">
        <v>969</v>
      </c>
      <c r="L283" s="71" t="s">
        <v>52</v>
      </c>
      <c r="M283" s="30"/>
      <c r="N283" s="106" t="str">
        <f>_xlfn.CONCAT(A283:K283)</f>
        <v>12057-057025025ContiglianoCentroLAZIORieti03601C969</v>
      </c>
    </row>
    <row r="284" spans="1:14" ht="21" customHeight="1" x14ac:dyDescent="0.3">
      <c r="A284" s="40">
        <v>12</v>
      </c>
      <c r="B284" s="20" t="s">
        <v>10485</v>
      </c>
      <c r="C284" s="17" t="str">
        <f t="shared" si="4"/>
        <v>023</v>
      </c>
      <c r="D284" s="18" t="s">
        <v>2506</v>
      </c>
      <c r="E284" s="27" t="s">
        <v>50</v>
      </c>
      <c r="F284" s="27" t="s">
        <v>8161</v>
      </c>
      <c r="G284" s="27" t="s">
        <v>86</v>
      </c>
      <c r="H284" s="19">
        <v>0</v>
      </c>
      <c r="I284" s="36">
        <v>3740</v>
      </c>
      <c r="J284" s="36" t="s">
        <v>16139</v>
      </c>
      <c r="K284" s="69">
        <v>988</v>
      </c>
      <c r="L284" s="71" t="s">
        <v>87</v>
      </c>
      <c r="M284" s="30"/>
      <c r="N284" s="106" t="str">
        <f>_xlfn.CONCAT(A284:K284)</f>
        <v>12056-056023023CorchianoCentroLAZIOViterbo03740C988</v>
      </c>
    </row>
    <row r="285" spans="1:14" ht="21" customHeight="1" x14ac:dyDescent="0.3">
      <c r="A285" s="40">
        <v>10</v>
      </c>
      <c r="B285" s="20" t="s">
        <v>10486</v>
      </c>
      <c r="C285" s="17" t="str">
        <f t="shared" si="4"/>
        <v>015</v>
      </c>
      <c r="D285" s="18" t="s">
        <v>2507</v>
      </c>
      <c r="E285" s="27" t="s">
        <v>50</v>
      </c>
      <c r="F285" s="27" t="s">
        <v>8165</v>
      </c>
      <c r="G285" s="27" t="s">
        <v>574</v>
      </c>
      <c r="H285" s="19">
        <v>0</v>
      </c>
      <c r="I285" s="36">
        <v>20255</v>
      </c>
      <c r="J285" s="36" t="s">
        <v>16139</v>
      </c>
      <c r="K285" s="69">
        <v>990</v>
      </c>
      <c r="L285" s="71" t="s">
        <v>575</v>
      </c>
      <c r="M285" s="30"/>
      <c r="N285" s="106" t="str">
        <f>_xlfn.CONCAT(A285:K285)</f>
        <v>10054-054015015CorcianoCentroUMBRIAPerugia020255C990</v>
      </c>
    </row>
    <row r="286" spans="1:14" ht="21" customHeight="1" x14ac:dyDescent="0.3">
      <c r="A286" s="40">
        <v>9</v>
      </c>
      <c r="B286" s="20" t="s">
        <v>10490</v>
      </c>
      <c r="C286" s="17" t="str">
        <f t="shared" si="4"/>
        <v>011</v>
      </c>
      <c r="D286" s="18" t="s">
        <v>2511</v>
      </c>
      <c r="E286" s="27" t="s">
        <v>50</v>
      </c>
      <c r="F286" s="27" t="s">
        <v>8154</v>
      </c>
      <c r="G286" s="27" t="s">
        <v>361</v>
      </c>
      <c r="H286" s="19">
        <v>0</v>
      </c>
      <c r="I286" s="36">
        <v>5232</v>
      </c>
      <c r="J286" s="36" t="s">
        <v>16139</v>
      </c>
      <c r="K286" s="69">
        <v>996</v>
      </c>
      <c r="L286" s="71" t="s">
        <v>362</v>
      </c>
      <c r="M286" s="30"/>
      <c r="N286" s="106" t="str">
        <f>_xlfn.CONCAT(A286:K286)</f>
        <v>9046-046011011Coreglia AntelminelliCentroTOSCANALucca05232C996</v>
      </c>
    </row>
    <row r="287" spans="1:14" ht="21" customHeight="1" x14ac:dyDescent="0.3">
      <c r="A287" s="40">
        <v>12</v>
      </c>
      <c r="B287" s="20" t="s">
        <v>10492</v>
      </c>
      <c r="C287" s="17" t="str">
        <f t="shared" si="4"/>
        <v>030</v>
      </c>
      <c r="D287" s="18" t="s">
        <v>2513</v>
      </c>
      <c r="E287" s="27" t="s">
        <v>50</v>
      </c>
      <c r="F287" s="27" t="s">
        <v>8161</v>
      </c>
      <c r="G287" s="27" t="s">
        <v>68</v>
      </c>
      <c r="H287" s="19">
        <v>0</v>
      </c>
      <c r="I287" s="36">
        <v>1671</v>
      </c>
      <c r="J287" s="36" t="s">
        <v>16139</v>
      </c>
      <c r="K287" s="69">
        <v>998</v>
      </c>
      <c r="L287" s="71" t="s">
        <v>69</v>
      </c>
      <c r="M287" s="30"/>
      <c r="N287" s="106" t="str">
        <f>_xlfn.CONCAT(A287:K287)</f>
        <v>12060-060030030Coreno AusonioCentroLAZIOFrosinone01671C998</v>
      </c>
    </row>
    <row r="288" spans="1:14" ht="21" customHeight="1" x14ac:dyDescent="0.3">
      <c r="A288" s="40">
        <v>12</v>
      </c>
      <c r="B288" s="20" t="s">
        <v>10494</v>
      </c>
      <c r="C288" s="17" t="str">
        <f t="shared" si="4"/>
        <v>006</v>
      </c>
      <c r="D288" s="18" t="s">
        <v>2515</v>
      </c>
      <c r="E288" s="27" t="s">
        <v>50</v>
      </c>
      <c r="F288" s="27" t="s">
        <v>8161</v>
      </c>
      <c r="G288" s="27" t="s">
        <v>459</v>
      </c>
      <c r="H288" s="19">
        <v>0</v>
      </c>
      <c r="I288" s="36">
        <v>11025</v>
      </c>
      <c r="J288" s="36" t="s">
        <v>16140</v>
      </c>
      <c r="K288" s="69">
        <v>3</v>
      </c>
      <c r="L288" s="71" t="s">
        <v>460</v>
      </c>
      <c r="M288" s="30"/>
      <c r="N288" s="106" t="str">
        <f>_xlfn.CONCAT(A288:K288)</f>
        <v>12059-059006006CoriCentroLAZIOLatina011025D3</v>
      </c>
    </row>
    <row r="289" spans="1:14" ht="21" customHeight="1" x14ac:dyDescent="0.3">
      <c r="A289" s="40">
        <v>11</v>
      </c>
      <c r="B289" s="20" t="s">
        <v>10498</v>
      </c>
      <c r="C289" s="17" t="str">
        <f t="shared" si="4"/>
        <v>015</v>
      </c>
      <c r="D289" s="18" t="s">
        <v>2519</v>
      </c>
      <c r="E289" s="27" t="s">
        <v>50</v>
      </c>
      <c r="F289" s="27" t="s">
        <v>8164</v>
      </c>
      <c r="G289" s="27" t="s">
        <v>182</v>
      </c>
      <c r="H289" s="19">
        <v>0</v>
      </c>
      <c r="I289" s="36">
        <v>5106</v>
      </c>
      <c r="J289" s="36" t="s">
        <v>16140</v>
      </c>
      <c r="K289" s="69">
        <v>7</v>
      </c>
      <c r="L289" s="71" t="s">
        <v>183</v>
      </c>
      <c r="M289" s="30"/>
      <c r="N289" s="106" t="str">
        <f>_xlfn.CONCAT(A289:K289)</f>
        <v>11042-042015015CorinaldoCentroMARCHEAncona05106D7</v>
      </c>
    </row>
    <row r="290" spans="1:14" ht="21" customHeight="1" x14ac:dyDescent="0.3">
      <c r="A290" s="40">
        <v>11</v>
      </c>
      <c r="B290" s="20" t="s">
        <v>10523</v>
      </c>
      <c r="C290" s="17" t="str">
        <f t="shared" si="4"/>
        <v>015</v>
      </c>
      <c r="D290" s="18" t="s">
        <v>2544</v>
      </c>
      <c r="E290" s="27" t="s">
        <v>50</v>
      </c>
      <c r="F290" s="27" t="s">
        <v>8164</v>
      </c>
      <c r="G290" s="27" t="s">
        <v>447</v>
      </c>
      <c r="H290" s="19">
        <v>0</v>
      </c>
      <c r="I290" s="36">
        <v>15322</v>
      </c>
      <c r="J290" s="36" t="s">
        <v>16140</v>
      </c>
      <c r="K290" s="69">
        <v>42</v>
      </c>
      <c r="L290" s="71" t="s">
        <v>448</v>
      </c>
      <c r="M290" s="30"/>
      <c r="N290" s="106" t="str">
        <f>_xlfn.CONCAT(A290:K290)</f>
        <v>11043-043015015CorridoniaCentroMARCHEMacerata015322D42</v>
      </c>
    </row>
    <row r="291" spans="1:14" ht="21" customHeight="1" x14ac:dyDescent="0.3">
      <c r="A291" s="40">
        <v>9</v>
      </c>
      <c r="B291" s="20" t="s">
        <v>10548</v>
      </c>
      <c r="C291" s="17" t="str">
        <f t="shared" si="4"/>
        <v>017</v>
      </c>
      <c r="D291" s="18" t="s">
        <v>2569</v>
      </c>
      <c r="E291" s="27" t="s">
        <v>50</v>
      </c>
      <c r="F291" s="27" t="s">
        <v>8154</v>
      </c>
      <c r="G291" s="27" t="s">
        <v>411</v>
      </c>
      <c r="H291" s="19">
        <v>0</v>
      </c>
      <c r="I291" s="36">
        <v>22495</v>
      </c>
      <c r="J291" s="36" t="s">
        <v>16140</v>
      </c>
      <c r="K291" s="69">
        <v>77</v>
      </c>
      <c r="L291" s="71" t="s">
        <v>412</v>
      </c>
      <c r="M291" s="30"/>
      <c r="N291" s="106" t="str">
        <f>_xlfn.CONCAT(A291:K291)</f>
        <v>9051-051017017CortonaCentroTOSCANAArezzo022495D77</v>
      </c>
    </row>
    <row r="292" spans="1:14" ht="21" customHeight="1" x14ac:dyDescent="0.3">
      <c r="A292" s="40">
        <v>11</v>
      </c>
      <c r="B292" s="20" t="s">
        <v>10562</v>
      </c>
      <c r="C292" s="17" t="str">
        <f t="shared" si="4"/>
        <v>016</v>
      </c>
      <c r="D292" s="18" t="s">
        <v>2582</v>
      </c>
      <c r="E292" s="27" t="s">
        <v>50</v>
      </c>
      <c r="F292" s="27" t="s">
        <v>8164</v>
      </c>
      <c r="G292" s="27" t="s">
        <v>96</v>
      </c>
      <c r="H292" s="19">
        <v>0</v>
      </c>
      <c r="I292" s="36">
        <v>1015</v>
      </c>
      <c r="J292" s="36" t="s">
        <v>16140</v>
      </c>
      <c r="K292" s="69">
        <v>96</v>
      </c>
      <c r="L292" s="71" t="s">
        <v>97</v>
      </c>
      <c r="M292" s="30"/>
      <c r="N292" s="106" t="str">
        <f>_xlfn.CONCAT(A292:K292)</f>
        <v>11044-044016016CossignanoCentroMARCHEAscoli Piceno01015D96</v>
      </c>
    </row>
    <row r="293" spans="1:14" ht="21" customHeight="1" x14ac:dyDescent="0.3">
      <c r="A293" s="40">
        <v>10</v>
      </c>
      <c r="B293" s="20" t="s">
        <v>10575</v>
      </c>
      <c r="C293" s="17" t="str">
        <f t="shared" si="4"/>
        <v>016</v>
      </c>
      <c r="D293" s="18" t="s">
        <v>2595</v>
      </c>
      <c r="E293" s="27" t="s">
        <v>50</v>
      </c>
      <c r="F293" s="27" t="s">
        <v>8165</v>
      </c>
      <c r="G293" s="27" t="s">
        <v>574</v>
      </c>
      <c r="H293" s="19">
        <v>0</v>
      </c>
      <c r="I293" s="36">
        <v>1283</v>
      </c>
      <c r="J293" s="36" t="s">
        <v>16140</v>
      </c>
      <c r="K293" s="69">
        <v>108</v>
      </c>
      <c r="L293" s="71" t="s">
        <v>575</v>
      </c>
      <c r="M293" s="30"/>
      <c r="N293" s="106" t="str">
        <f>_xlfn.CONCAT(A293:K293)</f>
        <v>10054-054016016CostacciaroCentroUMBRIAPerugia01283D108</v>
      </c>
    </row>
    <row r="294" spans="1:14" ht="21" customHeight="1" x14ac:dyDescent="0.3">
      <c r="A294" s="40">
        <v>12</v>
      </c>
      <c r="B294" s="20" t="s">
        <v>10583</v>
      </c>
      <c r="C294" s="17" t="str">
        <f t="shared" si="4"/>
        <v>026</v>
      </c>
      <c r="D294" s="18" t="s">
        <v>2603</v>
      </c>
      <c r="E294" s="27" t="s">
        <v>50</v>
      </c>
      <c r="F294" s="27" t="s">
        <v>8161</v>
      </c>
      <c r="G294" s="27" t="s">
        <v>51</v>
      </c>
      <c r="H294" s="19">
        <v>0</v>
      </c>
      <c r="I294" s="36">
        <v>562</v>
      </c>
      <c r="J294" s="36" t="s">
        <v>16140</v>
      </c>
      <c r="K294" s="69">
        <v>124</v>
      </c>
      <c r="L294" s="71" t="s">
        <v>52</v>
      </c>
      <c r="M294" s="30"/>
      <c r="N294" s="106" t="str">
        <f>_xlfn.CONCAT(A294:K294)</f>
        <v>12057-057026026CottanelloCentroLAZIORieti0562D124</v>
      </c>
    </row>
    <row r="295" spans="1:14" ht="21" customHeight="1" x14ac:dyDescent="0.3">
      <c r="A295" s="40">
        <v>9</v>
      </c>
      <c r="B295" s="20" t="s">
        <v>10608</v>
      </c>
      <c r="C295" s="17" t="str">
        <f t="shared" si="4"/>
        <v>041</v>
      </c>
      <c r="D295" s="18" t="s">
        <v>2627</v>
      </c>
      <c r="E295" s="27" t="s">
        <v>50</v>
      </c>
      <c r="F295" s="27" t="s">
        <v>8154</v>
      </c>
      <c r="G295" s="27" t="s">
        <v>894</v>
      </c>
      <c r="H295" s="19">
        <v>0</v>
      </c>
      <c r="I295" s="36">
        <v>5325</v>
      </c>
      <c r="J295" s="36" t="s">
        <v>16137</v>
      </c>
      <c r="K295" s="69">
        <v>328</v>
      </c>
      <c r="L295" s="71" t="s">
        <v>895</v>
      </c>
      <c r="M295" s="30"/>
      <c r="N295" s="106" t="str">
        <f>_xlfn.CONCAT(A295:K295)</f>
        <v>9050-050041041Crespina LorenzanaCentroTOSCANAPisa05325M328</v>
      </c>
    </row>
    <row r="296" spans="1:14" ht="21" customHeight="1" x14ac:dyDescent="0.3">
      <c r="A296" s="40">
        <v>11</v>
      </c>
      <c r="B296" s="20" t="s">
        <v>10646</v>
      </c>
      <c r="C296" s="17" t="str">
        <f t="shared" si="4"/>
        <v>017</v>
      </c>
      <c r="D296" s="18" t="s">
        <v>2663</v>
      </c>
      <c r="E296" s="27" t="s">
        <v>50</v>
      </c>
      <c r="F296" s="27" t="s">
        <v>8164</v>
      </c>
      <c r="G296" s="27" t="s">
        <v>96</v>
      </c>
      <c r="H296" s="19">
        <v>0</v>
      </c>
      <c r="I296" s="36">
        <v>5378</v>
      </c>
      <c r="J296" s="36" t="s">
        <v>16140</v>
      </c>
      <c r="K296" s="69">
        <v>210</v>
      </c>
      <c r="L296" s="71" t="s">
        <v>97</v>
      </c>
      <c r="M296" s="30"/>
      <c r="N296" s="106" t="str">
        <f>_xlfn.CONCAT(A296:K296)</f>
        <v>11044-044017017Cupra MarittimaCentroMARCHEAscoli Piceno05378D210</v>
      </c>
    </row>
    <row r="297" spans="1:14" ht="21" customHeight="1" x14ac:dyDescent="0.3">
      <c r="A297" s="40">
        <v>11</v>
      </c>
      <c r="B297" s="20" t="s">
        <v>10647</v>
      </c>
      <c r="C297" s="17" t="str">
        <f t="shared" si="4"/>
        <v>016</v>
      </c>
      <c r="D297" s="18" t="s">
        <v>2664</v>
      </c>
      <c r="E297" s="27" t="s">
        <v>50</v>
      </c>
      <c r="F297" s="27" t="s">
        <v>8164</v>
      </c>
      <c r="G297" s="27" t="s">
        <v>182</v>
      </c>
      <c r="H297" s="19">
        <v>0</v>
      </c>
      <c r="I297" s="36">
        <v>4838</v>
      </c>
      <c r="J297" s="36" t="s">
        <v>16140</v>
      </c>
      <c r="K297" s="69">
        <v>211</v>
      </c>
      <c r="L297" s="71" t="s">
        <v>183</v>
      </c>
      <c r="M297" s="30"/>
      <c r="N297" s="106" t="str">
        <f>_xlfn.CONCAT(A297:K297)</f>
        <v>11042-042016016CupramontanaCentroMARCHEAncona04838D211</v>
      </c>
    </row>
    <row r="298" spans="1:14" ht="21" customHeight="1" x14ac:dyDescent="0.3">
      <c r="A298" s="40">
        <v>10</v>
      </c>
      <c r="B298" s="20" t="s">
        <v>10697</v>
      </c>
      <c r="C298" s="17" t="str">
        <f t="shared" si="4"/>
        <v>017</v>
      </c>
      <c r="D298" s="18" t="s">
        <v>2714</v>
      </c>
      <c r="E298" s="27" t="s">
        <v>50</v>
      </c>
      <c r="F298" s="27" t="s">
        <v>8165</v>
      </c>
      <c r="G298" s="27" t="s">
        <v>574</v>
      </c>
      <c r="H298" s="19">
        <v>0</v>
      </c>
      <c r="I298" s="36">
        <v>9456</v>
      </c>
      <c r="J298" s="36" t="s">
        <v>16140</v>
      </c>
      <c r="K298" s="69">
        <v>279</v>
      </c>
      <c r="L298" s="71" t="s">
        <v>575</v>
      </c>
      <c r="M298" s="30"/>
      <c r="N298" s="106" t="str">
        <f>_xlfn.CONCAT(A298:K298)</f>
        <v>10054-054017017DerutaCentroUMBRIAPerugia09456D279</v>
      </c>
    </row>
    <row r="299" spans="1:14" ht="21" customHeight="1" x14ac:dyDescent="0.3">
      <c r="A299" s="40">
        <v>9</v>
      </c>
      <c r="B299" s="20" t="s">
        <v>10709</v>
      </c>
      <c r="C299" s="17" t="str">
        <f t="shared" si="4"/>
        <v>013</v>
      </c>
      <c r="D299" s="18" t="s">
        <v>2726</v>
      </c>
      <c r="E299" s="27" t="s">
        <v>50</v>
      </c>
      <c r="F299" s="27" t="s">
        <v>8154</v>
      </c>
      <c r="G299" s="27" t="s">
        <v>654</v>
      </c>
      <c r="H299" s="19">
        <v>0</v>
      </c>
      <c r="I299" s="36">
        <v>5670</v>
      </c>
      <c r="J299" s="36" t="s">
        <v>16140</v>
      </c>
      <c r="K299" s="69">
        <v>299</v>
      </c>
      <c r="L299" s="71" t="s">
        <v>655</v>
      </c>
      <c r="M299" s="30"/>
      <c r="N299" s="106" t="str">
        <f>_xlfn.CONCAT(A299:K299)</f>
        <v>9048-048013013DicomanoCentroTOSCANAFirenze05670D299</v>
      </c>
    </row>
    <row r="300" spans="1:14" ht="21" customHeight="1" x14ac:dyDescent="0.3">
      <c r="A300" s="40">
        <v>9</v>
      </c>
      <c r="B300" s="20" t="s">
        <v>10782</v>
      </c>
      <c r="C300" s="17" t="str">
        <f t="shared" si="4"/>
        <v>014</v>
      </c>
      <c r="D300" s="18" t="s">
        <v>2801</v>
      </c>
      <c r="E300" s="27" t="s">
        <v>50</v>
      </c>
      <c r="F300" s="27" t="s">
        <v>8154</v>
      </c>
      <c r="G300" s="27" t="s">
        <v>654</v>
      </c>
      <c r="H300" s="19">
        <v>0</v>
      </c>
      <c r="I300" s="36">
        <v>46541</v>
      </c>
      <c r="J300" s="36" t="s">
        <v>16140</v>
      </c>
      <c r="K300" s="69">
        <v>403</v>
      </c>
      <c r="L300" s="71" t="s">
        <v>655</v>
      </c>
      <c r="M300" s="30"/>
      <c r="N300" s="106" t="str">
        <f>_xlfn.CONCAT(A300:K300)</f>
        <v>9048-048014014EmpoliCentroTOSCANAFirenze046541D403</v>
      </c>
    </row>
    <row r="301" spans="1:14" ht="21" customHeight="1" x14ac:dyDescent="0.3">
      <c r="A301" s="40">
        <v>11</v>
      </c>
      <c r="B301" s="20" t="s">
        <v>10803</v>
      </c>
      <c r="C301" s="17" t="str">
        <f t="shared" si="4"/>
        <v>016</v>
      </c>
      <c r="D301" s="18" t="s">
        <v>2821</v>
      </c>
      <c r="E301" s="27" t="s">
        <v>50</v>
      </c>
      <c r="F301" s="27" t="s">
        <v>8164</v>
      </c>
      <c r="G301" s="27" t="s">
        <v>447</v>
      </c>
      <c r="H301" s="19">
        <v>0</v>
      </c>
      <c r="I301" s="36">
        <v>2147</v>
      </c>
      <c r="J301" s="36" t="s">
        <v>16140</v>
      </c>
      <c r="K301" s="69">
        <v>429</v>
      </c>
      <c r="L301" s="71" t="s">
        <v>448</v>
      </c>
      <c r="M301" s="30"/>
      <c r="N301" s="106" t="str">
        <f>_xlfn.CONCAT(A301:K301)</f>
        <v>11043-043016016EsanatogliaCentroMARCHEMacerata02147D429</v>
      </c>
    </row>
    <row r="302" spans="1:14" ht="21" customHeight="1" x14ac:dyDescent="0.3">
      <c r="A302" s="40">
        <v>12</v>
      </c>
      <c r="B302" s="20" t="s">
        <v>10808</v>
      </c>
      <c r="C302" s="17" t="str">
        <f t="shared" si="4"/>
        <v>031</v>
      </c>
      <c r="D302" s="18" t="s">
        <v>2826</v>
      </c>
      <c r="E302" s="27" t="s">
        <v>50</v>
      </c>
      <c r="F302" s="27" t="s">
        <v>8161</v>
      </c>
      <c r="G302" s="27" t="s">
        <v>68</v>
      </c>
      <c r="H302" s="19">
        <v>0</v>
      </c>
      <c r="I302" s="36">
        <v>3903</v>
      </c>
      <c r="J302" s="36" t="s">
        <v>16140</v>
      </c>
      <c r="K302" s="69">
        <v>440</v>
      </c>
      <c r="L302" s="71" t="s">
        <v>69</v>
      </c>
      <c r="M302" s="30"/>
      <c r="N302" s="106" t="str">
        <f>_xlfn.CONCAT(A302:K302)</f>
        <v>12060-060031031EsperiaCentroLAZIOFrosinone03903D440</v>
      </c>
    </row>
    <row r="303" spans="1:14" ht="21" customHeight="1" x14ac:dyDescent="0.3">
      <c r="A303" s="40">
        <v>9</v>
      </c>
      <c r="B303" s="20" t="s">
        <v>10816</v>
      </c>
      <c r="C303" s="17" t="str">
        <f t="shared" si="4"/>
        <v>036</v>
      </c>
      <c r="D303" s="18" t="s">
        <v>2834</v>
      </c>
      <c r="E303" s="27" t="s">
        <v>50</v>
      </c>
      <c r="F303" s="27" t="s">
        <v>8154</v>
      </c>
      <c r="G303" s="27" t="s">
        <v>361</v>
      </c>
      <c r="H303" s="19">
        <v>0</v>
      </c>
      <c r="I303" s="36">
        <v>820</v>
      </c>
      <c r="J303" s="36" t="s">
        <v>16137</v>
      </c>
      <c r="K303" s="69">
        <v>319</v>
      </c>
      <c r="L303" s="71" t="s">
        <v>362</v>
      </c>
      <c r="M303" s="30"/>
      <c r="N303" s="106" t="str">
        <f>_xlfn.CONCAT(A303:K303)</f>
        <v>9046-046036036Fabbriche di VergemoliCentroTOSCANALucca0820M319</v>
      </c>
    </row>
    <row r="304" spans="1:14" ht="21" customHeight="1" x14ac:dyDescent="0.3">
      <c r="A304" s="40">
        <v>11</v>
      </c>
      <c r="B304" s="20" t="s">
        <v>10818</v>
      </c>
      <c r="C304" s="17" t="str">
        <f t="shared" si="4"/>
        <v>017</v>
      </c>
      <c r="D304" s="18" t="s">
        <v>2836</v>
      </c>
      <c r="E304" s="27" t="s">
        <v>50</v>
      </c>
      <c r="F304" s="27" t="s">
        <v>8164</v>
      </c>
      <c r="G304" s="27" t="s">
        <v>182</v>
      </c>
      <c r="H304" s="19">
        <v>0</v>
      </c>
      <c r="I304" s="36">
        <v>31020</v>
      </c>
      <c r="J304" s="36" t="s">
        <v>16140</v>
      </c>
      <c r="K304" s="69">
        <v>451</v>
      </c>
      <c r="L304" s="71" t="s">
        <v>183</v>
      </c>
      <c r="M304" s="30"/>
      <c r="N304" s="106" t="str">
        <f>_xlfn.CONCAT(A304:K304)</f>
        <v>11042-042017017FabrianoCentroMARCHEAncona031020D451</v>
      </c>
    </row>
    <row r="305" spans="1:14" ht="21" customHeight="1" x14ac:dyDescent="0.3">
      <c r="A305" s="40">
        <v>12</v>
      </c>
      <c r="B305" s="20" t="s">
        <v>10819</v>
      </c>
      <c r="C305" s="17" t="str">
        <f t="shared" si="4"/>
        <v>024</v>
      </c>
      <c r="D305" s="18" t="s">
        <v>2837</v>
      </c>
      <c r="E305" s="27" t="s">
        <v>50</v>
      </c>
      <c r="F305" s="27" t="s">
        <v>8161</v>
      </c>
      <c r="G305" s="27" t="s">
        <v>86</v>
      </c>
      <c r="H305" s="19">
        <v>0</v>
      </c>
      <c r="I305" s="36">
        <v>8136</v>
      </c>
      <c r="J305" s="36" t="s">
        <v>16140</v>
      </c>
      <c r="K305" s="69">
        <v>452</v>
      </c>
      <c r="L305" s="71" t="s">
        <v>87</v>
      </c>
      <c r="M305" s="30"/>
      <c r="N305" s="106" t="str">
        <f>_xlfn.CONCAT(A305:K305)</f>
        <v>12056-056024024Fabrica di RomaCentroLAZIOViterbo08136D452</v>
      </c>
    </row>
    <row r="306" spans="1:14" ht="21" customHeight="1" x14ac:dyDescent="0.3">
      <c r="A306" s="40">
        <v>10</v>
      </c>
      <c r="B306" s="20" t="s">
        <v>10821</v>
      </c>
      <c r="C306" s="17" t="str">
        <f t="shared" si="4"/>
        <v>011</v>
      </c>
      <c r="D306" s="18" t="s">
        <v>2839</v>
      </c>
      <c r="E306" s="27" t="s">
        <v>50</v>
      </c>
      <c r="F306" s="27" t="s">
        <v>8165</v>
      </c>
      <c r="G306" s="27" t="s">
        <v>99</v>
      </c>
      <c r="H306" s="19">
        <v>0</v>
      </c>
      <c r="I306" s="36">
        <v>2906</v>
      </c>
      <c r="J306" s="36" t="s">
        <v>16140</v>
      </c>
      <c r="K306" s="69">
        <v>454</v>
      </c>
      <c r="L306" s="71" t="s">
        <v>100</v>
      </c>
      <c r="M306" s="30"/>
      <c r="N306" s="106" t="str">
        <f>_xlfn.CONCAT(A306:K306)</f>
        <v>10055-055011011FabroCentroUMBRIATerni02906D454</v>
      </c>
    </row>
    <row r="307" spans="1:14" ht="21" customHeight="1" x14ac:dyDescent="0.3">
      <c r="A307" s="40">
        <v>11</v>
      </c>
      <c r="B307" s="20" t="s">
        <v>10838</v>
      </c>
      <c r="C307" s="17" t="str">
        <f t="shared" si="4"/>
        <v>018</v>
      </c>
      <c r="D307" s="18" t="s">
        <v>2856</v>
      </c>
      <c r="E307" s="27" t="s">
        <v>50</v>
      </c>
      <c r="F307" s="27" t="s">
        <v>8164</v>
      </c>
      <c r="G307" s="27" t="s">
        <v>182</v>
      </c>
      <c r="H307" s="19">
        <v>0</v>
      </c>
      <c r="I307" s="36">
        <v>26710</v>
      </c>
      <c r="J307" s="36" t="s">
        <v>16140</v>
      </c>
      <c r="K307" s="69">
        <v>472</v>
      </c>
      <c r="L307" s="71" t="s">
        <v>183</v>
      </c>
      <c r="M307" s="30"/>
      <c r="N307" s="106" t="str">
        <f>_xlfn.CONCAT(A307:K307)</f>
        <v>11042-042018018Falconara MarittimaCentroMARCHEAncona026710D472</v>
      </c>
    </row>
    <row r="308" spans="1:14" ht="21" customHeight="1" x14ac:dyDescent="0.3">
      <c r="A308" s="40">
        <v>12</v>
      </c>
      <c r="B308" s="20" t="s">
        <v>10840</v>
      </c>
      <c r="C308" s="17" t="str">
        <f t="shared" si="4"/>
        <v>025</v>
      </c>
      <c r="D308" s="18" t="s">
        <v>2858</v>
      </c>
      <c r="E308" s="27" t="s">
        <v>50</v>
      </c>
      <c r="F308" s="27" t="s">
        <v>8161</v>
      </c>
      <c r="G308" s="27" t="s">
        <v>86</v>
      </c>
      <c r="H308" s="19">
        <v>0</v>
      </c>
      <c r="I308" s="36">
        <v>2115</v>
      </c>
      <c r="J308" s="36" t="s">
        <v>16140</v>
      </c>
      <c r="K308" s="69">
        <v>475</v>
      </c>
      <c r="L308" s="71" t="s">
        <v>87</v>
      </c>
      <c r="M308" s="30"/>
      <c r="N308" s="106" t="str">
        <f>_xlfn.CONCAT(A308:K308)</f>
        <v>12056-056025025FaleriaCentroLAZIOViterbo02115D475</v>
      </c>
    </row>
    <row r="309" spans="1:14" ht="21" customHeight="1" x14ac:dyDescent="0.3">
      <c r="A309" s="40">
        <v>11</v>
      </c>
      <c r="B309" s="20" t="s">
        <v>10842</v>
      </c>
      <c r="C309" s="17" t="str">
        <f t="shared" si="4"/>
        <v>005</v>
      </c>
      <c r="D309" s="18" t="s">
        <v>2860</v>
      </c>
      <c r="E309" s="27" t="s">
        <v>50</v>
      </c>
      <c r="F309" s="27" t="s">
        <v>8164</v>
      </c>
      <c r="G309" s="27" t="s">
        <v>343</v>
      </c>
      <c r="H309" s="19">
        <v>0</v>
      </c>
      <c r="I309" s="36">
        <v>3395</v>
      </c>
      <c r="J309" s="36" t="s">
        <v>16140</v>
      </c>
      <c r="K309" s="69">
        <v>477</v>
      </c>
      <c r="L309" s="71" t="s">
        <v>344</v>
      </c>
      <c r="M309" s="30"/>
      <c r="N309" s="106" t="str">
        <f>_xlfn.CONCAT(A309:K309)</f>
        <v>11109-109005005FaleroneCentroMARCHEFermo03395D477</v>
      </c>
    </row>
    <row r="310" spans="1:14" ht="21" customHeight="1" x14ac:dyDescent="0.3">
      <c r="A310" s="40">
        <v>12</v>
      </c>
      <c r="B310" s="20" t="s">
        <v>10846</v>
      </c>
      <c r="C310" s="17" t="str">
        <f t="shared" si="4"/>
        <v>032</v>
      </c>
      <c r="D310" s="18" t="s">
        <v>2864</v>
      </c>
      <c r="E310" s="27" t="s">
        <v>50</v>
      </c>
      <c r="F310" s="27" t="s">
        <v>8161</v>
      </c>
      <c r="G310" s="27" t="s">
        <v>68</v>
      </c>
      <c r="H310" s="19">
        <v>0</v>
      </c>
      <c r="I310" s="36">
        <v>567</v>
      </c>
      <c r="J310" s="36" t="s">
        <v>16140</v>
      </c>
      <c r="K310" s="69">
        <v>483</v>
      </c>
      <c r="L310" s="71" t="s">
        <v>69</v>
      </c>
      <c r="M310" s="30"/>
      <c r="N310" s="106" t="str">
        <f>_xlfn.CONCAT(A310:K310)</f>
        <v>12060-060032032FalvaterraCentroLAZIOFrosinone0567D483</v>
      </c>
    </row>
    <row r="311" spans="1:14" ht="21" customHeight="1" x14ac:dyDescent="0.3">
      <c r="A311" s="40">
        <v>11</v>
      </c>
      <c r="B311" s="20" t="s">
        <v>10850</v>
      </c>
      <c r="C311" s="17" t="str">
        <f t="shared" si="4"/>
        <v>013</v>
      </c>
      <c r="D311" s="18" t="s">
        <v>2868</v>
      </c>
      <c r="E311" s="27" t="s">
        <v>50</v>
      </c>
      <c r="F311" s="27" t="s">
        <v>8164</v>
      </c>
      <c r="G311" s="27" t="s">
        <v>77</v>
      </c>
      <c r="H311" s="19">
        <v>0</v>
      </c>
      <c r="I311" s="36">
        <v>62901</v>
      </c>
      <c r="J311" s="36" t="s">
        <v>16140</v>
      </c>
      <c r="K311" s="69">
        <v>488</v>
      </c>
      <c r="L311" s="71" t="s">
        <v>78</v>
      </c>
      <c r="M311" s="30"/>
      <c r="N311" s="106" t="str">
        <f>_xlfn.CONCAT(A311:K311)</f>
        <v>11041-041013013FanoCentroMARCHEPesaro e Urbino062901D488</v>
      </c>
    </row>
    <row r="312" spans="1:14" ht="21" customHeight="1" x14ac:dyDescent="0.3">
      <c r="A312" s="40">
        <v>12</v>
      </c>
      <c r="B312" s="20" t="s">
        <v>10854</v>
      </c>
      <c r="C312" s="17" t="str">
        <f t="shared" si="4"/>
        <v>027</v>
      </c>
      <c r="D312" s="18" t="s">
        <v>2872</v>
      </c>
      <c r="E312" s="27" t="s">
        <v>50</v>
      </c>
      <c r="F312" s="27" t="s">
        <v>8161</v>
      </c>
      <c r="G312" s="27" t="s">
        <v>51</v>
      </c>
      <c r="H312" s="19">
        <v>0</v>
      </c>
      <c r="I312" s="36">
        <v>12326</v>
      </c>
      <c r="J312" s="36" t="s">
        <v>16140</v>
      </c>
      <c r="K312" s="69">
        <v>493</v>
      </c>
      <c r="L312" s="71" t="s">
        <v>52</v>
      </c>
      <c r="M312" s="30"/>
      <c r="N312" s="106" t="str">
        <f>_xlfn.CONCAT(A312:K312)</f>
        <v>12057-057027027Fara in SabinaCentroLAZIORieti012326D493</v>
      </c>
    </row>
    <row r="313" spans="1:14" ht="21" customHeight="1" x14ac:dyDescent="0.3">
      <c r="A313" s="40">
        <v>12</v>
      </c>
      <c r="B313" s="20" t="s">
        <v>10863</v>
      </c>
      <c r="C313" s="17" t="str">
        <f t="shared" si="4"/>
        <v>026</v>
      </c>
      <c r="D313" s="18" t="s">
        <v>2881</v>
      </c>
      <c r="E313" s="27" t="s">
        <v>50</v>
      </c>
      <c r="F313" s="27" t="s">
        <v>8161</v>
      </c>
      <c r="G313" s="27" t="s">
        <v>86</v>
      </c>
      <c r="H313" s="19">
        <v>0</v>
      </c>
      <c r="I313" s="36">
        <v>1631</v>
      </c>
      <c r="J313" s="36" t="s">
        <v>16140</v>
      </c>
      <c r="K313" s="69">
        <v>503</v>
      </c>
      <c r="L313" s="71" t="s">
        <v>87</v>
      </c>
      <c r="M313" s="30"/>
      <c r="N313" s="106" t="str">
        <f>_xlfn.CONCAT(A313:K313)</f>
        <v>12056-056026026FarneseCentroLAZIOViterbo01631D503</v>
      </c>
    </row>
    <row r="314" spans="1:14" ht="21" customHeight="1" x14ac:dyDescent="0.3">
      <c r="A314" s="40">
        <v>9</v>
      </c>
      <c r="B314" s="20" t="s">
        <v>10868</v>
      </c>
      <c r="C314" s="17" t="str">
        <f t="shared" si="4"/>
        <v>014</v>
      </c>
      <c r="D314" s="18" t="s">
        <v>2886</v>
      </c>
      <c r="E314" s="27" t="s">
        <v>50</v>
      </c>
      <c r="F314" s="27" t="s">
        <v>8154</v>
      </c>
      <c r="G314" s="27" t="s">
        <v>894</v>
      </c>
      <c r="H314" s="19">
        <v>0</v>
      </c>
      <c r="I314" s="36">
        <v>3592</v>
      </c>
      <c r="J314" s="36" t="s">
        <v>16140</v>
      </c>
      <c r="K314" s="69">
        <v>510</v>
      </c>
      <c r="L314" s="71" t="s">
        <v>895</v>
      </c>
      <c r="M314" s="30"/>
      <c r="N314" s="106" t="str">
        <f>_xlfn.CONCAT(A314:K314)</f>
        <v>9050-050014014FaugliaCentroTOSCANAPisa03592D510</v>
      </c>
    </row>
    <row r="315" spans="1:14" ht="21" customHeight="1" x14ac:dyDescent="0.3">
      <c r="A315" s="40">
        <v>10</v>
      </c>
      <c r="B315" s="20" t="s">
        <v>10883</v>
      </c>
      <c r="C315" s="17" t="str">
        <f t="shared" si="4"/>
        <v>012</v>
      </c>
      <c r="D315" s="18" t="s">
        <v>2901</v>
      </c>
      <c r="E315" s="27" t="s">
        <v>50</v>
      </c>
      <c r="F315" s="27" t="s">
        <v>8165</v>
      </c>
      <c r="G315" s="27" t="s">
        <v>99</v>
      </c>
      <c r="H315" s="19">
        <v>0</v>
      </c>
      <c r="I315" s="36">
        <v>1963</v>
      </c>
      <c r="J315" s="36" t="s">
        <v>16140</v>
      </c>
      <c r="K315" s="69">
        <v>538</v>
      </c>
      <c r="L315" s="71" t="s">
        <v>100</v>
      </c>
      <c r="M315" s="30"/>
      <c r="N315" s="106" t="str">
        <f>_xlfn.CONCAT(A315:K315)</f>
        <v>10055-055012012FerentilloCentroUMBRIATerni01963D538</v>
      </c>
    </row>
    <row r="316" spans="1:14" ht="21" customHeight="1" x14ac:dyDescent="0.3">
      <c r="A316" s="40">
        <v>12</v>
      </c>
      <c r="B316" s="20" t="s">
        <v>10884</v>
      </c>
      <c r="C316" s="17" t="str">
        <f t="shared" si="4"/>
        <v>033</v>
      </c>
      <c r="D316" s="18" t="s">
        <v>2902</v>
      </c>
      <c r="E316" s="27" t="s">
        <v>50</v>
      </c>
      <c r="F316" s="27" t="s">
        <v>8161</v>
      </c>
      <c r="G316" s="27" t="s">
        <v>68</v>
      </c>
      <c r="H316" s="19">
        <v>0</v>
      </c>
      <c r="I316" s="36">
        <v>20966</v>
      </c>
      <c r="J316" s="36" t="s">
        <v>16140</v>
      </c>
      <c r="K316" s="69">
        <v>539</v>
      </c>
      <c r="L316" s="71" t="s">
        <v>69</v>
      </c>
      <c r="M316" s="30"/>
      <c r="N316" s="106" t="str">
        <f>_xlfn.CONCAT(A316:K316)</f>
        <v>12060-060033033FerentinoCentroLAZIOFrosinone020966D539</v>
      </c>
    </row>
    <row r="317" spans="1:14" ht="21" customHeight="1" x14ac:dyDescent="0.3">
      <c r="A317" s="40">
        <v>11</v>
      </c>
      <c r="B317" s="20" t="s">
        <v>10886</v>
      </c>
      <c r="C317" s="17" t="str">
        <f t="shared" si="4"/>
        <v>014</v>
      </c>
      <c r="D317" s="18" t="s">
        <v>2904</v>
      </c>
      <c r="E317" s="27" t="s">
        <v>50</v>
      </c>
      <c r="F317" s="27" t="s">
        <v>8164</v>
      </c>
      <c r="G317" s="27" t="s">
        <v>77</v>
      </c>
      <c r="H317" s="19">
        <v>0</v>
      </c>
      <c r="I317" s="36">
        <v>8615</v>
      </c>
      <c r="J317" s="36" t="s">
        <v>16140</v>
      </c>
      <c r="K317" s="69">
        <v>541</v>
      </c>
      <c r="L317" s="71" t="s">
        <v>78</v>
      </c>
      <c r="M317" s="30"/>
      <c r="N317" s="106" t="str">
        <f>_xlfn.CONCAT(A317:K317)</f>
        <v>11041-041014014FermignanoCentroMARCHEPesaro e Urbino08615D541</v>
      </c>
    </row>
    <row r="318" spans="1:14" ht="21" customHeight="1" x14ac:dyDescent="0.3">
      <c r="A318" s="40">
        <v>11</v>
      </c>
      <c r="B318" s="20" t="s">
        <v>10887</v>
      </c>
      <c r="C318" s="17" t="str">
        <f t="shared" si="4"/>
        <v>006</v>
      </c>
      <c r="D318" s="18" t="s">
        <v>343</v>
      </c>
      <c r="E318" s="27" t="s">
        <v>50</v>
      </c>
      <c r="F318" s="27" t="s">
        <v>8164</v>
      </c>
      <c r="G318" s="27" t="s">
        <v>343</v>
      </c>
      <c r="H318" s="19">
        <v>1</v>
      </c>
      <c r="I318" s="36">
        <v>37016</v>
      </c>
      <c r="J318" s="36" t="s">
        <v>16140</v>
      </c>
      <c r="K318" s="69">
        <v>542</v>
      </c>
      <c r="L318" s="71" t="s">
        <v>344</v>
      </c>
      <c r="M318" s="30"/>
      <c r="N318" s="106" t="str">
        <f>_xlfn.CONCAT(A318:K318)</f>
        <v>11109-109006006FermoCentroMARCHEFermo137016D542</v>
      </c>
    </row>
    <row r="319" spans="1:14" ht="21" customHeight="1" x14ac:dyDescent="0.3">
      <c r="A319" s="40">
        <v>12</v>
      </c>
      <c r="B319" s="20" t="s">
        <v>10900</v>
      </c>
      <c r="C319" s="17" t="str">
        <f t="shared" si="4"/>
        <v>028</v>
      </c>
      <c r="D319" s="18" t="s">
        <v>2916</v>
      </c>
      <c r="E319" s="27" t="s">
        <v>50</v>
      </c>
      <c r="F319" s="27" t="s">
        <v>8161</v>
      </c>
      <c r="G319" s="27" t="s">
        <v>51</v>
      </c>
      <c r="H319" s="19">
        <v>0</v>
      </c>
      <c r="I319" s="36">
        <v>1455</v>
      </c>
      <c r="J319" s="36" t="s">
        <v>16140</v>
      </c>
      <c r="K319" s="69">
        <v>560</v>
      </c>
      <c r="L319" s="71" t="s">
        <v>52</v>
      </c>
      <c r="M319" s="30"/>
      <c r="N319" s="106" t="str">
        <f>_xlfn.CONCAT(A319:K319)</f>
        <v>12057-057028028FiamignanoCentroLAZIORieti01455D560</v>
      </c>
    </row>
    <row r="320" spans="1:14" ht="21" customHeight="1" x14ac:dyDescent="0.3">
      <c r="A320" s="40">
        <v>12</v>
      </c>
      <c r="B320" s="20" t="s">
        <v>10902</v>
      </c>
      <c r="C320" s="17" t="str">
        <f t="shared" si="4"/>
        <v>036</v>
      </c>
      <c r="D320" s="18" t="s">
        <v>2918</v>
      </c>
      <c r="E320" s="27" t="s">
        <v>50</v>
      </c>
      <c r="F320" s="27" t="s">
        <v>8161</v>
      </c>
      <c r="G320" s="27" t="s">
        <v>136</v>
      </c>
      <c r="H320" s="19">
        <v>0</v>
      </c>
      <c r="I320" s="36">
        <v>13059</v>
      </c>
      <c r="J320" s="36" t="s">
        <v>16140</v>
      </c>
      <c r="K320" s="69">
        <v>561</v>
      </c>
      <c r="L320" s="71" t="s">
        <v>137</v>
      </c>
      <c r="M320" s="30"/>
      <c r="N320" s="106" t="str">
        <f>_xlfn.CONCAT(A320:K320)</f>
        <v>12058-058036036Fiano RomanoCentroLAZIORoma013059D561</v>
      </c>
    </row>
    <row r="321" spans="1:14" ht="21" customHeight="1" x14ac:dyDescent="0.3">
      <c r="A321" s="40">
        <v>11</v>
      </c>
      <c r="B321" s="20" t="s">
        <v>10903</v>
      </c>
      <c r="C321" s="17" t="str">
        <f t="shared" si="4"/>
        <v>017</v>
      </c>
      <c r="D321" s="18" t="s">
        <v>2919</v>
      </c>
      <c r="E321" s="27" t="s">
        <v>50</v>
      </c>
      <c r="F321" s="27" t="s">
        <v>8164</v>
      </c>
      <c r="G321" s="27" t="s">
        <v>447</v>
      </c>
      <c r="H321" s="19">
        <v>0</v>
      </c>
      <c r="I321" s="36">
        <v>700</v>
      </c>
      <c r="J321" s="36" t="s">
        <v>16140</v>
      </c>
      <c r="K321" s="69">
        <v>564</v>
      </c>
      <c r="L321" s="71" t="s">
        <v>448</v>
      </c>
      <c r="M321" s="30"/>
      <c r="N321" s="106" t="str">
        <f>_xlfn.CONCAT(A321:K321)</f>
        <v>11043-043017017FiastraCentroMARCHEMacerata0700D564</v>
      </c>
    </row>
    <row r="322" spans="1:14" ht="21" customHeight="1" x14ac:dyDescent="0.3">
      <c r="A322" s="40">
        <v>10</v>
      </c>
      <c r="B322" s="20" t="s">
        <v>10908</v>
      </c>
      <c r="C322" s="17" t="str">
        <f t="shared" ref="C322:C385" si="5">RIGHT(B322,3)</f>
        <v>013</v>
      </c>
      <c r="D322" s="18" t="s">
        <v>2924</v>
      </c>
      <c r="E322" s="27" t="s">
        <v>50</v>
      </c>
      <c r="F322" s="27" t="s">
        <v>8165</v>
      </c>
      <c r="G322" s="27" t="s">
        <v>99</v>
      </c>
      <c r="H322" s="19">
        <v>0</v>
      </c>
      <c r="I322" s="36">
        <v>1695</v>
      </c>
      <c r="J322" s="36" t="s">
        <v>16140</v>
      </c>
      <c r="K322" s="69">
        <v>570</v>
      </c>
      <c r="L322" s="71" t="s">
        <v>100</v>
      </c>
      <c r="M322" s="30"/>
      <c r="N322" s="106" t="str">
        <f>_xlfn.CONCAT(A322:K322)</f>
        <v>10055-055013013FiculleCentroUMBRIATerni01695D570</v>
      </c>
    </row>
    <row r="323" spans="1:14" ht="21" customHeight="1" x14ac:dyDescent="0.3">
      <c r="A323" s="40">
        <v>9</v>
      </c>
      <c r="B323" s="20" t="s">
        <v>10913</v>
      </c>
      <c r="C323" s="17" t="str">
        <f t="shared" si="5"/>
        <v>015</v>
      </c>
      <c r="D323" s="18" t="s">
        <v>2929</v>
      </c>
      <c r="E323" s="27" t="s">
        <v>50</v>
      </c>
      <c r="F323" s="27" t="s">
        <v>8154</v>
      </c>
      <c r="G323" s="27" t="s">
        <v>654</v>
      </c>
      <c r="H323" s="19">
        <v>0</v>
      </c>
      <c r="I323" s="36">
        <v>13990</v>
      </c>
      <c r="J323" s="36" t="s">
        <v>16140</v>
      </c>
      <c r="K323" s="69">
        <v>575</v>
      </c>
      <c r="L323" s="71" t="s">
        <v>655</v>
      </c>
      <c r="M323" s="30"/>
      <c r="N323" s="106" t="str">
        <f>_xlfn.CONCAT(A323:K323)</f>
        <v>9048-048015015FiesoleCentroTOSCANAFirenze013990D575</v>
      </c>
    </row>
    <row r="324" spans="1:14" ht="21" customHeight="1" x14ac:dyDescent="0.3">
      <c r="A324" s="40">
        <v>9</v>
      </c>
      <c r="B324" s="20" t="s">
        <v>10918</v>
      </c>
      <c r="C324" s="17" t="str">
        <f t="shared" si="5"/>
        <v>052</v>
      </c>
      <c r="D324" s="18" t="s">
        <v>2934</v>
      </c>
      <c r="E324" s="27" t="s">
        <v>50</v>
      </c>
      <c r="F324" s="27" t="s">
        <v>8154</v>
      </c>
      <c r="G324" s="27" t="s">
        <v>654</v>
      </c>
      <c r="H324" s="19">
        <v>0</v>
      </c>
      <c r="I324" s="36">
        <v>23124</v>
      </c>
      <c r="J324" s="36" t="s">
        <v>16137</v>
      </c>
      <c r="K324" s="69">
        <v>321</v>
      </c>
      <c r="L324" s="71" t="s">
        <v>655</v>
      </c>
      <c r="M324" s="30"/>
      <c r="N324" s="106" t="str">
        <f>_xlfn.CONCAT(A324:K324)</f>
        <v>9048-048052052Figline e Incisa ValdarnoCentroTOSCANAFirenze023124M321</v>
      </c>
    </row>
    <row r="325" spans="1:14" ht="21" customHeight="1" x14ac:dyDescent="0.3">
      <c r="A325" s="40">
        <v>12</v>
      </c>
      <c r="B325" s="20" t="s">
        <v>10920</v>
      </c>
      <c r="C325" s="17" t="str">
        <f t="shared" si="5"/>
        <v>037</v>
      </c>
      <c r="D325" s="18" t="s">
        <v>2936</v>
      </c>
      <c r="E325" s="27" t="s">
        <v>50</v>
      </c>
      <c r="F325" s="27" t="s">
        <v>8161</v>
      </c>
      <c r="G325" s="27" t="s">
        <v>136</v>
      </c>
      <c r="H325" s="19">
        <v>0</v>
      </c>
      <c r="I325" s="36">
        <v>490</v>
      </c>
      <c r="J325" s="36" t="s">
        <v>16140</v>
      </c>
      <c r="K325" s="69">
        <v>586</v>
      </c>
      <c r="L325" s="71" t="s">
        <v>137</v>
      </c>
      <c r="M325" s="30"/>
      <c r="N325" s="106" t="str">
        <f>_xlfn.CONCAT(A325:K325)</f>
        <v>12058-058037037FilaccianoCentroLAZIORoma0490D586</v>
      </c>
    </row>
    <row r="326" spans="1:14" ht="21" customHeight="1" x14ac:dyDescent="0.3">
      <c r="A326" s="40">
        <v>9</v>
      </c>
      <c r="B326" s="20" t="s">
        <v>10924</v>
      </c>
      <c r="C326" s="17" t="str">
        <f t="shared" si="5"/>
        <v>006</v>
      </c>
      <c r="D326" s="18" t="s">
        <v>2940</v>
      </c>
      <c r="E326" s="27" t="s">
        <v>50</v>
      </c>
      <c r="F326" s="27" t="s">
        <v>8154</v>
      </c>
      <c r="G326" s="27" t="s">
        <v>597</v>
      </c>
      <c r="H326" s="19">
        <v>0</v>
      </c>
      <c r="I326" s="36">
        <v>2361</v>
      </c>
      <c r="J326" s="36" t="s">
        <v>16140</v>
      </c>
      <c r="K326" s="69">
        <v>590</v>
      </c>
      <c r="L326" s="71" t="s">
        <v>598</v>
      </c>
      <c r="M326" s="30"/>
      <c r="N326" s="106" t="str">
        <f>_xlfn.CONCAT(A326:K326)</f>
        <v>9045-045006006FilattieraCentroTOSCANAMassa-Carrara02361D590</v>
      </c>
    </row>
    <row r="327" spans="1:14" ht="21" customHeight="1" x14ac:dyDescent="0.3">
      <c r="A327" s="40">
        <v>12</v>
      </c>
      <c r="B327" s="20" t="s">
        <v>10925</v>
      </c>
      <c r="C327" s="17" t="str">
        <f t="shared" si="5"/>
        <v>034</v>
      </c>
      <c r="D327" s="18" t="s">
        <v>2941</v>
      </c>
      <c r="E327" s="27" t="s">
        <v>50</v>
      </c>
      <c r="F327" s="27" t="s">
        <v>8161</v>
      </c>
      <c r="G327" s="27" t="s">
        <v>68</v>
      </c>
      <c r="H327" s="19">
        <v>0</v>
      </c>
      <c r="I327" s="36">
        <v>551</v>
      </c>
      <c r="J327" s="36" t="s">
        <v>16140</v>
      </c>
      <c r="K327" s="69">
        <v>591</v>
      </c>
      <c r="L327" s="71" t="s">
        <v>69</v>
      </c>
      <c r="M327" s="30"/>
      <c r="N327" s="106" t="str">
        <f>_xlfn.CONCAT(A327:K327)</f>
        <v>12060-060034034FilettinoCentroLAZIOFrosinone0551D591</v>
      </c>
    </row>
    <row r="328" spans="1:14" ht="21" customHeight="1" x14ac:dyDescent="0.3">
      <c r="A328" s="40">
        <v>11</v>
      </c>
      <c r="B328" s="20" t="s">
        <v>10931</v>
      </c>
      <c r="C328" s="17" t="str">
        <f t="shared" si="5"/>
        <v>019</v>
      </c>
      <c r="D328" s="18" t="s">
        <v>2947</v>
      </c>
      <c r="E328" s="27" t="s">
        <v>50</v>
      </c>
      <c r="F328" s="27" t="s">
        <v>8164</v>
      </c>
      <c r="G328" s="27" t="s">
        <v>182</v>
      </c>
      <c r="H328" s="19">
        <v>0</v>
      </c>
      <c r="I328" s="36">
        <v>9622</v>
      </c>
      <c r="J328" s="36" t="s">
        <v>16140</v>
      </c>
      <c r="K328" s="69">
        <v>597</v>
      </c>
      <c r="L328" s="71" t="s">
        <v>183</v>
      </c>
      <c r="M328" s="30"/>
      <c r="N328" s="106" t="str">
        <f>_xlfn.CONCAT(A328:K328)</f>
        <v>11042-042019019FilottranoCentroMARCHEAncona09622D597</v>
      </c>
    </row>
    <row r="329" spans="1:14" ht="21" customHeight="1" x14ac:dyDescent="0.3">
      <c r="A329" s="40">
        <v>9</v>
      </c>
      <c r="B329" s="20" t="s">
        <v>10940</v>
      </c>
      <c r="C329" s="17" t="str">
        <f t="shared" si="5"/>
        <v>017</v>
      </c>
      <c r="D329" s="18" t="s">
        <v>654</v>
      </c>
      <c r="E329" s="27" t="s">
        <v>50</v>
      </c>
      <c r="F329" s="27" t="s">
        <v>8154</v>
      </c>
      <c r="G329" s="27" t="s">
        <v>654</v>
      </c>
      <c r="H329" s="19">
        <v>1</v>
      </c>
      <c r="I329" s="36">
        <v>358079</v>
      </c>
      <c r="J329" s="36" t="s">
        <v>16140</v>
      </c>
      <c r="K329" s="69">
        <v>612</v>
      </c>
      <c r="L329" s="71" t="s">
        <v>655</v>
      </c>
      <c r="M329" s="30"/>
      <c r="N329" s="106" t="str">
        <f>_xlfn.CONCAT(A329:K329)</f>
        <v>9048-048017017FirenzeCentroTOSCANAFirenze1358079D612</v>
      </c>
    </row>
    <row r="330" spans="1:14" ht="21" customHeight="1" x14ac:dyDescent="0.3">
      <c r="A330" s="40">
        <v>9</v>
      </c>
      <c r="B330" s="20" t="s">
        <v>10941</v>
      </c>
      <c r="C330" s="17" t="str">
        <f t="shared" si="5"/>
        <v>018</v>
      </c>
      <c r="D330" s="18" t="s">
        <v>2956</v>
      </c>
      <c r="E330" s="27" t="s">
        <v>50</v>
      </c>
      <c r="F330" s="27" t="s">
        <v>8154</v>
      </c>
      <c r="G330" s="27" t="s">
        <v>654</v>
      </c>
      <c r="H330" s="19">
        <v>0</v>
      </c>
      <c r="I330" s="36">
        <v>4828</v>
      </c>
      <c r="J330" s="36" t="s">
        <v>16140</v>
      </c>
      <c r="K330" s="69">
        <v>613</v>
      </c>
      <c r="L330" s="71" t="s">
        <v>655</v>
      </c>
      <c r="M330" s="30"/>
      <c r="N330" s="106" t="str">
        <f>_xlfn.CONCAT(A330:K330)</f>
        <v>9048-048018018FirenzuolaCentroTOSCANAFirenze04828D613</v>
      </c>
    </row>
    <row r="331" spans="1:14" ht="21" customHeight="1" x14ac:dyDescent="0.3">
      <c r="A331" s="40">
        <v>12</v>
      </c>
      <c r="B331" s="20" t="s">
        <v>10945</v>
      </c>
      <c r="C331" s="17" t="str">
        <f t="shared" si="5"/>
        <v>035</v>
      </c>
      <c r="D331" s="18" t="s">
        <v>2960</v>
      </c>
      <c r="E331" s="27" t="s">
        <v>50</v>
      </c>
      <c r="F331" s="27" t="s">
        <v>8161</v>
      </c>
      <c r="G331" s="27" t="s">
        <v>68</v>
      </c>
      <c r="H331" s="19">
        <v>0</v>
      </c>
      <c r="I331" s="36">
        <v>9645</v>
      </c>
      <c r="J331" s="36" t="s">
        <v>16136</v>
      </c>
      <c r="K331" s="69">
        <v>310</v>
      </c>
      <c r="L331" s="71" t="s">
        <v>69</v>
      </c>
      <c r="M331" s="30"/>
      <c r="N331" s="106" t="str">
        <f>_xlfn.CONCAT(A331:K331)</f>
        <v>12060-060035035FiuggiCentroLAZIOFrosinone09645A310</v>
      </c>
    </row>
    <row r="332" spans="1:14" ht="21" customHeight="1" x14ac:dyDescent="0.3">
      <c r="A332" s="40">
        <v>12</v>
      </c>
      <c r="B332" s="20" t="s">
        <v>10953</v>
      </c>
      <c r="C332" s="17" t="str">
        <f t="shared" si="5"/>
        <v>120</v>
      </c>
      <c r="D332" s="18" t="s">
        <v>2968</v>
      </c>
      <c r="E332" s="27" t="s">
        <v>50</v>
      </c>
      <c r="F332" s="27" t="s">
        <v>8161</v>
      </c>
      <c r="G332" s="27" t="s">
        <v>136</v>
      </c>
      <c r="H332" s="19">
        <v>0</v>
      </c>
      <c r="I332" s="36">
        <v>67626</v>
      </c>
      <c r="J332" s="36" t="s">
        <v>16137</v>
      </c>
      <c r="K332" s="69">
        <v>297</v>
      </c>
      <c r="L332" s="71" t="s">
        <v>137</v>
      </c>
      <c r="M332" s="30"/>
      <c r="N332" s="106" t="str">
        <f>_xlfn.CONCAT(A332:K332)</f>
        <v>12058-058120120FiumicinoCentroLAZIORoma067626M297</v>
      </c>
    </row>
    <row r="333" spans="1:14" ht="21" customHeight="1" x14ac:dyDescent="0.3">
      <c r="A333" s="40">
        <v>11</v>
      </c>
      <c r="B333" s="20" t="s">
        <v>10954</v>
      </c>
      <c r="C333" s="17" t="str">
        <f t="shared" si="5"/>
        <v>019</v>
      </c>
      <c r="D333" s="18" t="s">
        <v>2969</v>
      </c>
      <c r="E333" s="27" t="s">
        <v>50</v>
      </c>
      <c r="F333" s="27" t="s">
        <v>8164</v>
      </c>
      <c r="G333" s="27" t="s">
        <v>447</v>
      </c>
      <c r="H333" s="19">
        <v>0</v>
      </c>
      <c r="I333" s="36">
        <v>1497</v>
      </c>
      <c r="J333" s="36" t="s">
        <v>16140</v>
      </c>
      <c r="K333" s="69">
        <v>628</v>
      </c>
      <c r="L333" s="71" t="s">
        <v>448</v>
      </c>
      <c r="M333" s="30"/>
      <c r="N333" s="106" t="str">
        <f>_xlfn.CONCAT(A333:K333)</f>
        <v>11043-043019019FiuminataCentroMARCHEMacerata01497D628</v>
      </c>
    </row>
    <row r="334" spans="1:14" ht="21" customHeight="1" x14ac:dyDescent="0.3">
      <c r="A334" s="40">
        <v>9</v>
      </c>
      <c r="B334" s="20" t="s">
        <v>10955</v>
      </c>
      <c r="C334" s="17" t="str">
        <f t="shared" si="5"/>
        <v>007</v>
      </c>
      <c r="D334" s="18" t="s">
        <v>2970</v>
      </c>
      <c r="E334" s="27" t="s">
        <v>50</v>
      </c>
      <c r="F334" s="27" t="s">
        <v>8154</v>
      </c>
      <c r="G334" s="27" t="s">
        <v>597</v>
      </c>
      <c r="H334" s="19">
        <v>0</v>
      </c>
      <c r="I334" s="36">
        <v>8267</v>
      </c>
      <c r="J334" s="36" t="s">
        <v>16140</v>
      </c>
      <c r="K334" s="69">
        <v>629</v>
      </c>
      <c r="L334" s="71" t="s">
        <v>598</v>
      </c>
      <c r="M334" s="30"/>
      <c r="N334" s="106" t="str">
        <f>_xlfn.CONCAT(A334:K334)</f>
        <v>9045-045007007FivizzanoCentroTOSCANAMassa-Carrara08267D629</v>
      </c>
    </row>
    <row r="335" spans="1:14" ht="21" customHeight="1" x14ac:dyDescent="0.3">
      <c r="A335" s="40">
        <v>9</v>
      </c>
      <c r="B335" s="20" t="s">
        <v>10969</v>
      </c>
      <c r="C335" s="17" t="str">
        <f t="shared" si="5"/>
        <v>018</v>
      </c>
      <c r="D335" s="18" t="s">
        <v>2983</v>
      </c>
      <c r="E335" s="27" t="s">
        <v>50</v>
      </c>
      <c r="F335" s="27" t="s">
        <v>8154</v>
      </c>
      <c r="G335" s="27" t="s">
        <v>411</v>
      </c>
      <c r="H335" s="19">
        <v>0</v>
      </c>
      <c r="I335" s="36">
        <v>9348</v>
      </c>
      <c r="J335" s="36" t="s">
        <v>16140</v>
      </c>
      <c r="K335" s="69">
        <v>649</v>
      </c>
      <c r="L335" s="71" t="s">
        <v>412</v>
      </c>
      <c r="M335" s="30"/>
      <c r="N335" s="106" t="str">
        <f>_xlfn.CONCAT(A335:K335)</f>
        <v>9051-051018018Foiano della ChianaCentroTOSCANAArezzo09348D649</v>
      </c>
    </row>
    <row r="336" spans="1:14" ht="21" customHeight="1" x14ac:dyDescent="0.3">
      <c r="A336" s="40">
        <v>11</v>
      </c>
      <c r="B336" s="20" t="s">
        <v>10972</v>
      </c>
      <c r="C336" s="17" t="str">
        <f t="shared" si="5"/>
        <v>020</v>
      </c>
      <c r="D336" s="18" t="s">
        <v>2986</v>
      </c>
      <c r="E336" s="27" t="s">
        <v>50</v>
      </c>
      <c r="F336" s="27" t="s">
        <v>8164</v>
      </c>
      <c r="G336" s="27" t="s">
        <v>96</v>
      </c>
      <c r="H336" s="19">
        <v>0</v>
      </c>
      <c r="I336" s="36">
        <v>9302</v>
      </c>
      <c r="J336" s="36" t="s">
        <v>16140</v>
      </c>
      <c r="K336" s="69">
        <v>652</v>
      </c>
      <c r="L336" s="71" t="s">
        <v>97</v>
      </c>
      <c r="M336" s="30"/>
      <c r="N336" s="106" t="str">
        <f>_xlfn.CONCAT(A336:K336)</f>
        <v>11044-044020020FolignanoCentroMARCHEAscoli Piceno09302D652</v>
      </c>
    </row>
    <row r="337" spans="1:14" ht="21" customHeight="1" x14ac:dyDescent="0.3">
      <c r="A337" s="40">
        <v>10</v>
      </c>
      <c r="B337" s="20" t="s">
        <v>10973</v>
      </c>
      <c r="C337" s="17" t="str">
        <f t="shared" si="5"/>
        <v>018</v>
      </c>
      <c r="D337" s="18" t="s">
        <v>2987</v>
      </c>
      <c r="E337" s="27" t="s">
        <v>50</v>
      </c>
      <c r="F337" s="27" t="s">
        <v>8165</v>
      </c>
      <c r="G337" s="27" t="s">
        <v>574</v>
      </c>
      <c r="H337" s="19">
        <v>0</v>
      </c>
      <c r="I337" s="36">
        <v>56045</v>
      </c>
      <c r="J337" s="36" t="s">
        <v>16140</v>
      </c>
      <c r="K337" s="69">
        <v>653</v>
      </c>
      <c r="L337" s="71" t="s">
        <v>575</v>
      </c>
      <c r="M337" s="30"/>
      <c r="N337" s="106" t="str">
        <f>_xlfn.CONCAT(A337:K337)</f>
        <v>10054-054018018FolignoCentroUMBRIAPerugia056045D653</v>
      </c>
    </row>
    <row r="338" spans="1:14" ht="21" customHeight="1" x14ac:dyDescent="0.3">
      <c r="A338" s="40">
        <v>9</v>
      </c>
      <c r="B338" s="20" t="s">
        <v>10976</v>
      </c>
      <c r="C338" s="17" t="str">
        <f t="shared" si="5"/>
        <v>009</v>
      </c>
      <c r="D338" s="18" t="s">
        <v>2990</v>
      </c>
      <c r="E338" s="27" t="s">
        <v>50</v>
      </c>
      <c r="F338" s="27" t="s">
        <v>8154</v>
      </c>
      <c r="G338" s="27" t="s">
        <v>481</v>
      </c>
      <c r="H338" s="19">
        <v>0</v>
      </c>
      <c r="I338" s="36">
        <v>21479</v>
      </c>
      <c r="J338" s="36" t="s">
        <v>16140</v>
      </c>
      <c r="K338" s="69">
        <v>656</v>
      </c>
      <c r="L338" s="71" t="s">
        <v>482</v>
      </c>
      <c r="M338" s="30"/>
      <c r="N338" s="106" t="str">
        <f>_xlfn.CONCAT(A338:K338)</f>
        <v>9053-053009009FollonicaCentroTOSCANAGrosseto021479D656</v>
      </c>
    </row>
    <row r="339" spans="1:14" ht="21" customHeight="1" x14ac:dyDescent="0.3">
      <c r="A339" s="40">
        <v>12</v>
      </c>
      <c r="B339" s="20" t="s">
        <v>10979</v>
      </c>
      <c r="C339" s="17" t="str">
        <f t="shared" si="5"/>
        <v>007</v>
      </c>
      <c r="D339" s="18" t="s">
        <v>2993</v>
      </c>
      <c r="E339" s="27" t="s">
        <v>50</v>
      </c>
      <c r="F339" s="27" t="s">
        <v>8161</v>
      </c>
      <c r="G339" s="27" t="s">
        <v>459</v>
      </c>
      <c r="H339" s="19">
        <v>0</v>
      </c>
      <c r="I339" s="36">
        <v>37180</v>
      </c>
      <c r="J339" s="36" t="s">
        <v>16140</v>
      </c>
      <c r="K339" s="69">
        <v>662</v>
      </c>
      <c r="L339" s="71" t="s">
        <v>460</v>
      </c>
      <c r="M339" s="30"/>
      <c r="N339" s="106" t="str">
        <f>_xlfn.CONCAT(A339:K339)</f>
        <v>12059-059007007FondiCentroLAZIOLatina037180D662</v>
      </c>
    </row>
    <row r="340" spans="1:14" ht="21" customHeight="1" x14ac:dyDescent="0.3">
      <c r="A340" s="40">
        <v>12</v>
      </c>
      <c r="B340" s="20" t="s">
        <v>10983</v>
      </c>
      <c r="C340" s="17" t="str">
        <f t="shared" si="5"/>
        <v>036</v>
      </c>
      <c r="D340" s="18" t="s">
        <v>2997</v>
      </c>
      <c r="E340" s="27" t="s">
        <v>50</v>
      </c>
      <c r="F340" s="27" t="s">
        <v>8161</v>
      </c>
      <c r="G340" s="27" t="s">
        <v>68</v>
      </c>
      <c r="H340" s="19">
        <v>0</v>
      </c>
      <c r="I340" s="36">
        <v>2993</v>
      </c>
      <c r="J340" s="36" t="s">
        <v>16140</v>
      </c>
      <c r="K340" s="69">
        <v>667</v>
      </c>
      <c r="L340" s="71" t="s">
        <v>69</v>
      </c>
      <c r="M340" s="30"/>
      <c r="N340" s="106" t="str">
        <f>_xlfn.CONCAT(A340:K340)</f>
        <v>12060-060036036Fontana LiriCentroLAZIOFrosinone02993D667</v>
      </c>
    </row>
    <row r="341" spans="1:14" ht="21" customHeight="1" x14ac:dyDescent="0.3">
      <c r="A341" s="40">
        <v>12</v>
      </c>
      <c r="B341" s="20" t="s">
        <v>10996</v>
      </c>
      <c r="C341" s="17" t="str">
        <f t="shared" si="5"/>
        <v>122</v>
      </c>
      <c r="D341" s="18" t="s">
        <v>3010</v>
      </c>
      <c r="E341" s="27" t="s">
        <v>50</v>
      </c>
      <c r="F341" s="27" t="s">
        <v>8161</v>
      </c>
      <c r="G341" s="27" t="s">
        <v>136</v>
      </c>
      <c r="H341" s="19">
        <v>0</v>
      </c>
      <c r="I341" s="36">
        <v>30572</v>
      </c>
      <c r="J341" s="36" t="s">
        <v>16137</v>
      </c>
      <c r="K341" s="69">
        <v>309</v>
      </c>
      <c r="L341" s="71" t="s">
        <v>137</v>
      </c>
      <c r="M341" s="30"/>
      <c r="N341" s="106" t="str">
        <f>_xlfn.CONCAT(A341:K341)</f>
        <v>12058-058122122Fonte NuovaCentroLAZIORoma030572M309</v>
      </c>
    </row>
    <row r="342" spans="1:14" ht="21" customHeight="1" x14ac:dyDescent="0.3">
      <c r="A342" s="40">
        <v>12</v>
      </c>
      <c r="B342" s="20" t="s">
        <v>10998</v>
      </c>
      <c r="C342" s="17" t="str">
        <f t="shared" si="5"/>
        <v>037</v>
      </c>
      <c r="D342" s="18" t="s">
        <v>3012</v>
      </c>
      <c r="E342" s="27" t="s">
        <v>50</v>
      </c>
      <c r="F342" s="27" t="s">
        <v>8161</v>
      </c>
      <c r="G342" s="27" t="s">
        <v>68</v>
      </c>
      <c r="H342" s="19">
        <v>0</v>
      </c>
      <c r="I342" s="36">
        <v>1318</v>
      </c>
      <c r="J342" s="36" t="s">
        <v>16140</v>
      </c>
      <c r="K342" s="69">
        <v>682</v>
      </c>
      <c r="L342" s="71" t="s">
        <v>69</v>
      </c>
      <c r="M342" s="30"/>
      <c r="N342" s="106" t="str">
        <f>_xlfn.CONCAT(A342:K342)</f>
        <v>12060-060037037FontechiariCentroLAZIOFrosinone01318D682</v>
      </c>
    </row>
    <row r="343" spans="1:14" ht="21" customHeight="1" x14ac:dyDescent="0.3">
      <c r="A343" s="40">
        <v>12</v>
      </c>
      <c r="B343" s="20" t="s">
        <v>11004</v>
      </c>
      <c r="C343" s="17" t="str">
        <f t="shared" si="5"/>
        <v>029</v>
      </c>
      <c r="D343" s="18" t="s">
        <v>3018</v>
      </c>
      <c r="E343" s="27" t="s">
        <v>50</v>
      </c>
      <c r="F343" s="27" t="s">
        <v>8161</v>
      </c>
      <c r="G343" s="27" t="s">
        <v>51</v>
      </c>
      <c r="H343" s="19">
        <v>0</v>
      </c>
      <c r="I343" s="36">
        <v>2933</v>
      </c>
      <c r="J343" s="36" t="s">
        <v>16140</v>
      </c>
      <c r="K343" s="69">
        <v>689</v>
      </c>
      <c r="L343" s="71" t="s">
        <v>52</v>
      </c>
      <c r="M343" s="30"/>
      <c r="N343" s="106" t="str">
        <f>_xlfn.CONCAT(A343:K343)</f>
        <v>12057-057029029ForanoCentroLAZIORieti02933D689</v>
      </c>
    </row>
    <row r="344" spans="1:14" ht="21" customHeight="1" x14ac:dyDescent="0.3">
      <c r="A344" s="40">
        <v>11</v>
      </c>
      <c r="B344" s="20" t="s">
        <v>11005</v>
      </c>
      <c r="C344" s="17" t="str">
        <f t="shared" si="5"/>
        <v>021</v>
      </c>
      <c r="D344" s="18" t="s">
        <v>3019</v>
      </c>
      <c r="E344" s="27" t="s">
        <v>50</v>
      </c>
      <c r="F344" s="27" t="s">
        <v>8164</v>
      </c>
      <c r="G344" s="27" t="s">
        <v>96</v>
      </c>
      <c r="H344" s="19">
        <v>0</v>
      </c>
      <c r="I344" s="36">
        <v>1428</v>
      </c>
      <c r="J344" s="36" t="s">
        <v>16140</v>
      </c>
      <c r="K344" s="69">
        <v>691</v>
      </c>
      <c r="L344" s="71" t="s">
        <v>97</v>
      </c>
      <c r="M344" s="30"/>
      <c r="N344" s="106" t="str">
        <f>_xlfn.CONCAT(A344:K344)</f>
        <v>11044-044021021ForceCentroMARCHEAscoli Piceno01428D691</v>
      </c>
    </row>
    <row r="345" spans="1:14" ht="21" customHeight="1" x14ac:dyDescent="0.3">
      <c r="A345" s="40">
        <v>12</v>
      </c>
      <c r="B345" s="20" t="s">
        <v>11018</v>
      </c>
      <c r="C345" s="17" t="str">
        <f t="shared" si="5"/>
        <v>038</v>
      </c>
      <c r="D345" s="18" t="s">
        <v>3032</v>
      </c>
      <c r="E345" s="27" t="s">
        <v>50</v>
      </c>
      <c r="F345" s="27" t="s">
        <v>8161</v>
      </c>
      <c r="G345" s="27" t="s">
        <v>136</v>
      </c>
      <c r="H345" s="19">
        <v>0</v>
      </c>
      <c r="I345" s="36">
        <v>11909</v>
      </c>
      <c r="J345" s="36" t="s">
        <v>16140</v>
      </c>
      <c r="K345" s="69">
        <v>707</v>
      </c>
      <c r="L345" s="71" t="s">
        <v>137</v>
      </c>
      <c r="M345" s="30"/>
      <c r="N345" s="106" t="str">
        <f>_xlfn.CONCAT(A345:K345)</f>
        <v>12058-058038038FormelloCentroLAZIORoma011909D707</v>
      </c>
    </row>
    <row r="346" spans="1:14" ht="21" customHeight="1" x14ac:dyDescent="0.3">
      <c r="A346" s="40">
        <v>12</v>
      </c>
      <c r="B346" s="20" t="s">
        <v>11019</v>
      </c>
      <c r="C346" s="17" t="str">
        <f t="shared" si="5"/>
        <v>008</v>
      </c>
      <c r="D346" s="18" t="s">
        <v>3033</v>
      </c>
      <c r="E346" s="27" t="s">
        <v>50</v>
      </c>
      <c r="F346" s="27" t="s">
        <v>8161</v>
      </c>
      <c r="G346" s="27" t="s">
        <v>459</v>
      </c>
      <c r="H346" s="19">
        <v>0</v>
      </c>
      <c r="I346" s="36">
        <v>36331</v>
      </c>
      <c r="J346" s="36" t="s">
        <v>16140</v>
      </c>
      <c r="K346" s="69">
        <v>708</v>
      </c>
      <c r="L346" s="71" t="s">
        <v>460</v>
      </c>
      <c r="M346" s="30"/>
      <c r="N346" s="106" t="str">
        <f>_xlfn.CONCAT(A346:K346)</f>
        <v>12059-059008008FormiaCentroLAZIOLatina036331D708</v>
      </c>
    </row>
    <row r="347" spans="1:14" ht="21" customHeight="1" x14ac:dyDescent="0.3">
      <c r="A347" s="40">
        <v>9</v>
      </c>
      <c r="B347" s="20" t="s">
        <v>11033</v>
      </c>
      <c r="C347" s="17" t="str">
        <f t="shared" si="5"/>
        <v>013</v>
      </c>
      <c r="D347" s="18" t="s">
        <v>3047</v>
      </c>
      <c r="E347" s="27" t="s">
        <v>50</v>
      </c>
      <c r="F347" s="27" t="s">
        <v>8154</v>
      </c>
      <c r="G347" s="27" t="s">
        <v>361</v>
      </c>
      <c r="H347" s="19">
        <v>0</v>
      </c>
      <c r="I347" s="36">
        <v>7660</v>
      </c>
      <c r="J347" s="36" t="s">
        <v>16140</v>
      </c>
      <c r="K347" s="69">
        <v>730</v>
      </c>
      <c r="L347" s="71" t="s">
        <v>362</v>
      </c>
      <c r="M347" s="30"/>
      <c r="N347" s="106" t="str">
        <f>_xlfn.CONCAT(A347:K347)</f>
        <v>9046-046013013Forte dei MarmiCentroTOSCANALucca07660D730</v>
      </c>
    </row>
    <row r="348" spans="1:14" ht="21" customHeight="1" x14ac:dyDescent="0.3">
      <c r="A348" s="40">
        <v>9</v>
      </c>
      <c r="B348" s="20" t="s">
        <v>11037</v>
      </c>
      <c r="C348" s="17" t="str">
        <f t="shared" si="5"/>
        <v>014</v>
      </c>
      <c r="D348" s="18" t="s">
        <v>3051</v>
      </c>
      <c r="E348" s="27" t="s">
        <v>50</v>
      </c>
      <c r="F348" s="27" t="s">
        <v>8154</v>
      </c>
      <c r="G348" s="27" t="s">
        <v>361</v>
      </c>
      <c r="H348" s="19">
        <v>0</v>
      </c>
      <c r="I348" s="36">
        <v>621</v>
      </c>
      <c r="J348" s="36" t="s">
        <v>16140</v>
      </c>
      <c r="K348" s="69">
        <v>734</v>
      </c>
      <c r="L348" s="71" t="s">
        <v>362</v>
      </c>
      <c r="M348" s="30"/>
      <c r="N348" s="106" t="str">
        <f>_xlfn.CONCAT(A348:K348)</f>
        <v>9046-046014014FosciandoraCentroTOSCANALucca0621D734</v>
      </c>
    </row>
    <row r="349" spans="1:14" ht="21" customHeight="1" x14ac:dyDescent="0.3">
      <c r="A349" s="40">
        <v>9</v>
      </c>
      <c r="B349" s="20" t="s">
        <v>11038</v>
      </c>
      <c r="C349" s="17" t="str">
        <f t="shared" si="5"/>
        <v>008</v>
      </c>
      <c r="D349" s="18" t="s">
        <v>3052</v>
      </c>
      <c r="E349" s="27" t="s">
        <v>50</v>
      </c>
      <c r="F349" s="27" t="s">
        <v>8154</v>
      </c>
      <c r="G349" s="27" t="s">
        <v>597</v>
      </c>
      <c r="H349" s="19">
        <v>0</v>
      </c>
      <c r="I349" s="36">
        <v>4971</v>
      </c>
      <c r="J349" s="36" t="s">
        <v>16140</v>
      </c>
      <c r="K349" s="69">
        <v>735</v>
      </c>
      <c r="L349" s="71" t="s">
        <v>598</v>
      </c>
      <c r="M349" s="30"/>
      <c r="N349" s="106" t="str">
        <f>_xlfn.CONCAT(A349:K349)</f>
        <v>9045-045008008FosdinovoCentroTOSCANAMassa-Carrara04971D735</v>
      </c>
    </row>
    <row r="350" spans="1:14" ht="21" customHeight="1" x14ac:dyDescent="0.3">
      <c r="A350" s="40">
        <v>10</v>
      </c>
      <c r="B350" s="20" t="s">
        <v>11045</v>
      </c>
      <c r="C350" s="17" t="str">
        <f t="shared" si="5"/>
        <v>019</v>
      </c>
      <c r="D350" s="18" t="s">
        <v>3059</v>
      </c>
      <c r="E350" s="27" t="s">
        <v>50</v>
      </c>
      <c r="F350" s="27" t="s">
        <v>8165</v>
      </c>
      <c r="G350" s="27" t="s">
        <v>574</v>
      </c>
      <c r="H350" s="19">
        <v>0</v>
      </c>
      <c r="I350" s="36">
        <v>2817</v>
      </c>
      <c r="J350" s="36" t="s">
        <v>16140</v>
      </c>
      <c r="K350" s="69">
        <v>745</v>
      </c>
      <c r="L350" s="71" t="s">
        <v>575</v>
      </c>
      <c r="M350" s="30"/>
      <c r="N350" s="106" t="str">
        <f>_xlfn.CONCAT(A350:K350)</f>
        <v>10054-054019019Fossato di VicoCentroUMBRIAPerugia02817D745</v>
      </c>
    </row>
    <row r="351" spans="1:14" ht="21" customHeight="1" x14ac:dyDescent="0.3">
      <c r="A351" s="40">
        <v>11</v>
      </c>
      <c r="B351" s="20" t="s">
        <v>11048</v>
      </c>
      <c r="C351" s="17" t="str">
        <f t="shared" si="5"/>
        <v>015</v>
      </c>
      <c r="D351" s="18" t="s">
        <v>3062</v>
      </c>
      <c r="E351" s="27" t="s">
        <v>50</v>
      </c>
      <c r="F351" s="27" t="s">
        <v>8164</v>
      </c>
      <c r="G351" s="27" t="s">
        <v>77</v>
      </c>
      <c r="H351" s="19">
        <v>0</v>
      </c>
      <c r="I351" s="36">
        <v>9858</v>
      </c>
      <c r="J351" s="36" t="s">
        <v>16140</v>
      </c>
      <c r="K351" s="69">
        <v>749</v>
      </c>
      <c r="L351" s="71" t="s">
        <v>78</v>
      </c>
      <c r="M351" s="30"/>
      <c r="N351" s="106" t="str">
        <f>_xlfn.CONCAT(A351:K351)</f>
        <v>11041-041015015FossombroneCentroMARCHEPesaro e Urbino09858D749</v>
      </c>
    </row>
    <row r="352" spans="1:14" ht="21" customHeight="1" x14ac:dyDescent="0.3">
      <c r="A352" s="40">
        <v>11</v>
      </c>
      <c r="B352" s="20" t="s">
        <v>11061</v>
      </c>
      <c r="C352" s="17" t="str">
        <f t="shared" si="5"/>
        <v>007</v>
      </c>
      <c r="D352" s="18" t="s">
        <v>3075</v>
      </c>
      <c r="E352" s="27" t="s">
        <v>50</v>
      </c>
      <c r="F352" s="27" t="s">
        <v>8164</v>
      </c>
      <c r="G352" s="27" t="s">
        <v>343</v>
      </c>
      <c r="H352" s="19">
        <v>0</v>
      </c>
      <c r="I352" s="36">
        <v>1009</v>
      </c>
      <c r="J352" s="36" t="s">
        <v>16140</v>
      </c>
      <c r="K352" s="69">
        <v>760</v>
      </c>
      <c r="L352" s="71" t="s">
        <v>344</v>
      </c>
      <c r="M352" s="30"/>
      <c r="N352" s="106" t="str">
        <f>_xlfn.CONCAT(A352:K352)</f>
        <v>11109-109007007Francavilla d'EteCentroMARCHEFermo01009D760</v>
      </c>
    </row>
    <row r="353" spans="1:14" ht="21" customHeight="1" x14ac:dyDescent="0.3">
      <c r="A353" s="40">
        <v>12</v>
      </c>
      <c r="B353" s="20" t="s">
        <v>11071</v>
      </c>
      <c r="C353" s="17" t="str">
        <f t="shared" si="5"/>
        <v>039</v>
      </c>
      <c r="D353" s="18" t="s">
        <v>3085</v>
      </c>
      <c r="E353" s="27" t="s">
        <v>50</v>
      </c>
      <c r="F353" s="27" t="s">
        <v>8161</v>
      </c>
      <c r="G353" s="27" t="s">
        <v>136</v>
      </c>
      <c r="H353" s="19">
        <v>0</v>
      </c>
      <c r="I353" s="36">
        <v>20755</v>
      </c>
      <c r="J353" s="36" t="s">
        <v>16140</v>
      </c>
      <c r="K353" s="69">
        <v>773</v>
      </c>
      <c r="L353" s="71" t="s">
        <v>137</v>
      </c>
      <c r="M353" s="30"/>
      <c r="N353" s="106" t="str">
        <f>_xlfn.CONCAT(A353:K353)</f>
        <v>12058-058039039FrascatiCentroLAZIORoma020755D773</v>
      </c>
    </row>
    <row r="354" spans="1:14" ht="21" customHeight="1" x14ac:dyDescent="0.3">
      <c r="A354" s="40">
        <v>12</v>
      </c>
      <c r="B354" s="20" t="s">
        <v>11080</v>
      </c>
      <c r="C354" s="17" t="str">
        <f t="shared" si="5"/>
        <v>030</v>
      </c>
      <c r="D354" s="18" t="s">
        <v>3094</v>
      </c>
      <c r="E354" s="27" t="s">
        <v>50</v>
      </c>
      <c r="F354" s="27" t="s">
        <v>8161</v>
      </c>
      <c r="G354" s="27" t="s">
        <v>51</v>
      </c>
      <c r="H354" s="19">
        <v>0</v>
      </c>
      <c r="I354" s="36">
        <v>688</v>
      </c>
      <c r="J354" s="36" t="s">
        <v>16140</v>
      </c>
      <c r="K354" s="69">
        <v>785</v>
      </c>
      <c r="L354" s="71" t="s">
        <v>52</v>
      </c>
      <c r="M354" s="30"/>
      <c r="N354" s="106" t="str">
        <f>_xlfn.CONCAT(A354:K354)</f>
        <v>12057-057030030Frasso SabinoCentroLAZIORieti0688D785</v>
      </c>
    </row>
    <row r="355" spans="1:14" ht="21" customHeight="1" x14ac:dyDescent="0.3">
      <c r="A355" s="40">
        <v>10</v>
      </c>
      <c r="B355" s="20" t="s">
        <v>11083</v>
      </c>
      <c r="C355" s="17" t="str">
        <f t="shared" si="5"/>
        <v>020</v>
      </c>
      <c r="D355" s="18" t="s">
        <v>3097</v>
      </c>
      <c r="E355" s="27" t="s">
        <v>50</v>
      </c>
      <c r="F355" s="27" t="s">
        <v>8165</v>
      </c>
      <c r="G355" s="27" t="s">
        <v>574</v>
      </c>
      <c r="H355" s="19">
        <v>0</v>
      </c>
      <c r="I355" s="36">
        <v>1840</v>
      </c>
      <c r="J355" s="36" t="s">
        <v>16140</v>
      </c>
      <c r="K355" s="69">
        <v>787</v>
      </c>
      <c r="L355" s="71" t="s">
        <v>575</v>
      </c>
      <c r="M355" s="30"/>
      <c r="N355" s="106" t="str">
        <f>_xlfn.CONCAT(A355:K355)</f>
        <v>10054-054020020Fratta TodinaCentroUMBRIAPerugia01840D787</v>
      </c>
    </row>
    <row r="356" spans="1:14" ht="21" customHeight="1" x14ac:dyDescent="0.3">
      <c r="A356" s="40">
        <v>11</v>
      </c>
      <c r="B356" s="20" t="s">
        <v>11086</v>
      </c>
      <c r="C356" s="17" t="str">
        <f t="shared" si="5"/>
        <v>016</v>
      </c>
      <c r="D356" s="18" t="s">
        <v>3100</v>
      </c>
      <c r="E356" s="27" t="s">
        <v>50</v>
      </c>
      <c r="F356" s="27" t="s">
        <v>8164</v>
      </c>
      <c r="G356" s="27" t="s">
        <v>77</v>
      </c>
      <c r="H356" s="19">
        <v>0</v>
      </c>
      <c r="I356" s="36">
        <v>1017</v>
      </c>
      <c r="J356" s="36" t="s">
        <v>16140</v>
      </c>
      <c r="K356" s="69">
        <v>791</v>
      </c>
      <c r="L356" s="71" t="s">
        <v>78</v>
      </c>
      <c r="M356" s="30"/>
      <c r="N356" s="106" t="str">
        <f>_xlfn.CONCAT(A356:K356)</f>
        <v>11041-041016016Fratte RosaCentroMARCHEPesaro e Urbino01017D791</v>
      </c>
    </row>
    <row r="357" spans="1:14" ht="21" customHeight="1" x14ac:dyDescent="0.3">
      <c r="A357" s="40">
        <v>11</v>
      </c>
      <c r="B357" s="20" t="s">
        <v>11097</v>
      </c>
      <c r="C357" s="17" t="str">
        <f t="shared" si="5"/>
        <v>017</v>
      </c>
      <c r="D357" s="18" t="s">
        <v>3111</v>
      </c>
      <c r="E357" s="27" t="s">
        <v>50</v>
      </c>
      <c r="F357" s="27" t="s">
        <v>8164</v>
      </c>
      <c r="G357" s="27" t="s">
        <v>77</v>
      </c>
      <c r="H357" s="19">
        <v>0</v>
      </c>
      <c r="I357" s="36">
        <v>313</v>
      </c>
      <c r="J357" s="36" t="s">
        <v>16140</v>
      </c>
      <c r="K357" s="69">
        <v>807</v>
      </c>
      <c r="L357" s="71" t="s">
        <v>78</v>
      </c>
      <c r="M357" s="30"/>
      <c r="N357" s="106" t="str">
        <f>_xlfn.CONCAT(A357:K357)</f>
        <v>11041-041017017FrontinoCentroMARCHEPesaro e Urbino0313D807</v>
      </c>
    </row>
    <row r="358" spans="1:14" ht="21" customHeight="1" x14ac:dyDescent="0.3">
      <c r="A358" s="40">
        <v>11</v>
      </c>
      <c r="B358" s="20" t="s">
        <v>11098</v>
      </c>
      <c r="C358" s="17" t="str">
        <f t="shared" si="5"/>
        <v>018</v>
      </c>
      <c r="D358" s="18" t="s">
        <v>3112</v>
      </c>
      <c r="E358" s="27" t="s">
        <v>50</v>
      </c>
      <c r="F358" s="27" t="s">
        <v>8164</v>
      </c>
      <c r="G358" s="27" t="s">
        <v>77</v>
      </c>
      <c r="H358" s="19">
        <v>0</v>
      </c>
      <c r="I358" s="36">
        <v>1348</v>
      </c>
      <c r="J358" s="36" t="s">
        <v>16140</v>
      </c>
      <c r="K358" s="69">
        <v>808</v>
      </c>
      <c r="L358" s="71" t="s">
        <v>78</v>
      </c>
      <c r="M358" s="30"/>
      <c r="N358" s="106" t="str">
        <f>_xlfn.CONCAT(A358:K358)</f>
        <v>11041-041018018FrontoneCentroMARCHEPesaro e Urbino01348D808</v>
      </c>
    </row>
    <row r="359" spans="1:14" ht="21" customHeight="1" x14ac:dyDescent="0.3">
      <c r="A359" s="40">
        <v>12</v>
      </c>
      <c r="B359" s="20" t="s">
        <v>11099</v>
      </c>
      <c r="C359" s="17" t="str">
        <f t="shared" si="5"/>
        <v>038</v>
      </c>
      <c r="D359" s="18" t="s">
        <v>68</v>
      </c>
      <c r="E359" s="27" t="s">
        <v>50</v>
      </c>
      <c r="F359" s="27" t="s">
        <v>8161</v>
      </c>
      <c r="G359" s="27" t="s">
        <v>68</v>
      </c>
      <c r="H359" s="19">
        <v>1</v>
      </c>
      <c r="I359" s="36">
        <v>46649</v>
      </c>
      <c r="J359" s="36" t="s">
        <v>16140</v>
      </c>
      <c r="K359" s="69">
        <v>810</v>
      </c>
      <c r="L359" s="71" t="s">
        <v>69</v>
      </c>
      <c r="M359" s="30"/>
      <c r="N359" s="106" t="str">
        <f>_xlfn.CONCAT(A359:K359)</f>
        <v>12060-060038038FrosinoneCentroLAZIOFrosinone146649D810</v>
      </c>
    </row>
    <row r="360" spans="1:14" ht="21" customHeight="1" x14ac:dyDescent="0.3">
      <c r="A360" s="40">
        <v>9</v>
      </c>
      <c r="B360" s="20" t="s">
        <v>11104</v>
      </c>
      <c r="C360" s="17" t="str">
        <f t="shared" si="5"/>
        <v>019</v>
      </c>
      <c r="D360" s="18" t="s">
        <v>3117</v>
      </c>
      <c r="E360" s="27" t="s">
        <v>50</v>
      </c>
      <c r="F360" s="27" t="s">
        <v>8154</v>
      </c>
      <c r="G360" s="27" t="s">
        <v>654</v>
      </c>
      <c r="H360" s="19">
        <v>0</v>
      </c>
      <c r="I360" s="36">
        <v>22785</v>
      </c>
      <c r="J360" s="36" t="s">
        <v>16140</v>
      </c>
      <c r="K360" s="69">
        <v>815</v>
      </c>
      <c r="L360" s="71" t="s">
        <v>655</v>
      </c>
      <c r="M360" s="30"/>
      <c r="N360" s="106" t="str">
        <f>_xlfn.CONCAT(A360:K360)</f>
        <v>9048-048019019FucecchioCentroTOSCANAFirenze022785D815</v>
      </c>
    </row>
    <row r="361" spans="1:14" ht="21" customHeight="1" x14ac:dyDescent="0.3">
      <c r="A361" s="40">
        <v>12</v>
      </c>
      <c r="B361" s="20" t="s">
        <v>11107</v>
      </c>
      <c r="C361" s="17" t="str">
        <f t="shared" si="5"/>
        <v>039</v>
      </c>
      <c r="D361" s="18" t="s">
        <v>3120</v>
      </c>
      <c r="E361" s="27" t="s">
        <v>50</v>
      </c>
      <c r="F361" s="27" t="s">
        <v>8161</v>
      </c>
      <c r="G361" s="27" t="s">
        <v>68</v>
      </c>
      <c r="H361" s="19">
        <v>0</v>
      </c>
      <c r="I361" s="36">
        <v>2180</v>
      </c>
      <c r="J361" s="36" t="s">
        <v>16140</v>
      </c>
      <c r="K361" s="69">
        <v>819</v>
      </c>
      <c r="L361" s="71" t="s">
        <v>69</v>
      </c>
      <c r="M361" s="30"/>
      <c r="N361" s="106" t="str">
        <f>_xlfn.CONCAT(A361:K361)</f>
        <v>12060-060039039FumoneCentroLAZIOFrosinone02180D819</v>
      </c>
    </row>
    <row r="362" spans="1:14" ht="21" customHeight="1" x14ac:dyDescent="0.3">
      <c r="A362" s="40">
        <v>11</v>
      </c>
      <c r="B362" s="20" t="s">
        <v>11120</v>
      </c>
      <c r="C362" s="17" t="str">
        <f t="shared" si="5"/>
        <v>019</v>
      </c>
      <c r="D362" s="18" t="s">
        <v>3133</v>
      </c>
      <c r="E362" s="27" t="s">
        <v>50</v>
      </c>
      <c r="F362" s="27" t="s">
        <v>8164</v>
      </c>
      <c r="G362" s="27" t="s">
        <v>77</v>
      </c>
      <c r="H362" s="19">
        <v>0</v>
      </c>
      <c r="I362" s="36">
        <v>5845</v>
      </c>
      <c r="J362" s="36" t="s">
        <v>16140</v>
      </c>
      <c r="K362" s="69">
        <v>836</v>
      </c>
      <c r="L362" s="71" t="s">
        <v>78</v>
      </c>
      <c r="M362" s="30"/>
      <c r="N362" s="106" t="str">
        <f>_xlfn.CONCAT(A362:K362)</f>
        <v>11041-041019019Gabicce MareCentroMARCHEPesaro e Urbino05845D836</v>
      </c>
    </row>
    <row r="363" spans="1:14" ht="21" customHeight="1" x14ac:dyDescent="0.3">
      <c r="A363" s="40">
        <v>12</v>
      </c>
      <c r="B363" s="20" t="s">
        <v>11124</v>
      </c>
      <c r="C363" s="17" t="str">
        <f t="shared" si="5"/>
        <v>009</v>
      </c>
      <c r="D363" s="18" t="s">
        <v>3137</v>
      </c>
      <c r="E363" s="27" t="s">
        <v>50</v>
      </c>
      <c r="F363" s="27" t="s">
        <v>8161</v>
      </c>
      <c r="G363" s="27" t="s">
        <v>459</v>
      </c>
      <c r="H363" s="19">
        <v>0</v>
      </c>
      <c r="I363" s="36">
        <v>20762</v>
      </c>
      <c r="J363" s="36" t="s">
        <v>16140</v>
      </c>
      <c r="K363" s="69">
        <v>843</v>
      </c>
      <c r="L363" s="71" t="s">
        <v>460</v>
      </c>
      <c r="M363" s="30"/>
      <c r="N363" s="106" t="str">
        <f>_xlfn.CONCAT(A363:K363)</f>
        <v>12059-059009009GaetaCentroLAZIOLatina020762D843</v>
      </c>
    </row>
    <row r="364" spans="1:14" ht="21" customHeight="1" x14ac:dyDescent="0.3">
      <c r="A364" s="40">
        <v>11</v>
      </c>
      <c r="B364" s="20" t="s">
        <v>11133</v>
      </c>
      <c r="C364" s="17" t="str">
        <f t="shared" si="5"/>
        <v>020</v>
      </c>
      <c r="D364" s="18" t="s">
        <v>3146</v>
      </c>
      <c r="E364" s="27" t="s">
        <v>50</v>
      </c>
      <c r="F364" s="27" t="s">
        <v>8164</v>
      </c>
      <c r="G364" s="27" t="s">
        <v>447</v>
      </c>
      <c r="H364" s="19">
        <v>0</v>
      </c>
      <c r="I364" s="36">
        <v>655</v>
      </c>
      <c r="J364" s="36" t="s">
        <v>16140</v>
      </c>
      <c r="K364" s="69">
        <v>853</v>
      </c>
      <c r="L364" s="71" t="s">
        <v>448</v>
      </c>
      <c r="M364" s="30"/>
      <c r="N364" s="106" t="str">
        <f>_xlfn.CONCAT(A364:K364)</f>
        <v>11043-043020020GaglioleCentroMARCHEMacerata0655D853</v>
      </c>
    </row>
    <row r="365" spans="1:14" ht="21" customHeight="1" x14ac:dyDescent="0.3">
      <c r="A365" s="40">
        <v>9</v>
      </c>
      <c r="B365" s="20" t="s">
        <v>11137</v>
      </c>
      <c r="C365" s="17" t="str">
        <f t="shared" si="5"/>
        <v>013</v>
      </c>
      <c r="D365" s="18" t="s">
        <v>3150</v>
      </c>
      <c r="E365" s="27" t="s">
        <v>50</v>
      </c>
      <c r="F365" s="27" t="s">
        <v>8154</v>
      </c>
      <c r="G365" s="27" t="s">
        <v>15</v>
      </c>
      <c r="H365" s="19">
        <v>0</v>
      </c>
      <c r="I365" s="36">
        <v>2758</v>
      </c>
      <c r="J365" s="36" t="s">
        <v>16140</v>
      </c>
      <c r="K365" s="69">
        <v>858</v>
      </c>
      <c r="L365" s="71" t="s">
        <v>16</v>
      </c>
      <c r="M365" s="30"/>
      <c r="N365" s="106" t="str">
        <f>_xlfn.CONCAT(A365:K365)</f>
        <v>9052-052013013Gaiole in ChiantiCentroTOSCANASiena02758D858</v>
      </c>
    </row>
    <row r="366" spans="1:14" ht="21" customHeight="1" x14ac:dyDescent="0.3">
      <c r="A366" s="40">
        <v>12</v>
      </c>
      <c r="B366" s="20" t="s">
        <v>11148</v>
      </c>
      <c r="C366" s="17" t="str">
        <f t="shared" si="5"/>
        <v>027</v>
      </c>
      <c r="D366" s="18" t="s">
        <v>3161</v>
      </c>
      <c r="E366" s="27" t="s">
        <v>50</v>
      </c>
      <c r="F366" s="27" t="s">
        <v>8161</v>
      </c>
      <c r="G366" s="27" t="s">
        <v>86</v>
      </c>
      <c r="H366" s="19">
        <v>0</v>
      </c>
      <c r="I366" s="36">
        <v>2994</v>
      </c>
      <c r="J366" s="36" t="s">
        <v>16140</v>
      </c>
      <c r="K366" s="69">
        <v>870</v>
      </c>
      <c r="L366" s="71" t="s">
        <v>87</v>
      </c>
      <c r="M366" s="30"/>
      <c r="N366" s="106" t="str">
        <f>_xlfn.CONCAT(A366:K366)</f>
        <v>12056-056027027GalleseCentroLAZIOViterbo02994D870</v>
      </c>
    </row>
    <row r="367" spans="1:14" ht="21" customHeight="1" x14ac:dyDescent="0.3">
      <c r="A367" s="40">
        <v>9</v>
      </c>
      <c r="B367" s="20" t="s">
        <v>11152</v>
      </c>
      <c r="C367" s="17" t="str">
        <f t="shared" si="5"/>
        <v>015</v>
      </c>
      <c r="D367" s="18" t="s">
        <v>3165</v>
      </c>
      <c r="E367" s="27" t="s">
        <v>50</v>
      </c>
      <c r="F367" s="27" t="s">
        <v>8154</v>
      </c>
      <c r="G367" s="27" t="s">
        <v>361</v>
      </c>
      <c r="H367" s="19">
        <v>0</v>
      </c>
      <c r="I367" s="36">
        <v>3882</v>
      </c>
      <c r="J367" s="36" t="s">
        <v>16140</v>
      </c>
      <c r="K367" s="69">
        <v>874</v>
      </c>
      <c r="L367" s="71" t="s">
        <v>362</v>
      </c>
      <c r="M367" s="30"/>
      <c r="N367" s="106" t="str">
        <f>_xlfn.CONCAT(A367:K367)</f>
        <v>9046-046015015GallicanoCentroTOSCANALucca03882D874</v>
      </c>
    </row>
    <row r="368" spans="1:14" ht="21" customHeight="1" x14ac:dyDescent="0.3">
      <c r="A368" s="40">
        <v>12</v>
      </c>
      <c r="B368" s="20" t="s">
        <v>11153</v>
      </c>
      <c r="C368" s="17" t="str">
        <f t="shared" si="5"/>
        <v>040</v>
      </c>
      <c r="D368" s="18" t="s">
        <v>3166</v>
      </c>
      <c r="E368" s="27" t="s">
        <v>50</v>
      </c>
      <c r="F368" s="27" t="s">
        <v>8161</v>
      </c>
      <c r="G368" s="27" t="s">
        <v>136</v>
      </c>
      <c r="H368" s="19">
        <v>0</v>
      </c>
      <c r="I368" s="36">
        <v>5749</v>
      </c>
      <c r="J368" s="36" t="s">
        <v>16140</v>
      </c>
      <c r="K368" s="69">
        <v>875</v>
      </c>
      <c r="L368" s="71" t="s">
        <v>137</v>
      </c>
      <c r="M368" s="30"/>
      <c r="N368" s="106" t="str">
        <f>_xlfn.CONCAT(A368:K368)</f>
        <v>12058-058040040Gallicano nel LazioCentroLAZIORoma05749D875</v>
      </c>
    </row>
    <row r="369" spans="1:14" ht="21" customHeight="1" x14ac:dyDescent="0.3">
      <c r="A369" s="40">
        <v>12</v>
      </c>
      <c r="B369" s="20" t="s">
        <v>11157</v>
      </c>
      <c r="C369" s="17" t="str">
        <f t="shared" si="5"/>
        <v>040</v>
      </c>
      <c r="D369" s="18" t="s">
        <v>3170</v>
      </c>
      <c r="E369" s="27" t="s">
        <v>50</v>
      </c>
      <c r="F369" s="27" t="s">
        <v>8161</v>
      </c>
      <c r="G369" s="27" t="s">
        <v>68</v>
      </c>
      <c r="H369" s="19">
        <v>0</v>
      </c>
      <c r="I369" s="36">
        <v>1246</v>
      </c>
      <c r="J369" s="36" t="s">
        <v>16140</v>
      </c>
      <c r="K369" s="69">
        <v>881</v>
      </c>
      <c r="L369" s="71" t="s">
        <v>69</v>
      </c>
      <c r="M369" s="30"/>
      <c r="N369" s="106" t="str">
        <f>_xlfn.CONCAT(A369:K369)</f>
        <v>12060-060040040GallinaroCentroLAZIOFrosinone01246D881</v>
      </c>
    </row>
    <row r="370" spans="1:14" ht="21" customHeight="1" x14ac:dyDescent="0.3">
      <c r="A370" s="40">
        <v>9</v>
      </c>
      <c r="B370" s="20" t="s">
        <v>11169</v>
      </c>
      <c r="C370" s="17" t="str">
        <f t="shared" si="5"/>
        <v>020</v>
      </c>
      <c r="D370" s="18" t="s">
        <v>3182</v>
      </c>
      <c r="E370" s="27" t="s">
        <v>50</v>
      </c>
      <c r="F370" s="27" t="s">
        <v>8154</v>
      </c>
      <c r="G370" s="27" t="s">
        <v>654</v>
      </c>
      <c r="H370" s="19">
        <v>0</v>
      </c>
      <c r="I370" s="36">
        <v>4900</v>
      </c>
      <c r="J370" s="36" t="s">
        <v>16140</v>
      </c>
      <c r="K370" s="69">
        <v>895</v>
      </c>
      <c r="L370" s="71" t="s">
        <v>655</v>
      </c>
      <c r="M370" s="30"/>
      <c r="N370" s="106" t="str">
        <f>_xlfn.CONCAT(A370:K370)</f>
        <v>9048-048020020Gambassi TermeCentroTOSCANAFirenze04900D895</v>
      </c>
    </row>
    <row r="371" spans="1:14" ht="21" customHeight="1" x14ac:dyDescent="0.3">
      <c r="A371" s="40">
        <v>12</v>
      </c>
      <c r="B371" s="20" t="s">
        <v>11208</v>
      </c>
      <c r="C371" s="17" t="str">
        <f t="shared" si="5"/>
        <v>041</v>
      </c>
      <c r="D371" s="18" t="s">
        <v>3221</v>
      </c>
      <c r="E371" s="27" t="s">
        <v>50</v>
      </c>
      <c r="F371" s="27" t="s">
        <v>8161</v>
      </c>
      <c r="G371" s="27" t="s">
        <v>136</v>
      </c>
      <c r="H371" s="19">
        <v>0</v>
      </c>
      <c r="I371" s="36">
        <v>1956</v>
      </c>
      <c r="J371" s="36" t="s">
        <v>16140</v>
      </c>
      <c r="K371" s="69">
        <v>945</v>
      </c>
      <c r="L371" s="71" t="s">
        <v>137</v>
      </c>
      <c r="M371" s="30"/>
      <c r="N371" s="106" t="str">
        <f>_xlfn.CONCAT(A371:K371)</f>
        <v>12058-058041041GavignanoCentroLAZIORoma01956D945</v>
      </c>
    </row>
    <row r="372" spans="1:14" ht="21" customHeight="1" x14ac:dyDescent="0.3">
      <c r="A372" s="40">
        <v>9</v>
      </c>
      <c r="B372" s="20" t="s">
        <v>11211</v>
      </c>
      <c r="C372" s="17" t="str">
        <f t="shared" si="5"/>
        <v>010</v>
      </c>
      <c r="D372" s="18" t="s">
        <v>3224</v>
      </c>
      <c r="E372" s="27" t="s">
        <v>50</v>
      </c>
      <c r="F372" s="27" t="s">
        <v>8154</v>
      </c>
      <c r="G372" s="27" t="s">
        <v>481</v>
      </c>
      <c r="H372" s="19">
        <v>0</v>
      </c>
      <c r="I372" s="36">
        <v>8660</v>
      </c>
      <c r="J372" s="36" t="s">
        <v>16140</v>
      </c>
      <c r="K372" s="69">
        <v>948</v>
      </c>
      <c r="L372" s="71" t="s">
        <v>482</v>
      </c>
      <c r="M372" s="30"/>
      <c r="N372" s="106" t="str">
        <f>_xlfn.CONCAT(A372:K372)</f>
        <v>9053-053010010GavorranoCentroTOSCANAGrosseto08660D948</v>
      </c>
    </row>
    <row r="373" spans="1:14" ht="21" customHeight="1" x14ac:dyDescent="0.3">
      <c r="A373" s="40">
        <v>12</v>
      </c>
      <c r="B373" s="20" t="s">
        <v>11223</v>
      </c>
      <c r="C373" s="17" t="str">
        <f t="shared" si="5"/>
        <v>042</v>
      </c>
      <c r="D373" s="18" t="s">
        <v>3236</v>
      </c>
      <c r="E373" s="27" t="s">
        <v>50</v>
      </c>
      <c r="F373" s="27" t="s">
        <v>8161</v>
      </c>
      <c r="G373" s="27" t="s">
        <v>136</v>
      </c>
      <c r="H373" s="19">
        <v>0</v>
      </c>
      <c r="I373" s="36">
        <v>5959</v>
      </c>
      <c r="J373" s="36" t="s">
        <v>16140</v>
      </c>
      <c r="K373" s="69">
        <v>964</v>
      </c>
      <c r="L373" s="71" t="s">
        <v>137</v>
      </c>
      <c r="M373" s="30"/>
      <c r="N373" s="106" t="str">
        <f>_xlfn.CONCAT(A373:K373)</f>
        <v>12058-058042042GenazzanoCentroLAZIORoma05959D964</v>
      </c>
    </row>
    <row r="374" spans="1:14" ht="21" customHeight="1" x14ac:dyDescent="0.3">
      <c r="A374" s="40">
        <v>11</v>
      </c>
      <c r="B374" s="20" t="s">
        <v>11224</v>
      </c>
      <c r="C374" s="17" t="str">
        <f t="shared" si="5"/>
        <v>020</v>
      </c>
      <c r="D374" s="18" t="s">
        <v>3237</v>
      </c>
      <c r="E374" s="27" t="s">
        <v>50</v>
      </c>
      <c r="F374" s="27" t="s">
        <v>8164</v>
      </c>
      <c r="G374" s="27" t="s">
        <v>182</v>
      </c>
      <c r="H374" s="19">
        <v>0</v>
      </c>
      <c r="I374" s="36">
        <v>1875</v>
      </c>
      <c r="J374" s="36" t="s">
        <v>16140</v>
      </c>
      <c r="K374" s="69">
        <v>965</v>
      </c>
      <c r="L374" s="71" t="s">
        <v>183</v>
      </c>
      <c r="M374" s="30"/>
      <c r="N374" s="106" t="str">
        <f>_xlfn.CONCAT(A374:K374)</f>
        <v>11042-042020020GengaCentroMARCHEAncona01875D965</v>
      </c>
    </row>
    <row r="375" spans="1:14" ht="21" customHeight="1" x14ac:dyDescent="0.3">
      <c r="A375" s="40">
        <v>12</v>
      </c>
      <c r="B375" s="20" t="s">
        <v>11231</v>
      </c>
      <c r="C375" s="17" t="str">
        <f t="shared" si="5"/>
        <v>043</v>
      </c>
      <c r="D375" s="18" t="s">
        <v>3243</v>
      </c>
      <c r="E375" s="27" t="s">
        <v>50</v>
      </c>
      <c r="F375" s="27" t="s">
        <v>8161</v>
      </c>
      <c r="G375" s="27" t="s">
        <v>136</v>
      </c>
      <c r="H375" s="19">
        <v>0</v>
      </c>
      <c r="I375" s="36">
        <v>23780</v>
      </c>
      <c r="J375" s="36" t="s">
        <v>16140</v>
      </c>
      <c r="K375" s="69">
        <v>972</v>
      </c>
      <c r="L375" s="71" t="s">
        <v>137</v>
      </c>
      <c r="M375" s="30"/>
      <c r="N375" s="106" t="str">
        <f>_xlfn.CONCAT(A375:K375)</f>
        <v>12058-058043043Genzano di RomaCentroLAZIORoma023780D972</v>
      </c>
    </row>
    <row r="376" spans="1:14" ht="21" customHeight="1" x14ac:dyDescent="0.3">
      <c r="A376" s="40">
        <v>12</v>
      </c>
      <c r="B376" s="20" t="s">
        <v>11235</v>
      </c>
      <c r="C376" s="17" t="str">
        <f t="shared" si="5"/>
        <v>044</v>
      </c>
      <c r="D376" s="18" t="s">
        <v>3247</v>
      </c>
      <c r="E376" s="27" t="s">
        <v>50</v>
      </c>
      <c r="F376" s="27" t="s">
        <v>8161</v>
      </c>
      <c r="G376" s="27" t="s">
        <v>136</v>
      </c>
      <c r="H376" s="19">
        <v>0</v>
      </c>
      <c r="I376" s="36">
        <v>1248</v>
      </c>
      <c r="J376" s="36" t="s">
        <v>16140</v>
      </c>
      <c r="K376" s="69">
        <v>978</v>
      </c>
      <c r="L376" s="71" t="s">
        <v>137</v>
      </c>
      <c r="M376" s="30"/>
      <c r="N376" s="106" t="str">
        <f>_xlfn.CONCAT(A376:K376)</f>
        <v>12058-058044044GeranoCentroLAZIORoma01248D978</v>
      </c>
    </row>
    <row r="377" spans="1:14" ht="21" customHeight="1" x14ac:dyDescent="0.3">
      <c r="A377" s="40">
        <v>10</v>
      </c>
      <c r="B377" s="20" t="s">
        <v>11259</v>
      </c>
      <c r="C377" s="17" t="str">
        <f t="shared" si="5"/>
        <v>021</v>
      </c>
      <c r="D377" s="18" t="s">
        <v>3271</v>
      </c>
      <c r="E377" s="27" t="s">
        <v>50</v>
      </c>
      <c r="F377" s="27" t="s">
        <v>8165</v>
      </c>
      <c r="G377" s="27" t="s">
        <v>574</v>
      </c>
      <c r="H377" s="19">
        <v>0</v>
      </c>
      <c r="I377" s="36">
        <v>3816</v>
      </c>
      <c r="J377" s="36" t="s">
        <v>16141</v>
      </c>
      <c r="K377" s="69">
        <v>12</v>
      </c>
      <c r="L377" s="71" t="s">
        <v>575</v>
      </c>
      <c r="M377" s="30"/>
      <c r="N377" s="106" t="str">
        <f>_xlfn.CONCAT(A377:K377)</f>
        <v>10054-054021021Giano dell'UmbriaCentroUMBRIAPerugia03816E12</v>
      </c>
    </row>
    <row r="378" spans="1:14" ht="21" customHeight="1" x14ac:dyDescent="0.3">
      <c r="A378" s="40">
        <v>10</v>
      </c>
      <c r="B378" s="20" t="s">
        <v>11289</v>
      </c>
      <c r="C378" s="17" t="str">
        <f t="shared" si="5"/>
        <v>014</v>
      </c>
      <c r="D378" s="18" t="s">
        <v>3301</v>
      </c>
      <c r="E378" s="27" t="s">
        <v>50</v>
      </c>
      <c r="F378" s="27" t="s">
        <v>8165</v>
      </c>
      <c r="G378" s="27" t="s">
        <v>99</v>
      </c>
      <c r="H378" s="19">
        <v>0</v>
      </c>
      <c r="I378" s="36">
        <v>1900</v>
      </c>
      <c r="J378" s="36" t="s">
        <v>16141</v>
      </c>
      <c r="K378" s="69">
        <v>45</v>
      </c>
      <c r="L378" s="71" t="s">
        <v>100</v>
      </c>
      <c r="M378" s="30"/>
      <c r="N378" s="106" t="str">
        <f>_xlfn.CONCAT(A378:K378)</f>
        <v>10055-055014014GioveCentroUMBRIATerni01900E45</v>
      </c>
    </row>
    <row r="379" spans="1:14" ht="21" customHeight="1" x14ac:dyDescent="0.3">
      <c r="A379" s="40">
        <v>12</v>
      </c>
      <c r="B379" s="20" t="s">
        <v>11298</v>
      </c>
      <c r="C379" s="17" t="str">
        <f t="shared" si="5"/>
        <v>041</v>
      </c>
      <c r="D379" s="18" t="s">
        <v>3310</v>
      </c>
      <c r="E379" s="27" t="s">
        <v>50</v>
      </c>
      <c r="F379" s="27" t="s">
        <v>8161</v>
      </c>
      <c r="G379" s="27" t="s">
        <v>68</v>
      </c>
      <c r="H379" s="19">
        <v>0</v>
      </c>
      <c r="I379" s="36">
        <v>2343</v>
      </c>
      <c r="J379" s="36" t="s">
        <v>16141</v>
      </c>
      <c r="K379" s="69">
        <v>57</v>
      </c>
      <c r="L379" s="71" t="s">
        <v>69</v>
      </c>
      <c r="M379" s="30"/>
      <c r="N379" s="106" t="str">
        <f>_xlfn.CONCAT(A379:K379)</f>
        <v>12060-060041041Giuliano di RomaCentroLAZIOFrosinone02343E57</v>
      </c>
    </row>
    <row r="380" spans="1:14" ht="21" customHeight="1" x14ac:dyDescent="0.3">
      <c r="A380" s="40">
        <v>12</v>
      </c>
      <c r="B380" s="20" t="s">
        <v>11328</v>
      </c>
      <c r="C380" s="17" t="str">
        <f t="shared" si="5"/>
        <v>045</v>
      </c>
      <c r="D380" s="18" t="s">
        <v>3340</v>
      </c>
      <c r="E380" s="27" t="s">
        <v>50</v>
      </c>
      <c r="F380" s="27" t="s">
        <v>8161</v>
      </c>
      <c r="G380" s="27" t="s">
        <v>136</v>
      </c>
      <c r="H380" s="19">
        <v>0</v>
      </c>
      <c r="I380" s="36">
        <v>767</v>
      </c>
      <c r="J380" s="36" t="s">
        <v>16141</v>
      </c>
      <c r="K380" s="69">
        <v>91</v>
      </c>
      <c r="L380" s="71" t="s">
        <v>137</v>
      </c>
      <c r="M380" s="30"/>
      <c r="N380" s="106" t="str">
        <f>_xlfn.CONCAT(A380:K380)</f>
        <v>12058-058045045GorgaCentroLAZIORoma0767E91</v>
      </c>
    </row>
    <row r="381" spans="1:14" ht="21" customHeight="1" x14ac:dyDescent="0.3">
      <c r="A381" s="40">
        <v>11</v>
      </c>
      <c r="B381" s="20" t="s">
        <v>11349</v>
      </c>
      <c r="C381" s="17" t="str">
        <f t="shared" si="5"/>
        <v>020</v>
      </c>
      <c r="D381" s="18" t="s">
        <v>3360</v>
      </c>
      <c r="E381" s="27" t="s">
        <v>50</v>
      </c>
      <c r="F381" s="27" t="s">
        <v>8164</v>
      </c>
      <c r="G381" s="27" t="s">
        <v>77</v>
      </c>
      <c r="H381" s="19">
        <v>0</v>
      </c>
      <c r="I381" s="36">
        <v>4758</v>
      </c>
      <c r="J381" s="36" t="s">
        <v>16141</v>
      </c>
      <c r="K381" s="69">
        <v>122</v>
      </c>
      <c r="L381" s="71" t="s">
        <v>78</v>
      </c>
      <c r="M381" s="30"/>
      <c r="N381" s="106" t="str">
        <f>_xlfn.CONCAT(A381:K381)</f>
        <v>11041-041020020GradaraCentroMARCHEPesaro e Urbino04758E122</v>
      </c>
    </row>
    <row r="382" spans="1:14" ht="21" customHeight="1" x14ac:dyDescent="0.3">
      <c r="A382" s="40">
        <v>12</v>
      </c>
      <c r="B382" s="20" t="s">
        <v>11352</v>
      </c>
      <c r="C382" s="17" t="str">
        <f t="shared" si="5"/>
        <v>028</v>
      </c>
      <c r="D382" s="18" t="s">
        <v>3363</v>
      </c>
      <c r="E382" s="27" t="s">
        <v>50</v>
      </c>
      <c r="F382" s="27" t="s">
        <v>8161</v>
      </c>
      <c r="G382" s="27" t="s">
        <v>86</v>
      </c>
      <c r="H382" s="19">
        <v>0</v>
      </c>
      <c r="I382" s="36">
        <v>1474</v>
      </c>
      <c r="J382" s="36" t="s">
        <v>16141</v>
      </c>
      <c r="K382" s="69">
        <v>126</v>
      </c>
      <c r="L382" s="71" t="s">
        <v>87</v>
      </c>
      <c r="M382" s="30"/>
      <c r="N382" s="106" t="str">
        <f>_xlfn.CONCAT(A382:K382)</f>
        <v>12056-056028028GradoliCentroLAZIOViterbo01474E126</v>
      </c>
    </row>
    <row r="383" spans="1:14" ht="21" customHeight="1" x14ac:dyDescent="0.3">
      <c r="A383" s="40">
        <v>12</v>
      </c>
      <c r="B383" s="20" t="s">
        <v>11354</v>
      </c>
      <c r="C383" s="17" t="str">
        <f t="shared" si="5"/>
        <v>029</v>
      </c>
      <c r="D383" s="18" t="s">
        <v>3365</v>
      </c>
      <c r="E383" s="27" t="s">
        <v>50</v>
      </c>
      <c r="F383" s="27" t="s">
        <v>8161</v>
      </c>
      <c r="G383" s="27" t="s">
        <v>86</v>
      </c>
      <c r="H383" s="19">
        <v>0</v>
      </c>
      <c r="I383" s="36">
        <v>2319</v>
      </c>
      <c r="J383" s="36" t="s">
        <v>16141</v>
      </c>
      <c r="K383" s="69">
        <v>128</v>
      </c>
      <c r="L383" s="71" t="s">
        <v>87</v>
      </c>
      <c r="M383" s="30"/>
      <c r="N383" s="106" t="str">
        <f>_xlfn.CONCAT(A383:K383)</f>
        <v>12056-056029029GraffignanoCentroLAZIOViterbo02319E128</v>
      </c>
    </row>
    <row r="384" spans="1:14" ht="21" customHeight="1" x14ac:dyDescent="0.3">
      <c r="A384" s="40">
        <v>12</v>
      </c>
      <c r="B384" s="20" t="s">
        <v>11379</v>
      </c>
      <c r="C384" s="17" t="str">
        <f t="shared" si="5"/>
        <v>031</v>
      </c>
      <c r="D384" s="18" t="s">
        <v>3390</v>
      </c>
      <c r="E384" s="27" t="s">
        <v>50</v>
      </c>
      <c r="F384" s="27" t="s">
        <v>8161</v>
      </c>
      <c r="G384" s="27" t="s">
        <v>51</v>
      </c>
      <c r="H384" s="19">
        <v>0</v>
      </c>
      <c r="I384" s="36">
        <v>1520</v>
      </c>
      <c r="J384" s="36" t="s">
        <v>16141</v>
      </c>
      <c r="K384" s="69">
        <v>160</v>
      </c>
      <c r="L384" s="71" t="s">
        <v>52</v>
      </c>
      <c r="M384" s="30"/>
      <c r="N384" s="106" t="str">
        <f>_xlfn.CONCAT(A384:K384)</f>
        <v>12057-057031031GreccioCentroLAZIORieti01520E160</v>
      </c>
    </row>
    <row r="385" spans="1:14" ht="21" customHeight="1" x14ac:dyDescent="0.3">
      <c r="A385" s="40">
        <v>9</v>
      </c>
      <c r="B385" s="20" t="s">
        <v>11386</v>
      </c>
      <c r="C385" s="17" t="str">
        <f t="shared" si="5"/>
        <v>021</v>
      </c>
      <c r="D385" s="18" t="s">
        <v>3397</v>
      </c>
      <c r="E385" s="27" t="s">
        <v>50</v>
      </c>
      <c r="F385" s="27" t="s">
        <v>8154</v>
      </c>
      <c r="G385" s="27" t="s">
        <v>654</v>
      </c>
      <c r="H385" s="19">
        <v>0</v>
      </c>
      <c r="I385" s="36">
        <v>13886</v>
      </c>
      <c r="J385" s="36" t="s">
        <v>16141</v>
      </c>
      <c r="K385" s="69">
        <v>169</v>
      </c>
      <c r="L385" s="71" t="s">
        <v>655</v>
      </c>
      <c r="M385" s="30"/>
      <c r="N385" s="106" t="str">
        <f>_xlfn.CONCAT(A385:K385)</f>
        <v>9048-048021021Greve in ChiantiCentroTOSCANAFirenze013886E169</v>
      </c>
    </row>
    <row r="386" spans="1:14" ht="21" customHeight="1" x14ac:dyDescent="0.3">
      <c r="A386" s="40">
        <v>9</v>
      </c>
      <c r="B386" s="20" t="s">
        <v>11409</v>
      </c>
      <c r="C386" s="17" t="str">
        <f t="shared" ref="C386:C449" si="6">RIGHT(B386,3)</f>
        <v>011</v>
      </c>
      <c r="D386" s="18" t="s">
        <v>481</v>
      </c>
      <c r="E386" s="27" t="s">
        <v>50</v>
      </c>
      <c r="F386" s="27" t="s">
        <v>8154</v>
      </c>
      <c r="G386" s="27" t="s">
        <v>481</v>
      </c>
      <c r="H386" s="19">
        <v>1</v>
      </c>
      <c r="I386" s="36">
        <v>78630</v>
      </c>
      <c r="J386" s="36" t="s">
        <v>16141</v>
      </c>
      <c r="K386" s="69">
        <v>202</v>
      </c>
      <c r="L386" s="71" t="s">
        <v>482</v>
      </c>
      <c r="M386" s="30"/>
      <c r="N386" s="106" t="str">
        <f>_xlfn.CONCAT(A386:K386)</f>
        <v>9053-053011011GrossetoCentroTOSCANAGrosseto178630E202</v>
      </c>
    </row>
    <row r="387" spans="1:14" ht="21" customHeight="1" x14ac:dyDescent="0.3">
      <c r="A387" s="40">
        <v>12</v>
      </c>
      <c r="B387" s="20" t="s">
        <v>11411</v>
      </c>
      <c r="C387" s="17" t="str">
        <f t="shared" si="6"/>
        <v>046</v>
      </c>
      <c r="D387" s="18" t="s">
        <v>3421</v>
      </c>
      <c r="E387" s="27" t="s">
        <v>50</v>
      </c>
      <c r="F387" s="27" t="s">
        <v>8161</v>
      </c>
      <c r="G387" s="27" t="s">
        <v>136</v>
      </c>
      <c r="H387" s="19">
        <v>0</v>
      </c>
      <c r="I387" s="36">
        <v>19156</v>
      </c>
      <c r="J387" s="36" t="s">
        <v>16141</v>
      </c>
      <c r="K387" s="69">
        <v>204</v>
      </c>
      <c r="L387" s="71" t="s">
        <v>137</v>
      </c>
      <c r="M387" s="30"/>
      <c r="N387" s="106" t="str">
        <f>_xlfn.CONCAT(A387:K387)</f>
        <v>12058-058046046GrottaferrataCentroLAZIORoma019156E204</v>
      </c>
    </row>
    <row r="388" spans="1:14" ht="21" customHeight="1" x14ac:dyDescent="0.3">
      <c r="A388" s="40">
        <v>11</v>
      </c>
      <c r="B388" s="20" t="s">
        <v>11414</v>
      </c>
      <c r="C388" s="17" t="str">
        <f t="shared" si="6"/>
        <v>023</v>
      </c>
      <c r="D388" s="18" t="s">
        <v>3424</v>
      </c>
      <c r="E388" s="27" t="s">
        <v>50</v>
      </c>
      <c r="F388" s="27" t="s">
        <v>8164</v>
      </c>
      <c r="G388" s="27" t="s">
        <v>96</v>
      </c>
      <c r="H388" s="19">
        <v>0</v>
      </c>
      <c r="I388" s="36">
        <v>15615</v>
      </c>
      <c r="J388" s="36" t="s">
        <v>16141</v>
      </c>
      <c r="K388" s="69">
        <v>207</v>
      </c>
      <c r="L388" s="71" t="s">
        <v>97</v>
      </c>
      <c r="M388" s="30"/>
      <c r="N388" s="106" t="str">
        <f>_xlfn.CONCAT(A388:K388)</f>
        <v>11044-044023023GrottammareCentroMARCHEAscoli Piceno015615E207</v>
      </c>
    </row>
    <row r="389" spans="1:14" ht="21" customHeight="1" x14ac:dyDescent="0.3">
      <c r="A389" s="40">
        <v>11</v>
      </c>
      <c r="B389" s="20" t="s">
        <v>11415</v>
      </c>
      <c r="C389" s="17" t="str">
        <f t="shared" si="6"/>
        <v>008</v>
      </c>
      <c r="D389" s="18" t="s">
        <v>3425</v>
      </c>
      <c r="E389" s="27" t="s">
        <v>50</v>
      </c>
      <c r="F389" s="27" t="s">
        <v>8164</v>
      </c>
      <c r="G389" s="27" t="s">
        <v>343</v>
      </c>
      <c r="H389" s="19">
        <v>0</v>
      </c>
      <c r="I389" s="36">
        <v>3287</v>
      </c>
      <c r="J389" s="36" t="s">
        <v>16141</v>
      </c>
      <c r="K389" s="69">
        <v>208</v>
      </c>
      <c r="L389" s="71" t="s">
        <v>344</v>
      </c>
      <c r="M389" s="30"/>
      <c r="N389" s="106" t="str">
        <f>_xlfn.CONCAT(A389:K389)</f>
        <v>11109-109008008GrottazzolinaCentroMARCHEFermo03287E208</v>
      </c>
    </row>
    <row r="390" spans="1:14" ht="21" customHeight="1" x14ac:dyDescent="0.3">
      <c r="A390" s="40">
        <v>12</v>
      </c>
      <c r="B390" s="20" t="s">
        <v>11417</v>
      </c>
      <c r="C390" s="17" t="str">
        <f t="shared" si="6"/>
        <v>030</v>
      </c>
      <c r="D390" s="18" t="s">
        <v>3427</v>
      </c>
      <c r="E390" s="27" t="s">
        <v>50</v>
      </c>
      <c r="F390" s="27" t="s">
        <v>8161</v>
      </c>
      <c r="G390" s="27" t="s">
        <v>86</v>
      </c>
      <c r="H390" s="19">
        <v>0</v>
      </c>
      <c r="I390" s="36">
        <v>2795</v>
      </c>
      <c r="J390" s="36" t="s">
        <v>16141</v>
      </c>
      <c r="K390" s="69">
        <v>210</v>
      </c>
      <c r="L390" s="71" t="s">
        <v>87</v>
      </c>
      <c r="M390" s="30"/>
      <c r="N390" s="106" t="str">
        <f>_xlfn.CONCAT(A390:K390)</f>
        <v>12056-056030030Grotte di CastroCentroLAZIOViterbo02795E210</v>
      </c>
    </row>
    <row r="391" spans="1:14" ht="21" customHeight="1" x14ac:dyDescent="0.3">
      <c r="A391" s="40">
        <v>11</v>
      </c>
      <c r="B391" s="20" t="s">
        <v>11430</v>
      </c>
      <c r="C391" s="17" t="str">
        <f t="shared" si="6"/>
        <v>021</v>
      </c>
      <c r="D391" s="18" t="s">
        <v>3440</v>
      </c>
      <c r="E391" s="27" t="s">
        <v>50</v>
      </c>
      <c r="F391" s="27" t="s">
        <v>8164</v>
      </c>
      <c r="G391" s="27" t="s">
        <v>447</v>
      </c>
      <c r="H391" s="19">
        <v>0</v>
      </c>
      <c r="I391" s="36">
        <v>868</v>
      </c>
      <c r="J391" s="36" t="s">
        <v>16141</v>
      </c>
      <c r="K391" s="69">
        <v>228</v>
      </c>
      <c r="L391" s="71" t="s">
        <v>448</v>
      </c>
      <c r="M391" s="30"/>
      <c r="N391" s="106" t="str">
        <f>_xlfn.CONCAT(A391:K391)</f>
        <v>11043-043021021GualdoCentroMARCHEMacerata0868E228</v>
      </c>
    </row>
    <row r="392" spans="1:14" ht="21" customHeight="1" x14ac:dyDescent="0.3">
      <c r="A392" s="40">
        <v>10</v>
      </c>
      <c r="B392" s="20" t="s">
        <v>11431</v>
      </c>
      <c r="C392" s="17" t="str">
        <f t="shared" si="6"/>
        <v>022</v>
      </c>
      <c r="D392" s="18" t="s">
        <v>3441</v>
      </c>
      <c r="E392" s="27" t="s">
        <v>50</v>
      </c>
      <c r="F392" s="27" t="s">
        <v>8165</v>
      </c>
      <c r="G392" s="27" t="s">
        <v>574</v>
      </c>
      <c r="H392" s="19">
        <v>0</v>
      </c>
      <c r="I392" s="36">
        <v>6278</v>
      </c>
      <c r="J392" s="36" t="s">
        <v>16141</v>
      </c>
      <c r="K392" s="69">
        <v>229</v>
      </c>
      <c r="L392" s="71" t="s">
        <v>575</v>
      </c>
      <c r="M392" s="30"/>
      <c r="N392" s="106" t="str">
        <f>_xlfn.CONCAT(A392:K392)</f>
        <v>10054-054022022Gualdo CattaneoCentroUMBRIAPerugia06278E229</v>
      </c>
    </row>
    <row r="393" spans="1:14" ht="21" customHeight="1" x14ac:dyDescent="0.3">
      <c r="A393" s="40">
        <v>10</v>
      </c>
      <c r="B393" s="20" t="s">
        <v>11432</v>
      </c>
      <c r="C393" s="17" t="str">
        <f t="shared" si="6"/>
        <v>023</v>
      </c>
      <c r="D393" s="18" t="s">
        <v>3442</v>
      </c>
      <c r="E393" s="27" t="s">
        <v>50</v>
      </c>
      <c r="F393" s="27" t="s">
        <v>8165</v>
      </c>
      <c r="G393" s="27" t="s">
        <v>574</v>
      </c>
      <c r="H393" s="19">
        <v>0</v>
      </c>
      <c r="I393" s="36">
        <v>15453</v>
      </c>
      <c r="J393" s="36" t="s">
        <v>16141</v>
      </c>
      <c r="K393" s="69">
        <v>230</v>
      </c>
      <c r="L393" s="71" t="s">
        <v>575</v>
      </c>
      <c r="M393" s="30"/>
      <c r="N393" s="106" t="str">
        <f>_xlfn.CONCAT(A393:K393)</f>
        <v>10054-054023023Gualdo TadinoCentroUMBRIAPerugia015453E230</v>
      </c>
    </row>
    <row r="394" spans="1:14" ht="21" customHeight="1" x14ac:dyDescent="0.3">
      <c r="A394" s="40">
        <v>12</v>
      </c>
      <c r="B394" s="20" t="s">
        <v>11437</v>
      </c>
      <c r="C394" s="17" t="str">
        <f t="shared" si="6"/>
        <v>042</v>
      </c>
      <c r="D394" s="18" t="s">
        <v>3447</v>
      </c>
      <c r="E394" s="27" t="s">
        <v>50</v>
      </c>
      <c r="F394" s="27" t="s">
        <v>8161</v>
      </c>
      <c r="G394" s="27" t="s">
        <v>68</v>
      </c>
      <c r="H394" s="19">
        <v>0</v>
      </c>
      <c r="I394" s="36">
        <v>1658</v>
      </c>
      <c r="J394" s="36" t="s">
        <v>16141</v>
      </c>
      <c r="K394" s="69">
        <v>236</v>
      </c>
      <c r="L394" s="71" t="s">
        <v>69</v>
      </c>
      <c r="M394" s="30"/>
      <c r="N394" s="106" t="str">
        <f>_xlfn.CONCAT(A394:K394)</f>
        <v>12060-060042042GuarcinoCentroLAZIOFrosinone01658E236</v>
      </c>
    </row>
    <row r="395" spans="1:14" ht="21" customHeight="1" x14ac:dyDescent="0.3">
      <c r="A395" s="40">
        <v>10</v>
      </c>
      <c r="B395" s="20" t="s">
        <v>11442</v>
      </c>
      <c r="C395" s="17" t="str">
        <f t="shared" si="6"/>
        <v>015</v>
      </c>
      <c r="D395" s="18" t="s">
        <v>3452</v>
      </c>
      <c r="E395" s="27" t="s">
        <v>50</v>
      </c>
      <c r="F395" s="27" t="s">
        <v>8165</v>
      </c>
      <c r="G395" s="27" t="s">
        <v>99</v>
      </c>
      <c r="H395" s="19">
        <v>0</v>
      </c>
      <c r="I395" s="36">
        <v>1863</v>
      </c>
      <c r="J395" s="36" t="s">
        <v>16141</v>
      </c>
      <c r="K395" s="69">
        <v>241</v>
      </c>
      <c r="L395" s="71" t="s">
        <v>100</v>
      </c>
      <c r="M395" s="30"/>
      <c r="N395" s="106" t="str">
        <f>_xlfn.CONCAT(A395:K395)</f>
        <v>10055-055015015GuardeaCentroUMBRIATerni01863E241</v>
      </c>
    </row>
    <row r="396" spans="1:14" ht="21" customHeight="1" x14ac:dyDescent="0.3">
      <c r="A396" s="40">
        <v>9</v>
      </c>
      <c r="B396" s="20" t="s">
        <v>11450</v>
      </c>
      <c r="C396" s="17" t="str">
        <f t="shared" si="6"/>
        <v>015</v>
      </c>
      <c r="D396" s="18" t="s">
        <v>3460</v>
      </c>
      <c r="E396" s="27" t="s">
        <v>50</v>
      </c>
      <c r="F396" s="27" t="s">
        <v>8154</v>
      </c>
      <c r="G396" s="27" t="s">
        <v>894</v>
      </c>
      <c r="H396" s="19">
        <v>0</v>
      </c>
      <c r="I396" s="36">
        <v>1254</v>
      </c>
      <c r="J396" s="36" t="s">
        <v>16141</v>
      </c>
      <c r="K396" s="69">
        <v>250</v>
      </c>
      <c r="L396" s="71" t="s">
        <v>895</v>
      </c>
      <c r="M396" s="30"/>
      <c r="N396" s="106" t="str">
        <f>_xlfn.CONCAT(A396:K396)</f>
        <v>9050-050015015GuardistalloCentroTOSCANAPisa01254E250</v>
      </c>
    </row>
    <row r="397" spans="1:14" ht="21" customHeight="1" x14ac:dyDescent="0.3">
      <c r="A397" s="40">
        <v>10</v>
      </c>
      <c r="B397" s="20" t="s">
        <v>11455</v>
      </c>
      <c r="C397" s="17" t="str">
        <f t="shared" si="6"/>
        <v>024</v>
      </c>
      <c r="D397" s="18" t="s">
        <v>3465</v>
      </c>
      <c r="E397" s="27" t="s">
        <v>50</v>
      </c>
      <c r="F397" s="27" t="s">
        <v>8165</v>
      </c>
      <c r="G397" s="27" t="s">
        <v>574</v>
      </c>
      <c r="H397" s="19">
        <v>0</v>
      </c>
      <c r="I397" s="36">
        <v>32432</v>
      </c>
      <c r="J397" s="36" t="s">
        <v>16141</v>
      </c>
      <c r="K397" s="69">
        <v>256</v>
      </c>
      <c r="L397" s="71" t="s">
        <v>575</v>
      </c>
      <c r="M397" s="30"/>
      <c r="N397" s="106" t="str">
        <f>_xlfn.CONCAT(A397:K397)</f>
        <v>10054-054024024GubbioCentroUMBRIAPerugia032432E256</v>
      </c>
    </row>
    <row r="398" spans="1:14" ht="21" customHeight="1" x14ac:dyDescent="0.3">
      <c r="A398" s="40">
        <v>12</v>
      </c>
      <c r="B398" s="20" t="s">
        <v>11459</v>
      </c>
      <c r="C398" s="17" t="str">
        <f t="shared" si="6"/>
        <v>047</v>
      </c>
      <c r="D398" s="18" t="s">
        <v>3469</v>
      </c>
      <c r="E398" s="27" t="s">
        <v>50</v>
      </c>
      <c r="F398" s="27" t="s">
        <v>8161</v>
      </c>
      <c r="G398" s="27" t="s">
        <v>136</v>
      </c>
      <c r="H398" s="19">
        <v>0</v>
      </c>
      <c r="I398" s="36">
        <v>81447</v>
      </c>
      <c r="J398" s="36" t="s">
        <v>16141</v>
      </c>
      <c r="K398" s="69">
        <v>263</v>
      </c>
      <c r="L398" s="71" t="s">
        <v>137</v>
      </c>
      <c r="M398" s="30"/>
      <c r="N398" s="106" t="str">
        <f>_xlfn.CONCAT(A398:K398)</f>
        <v>12058-058047047Guidonia MontecelioCentroLAZIORoma081447E263</v>
      </c>
    </row>
    <row r="399" spans="1:14" ht="21" customHeight="1" x14ac:dyDescent="0.3">
      <c r="A399" s="40">
        <v>9</v>
      </c>
      <c r="B399" s="20" t="s">
        <v>11477</v>
      </c>
      <c r="C399" s="17" t="str">
        <f t="shared" si="6"/>
        <v>022</v>
      </c>
      <c r="D399" s="18" t="s">
        <v>3486</v>
      </c>
      <c r="E399" s="27" t="s">
        <v>50</v>
      </c>
      <c r="F399" s="27" t="s">
        <v>8154</v>
      </c>
      <c r="G399" s="27" t="s">
        <v>654</v>
      </c>
      <c r="H399" s="19">
        <v>0</v>
      </c>
      <c r="I399" s="36">
        <v>14667</v>
      </c>
      <c r="J399" s="36" t="s">
        <v>16141</v>
      </c>
      <c r="K399" s="69">
        <v>291</v>
      </c>
      <c r="L399" s="71" t="s">
        <v>655</v>
      </c>
      <c r="M399" s="30"/>
      <c r="N399" s="106" t="str">
        <f>_xlfn.CONCAT(A399:K399)</f>
        <v>9048-048022022ImprunetaCentroTOSCANAFirenze014667E291</v>
      </c>
    </row>
    <row r="400" spans="1:14" ht="21" customHeight="1" x14ac:dyDescent="0.3">
      <c r="A400" s="40">
        <v>12</v>
      </c>
      <c r="B400" s="20" t="s">
        <v>11500</v>
      </c>
      <c r="C400" s="17" t="str">
        <f t="shared" si="6"/>
        <v>031</v>
      </c>
      <c r="D400" s="18" t="s">
        <v>3509</v>
      </c>
      <c r="E400" s="27" t="s">
        <v>50</v>
      </c>
      <c r="F400" s="27" t="s">
        <v>8161</v>
      </c>
      <c r="G400" s="27" t="s">
        <v>86</v>
      </c>
      <c r="H400" s="19">
        <v>0</v>
      </c>
      <c r="I400" s="36">
        <v>2377</v>
      </c>
      <c r="J400" s="36" t="s">
        <v>16141</v>
      </c>
      <c r="K400" s="69">
        <v>330</v>
      </c>
      <c r="L400" s="71" t="s">
        <v>87</v>
      </c>
      <c r="M400" s="30"/>
      <c r="N400" s="106" t="str">
        <f>_xlfn.CONCAT(A400:K400)</f>
        <v>12056-056031031Ischia di CastroCentroLAZIOViterbo02377E330</v>
      </c>
    </row>
    <row r="401" spans="1:14" ht="21" customHeight="1" x14ac:dyDescent="0.3">
      <c r="A401" s="40">
        <v>9</v>
      </c>
      <c r="B401" s="20" t="s">
        <v>11509</v>
      </c>
      <c r="C401" s="17" t="str">
        <f t="shared" si="6"/>
        <v>012</v>
      </c>
      <c r="D401" s="18" t="s">
        <v>3517</v>
      </c>
      <c r="E401" s="27" t="s">
        <v>50</v>
      </c>
      <c r="F401" s="27" t="s">
        <v>8154</v>
      </c>
      <c r="G401" s="27" t="s">
        <v>481</v>
      </c>
      <c r="H401" s="19">
        <v>0</v>
      </c>
      <c r="I401" s="36">
        <v>1418</v>
      </c>
      <c r="J401" s="36" t="s">
        <v>16141</v>
      </c>
      <c r="K401" s="69">
        <v>348</v>
      </c>
      <c r="L401" s="71" t="s">
        <v>482</v>
      </c>
      <c r="M401" s="30"/>
      <c r="N401" s="106" t="str">
        <f>_xlfn.CONCAT(A401:K401)</f>
        <v>9053-053012012Isola del GiglioCentroTOSCANAGrosseto01418E348</v>
      </c>
    </row>
    <row r="402" spans="1:14" ht="21" customHeight="1" x14ac:dyDescent="0.3">
      <c r="A402" s="40">
        <v>12</v>
      </c>
      <c r="B402" s="20" t="s">
        <v>11511</v>
      </c>
      <c r="C402" s="17" t="str">
        <f t="shared" si="6"/>
        <v>043</v>
      </c>
      <c r="D402" s="18" t="s">
        <v>3519</v>
      </c>
      <c r="E402" s="27" t="s">
        <v>50</v>
      </c>
      <c r="F402" s="27" t="s">
        <v>8161</v>
      </c>
      <c r="G402" s="27" t="s">
        <v>68</v>
      </c>
      <c r="H402" s="19">
        <v>0</v>
      </c>
      <c r="I402" s="36">
        <v>11963</v>
      </c>
      <c r="J402" s="36" t="s">
        <v>16141</v>
      </c>
      <c r="K402" s="69">
        <v>340</v>
      </c>
      <c r="L402" s="71" t="s">
        <v>69</v>
      </c>
      <c r="M402" s="30"/>
      <c r="N402" s="106" t="str">
        <f>_xlfn.CONCAT(A402:K402)</f>
        <v>12060-060043043Isola del LiriCentroLAZIOFrosinone011963E340</v>
      </c>
    </row>
    <row r="403" spans="1:14" ht="21" customHeight="1" x14ac:dyDescent="0.3">
      <c r="A403" s="40">
        <v>11</v>
      </c>
      <c r="B403" s="20" t="s">
        <v>11512</v>
      </c>
      <c r="C403" s="17" t="str">
        <f t="shared" si="6"/>
        <v>021</v>
      </c>
      <c r="D403" s="18" t="s">
        <v>3520</v>
      </c>
      <c r="E403" s="27" t="s">
        <v>50</v>
      </c>
      <c r="F403" s="27" t="s">
        <v>8164</v>
      </c>
      <c r="G403" s="27" t="s">
        <v>77</v>
      </c>
      <c r="H403" s="19">
        <v>0</v>
      </c>
      <c r="I403" s="36">
        <v>635</v>
      </c>
      <c r="J403" s="36" t="s">
        <v>16141</v>
      </c>
      <c r="K403" s="69">
        <v>351</v>
      </c>
      <c r="L403" s="71" t="s">
        <v>78</v>
      </c>
      <c r="M403" s="30"/>
      <c r="N403" s="106" t="str">
        <f>_xlfn.CONCAT(A403:K403)</f>
        <v>11041-041021021Isola del PianoCentroMARCHEPesaro e Urbino0635E351</v>
      </c>
    </row>
    <row r="404" spans="1:14" ht="21" customHeight="1" x14ac:dyDescent="0.3">
      <c r="A404" s="40">
        <v>12</v>
      </c>
      <c r="B404" s="20" t="s">
        <v>11534</v>
      </c>
      <c r="C404" s="17" t="str">
        <f t="shared" si="6"/>
        <v>010</v>
      </c>
      <c r="D404" s="18" t="s">
        <v>3542</v>
      </c>
      <c r="E404" s="27" t="s">
        <v>50</v>
      </c>
      <c r="F404" s="27" t="s">
        <v>8161</v>
      </c>
      <c r="G404" s="27" t="s">
        <v>459</v>
      </c>
      <c r="H404" s="19">
        <v>0</v>
      </c>
      <c r="I404" s="36">
        <v>10460</v>
      </c>
      <c r="J404" s="36" t="s">
        <v>16141</v>
      </c>
      <c r="K404" s="69">
        <v>375</v>
      </c>
      <c r="L404" s="71" t="s">
        <v>460</v>
      </c>
      <c r="M404" s="30"/>
      <c r="N404" s="106" t="str">
        <f>_xlfn.CONCAT(A404:K404)</f>
        <v>12059-059010010ItriCentroLAZIOLatina010460E375</v>
      </c>
    </row>
    <row r="405" spans="1:14" ht="21" customHeight="1" x14ac:dyDescent="0.3">
      <c r="A405" s="40">
        <v>12</v>
      </c>
      <c r="B405" s="20" t="s">
        <v>11541</v>
      </c>
      <c r="C405" s="17" t="str">
        <f t="shared" si="6"/>
        <v>048</v>
      </c>
      <c r="D405" s="18" t="s">
        <v>3549</v>
      </c>
      <c r="E405" s="27" t="s">
        <v>50</v>
      </c>
      <c r="F405" s="27" t="s">
        <v>8161</v>
      </c>
      <c r="G405" s="27" t="s">
        <v>136</v>
      </c>
      <c r="H405" s="19">
        <v>0</v>
      </c>
      <c r="I405" s="36">
        <v>398</v>
      </c>
      <c r="J405" s="36" t="s">
        <v>16141</v>
      </c>
      <c r="K405" s="69">
        <v>382</v>
      </c>
      <c r="L405" s="71" t="s">
        <v>137</v>
      </c>
      <c r="M405" s="30"/>
      <c r="N405" s="106" t="str">
        <f>_xlfn.CONCAT(A405:K405)</f>
        <v>12058-058048048JenneCentroLAZIORoma0398E382</v>
      </c>
    </row>
    <row r="406" spans="1:14" ht="21" customHeight="1" x14ac:dyDescent="0.3">
      <c r="A406" s="40">
        <v>11</v>
      </c>
      <c r="B406" s="20" t="s">
        <v>11544</v>
      </c>
      <c r="C406" s="17" t="str">
        <f t="shared" si="6"/>
        <v>021</v>
      </c>
      <c r="D406" s="18" t="s">
        <v>3552</v>
      </c>
      <c r="E406" s="27" t="s">
        <v>50</v>
      </c>
      <c r="F406" s="27" t="s">
        <v>8164</v>
      </c>
      <c r="G406" s="27" t="s">
        <v>182</v>
      </c>
      <c r="H406" s="19">
        <v>0</v>
      </c>
      <c r="I406" s="36">
        <v>40303</v>
      </c>
      <c r="J406" s="36" t="s">
        <v>16141</v>
      </c>
      <c r="K406" s="69">
        <v>388</v>
      </c>
      <c r="L406" s="71" t="s">
        <v>183</v>
      </c>
      <c r="M406" s="30"/>
      <c r="N406" s="106" t="str">
        <f>_xlfn.CONCAT(A406:K406)</f>
        <v>11042-042021021JesiCentroMARCHEAncona040303E388</v>
      </c>
    </row>
    <row r="407" spans="1:14" ht="21" customHeight="1" x14ac:dyDescent="0.3">
      <c r="A407" s="40">
        <v>12</v>
      </c>
      <c r="B407" s="20" t="s">
        <v>11561</v>
      </c>
      <c r="C407" s="17" t="str">
        <f t="shared" si="6"/>
        <v>049</v>
      </c>
      <c r="D407" s="18" t="s">
        <v>3568</v>
      </c>
      <c r="E407" s="27" t="s">
        <v>50</v>
      </c>
      <c r="F407" s="27" t="s">
        <v>8161</v>
      </c>
      <c r="G407" s="27" t="s">
        <v>136</v>
      </c>
      <c r="H407" s="19">
        <v>0</v>
      </c>
      <c r="I407" s="36">
        <v>5979</v>
      </c>
      <c r="J407" s="36" t="s">
        <v>16141</v>
      </c>
      <c r="K407" s="69">
        <v>392</v>
      </c>
      <c r="L407" s="71" t="s">
        <v>137</v>
      </c>
      <c r="M407" s="30"/>
      <c r="N407" s="106" t="str">
        <f>_xlfn.CONCAT(A407:K407)</f>
        <v>12058-058049049LabicoCentroLAZIORoma05979E392</v>
      </c>
    </row>
    <row r="408" spans="1:14" ht="21" customHeight="1" x14ac:dyDescent="0.3">
      <c r="A408" s="40">
        <v>12</v>
      </c>
      <c r="B408" s="20" t="s">
        <v>11562</v>
      </c>
      <c r="C408" s="17" t="str">
        <f t="shared" si="6"/>
        <v>032</v>
      </c>
      <c r="D408" s="18" t="s">
        <v>3569</v>
      </c>
      <c r="E408" s="27" t="s">
        <v>50</v>
      </c>
      <c r="F408" s="27" t="s">
        <v>8161</v>
      </c>
      <c r="G408" s="27" t="s">
        <v>51</v>
      </c>
      <c r="H408" s="19">
        <v>0</v>
      </c>
      <c r="I408" s="36">
        <v>344</v>
      </c>
      <c r="J408" s="36" t="s">
        <v>16141</v>
      </c>
      <c r="K408" s="69">
        <v>393</v>
      </c>
      <c r="L408" s="71" t="s">
        <v>52</v>
      </c>
      <c r="M408" s="30"/>
      <c r="N408" s="106" t="str">
        <f>_xlfn.CONCAT(A408:K408)</f>
        <v>12057-057032032LabroCentroLAZIORieti0344E393</v>
      </c>
    </row>
    <row r="409" spans="1:14" ht="21" customHeight="1" x14ac:dyDescent="0.3">
      <c r="A409" s="40">
        <v>12</v>
      </c>
      <c r="B409" s="20" t="s">
        <v>11568</v>
      </c>
      <c r="C409" s="17" t="str">
        <f t="shared" si="6"/>
        <v>116</v>
      </c>
      <c r="D409" s="18" t="s">
        <v>3575</v>
      </c>
      <c r="E409" s="27" t="s">
        <v>50</v>
      </c>
      <c r="F409" s="27" t="s">
        <v>8161</v>
      </c>
      <c r="G409" s="27" t="s">
        <v>136</v>
      </c>
      <c r="H409" s="19">
        <v>0</v>
      </c>
      <c r="I409" s="36">
        <v>37293</v>
      </c>
      <c r="J409" s="36" t="s">
        <v>16137</v>
      </c>
      <c r="K409" s="69">
        <v>212</v>
      </c>
      <c r="L409" s="71" t="s">
        <v>137</v>
      </c>
      <c r="M409" s="30"/>
      <c r="N409" s="106" t="str">
        <f>_xlfn.CONCAT(A409:K409)</f>
        <v>12058-058116116LadispoliCentroLAZIORoma037293M212</v>
      </c>
    </row>
    <row r="410" spans="1:14" ht="21" customHeight="1" x14ac:dyDescent="0.3">
      <c r="A410" s="40">
        <v>9</v>
      </c>
      <c r="B410" s="20" t="s">
        <v>11585</v>
      </c>
      <c r="C410" s="17" t="str">
        <f t="shared" si="6"/>
        <v>016</v>
      </c>
      <c r="D410" s="18" t="s">
        <v>3592</v>
      </c>
      <c r="E410" s="27" t="s">
        <v>50</v>
      </c>
      <c r="F410" s="27" t="s">
        <v>8154</v>
      </c>
      <c r="G410" s="27" t="s">
        <v>894</v>
      </c>
      <c r="H410" s="19">
        <v>0</v>
      </c>
      <c r="I410" s="36">
        <v>1376</v>
      </c>
      <c r="J410" s="36" t="s">
        <v>16141</v>
      </c>
      <c r="K410" s="69">
        <v>413</v>
      </c>
      <c r="L410" s="71" t="s">
        <v>895</v>
      </c>
      <c r="M410" s="30"/>
      <c r="N410" s="106" t="str">
        <f>_xlfn.CONCAT(A410:K410)</f>
        <v>9050-050016016LajaticoCentroTOSCANAPisa01376E413</v>
      </c>
    </row>
    <row r="411" spans="1:14" ht="21" customHeight="1" x14ac:dyDescent="0.3">
      <c r="A411" s="40">
        <v>9</v>
      </c>
      <c r="B411" s="20" t="s">
        <v>11593</v>
      </c>
      <c r="C411" s="17" t="str">
        <f t="shared" si="6"/>
        <v>005</v>
      </c>
      <c r="D411" s="18" t="s">
        <v>3600</v>
      </c>
      <c r="E411" s="27" t="s">
        <v>50</v>
      </c>
      <c r="F411" s="27" t="s">
        <v>8154</v>
      </c>
      <c r="G411" s="27" t="s">
        <v>29</v>
      </c>
      <c r="H411" s="19">
        <v>0</v>
      </c>
      <c r="I411" s="36">
        <v>7583</v>
      </c>
      <c r="J411" s="36" t="s">
        <v>16141</v>
      </c>
      <c r="K411" s="69">
        <v>432</v>
      </c>
      <c r="L411" s="71" t="s">
        <v>30</v>
      </c>
      <c r="M411" s="30"/>
      <c r="N411" s="106" t="str">
        <f>_xlfn.CONCAT(A411:K411)</f>
        <v>9047-047005005LamporecchioCentroTOSCANAPistoia07583E432</v>
      </c>
    </row>
    <row r="412" spans="1:14" ht="21" customHeight="1" x14ac:dyDescent="0.3">
      <c r="A412" s="40">
        <v>12</v>
      </c>
      <c r="B412" s="20" t="s">
        <v>11602</v>
      </c>
      <c r="C412" s="17" t="str">
        <f t="shared" si="6"/>
        <v>050</v>
      </c>
      <c r="D412" s="18" t="s">
        <v>3609</v>
      </c>
      <c r="E412" s="27" t="s">
        <v>50</v>
      </c>
      <c r="F412" s="27" t="s">
        <v>8161</v>
      </c>
      <c r="G412" s="27" t="s">
        <v>136</v>
      </c>
      <c r="H412" s="19">
        <v>0</v>
      </c>
      <c r="I412" s="36">
        <v>13006</v>
      </c>
      <c r="J412" s="36" t="s">
        <v>16139</v>
      </c>
      <c r="K412" s="69">
        <v>767</v>
      </c>
      <c r="L412" s="71" t="s">
        <v>137</v>
      </c>
      <c r="M412" s="30"/>
      <c r="N412" s="106" t="str">
        <f>_xlfn.CONCAT(A412:K412)</f>
        <v>12058-058050050LanuvioCentroLAZIORoma013006C767</v>
      </c>
    </row>
    <row r="413" spans="1:14" ht="21" customHeight="1" x14ac:dyDescent="0.3">
      <c r="A413" s="40">
        <v>11</v>
      </c>
      <c r="B413" s="20" t="s">
        <v>11605</v>
      </c>
      <c r="C413" s="17" t="str">
        <f t="shared" si="6"/>
        <v>009</v>
      </c>
      <c r="D413" s="18" t="s">
        <v>3612</v>
      </c>
      <c r="E413" s="27" t="s">
        <v>50</v>
      </c>
      <c r="F413" s="27" t="s">
        <v>8164</v>
      </c>
      <c r="G413" s="27" t="s">
        <v>343</v>
      </c>
      <c r="H413" s="19">
        <v>0</v>
      </c>
      <c r="I413" s="36">
        <v>1175</v>
      </c>
      <c r="J413" s="36" t="s">
        <v>16141</v>
      </c>
      <c r="K413" s="69">
        <v>447</v>
      </c>
      <c r="L413" s="71" t="s">
        <v>344</v>
      </c>
      <c r="M413" s="30"/>
      <c r="N413" s="106" t="str">
        <f>_xlfn.CONCAT(A413:K413)</f>
        <v>11109-109009009LapedonaCentroMARCHEFermo01175E447</v>
      </c>
    </row>
    <row r="414" spans="1:14" ht="21" customHeight="1" x14ac:dyDescent="0.3">
      <c r="A414" s="40">
        <v>9</v>
      </c>
      <c r="B414" s="20" t="s">
        <v>11609</v>
      </c>
      <c r="C414" s="17" t="str">
        <f t="shared" si="6"/>
        <v>006</v>
      </c>
      <c r="D414" s="18" t="s">
        <v>3615</v>
      </c>
      <c r="E414" s="27" t="s">
        <v>50</v>
      </c>
      <c r="F414" s="27" t="s">
        <v>8154</v>
      </c>
      <c r="G414" s="27" t="s">
        <v>29</v>
      </c>
      <c r="H414" s="19">
        <v>0</v>
      </c>
      <c r="I414" s="36">
        <v>6418</v>
      </c>
      <c r="J414" s="36" t="s">
        <v>16141</v>
      </c>
      <c r="K414" s="69">
        <v>451</v>
      </c>
      <c r="L414" s="71" t="s">
        <v>30</v>
      </c>
      <c r="M414" s="30"/>
      <c r="N414" s="106" t="str">
        <f>_xlfn.CONCAT(A414:K414)</f>
        <v>9047-047006006LarcianoCentroTOSCANAPistoia06418E451</v>
      </c>
    </row>
    <row r="415" spans="1:14" ht="21" customHeight="1" x14ac:dyDescent="0.3">
      <c r="A415" s="40">
        <v>12</v>
      </c>
      <c r="B415" s="20" t="s">
        <v>11611</v>
      </c>
      <c r="C415" s="17" t="str">
        <f t="shared" si="6"/>
        <v>115</v>
      </c>
      <c r="D415" s="18" t="s">
        <v>3617</v>
      </c>
      <c r="E415" s="27" t="s">
        <v>50</v>
      </c>
      <c r="F415" s="27" t="s">
        <v>8161</v>
      </c>
      <c r="G415" s="27" t="s">
        <v>136</v>
      </c>
      <c r="H415" s="19">
        <v>0</v>
      </c>
      <c r="I415" s="36">
        <v>12893</v>
      </c>
      <c r="J415" s="36" t="s">
        <v>16137</v>
      </c>
      <c r="K415" s="69">
        <v>207</v>
      </c>
      <c r="L415" s="71" t="s">
        <v>137</v>
      </c>
      <c r="M415" s="30"/>
      <c r="N415" s="106" t="str">
        <f>_xlfn.CONCAT(A415:K415)</f>
        <v>12058-058115115LarianoCentroLAZIORoma012893M207</v>
      </c>
    </row>
    <row r="416" spans="1:14" ht="21" customHeight="1" x14ac:dyDescent="0.3">
      <c r="A416" s="40">
        <v>9</v>
      </c>
      <c r="B416" s="20" t="s">
        <v>11618</v>
      </c>
      <c r="C416" s="17" t="str">
        <f t="shared" si="6"/>
        <v>024</v>
      </c>
      <c r="D416" s="18" t="s">
        <v>3624</v>
      </c>
      <c r="E416" s="27" t="s">
        <v>50</v>
      </c>
      <c r="F416" s="27" t="s">
        <v>8154</v>
      </c>
      <c r="G416" s="27" t="s">
        <v>654</v>
      </c>
      <c r="H416" s="19">
        <v>0</v>
      </c>
      <c r="I416" s="36">
        <v>18960</v>
      </c>
      <c r="J416" s="36" t="s">
        <v>16141</v>
      </c>
      <c r="K416" s="69">
        <v>466</v>
      </c>
      <c r="L416" s="71" t="s">
        <v>655</v>
      </c>
      <c r="M416" s="30"/>
      <c r="N416" s="106" t="str">
        <f>_xlfn.CONCAT(A416:K416)</f>
        <v>9048-048024024Lastra a SignaCentroTOSCANAFirenze018960E466</v>
      </c>
    </row>
    <row r="417" spans="1:14" ht="21" customHeight="1" x14ac:dyDescent="0.3">
      <c r="A417" s="40">
        <v>12</v>
      </c>
      <c r="B417" s="20" t="s">
        <v>11619</v>
      </c>
      <c r="C417" s="17" t="str">
        <f t="shared" si="6"/>
        <v>032</v>
      </c>
      <c r="D417" s="18" t="s">
        <v>3625</v>
      </c>
      <c r="E417" s="27" t="s">
        <v>50</v>
      </c>
      <c r="F417" s="27" t="s">
        <v>8161</v>
      </c>
      <c r="G417" s="27" t="s">
        <v>86</v>
      </c>
      <c r="H417" s="19">
        <v>0</v>
      </c>
      <c r="I417" s="36">
        <v>933</v>
      </c>
      <c r="J417" s="36" t="s">
        <v>16141</v>
      </c>
      <c r="K417" s="69">
        <v>467</v>
      </c>
      <c r="L417" s="71" t="s">
        <v>87</v>
      </c>
      <c r="M417" s="30"/>
      <c r="N417" s="106" t="str">
        <f>_xlfn.CONCAT(A417:K417)</f>
        <v>12056-056032032LateraCentroLAZIOViterbo0933E467</v>
      </c>
    </row>
    <row r="418" spans="1:14" ht="21" customHeight="1" x14ac:dyDescent="0.3">
      <c r="A418" s="40">
        <v>9</v>
      </c>
      <c r="B418" s="20" t="s">
        <v>11620</v>
      </c>
      <c r="C418" s="17" t="str">
        <f t="shared" si="6"/>
        <v>042</v>
      </c>
      <c r="D418" s="18" t="s">
        <v>3626</v>
      </c>
      <c r="E418" s="27" t="s">
        <v>50</v>
      </c>
      <c r="F418" s="27" t="s">
        <v>8154</v>
      </c>
      <c r="G418" s="27" t="s">
        <v>411</v>
      </c>
      <c r="H418" s="19">
        <v>0</v>
      </c>
      <c r="I418" s="36">
        <v>6759</v>
      </c>
      <c r="J418" s="36" t="s">
        <v>16137</v>
      </c>
      <c r="K418" s="69">
        <v>392</v>
      </c>
      <c r="L418" s="71" t="s">
        <v>412</v>
      </c>
      <c r="M418" s="30"/>
      <c r="N418" s="106" t="str">
        <f>_xlfn.CONCAT(A418:K418)</f>
        <v>9051-051042042Laterina Pergine ValdarnoCentroTOSCANAArezzo06759M392</v>
      </c>
    </row>
    <row r="419" spans="1:14" ht="21" customHeight="1" x14ac:dyDescent="0.3">
      <c r="A419" s="40">
        <v>12</v>
      </c>
      <c r="B419" s="20" t="s">
        <v>11623</v>
      </c>
      <c r="C419" s="17" t="str">
        <f t="shared" si="6"/>
        <v>011</v>
      </c>
      <c r="D419" s="18" t="s">
        <v>459</v>
      </c>
      <c r="E419" s="27" t="s">
        <v>50</v>
      </c>
      <c r="F419" s="27" t="s">
        <v>8161</v>
      </c>
      <c r="G419" s="27" t="s">
        <v>459</v>
      </c>
      <c r="H419" s="19">
        <v>1</v>
      </c>
      <c r="I419" s="36">
        <v>117892</v>
      </c>
      <c r="J419" s="36" t="s">
        <v>16141</v>
      </c>
      <c r="K419" s="69">
        <v>472</v>
      </c>
      <c r="L419" s="71" t="s">
        <v>460</v>
      </c>
      <c r="M419" s="30"/>
      <c r="N419" s="106" t="str">
        <f>_xlfn.CONCAT(A419:K419)</f>
        <v>12059-059011011LatinaCentroLAZIOLatina1117892E472</v>
      </c>
    </row>
    <row r="420" spans="1:14" ht="21" customHeight="1" x14ac:dyDescent="0.3">
      <c r="A420" s="40">
        <v>12</v>
      </c>
      <c r="B420" s="20" t="s">
        <v>11665</v>
      </c>
      <c r="C420" s="17" t="str">
        <f t="shared" si="6"/>
        <v>012</v>
      </c>
      <c r="D420" s="18" t="s">
        <v>3668</v>
      </c>
      <c r="E420" s="27" t="s">
        <v>50</v>
      </c>
      <c r="F420" s="27" t="s">
        <v>8161</v>
      </c>
      <c r="G420" s="27" t="s">
        <v>459</v>
      </c>
      <c r="H420" s="19">
        <v>0</v>
      </c>
      <c r="I420" s="36">
        <v>4155</v>
      </c>
      <c r="J420" s="36" t="s">
        <v>16141</v>
      </c>
      <c r="K420" s="69">
        <v>527</v>
      </c>
      <c r="L420" s="71" t="s">
        <v>460</v>
      </c>
      <c r="M420" s="30"/>
      <c r="N420" s="106" t="str">
        <f>_xlfn.CONCAT(A420:K420)</f>
        <v>12059-059012012LenolaCentroLAZIOLatina04155E527</v>
      </c>
    </row>
    <row r="421" spans="1:14" ht="21" customHeight="1" x14ac:dyDescent="0.3">
      <c r="A421" s="40">
        <v>12</v>
      </c>
      <c r="B421" s="20" t="s">
        <v>11671</v>
      </c>
      <c r="C421" s="17" t="str">
        <f t="shared" si="6"/>
        <v>033</v>
      </c>
      <c r="D421" s="18" t="s">
        <v>3674</v>
      </c>
      <c r="E421" s="27" t="s">
        <v>50</v>
      </c>
      <c r="F421" s="27" t="s">
        <v>8161</v>
      </c>
      <c r="G421" s="27" t="s">
        <v>51</v>
      </c>
      <c r="H421" s="19">
        <v>0</v>
      </c>
      <c r="I421" s="36">
        <v>2480</v>
      </c>
      <c r="J421" s="36" t="s">
        <v>16141</v>
      </c>
      <c r="K421" s="69">
        <v>535</v>
      </c>
      <c r="L421" s="71" t="s">
        <v>52</v>
      </c>
      <c r="M421" s="30"/>
      <c r="N421" s="106" t="str">
        <f>_xlfn.CONCAT(A421:K421)</f>
        <v>12057-057033033LeonessaCentroLAZIORieti02480E535</v>
      </c>
    </row>
    <row r="422" spans="1:14" ht="21" customHeight="1" x14ac:dyDescent="0.3">
      <c r="A422" s="40">
        <v>9</v>
      </c>
      <c r="B422" s="20" t="s">
        <v>11703</v>
      </c>
      <c r="C422" s="17" t="str">
        <f t="shared" si="6"/>
        <v>009</v>
      </c>
      <c r="D422" s="18" t="s">
        <v>3706</v>
      </c>
      <c r="E422" s="27" t="s">
        <v>50</v>
      </c>
      <c r="F422" s="27" t="s">
        <v>8154</v>
      </c>
      <c r="G422" s="27" t="s">
        <v>597</v>
      </c>
      <c r="H422" s="19">
        <v>0</v>
      </c>
      <c r="I422" s="36">
        <v>4955</v>
      </c>
      <c r="J422" s="36" t="s">
        <v>16141</v>
      </c>
      <c r="K422" s="69">
        <v>574</v>
      </c>
      <c r="L422" s="71" t="s">
        <v>598</v>
      </c>
      <c r="M422" s="30"/>
      <c r="N422" s="106" t="str">
        <f>_xlfn.CONCAT(A422:K422)</f>
        <v>9045-045009009Licciana NardiCentroTOSCANAMassa-Carrara04955E574</v>
      </c>
    </row>
    <row r="423" spans="1:14" ht="21" customHeight="1" x14ac:dyDescent="0.3">
      <c r="A423" s="40">
        <v>12</v>
      </c>
      <c r="B423" s="20" t="s">
        <v>11704</v>
      </c>
      <c r="C423" s="17" t="str">
        <f t="shared" si="6"/>
        <v>051</v>
      </c>
      <c r="D423" s="18" t="s">
        <v>3707</v>
      </c>
      <c r="E423" s="27" t="s">
        <v>50</v>
      </c>
      <c r="F423" s="27" t="s">
        <v>8161</v>
      </c>
      <c r="G423" s="27" t="s">
        <v>136</v>
      </c>
      <c r="H423" s="19">
        <v>0</v>
      </c>
      <c r="I423" s="36">
        <v>1012</v>
      </c>
      <c r="J423" s="36" t="s">
        <v>16141</v>
      </c>
      <c r="K423" s="69">
        <v>576</v>
      </c>
      <c r="L423" s="71" t="s">
        <v>137</v>
      </c>
      <c r="M423" s="30"/>
      <c r="N423" s="106" t="str">
        <f>_xlfn.CONCAT(A423:K423)</f>
        <v>12058-058051051LicenzaCentroLAZIORoma01012E576</v>
      </c>
    </row>
    <row r="424" spans="1:14" ht="21" customHeight="1" x14ac:dyDescent="0.3">
      <c r="A424" s="40">
        <v>10</v>
      </c>
      <c r="B424" s="20" t="s">
        <v>11728</v>
      </c>
      <c r="C424" s="17" t="str">
        <f t="shared" si="6"/>
        <v>025</v>
      </c>
      <c r="D424" s="18" t="s">
        <v>3731</v>
      </c>
      <c r="E424" s="27" t="s">
        <v>50</v>
      </c>
      <c r="F424" s="27" t="s">
        <v>8165</v>
      </c>
      <c r="G424" s="27" t="s">
        <v>574</v>
      </c>
      <c r="H424" s="19">
        <v>0</v>
      </c>
      <c r="I424" s="36">
        <v>624</v>
      </c>
      <c r="J424" s="36" t="s">
        <v>16141</v>
      </c>
      <c r="K424" s="69">
        <v>613</v>
      </c>
      <c r="L424" s="71" t="s">
        <v>575</v>
      </c>
      <c r="M424" s="30"/>
      <c r="N424" s="106" t="str">
        <f>_xlfn.CONCAT(A424:K424)</f>
        <v>10054-054025025Lisciano NicconeCentroUMBRIAPerugia0624E613</v>
      </c>
    </row>
    <row r="425" spans="1:14" ht="21" customHeight="1" x14ac:dyDescent="0.3">
      <c r="A425" s="40">
        <v>9</v>
      </c>
      <c r="B425" s="20" t="s">
        <v>11736</v>
      </c>
      <c r="C425" s="17" t="str">
        <f t="shared" si="6"/>
        <v>009</v>
      </c>
      <c r="D425" s="18" t="s">
        <v>885</v>
      </c>
      <c r="E425" s="27" t="s">
        <v>50</v>
      </c>
      <c r="F425" s="27" t="s">
        <v>8154</v>
      </c>
      <c r="G425" s="27" t="s">
        <v>885</v>
      </c>
      <c r="H425" s="19">
        <v>1</v>
      </c>
      <c r="I425" s="36">
        <v>157052</v>
      </c>
      <c r="J425" s="36" t="s">
        <v>16141</v>
      </c>
      <c r="K425" s="69">
        <v>625</v>
      </c>
      <c r="L425" s="71" t="s">
        <v>886</v>
      </c>
      <c r="M425" s="30"/>
      <c r="N425" s="106" t="str">
        <f>_xlfn.CONCAT(A425:K425)</f>
        <v>9049-049009009LivornoCentroTOSCANALivorno1157052E625</v>
      </c>
    </row>
    <row r="426" spans="1:14" ht="21" customHeight="1" x14ac:dyDescent="0.3">
      <c r="A426" s="40">
        <v>9</v>
      </c>
      <c r="B426" s="20" t="s">
        <v>11769</v>
      </c>
      <c r="C426" s="17" t="str">
        <f t="shared" si="6"/>
        <v>025</v>
      </c>
      <c r="D426" s="18" t="s">
        <v>3769</v>
      </c>
      <c r="E426" s="27" t="s">
        <v>50</v>
      </c>
      <c r="F426" s="27" t="s">
        <v>8154</v>
      </c>
      <c r="G426" s="27" t="s">
        <v>654</v>
      </c>
      <c r="H426" s="19">
        <v>0</v>
      </c>
      <c r="I426" s="36">
        <v>1827</v>
      </c>
      <c r="J426" s="36" t="s">
        <v>16141</v>
      </c>
      <c r="K426" s="69">
        <v>668</v>
      </c>
      <c r="L426" s="71" t="s">
        <v>655</v>
      </c>
      <c r="M426" s="30"/>
      <c r="N426" s="106" t="str">
        <f>_xlfn.CONCAT(A426:K426)</f>
        <v>9048-048025025LondaCentroTOSCANAFirenze01827E668</v>
      </c>
    </row>
    <row r="427" spans="1:14" ht="21" customHeight="1" x14ac:dyDescent="0.3">
      <c r="A427" s="40">
        <v>12</v>
      </c>
      <c r="B427" s="20" t="s">
        <v>11779</v>
      </c>
      <c r="C427" s="17" t="str">
        <f t="shared" si="6"/>
        <v>034</v>
      </c>
      <c r="D427" s="18" t="s">
        <v>3779</v>
      </c>
      <c r="E427" s="27" t="s">
        <v>50</v>
      </c>
      <c r="F427" s="27" t="s">
        <v>8161</v>
      </c>
      <c r="G427" s="27" t="s">
        <v>51</v>
      </c>
      <c r="H427" s="19">
        <v>0</v>
      </c>
      <c r="I427" s="36">
        <v>583</v>
      </c>
      <c r="J427" s="36" t="s">
        <v>16141</v>
      </c>
      <c r="K427" s="69">
        <v>681</v>
      </c>
      <c r="L427" s="71" t="s">
        <v>52</v>
      </c>
      <c r="M427" s="30"/>
      <c r="N427" s="106" t="str">
        <f>_xlfn.CONCAT(A427:K427)</f>
        <v>12057-057034034Longone SabinoCentroLAZIORieti0583E681</v>
      </c>
    </row>
    <row r="428" spans="1:14" ht="21" customHeight="1" x14ac:dyDescent="0.3">
      <c r="A428" s="40">
        <v>11</v>
      </c>
      <c r="B428" s="20" t="s">
        <v>11786</v>
      </c>
      <c r="C428" s="17" t="str">
        <f t="shared" si="6"/>
        <v>022</v>
      </c>
      <c r="D428" s="18" t="s">
        <v>3786</v>
      </c>
      <c r="E428" s="27" t="s">
        <v>50</v>
      </c>
      <c r="F428" s="27" t="s">
        <v>8164</v>
      </c>
      <c r="G428" s="27" t="s">
        <v>182</v>
      </c>
      <c r="H428" s="19">
        <v>0</v>
      </c>
      <c r="I428" s="36">
        <v>12533</v>
      </c>
      <c r="J428" s="36" t="s">
        <v>16141</v>
      </c>
      <c r="K428" s="69">
        <v>690</v>
      </c>
      <c r="L428" s="71" t="s">
        <v>183</v>
      </c>
      <c r="M428" s="30"/>
      <c r="N428" s="106" t="str">
        <f>_xlfn.CONCAT(A428:K428)</f>
        <v>11042-042022022LoretoCentroMARCHEAncona012533E690</v>
      </c>
    </row>
    <row r="429" spans="1:14" ht="21" customHeight="1" x14ac:dyDescent="0.3">
      <c r="A429" s="40">
        <v>9</v>
      </c>
      <c r="B429" s="20" t="s">
        <v>11789</v>
      </c>
      <c r="C429" s="17" t="str">
        <f t="shared" si="6"/>
        <v>020</v>
      </c>
      <c r="D429" s="18" t="s">
        <v>3789</v>
      </c>
      <c r="E429" s="27" t="s">
        <v>50</v>
      </c>
      <c r="F429" s="27" t="s">
        <v>8154</v>
      </c>
      <c r="G429" s="27" t="s">
        <v>411</v>
      </c>
      <c r="H429" s="19">
        <v>0</v>
      </c>
      <c r="I429" s="36">
        <v>5892</v>
      </c>
      <c r="J429" s="36" t="s">
        <v>16141</v>
      </c>
      <c r="K429" s="69">
        <v>693</v>
      </c>
      <c r="L429" s="71" t="s">
        <v>412</v>
      </c>
      <c r="M429" s="30"/>
      <c r="N429" s="106" t="str">
        <f>_xlfn.CONCAT(A429:K429)</f>
        <v>9051-051020020Loro CiuffennaCentroTOSCANAArezzo05892E693</v>
      </c>
    </row>
    <row r="430" spans="1:14" ht="21" customHeight="1" x14ac:dyDescent="0.3">
      <c r="A430" s="40">
        <v>11</v>
      </c>
      <c r="B430" s="20" t="s">
        <v>11790</v>
      </c>
      <c r="C430" s="17" t="str">
        <f t="shared" si="6"/>
        <v>022</v>
      </c>
      <c r="D430" s="18" t="s">
        <v>3790</v>
      </c>
      <c r="E430" s="27" t="s">
        <v>50</v>
      </c>
      <c r="F430" s="27" t="s">
        <v>8164</v>
      </c>
      <c r="G430" s="27" t="s">
        <v>447</v>
      </c>
      <c r="H430" s="19">
        <v>0</v>
      </c>
      <c r="I430" s="36">
        <v>2481</v>
      </c>
      <c r="J430" s="36" t="s">
        <v>16141</v>
      </c>
      <c r="K430" s="69">
        <v>694</v>
      </c>
      <c r="L430" s="71" t="s">
        <v>448</v>
      </c>
      <c r="M430" s="30"/>
      <c r="N430" s="106" t="str">
        <f>_xlfn.CONCAT(A430:K430)</f>
        <v>11043-043022022Loro PicenoCentroMARCHEMacerata02481E694</v>
      </c>
    </row>
    <row r="431" spans="1:14" ht="21" customHeight="1" x14ac:dyDescent="0.3">
      <c r="A431" s="40">
        <v>12</v>
      </c>
      <c r="B431" s="20" t="s">
        <v>11802</v>
      </c>
      <c r="C431" s="17" t="str">
        <f t="shared" si="6"/>
        <v>033</v>
      </c>
      <c r="D431" s="18" t="s">
        <v>3802</v>
      </c>
      <c r="E431" s="27" t="s">
        <v>50</v>
      </c>
      <c r="F431" s="27" t="s">
        <v>8161</v>
      </c>
      <c r="G431" s="27" t="s">
        <v>86</v>
      </c>
      <c r="H431" s="19">
        <v>0</v>
      </c>
      <c r="I431" s="36">
        <v>919</v>
      </c>
      <c r="J431" s="36" t="s">
        <v>16141</v>
      </c>
      <c r="K431" s="69">
        <v>713</v>
      </c>
      <c r="L431" s="71" t="s">
        <v>87</v>
      </c>
      <c r="M431" s="30"/>
      <c r="N431" s="106" t="str">
        <f>_xlfn.CONCAT(A431:K431)</f>
        <v>12056-056033033LubrianoCentroLAZIOViterbo0919E713</v>
      </c>
    </row>
    <row r="432" spans="1:14" ht="21" customHeight="1" x14ac:dyDescent="0.3">
      <c r="A432" s="40">
        <v>9</v>
      </c>
      <c r="B432" s="20" t="s">
        <v>11803</v>
      </c>
      <c r="C432" s="17" t="str">
        <f t="shared" si="6"/>
        <v>017</v>
      </c>
      <c r="D432" s="18" t="s">
        <v>361</v>
      </c>
      <c r="E432" s="27" t="s">
        <v>50</v>
      </c>
      <c r="F432" s="27" t="s">
        <v>8154</v>
      </c>
      <c r="G432" s="27" t="s">
        <v>361</v>
      </c>
      <c r="H432" s="19">
        <v>1</v>
      </c>
      <c r="I432" s="36">
        <v>87200</v>
      </c>
      <c r="J432" s="36" t="s">
        <v>16141</v>
      </c>
      <c r="K432" s="69">
        <v>715</v>
      </c>
      <c r="L432" s="71" t="s">
        <v>362</v>
      </c>
      <c r="M432" s="30"/>
      <c r="N432" s="106" t="str">
        <f>_xlfn.CONCAT(A432:K432)</f>
        <v>9046-046017017LuccaCentroTOSCANALucca187200E715</v>
      </c>
    </row>
    <row r="433" spans="1:14" ht="21" customHeight="1" x14ac:dyDescent="0.3">
      <c r="A433" s="40">
        <v>9</v>
      </c>
      <c r="B433" s="20" t="s">
        <v>11806</v>
      </c>
      <c r="C433" s="17" t="str">
        <f t="shared" si="6"/>
        <v>021</v>
      </c>
      <c r="D433" s="18" t="s">
        <v>3805</v>
      </c>
      <c r="E433" s="27" t="s">
        <v>50</v>
      </c>
      <c r="F433" s="27" t="s">
        <v>8154</v>
      </c>
      <c r="G433" s="27" t="s">
        <v>411</v>
      </c>
      <c r="H433" s="19">
        <v>0</v>
      </c>
      <c r="I433" s="36">
        <v>3615</v>
      </c>
      <c r="J433" s="36" t="s">
        <v>16141</v>
      </c>
      <c r="K433" s="69">
        <v>718</v>
      </c>
      <c r="L433" s="71" t="s">
        <v>412</v>
      </c>
      <c r="M433" s="30"/>
      <c r="N433" s="106" t="str">
        <f>_xlfn.CONCAT(A433:K433)</f>
        <v>9051-051021021LucignanoCentroTOSCANAArezzo03615E718</v>
      </c>
    </row>
    <row r="434" spans="1:14" ht="21" customHeight="1" x14ac:dyDescent="0.3">
      <c r="A434" s="40">
        <v>10</v>
      </c>
      <c r="B434" s="20" t="s">
        <v>11813</v>
      </c>
      <c r="C434" s="17" t="str">
        <f t="shared" si="6"/>
        <v>016</v>
      </c>
      <c r="D434" s="18" t="s">
        <v>3812</v>
      </c>
      <c r="E434" s="27" t="s">
        <v>50</v>
      </c>
      <c r="F434" s="27" t="s">
        <v>8165</v>
      </c>
      <c r="G434" s="27" t="s">
        <v>99</v>
      </c>
      <c r="H434" s="19">
        <v>0</v>
      </c>
      <c r="I434" s="36">
        <v>1539</v>
      </c>
      <c r="J434" s="36" t="s">
        <v>16141</v>
      </c>
      <c r="K434" s="69">
        <v>729</v>
      </c>
      <c r="L434" s="71" t="s">
        <v>100</v>
      </c>
      <c r="M434" s="30"/>
      <c r="N434" s="106" t="str">
        <f>_xlfn.CONCAT(A434:K434)</f>
        <v>10055-055016016Lugnano in TeverinaCentroUMBRIATerni01539E729</v>
      </c>
    </row>
    <row r="435" spans="1:14" ht="21" customHeight="1" x14ac:dyDescent="0.3">
      <c r="A435" s="40">
        <v>11</v>
      </c>
      <c r="B435" s="20" t="s">
        <v>11822</v>
      </c>
      <c r="C435" s="17" t="str">
        <f t="shared" si="6"/>
        <v>022</v>
      </c>
      <c r="D435" s="18" t="s">
        <v>3821</v>
      </c>
      <c r="E435" s="27" t="s">
        <v>50</v>
      </c>
      <c r="F435" s="27" t="s">
        <v>8164</v>
      </c>
      <c r="G435" s="27" t="s">
        <v>77</v>
      </c>
      <c r="H435" s="19">
        <v>0</v>
      </c>
      <c r="I435" s="36">
        <v>1528</v>
      </c>
      <c r="J435" s="36" t="s">
        <v>16141</v>
      </c>
      <c r="K435" s="69">
        <v>743</v>
      </c>
      <c r="L435" s="71" t="s">
        <v>78</v>
      </c>
      <c r="M435" s="30"/>
      <c r="N435" s="106" t="str">
        <f>_xlfn.CONCAT(A435:K435)</f>
        <v>11041-041022022LunanoCentroMARCHEPesaro e Urbino01528E743</v>
      </c>
    </row>
    <row r="436" spans="1:14" ht="21" customHeight="1" x14ac:dyDescent="0.3">
      <c r="A436" s="40">
        <v>11</v>
      </c>
      <c r="B436" s="20" t="s">
        <v>11854</v>
      </c>
      <c r="C436" s="17" t="str">
        <f t="shared" si="6"/>
        <v>023</v>
      </c>
      <c r="D436" s="18" t="s">
        <v>447</v>
      </c>
      <c r="E436" s="27" t="s">
        <v>50</v>
      </c>
      <c r="F436" s="27" t="s">
        <v>8164</v>
      </c>
      <c r="G436" s="27" t="s">
        <v>447</v>
      </c>
      <c r="H436" s="19">
        <v>1</v>
      </c>
      <c r="I436" s="36">
        <v>42019</v>
      </c>
      <c r="J436" s="36" t="s">
        <v>16141</v>
      </c>
      <c r="K436" s="69">
        <v>783</v>
      </c>
      <c r="L436" s="71" t="s">
        <v>448</v>
      </c>
      <c r="M436" s="30"/>
      <c r="N436" s="106" t="str">
        <f>_xlfn.CONCAT(A436:K436)</f>
        <v>11043-043023023MacerataCentroMARCHEMacerata142019E783</v>
      </c>
    </row>
    <row r="437" spans="1:14" ht="21" customHeight="1" x14ac:dyDescent="0.3">
      <c r="A437" s="40">
        <v>11</v>
      </c>
      <c r="B437" s="20" t="s">
        <v>11856</v>
      </c>
      <c r="C437" s="17" t="str">
        <f t="shared" si="6"/>
        <v>023</v>
      </c>
      <c r="D437" s="18" t="s">
        <v>3854</v>
      </c>
      <c r="E437" s="27" t="s">
        <v>50</v>
      </c>
      <c r="F437" s="27" t="s">
        <v>8164</v>
      </c>
      <c r="G437" s="27" t="s">
        <v>77</v>
      </c>
      <c r="H437" s="19">
        <v>0</v>
      </c>
      <c r="I437" s="36">
        <v>2072</v>
      </c>
      <c r="J437" s="36" t="s">
        <v>16141</v>
      </c>
      <c r="K437" s="69">
        <v>785</v>
      </c>
      <c r="L437" s="71" t="s">
        <v>78</v>
      </c>
      <c r="M437" s="30"/>
      <c r="N437" s="106" t="str">
        <f>_xlfn.CONCAT(A437:K437)</f>
        <v>11041-041023023Macerata FeltriaCentroMARCHEPesaro e Urbino02072E785</v>
      </c>
    </row>
    <row r="438" spans="1:14" ht="21" customHeight="1" x14ac:dyDescent="0.3">
      <c r="A438" s="40">
        <v>12</v>
      </c>
      <c r="B438" s="20" t="s">
        <v>11868</v>
      </c>
      <c r="C438" s="17" t="str">
        <f t="shared" si="6"/>
        <v>013</v>
      </c>
      <c r="D438" s="18" t="s">
        <v>3866</v>
      </c>
      <c r="E438" s="27" t="s">
        <v>50</v>
      </c>
      <c r="F438" s="27" t="s">
        <v>8161</v>
      </c>
      <c r="G438" s="27" t="s">
        <v>459</v>
      </c>
      <c r="H438" s="19">
        <v>0</v>
      </c>
      <c r="I438" s="36">
        <v>3078</v>
      </c>
      <c r="J438" s="36" t="s">
        <v>16141</v>
      </c>
      <c r="K438" s="69">
        <v>798</v>
      </c>
      <c r="L438" s="71" t="s">
        <v>460</v>
      </c>
      <c r="M438" s="30"/>
      <c r="N438" s="106" t="str">
        <f>_xlfn.CONCAT(A438:K438)</f>
        <v>12059-059013013MaenzaCentroLAZIOLatina03078E798</v>
      </c>
    </row>
    <row r="439" spans="1:14" ht="21" customHeight="1" x14ac:dyDescent="0.3">
      <c r="A439" s="40">
        <v>10</v>
      </c>
      <c r="B439" s="20" t="s">
        <v>11874</v>
      </c>
      <c r="C439" s="17" t="str">
        <f t="shared" si="6"/>
        <v>026</v>
      </c>
      <c r="D439" s="18" t="s">
        <v>3872</v>
      </c>
      <c r="E439" s="27" t="s">
        <v>50</v>
      </c>
      <c r="F439" s="27" t="s">
        <v>8165</v>
      </c>
      <c r="G439" s="27" t="s">
        <v>574</v>
      </c>
      <c r="H439" s="19">
        <v>0</v>
      </c>
      <c r="I439" s="36">
        <v>14589</v>
      </c>
      <c r="J439" s="36" t="s">
        <v>16141</v>
      </c>
      <c r="K439" s="69">
        <v>805</v>
      </c>
      <c r="L439" s="71" t="s">
        <v>575</v>
      </c>
      <c r="M439" s="30"/>
      <c r="N439" s="106" t="str">
        <f>_xlfn.CONCAT(A439:K439)</f>
        <v>10054-054026026MagioneCentroUMBRIAPerugia014589E805</v>
      </c>
    </row>
    <row r="440" spans="1:14" ht="21" customHeight="1" x14ac:dyDescent="0.3">
      <c r="A440" s="40">
        <v>11</v>
      </c>
      <c r="B440" s="20" t="s">
        <v>11879</v>
      </c>
      <c r="C440" s="17" t="str">
        <f t="shared" si="6"/>
        <v>010</v>
      </c>
      <c r="D440" s="18" t="s">
        <v>3877</v>
      </c>
      <c r="E440" s="27" t="s">
        <v>50</v>
      </c>
      <c r="F440" s="27" t="s">
        <v>8164</v>
      </c>
      <c r="G440" s="27" t="s">
        <v>343</v>
      </c>
      <c r="H440" s="19">
        <v>0</v>
      </c>
      <c r="I440" s="36">
        <v>1426</v>
      </c>
      <c r="J440" s="36" t="s">
        <v>16141</v>
      </c>
      <c r="K440" s="69">
        <v>807</v>
      </c>
      <c r="L440" s="71" t="s">
        <v>344</v>
      </c>
      <c r="M440" s="30"/>
      <c r="N440" s="106" t="str">
        <f>_xlfn.CONCAT(A440:K440)</f>
        <v>11109-109010010Magliano di TennaCentroMARCHEFermo01426E807</v>
      </c>
    </row>
    <row r="441" spans="1:14" ht="21" customHeight="1" x14ac:dyDescent="0.3">
      <c r="A441" s="40">
        <v>9</v>
      </c>
      <c r="B441" s="20" t="s">
        <v>11880</v>
      </c>
      <c r="C441" s="17" t="str">
        <f t="shared" si="6"/>
        <v>013</v>
      </c>
      <c r="D441" s="18" t="s">
        <v>3878</v>
      </c>
      <c r="E441" s="27" t="s">
        <v>50</v>
      </c>
      <c r="F441" s="27" t="s">
        <v>8154</v>
      </c>
      <c r="G441" s="27" t="s">
        <v>481</v>
      </c>
      <c r="H441" s="19">
        <v>0</v>
      </c>
      <c r="I441" s="36">
        <v>3633</v>
      </c>
      <c r="J441" s="36" t="s">
        <v>16141</v>
      </c>
      <c r="K441" s="69">
        <v>810</v>
      </c>
      <c r="L441" s="71" t="s">
        <v>482</v>
      </c>
      <c r="M441" s="30"/>
      <c r="N441" s="106" t="str">
        <f>_xlfn.CONCAT(A441:K441)</f>
        <v>9053-053013013Magliano in ToscanaCentroTOSCANAGrosseto03633E810</v>
      </c>
    </row>
    <row r="442" spans="1:14" ht="21" customHeight="1" x14ac:dyDescent="0.3">
      <c r="A442" s="40">
        <v>12</v>
      </c>
      <c r="B442" s="20" t="s">
        <v>11881</v>
      </c>
      <c r="C442" s="17" t="str">
        <f t="shared" si="6"/>
        <v>052</v>
      </c>
      <c r="D442" s="18" t="s">
        <v>3879</v>
      </c>
      <c r="E442" s="27" t="s">
        <v>50</v>
      </c>
      <c r="F442" s="27" t="s">
        <v>8161</v>
      </c>
      <c r="G442" s="27" t="s">
        <v>136</v>
      </c>
      <c r="H442" s="19">
        <v>0</v>
      </c>
      <c r="I442" s="36">
        <v>1470</v>
      </c>
      <c r="J442" s="36" t="s">
        <v>16141</v>
      </c>
      <c r="K442" s="69">
        <v>813</v>
      </c>
      <c r="L442" s="71" t="s">
        <v>137</v>
      </c>
      <c r="M442" s="30"/>
      <c r="N442" s="106" t="str">
        <f>_xlfn.CONCAT(A442:K442)</f>
        <v>12058-058052052Magliano RomanoCentroLAZIORoma01470E813</v>
      </c>
    </row>
    <row r="443" spans="1:14" ht="21" customHeight="1" x14ac:dyDescent="0.3">
      <c r="A443" s="40">
        <v>12</v>
      </c>
      <c r="B443" s="20" t="s">
        <v>11882</v>
      </c>
      <c r="C443" s="17" t="str">
        <f t="shared" si="6"/>
        <v>035</v>
      </c>
      <c r="D443" s="18" t="s">
        <v>3880</v>
      </c>
      <c r="E443" s="27" t="s">
        <v>50</v>
      </c>
      <c r="F443" s="27" t="s">
        <v>8161</v>
      </c>
      <c r="G443" s="27" t="s">
        <v>51</v>
      </c>
      <c r="H443" s="19">
        <v>0</v>
      </c>
      <c r="I443" s="36">
        <v>3799</v>
      </c>
      <c r="J443" s="36" t="s">
        <v>16141</v>
      </c>
      <c r="K443" s="69">
        <v>812</v>
      </c>
      <c r="L443" s="71" t="s">
        <v>52</v>
      </c>
      <c r="M443" s="30"/>
      <c r="N443" s="106" t="str">
        <f>_xlfn.CONCAT(A443:K443)</f>
        <v>12057-057035035Magliano SabinaCentroLAZIORieti03799E812</v>
      </c>
    </row>
    <row r="444" spans="1:14" ht="21" customHeight="1" x14ac:dyDescent="0.3">
      <c r="A444" s="40">
        <v>11</v>
      </c>
      <c r="B444" s="20" t="s">
        <v>11897</v>
      </c>
      <c r="C444" s="17" t="str">
        <f t="shared" si="6"/>
        <v>023</v>
      </c>
      <c r="D444" s="18" t="s">
        <v>3895</v>
      </c>
      <c r="E444" s="27" t="s">
        <v>50</v>
      </c>
      <c r="F444" s="27" t="s">
        <v>8164</v>
      </c>
      <c r="G444" s="27" t="s">
        <v>182</v>
      </c>
      <c r="H444" s="19">
        <v>0</v>
      </c>
      <c r="I444" s="36">
        <v>6175</v>
      </c>
      <c r="J444" s="36" t="s">
        <v>16141</v>
      </c>
      <c r="K444" s="69">
        <v>837</v>
      </c>
      <c r="L444" s="71" t="s">
        <v>183</v>
      </c>
      <c r="M444" s="30"/>
      <c r="N444" s="106" t="str">
        <f>_xlfn.CONCAT(A444:K444)</f>
        <v>11042-042023023Maiolati SpontiniCentroMARCHEAncona06175E837</v>
      </c>
    </row>
    <row r="445" spans="1:14" ht="21" customHeight="1" x14ac:dyDescent="0.3">
      <c r="A445" s="40">
        <v>11</v>
      </c>
      <c r="B445" s="20" t="s">
        <v>11923</v>
      </c>
      <c r="C445" s="17" t="str">
        <f t="shared" si="6"/>
        <v>027</v>
      </c>
      <c r="D445" s="18" t="s">
        <v>3921</v>
      </c>
      <c r="E445" s="27" t="s">
        <v>50</v>
      </c>
      <c r="F445" s="27" t="s">
        <v>8164</v>
      </c>
      <c r="G445" s="27" t="s">
        <v>96</v>
      </c>
      <c r="H445" s="19">
        <v>0</v>
      </c>
      <c r="I445" s="36">
        <v>2483</v>
      </c>
      <c r="J445" s="36" t="s">
        <v>16141</v>
      </c>
      <c r="K445" s="69">
        <v>868</v>
      </c>
      <c r="L445" s="71" t="s">
        <v>97</v>
      </c>
      <c r="M445" s="30"/>
      <c r="N445" s="106" t="str">
        <f>_xlfn.CONCAT(A445:K445)</f>
        <v>11044-044027027MaltignanoCentroMARCHEAscoli Piceno02483E868</v>
      </c>
    </row>
    <row r="446" spans="1:14" ht="21" customHeight="1" x14ac:dyDescent="0.3">
      <c r="A446" s="40">
        <v>9</v>
      </c>
      <c r="B446" s="20" t="s">
        <v>11929</v>
      </c>
      <c r="C446" s="17" t="str">
        <f t="shared" si="6"/>
        <v>014</v>
      </c>
      <c r="D446" s="18" t="s">
        <v>3927</v>
      </c>
      <c r="E446" s="27" t="s">
        <v>50</v>
      </c>
      <c r="F446" s="27" t="s">
        <v>8154</v>
      </c>
      <c r="G446" s="27" t="s">
        <v>481</v>
      </c>
      <c r="H446" s="19">
        <v>0</v>
      </c>
      <c r="I446" s="36">
        <v>7259</v>
      </c>
      <c r="J446" s="36" t="s">
        <v>16141</v>
      </c>
      <c r="K446" s="69">
        <v>875</v>
      </c>
      <c r="L446" s="71" t="s">
        <v>482</v>
      </c>
      <c r="M446" s="30"/>
      <c r="N446" s="106" t="str">
        <f>_xlfn.CONCAT(A446:K446)</f>
        <v>9053-053014014MancianoCentroTOSCANAGrosseto07259E875</v>
      </c>
    </row>
    <row r="447" spans="1:14" ht="21" customHeight="1" x14ac:dyDescent="0.3">
      <c r="A447" s="40">
        <v>12</v>
      </c>
      <c r="B447" s="20" t="s">
        <v>11933</v>
      </c>
      <c r="C447" s="17" t="str">
        <f t="shared" si="6"/>
        <v>053</v>
      </c>
      <c r="D447" s="18" t="s">
        <v>3931</v>
      </c>
      <c r="E447" s="27" t="s">
        <v>50</v>
      </c>
      <c r="F447" s="27" t="s">
        <v>8161</v>
      </c>
      <c r="G447" s="27" t="s">
        <v>136</v>
      </c>
      <c r="H447" s="19">
        <v>0</v>
      </c>
      <c r="I447" s="36">
        <v>897</v>
      </c>
      <c r="J447" s="36" t="s">
        <v>16138</v>
      </c>
      <c r="K447" s="69">
        <v>632</v>
      </c>
      <c r="L447" s="71" t="s">
        <v>137</v>
      </c>
      <c r="M447" s="30"/>
      <c r="N447" s="106" t="str">
        <f>_xlfn.CONCAT(A447:K447)</f>
        <v>12058-058053053MandelaCentroLAZIORoma0897B632</v>
      </c>
    </row>
    <row r="448" spans="1:14" ht="21" customHeight="1" x14ac:dyDescent="0.3">
      <c r="A448" s="40">
        <v>12</v>
      </c>
      <c r="B448" s="20" t="s">
        <v>11951</v>
      </c>
      <c r="C448" s="17" t="str">
        <f t="shared" si="6"/>
        <v>054</v>
      </c>
      <c r="D448" s="18" t="s">
        <v>3948</v>
      </c>
      <c r="E448" s="27" t="s">
        <v>50</v>
      </c>
      <c r="F448" s="27" t="s">
        <v>8161</v>
      </c>
      <c r="G448" s="27" t="s">
        <v>136</v>
      </c>
      <c r="H448" s="19">
        <v>0</v>
      </c>
      <c r="I448" s="36">
        <v>7082</v>
      </c>
      <c r="J448" s="36" t="s">
        <v>16141</v>
      </c>
      <c r="K448" s="69">
        <v>900</v>
      </c>
      <c r="L448" s="71" t="s">
        <v>137</v>
      </c>
      <c r="M448" s="30"/>
      <c r="N448" s="106" t="str">
        <f>_xlfn.CONCAT(A448:K448)</f>
        <v>12058-058054054ManzianaCentroLAZIORoma07082E900</v>
      </c>
    </row>
    <row r="449" spans="1:14" ht="21" customHeight="1" x14ac:dyDescent="0.3">
      <c r="A449" s="40">
        <v>12</v>
      </c>
      <c r="B449" s="20" t="s">
        <v>11959</v>
      </c>
      <c r="C449" s="17" t="str">
        <f t="shared" si="6"/>
        <v>055</v>
      </c>
      <c r="D449" s="18" t="s">
        <v>3956</v>
      </c>
      <c r="E449" s="27" t="s">
        <v>50</v>
      </c>
      <c r="F449" s="27" t="s">
        <v>8161</v>
      </c>
      <c r="G449" s="27" t="s">
        <v>136</v>
      </c>
      <c r="H449" s="19">
        <v>0</v>
      </c>
      <c r="I449" s="36">
        <v>786</v>
      </c>
      <c r="J449" s="36" t="s">
        <v>16141</v>
      </c>
      <c r="K449" s="69">
        <v>908</v>
      </c>
      <c r="L449" s="71" t="s">
        <v>137</v>
      </c>
      <c r="M449" s="30"/>
      <c r="N449" s="106" t="str">
        <f>_xlfn.CONCAT(A449:K449)</f>
        <v>12058-058055055Marano EquoCentroLAZIORoma0786E908</v>
      </c>
    </row>
    <row r="450" spans="1:14" ht="21" customHeight="1" x14ac:dyDescent="0.3">
      <c r="A450" s="40">
        <v>12</v>
      </c>
      <c r="B450" s="20" t="s">
        <v>11971</v>
      </c>
      <c r="C450" s="17" t="str">
        <f t="shared" ref="C450:C513" si="7">RIGHT(B450,3)</f>
        <v>056</v>
      </c>
      <c r="D450" s="18" t="s">
        <v>3968</v>
      </c>
      <c r="E450" s="27" t="s">
        <v>50</v>
      </c>
      <c r="F450" s="27" t="s">
        <v>8161</v>
      </c>
      <c r="G450" s="27" t="s">
        <v>136</v>
      </c>
      <c r="H450" s="19">
        <v>0</v>
      </c>
      <c r="I450" s="36">
        <v>6901</v>
      </c>
      <c r="J450" s="36" t="s">
        <v>16141</v>
      </c>
      <c r="K450" s="69">
        <v>924</v>
      </c>
      <c r="L450" s="71" t="s">
        <v>137</v>
      </c>
      <c r="M450" s="30"/>
      <c r="N450" s="106" t="str">
        <f>_xlfn.CONCAT(A450:K450)</f>
        <v>12058-058056056MarcellinaCentroLAZIORoma06901E924</v>
      </c>
    </row>
    <row r="451" spans="1:14" ht="21" customHeight="1" x14ac:dyDescent="0.3">
      <c r="A451" s="40">
        <v>12</v>
      </c>
      <c r="B451" s="20" t="s">
        <v>11973</v>
      </c>
      <c r="C451" s="17" t="str">
        <f t="shared" si="7"/>
        <v>036</v>
      </c>
      <c r="D451" s="18" t="s">
        <v>3970</v>
      </c>
      <c r="E451" s="27" t="s">
        <v>50</v>
      </c>
      <c r="F451" s="27" t="s">
        <v>8161</v>
      </c>
      <c r="G451" s="27" t="s">
        <v>51</v>
      </c>
      <c r="H451" s="19">
        <v>0</v>
      </c>
      <c r="I451" s="36">
        <v>97</v>
      </c>
      <c r="J451" s="36" t="s">
        <v>16141</v>
      </c>
      <c r="K451" s="69">
        <v>927</v>
      </c>
      <c r="L451" s="71" t="s">
        <v>52</v>
      </c>
      <c r="M451" s="30"/>
      <c r="N451" s="106" t="str">
        <f>_xlfn.CONCAT(A451:K451)</f>
        <v>12057-057036036MarcetelliCentroLAZIORieti097E927</v>
      </c>
    </row>
    <row r="452" spans="1:14" ht="21" customHeight="1" x14ac:dyDescent="0.3">
      <c r="A452" s="40">
        <v>9</v>
      </c>
      <c r="B452" s="20" t="s">
        <v>11976</v>
      </c>
      <c r="C452" s="17" t="str">
        <f t="shared" si="7"/>
        <v>010</v>
      </c>
      <c r="D452" s="18" t="s">
        <v>3973</v>
      </c>
      <c r="E452" s="27" t="s">
        <v>50</v>
      </c>
      <c r="F452" s="27" t="s">
        <v>8154</v>
      </c>
      <c r="G452" s="27" t="s">
        <v>885</v>
      </c>
      <c r="H452" s="19">
        <v>0</v>
      </c>
      <c r="I452" s="36">
        <v>2208</v>
      </c>
      <c r="J452" s="36" t="s">
        <v>16141</v>
      </c>
      <c r="K452" s="69">
        <v>930</v>
      </c>
      <c r="L452" s="71" t="s">
        <v>886</v>
      </c>
      <c r="M452" s="30"/>
      <c r="N452" s="106" t="str">
        <f>_xlfn.CONCAT(A452:K452)</f>
        <v>9049-049010010MarcianaCentroTOSCANALivorno02208E930</v>
      </c>
    </row>
    <row r="453" spans="1:14" ht="21" customHeight="1" x14ac:dyDescent="0.3">
      <c r="A453" s="40">
        <v>9</v>
      </c>
      <c r="B453" s="20" t="s">
        <v>11977</v>
      </c>
      <c r="C453" s="17" t="str">
        <f t="shared" si="7"/>
        <v>011</v>
      </c>
      <c r="D453" s="18" t="s">
        <v>3974</v>
      </c>
      <c r="E453" s="27" t="s">
        <v>50</v>
      </c>
      <c r="F453" s="27" t="s">
        <v>8154</v>
      </c>
      <c r="G453" s="27" t="s">
        <v>885</v>
      </c>
      <c r="H453" s="19">
        <v>0</v>
      </c>
      <c r="I453" s="36">
        <v>1946</v>
      </c>
      <c r="J453" s="36" t="s">
        <v>16141</v>
      </c>
      <c r="K453" s="69">
        <v>931</v>
      </c>
      <c r="L453" s="71" t="s">
        <v>886</v>
      </c>
      <c r="M453" s="30"/>
      <c r="N453" s="106" t="str">
        <f>_xlfn.CONCAT(A453:K453)</f>
        <v>9049-049011011Marciana MarinaCentroTOSCANALivorno01946E931</v>
      </c>
    </row>
    <row r="454" spans="1:14" ht="21" customHeight="1" x14ac:dyDescent="0.3">
      <c r="A454" s="40">
        <v>9</v>
      </c>
      <c r="B454" s="20" t="s">
        <v>11979</v>
      </c>
      <c r="C454" s="17" t="str">
        <f t="shared" si="7"/>
        <v>022</v>
      </c>
      <c r="D454" s="18" t="s">
        <v>3976</v>
      </c>
      <c r="E454" s="27" t="s">
        <v>50</v>
      </c>
      <c r="F454" s="27" t="s">
        <v>8154</v>
      </c>
      <c r="G454" s="27" t="s">
        <v>411</v>
      </c>
      <c r="H454" s="19">
        <v>0</v>
      </c>
      <c r="I454" s="36">
        <v>3422</v>
      </c>
      <c r="J454" s="36" t="s">
        <v>16141</v>
      </c>
      <c r="K454" s="69">
        <v>933</v>
      </c>
      <c r="L454" s="71" t="s">
        <v>412</v>
      </c>
      <c r="M454" s="30"/>
      <c r="N454" s="106" t="str">
        <f>_xlfn.CONCAT(A454:K454)</f>
        <v>9051-051022022Marciano della ChianaCentroTOSCANAArezzo03422E933</v>
      </c>
    </row>
    <row r="455" spans="1:14" ht="21" customHeight="1" x14ac:dyDescent="0.3">
      <c r="A455" s="40">
        <v>12</v>
      </c>
      <c r="B455" s="20" t="s">
        <v>11998</v>
      </c>
      <c r="C455" s="17" t="str">
        <f t="shared" si="7"/>
        <v>057</v>
      </c>
      <c r="D455" s="18" t="s">
        <v>3995</v>
      </c>
      <c r="E455" s="27" t="s">
        <v>50</v>
      </c>
      <c r="F455" s="27" t="s">
        <v>8161</v>
      </c>
      <c r="G455" s="27" t="s">
        <v>136</v>
      </c>
      <c r="H455" s="19">
        <v>0</v>
      </c>
      <c r="I455" s="36">
        <v>38245</v>
      </c>
      <c r="J455" s="36" t="s">
        <v>16141</v>
      </c>
      <c r="K455" s="69">
        <v>958</v>
      </c>
      <c r="L455" s="71" t="s">
        <v>137</v>
      </c>
      <c r="M455" s="30"/>
      <c r="N455" s="106" t="str">
        <f>_xlfn.CONCAT(A455:K455)</f>
        <v>12058-058057057MarinoCentroLAZIORoma038245E958</v>
      </c>
    </row>
    <row r="456" spans="1:14" ht="21" customHeight="1" x14ac:dyDescent="0.3">
      <c r="A456" s="40">
        <v>9</v>
      </c>
      <c r="B456" s="20" t="s">
        <v>12000</v>
      </c>
      <c r="C456" s="17" t="str">
        <f t="shared" si="7"/>
        <v>007</v>
      </c>
      <c r="D456" s="18" t="s">
        <v>3997</v>
      </c>
      <c r="E456" s="27" t="s">
        <v>50</v>
      </c>
      <c r="F456" s="27" t="s">
        <v>8154</v>
      </c>
      <c r="G456" s="27" t="s">
        <v>29</v>
      </c>
      <c r="H456" s="19">
        <v>0</v>
      </c>
      <c r="I456" s="36">
        <v>3201</v>
      </c>
      <c r="J456" s="36" t="s">
        <v>16141</v>
      </c>
      <c r="K456" s="69">
        <v>960</v>
      </c>
      <c r="L456" s="71" t="s">
        <v>30</v>
      </c>
      <c r="M456" s="30"/>
      <c r="N456" s="106" t="str">
        <f>_xlfn.CONCAT(A456:K456)</f>
        <v>9047-047007007MarlianaCentroTOSCANAPistoia03201E960</v>
      </c>
    </row>
    <row r="457" spans="1:14" ht="21" customHeight="1" x14ac:dyDescent="0.3">
      <c r="A457" s="40">
        <v>9</v>
      </c>
      <c r="B457" s="20" t="s">
        <v>12008</v>
      </c>
      <c r="C457" s="17" t="str">
        <f t="shared" si="7"/>
        <v>026</v>
      </c>
      <c r="D457" s="18" t="s">
        <v>4005</v>
      </c>
      <c r="E457" s="27" t="s">
        <v>50</v>
      </c>
      <c r="F457" s="27" t="s">
        <v>8154</v>
      </c>
      <c r="G457" s="27" t="s">
        <v>654</v>
      </c>
      <c r="H457" s="19">
        <v>0</v>
      </c>
      <c r="I457" s="36">
        <v>3257</v>
      </c>
      <c r="J457" s="36" t="s">
        <v>16141</v>
      </c>
      <c r="K457" s="69">
        <v>971</v>
      </c>
      <c r="L457" s="71" t="s">
        <v>655</v>
      </c>
      <c r="M457" s="30"/>
      <c r="N457" s="106" t="str">
        <f>_xlfn.CONCAT(A457:K457)</f>
        <v>9048-048026026MarradiCentroTOSCANAFirenze03257E971</v>
      </c>
    </row>
    <row r="458" spans="1:14" ht="21" customHeight="1" x14ac:dyDescent="0.3">
      <c r="A458" s="40">
        <v>10</v>
      </c>
      <c r="B458" s="20" t="s">
        <v>12012</v>
      </c>
      <c r="C458" s="17" t="str">
        <f t="shared" si="7"/>
        <v>027</v>
      </c>
      <c r="D458" s="18" t="s">
        <v>4009</v>
      </c>
      <c r="E458" s="27" t="s">
        <v>50</v>
      </c>
      <c r="F458" s="27" t="s">
        <v>8165</v>
      </c>
      <c r="G458" s="27" t="s">
        <v>574</v>
      </c>
      <c r="H458" s="19">
        <v>0</v>
      </c>
      <c r="I458" s="36">
        <v>18701</v>
      </c>
      <c r="J458" s="36" t="s">
        <v>16141</v>
      </c>
      <c r="K458" s="69">
        <v>975</v>
      </c>
      <c r="L458" s="71" t="s">
        <v>575</v>
      </c>
      <c r="M458" s="30"/>
      <c r="N458" s="106" t="str">
        <f>_xlfn.CONCAT(A458:K458)</f>
        <v>10054-054027027MarscianoCentroUMBRIAPerugia018701E975</v>
      </c>
    </row>
    <row r="459" spans="1:14" ht="21" customHeight="1" x14ac:dyDescent="0.3">
      <c r="A459" s="40">
        <v>12</v>
      </c>
      <c r="B459" s="20" t="s">
        <v>12015</v>
      </c>
      <c r="C459" s="17" t="str">
        <f t="shared" si="7"/>
        <v>034</v>
      </c>
      <c r="D459" s="18" t="s">
        <v>4012</v>
      </c>
      <c r="E459" s="27" t="s">
        <v>50</v>
      </c>
      <c r="F459" s="27" t="s">
        <v>8161</v>
      </c>
      <c r="G459" s="27" t="s">
        <v>86</v>
      </c>
      <c r="H459" s="19">
        <v>0</v>
      </c>
      <c r="I459" s="36">
        <v>3520</v>
      </c>
      <c r="J459" s="36" t="s">
        <v>16141</v>
      </c>
      <c r="K459" s="69">
        <v>978</v>
      </c>
      <c r="L459" s="71" t="s">
        <v>87</v>
      </c>
      <c r="M459" s="30"/>
      <c r="N459" s="106" t="str">
        <f>_xlfn.CONCAT(A459:K459)</f>
        <v>12056-056034034MartaCentroLAZIOViterbo03520E978</v>
      </c>
    </row>
    <row r="460" spans="1:14" ht="21" customHeight="1" x14ac:dyDescent="0.3">
      <c r="A460" s="40">
        <v>9</v>
      </c>
      <c r="B460" s="20" t="s">
        <v>12054</v>
      </c>
      <c r="C460" s="17" t="str">
        <f t="shared" si="7"/>
        <v>010</v>
      </c>
      <c r="D460" s="18" t="s">
        <v>4051</v>
      </c>
      <c r="E460" s="27" t="s">
        <v>50</v>
      </c>
      <c r="F460" s="27" t="s">
        <v>8154</v>
      </c>
      <c r="G460" s="27" t="s">
        <v>597</v>
      </c>
      <c r="H460" s="19">
        <v>1</v>
      </c>
      <c r="I460" s="36">
        <v>68856</v>
      </c>
      <c r="J460" s="36" t="s">
        <v>16142</v>
      </c>
      <c r="K460" s="69">
        <v>23</v>
      </c>
      <c r="L460" s="71" t="s">
        <v>598</v>
      </c>
      <c r="M460" s="30"/>
      <c r="N460" s="106" t="str">
        <f>_xlfn.CONCAT(A460:K460)</f>
        <v>9045-045010010MassaCentroTOSCANAMassa-Carrara168856F23</v>
      </c>
    </row>
    <row r="461" spans="1:14" ht="21" customHeight="1" x14ac:dyDescent="0.3">
      <c r="A461" s="40">
        <v>9</v>
      </c>
      <c r="B461" s="20" t="s">
        <v>12057</v>
      </c>
      <c r="C461" s="17" t="str">
        <f t="shared" si="7"/>
        <v>008</v>
      </c>
      <c r="D461" s="18" t="s">
        <v>4054</v>
      </c>
      <c r="E461" s="27" t="s">
        <v>50</v>
      </c>
      <c r="F461" s="27" t="s">
        <v>8154</v>
      </c>
      <c r="G461" s="27" t="s">
        <v>29</v>
      </c>
      <c r="H461" s="19">
        <v>0</v>
      </c>
      <c r="I461" s="36">
        <v>7786</v>
      </c>
      <c r="J461" s="36" t="s">
        <v>16142</v>
      </c>
      <c r="K461" s="69">
        <v>25</v>
      </c>
      <c r="L461" s="71" t="s">
        <v>30</v>
      </c>
      <c r="M461" s="30"/>
      <c r="N461" s="106" t="str">
        <f>_xlfn.CONCAT(A461:K461)</f>
        <v>9047-047008008Massa e CozzileCentroTOSCANAPistoia07786F25</v>
      </c>
    </row>
    <row r="462" spans="1:14" ht="21" customHeight="1" x14ac:dyDescent="0.3">
      <c r="A462" s="40">
        <v>11</v>
      </c>
      <c r="B462" s="20" t="s">
        <v>12058</v>
      </c>
      <c r="C462" s="17" t="str">
        <f t="shared" si="7"/>
        <v>011</v>
      </c>
      <c r="D462" s="18" t="s">
        <v>4055</v>
      </c>
      <c r="E462" s="27" t="s">
        <v>50</v>
      </c>
      <c r="F462" s="27" t="s">
        <v>8164</v>
      </c>
      <c r="G462" s="27" t="s">
        <v>343</v>
      </c>
      <c r="H462" s="19">
        <v>0</v>
      </c>
      <c r="I462" s="36">
        <v>1002</v>
      </c>
      <c r="J462" s="36" t="s">
        <v>16142</v>
      </c>
      <c r="K462" s="69">
        <v>21</v>
      </c>
      <c r="L462" s="71" t="s">
        <v>344</v>
      </c>
      <c r="M462" s="30"/>
      <c r="N462" s="106" t="str">
        <f>_xlfn.CONCAT(A462:K462)</f>
        <v>11109-109011011Massa FermanaCentroMARCHEFermo01002F21</v>
      </c>
    </row>
    <row r="463" spans="1:14" ht="21" customHeight="1" x14ac:dyDescent="0.3">
      <c r="A463" s="40">
        <v>9</v>
      </c>
      <c r="B463" s="20" t="s">
        <v>12061</v>
      </c>
      <c r="C463" s="17" t="str">
        <f t="shared" si="7"/>
        <v>015</v>
      </c>
      <c r="D463" s="18" t="s">
        <v>4058</v>
      </c>
      <c r="E463" s="27" t="s">
        <v>50</v>
      </c>
      <c r="F463" s="27" t="s">
        <v>8154</v>
      </c>
      <c r="G463" s="27" t="s">
        <v>481</v>
      </c>
      <c r="H463" s="19">
        <v>0</v>
      </c>
      <c r="I463" s="36">
        <v>8614</v>
      </c>
      <c r="J463" s="36" t="s">
        <v>16142</v>
      </c>
      <c r="K463" s="69">
        <v>32</v>
      </c>
      <c r="L463" s="71" t="s">
        <v>482</v>
      </c>
      <c r="M463" s="30"/>
      <c r="N463" s="106" t="str">
        <f>_xlfn.CONCAT(A463:K463)</f>
        <v>9053-053015015Massa MarittimaCentroTOSCANAGrosseto08614F32</v>
      </c>
    </row>
    <row r="464" spans="1:14" ht="21" customHeight="1" x14ac:dyDescent="0.3">
      <c r="A464" s="40">
        <v>10</v>
      </c>
      <c r="B464" s="20" t="s">
        <v>12062</v>
      </c>
      <c r="C464" s="17" t="str">
        <f t="shared" si="7"/>
        <v>028</v>
      </c>
      <c r="D464" s="18" t="s">
        <v>4059</v>
      </c>
      <c r="E464" s="27" t="s">
        <v>50</v>
      </c>
      <c r="F464" s="27" t="s">
        <v>8165</v>
      </c>
      <c r="G464" s="27" t="s">
        <v>574</v>
      </c>
      <c r="H464" s="19">
        <v>0</v>
      </c>
      <c r="I464" s="36">
        <v>3822</v>
      </c>
      <c r="J464" s="36" t="s">
        <v>16142</v>
      </c>
      <c r="K464" s="69">
        <v>24</v>
      </c>
      <c r="L464" s="71" t="s">
        <v>575</v>
      </c>
      <c r="M464" s="30"/>
      <c r="N464" s="106" t="str">
        <f>_xlfn.CONCAT(A464:K464)</f>
        <v>10054-054028028Massa MartanaCentroUMBRIAPerugia03822F24</v>
      </c>
    </row>
    <row r="465" spans="1:14" ht="21" customHeight="1" x14ac:dyDescent="0.3">
      <c r="A465" s="40">
        <v>9</v>
      </c>
      <c r="B465" s="20" t="s">
        <v>12066</v>
      </c>
      <c r="C465" s="17" t="str">
        <f t="shared" si="7"/>
        <v>018</v>
      </c>
      <c r="D465" s="18" t="s">
        <v>4063</v>
      </c>
      <c r="E465" s="27" t="s">
        <v>50</v>
      </c>
      <c r="F465" s="27" t="s">
        <v>8154</v>
      </c>
      <c r="G465" s="27" t="s">
        <v>361</v>
      </c>
      <c r="H465" s="19">
        <v>0</v>
      </c>
      <c r="I465" s="36">
        <v>22330</v>
      </c>
      <c r="J465" s="36" t="s">
        <v>16142</v>
      </c>
      <c r="K465" s="69">
        <v>35</v>
      </c>
      <c r="L465" s="71" t="s">
        <v>362</v>
      </c>
      <c r="M465" s="30"/>
      <c r="N465" s="106" t="str">
        <f>_xlfn.CONCAT(A465:K465)</f>
        <v>9046-046018018MassarosaCentroTOSCANALucca022330F35</v>
      </c>
    </row>
    <row r="466" spans="1:14" ht="21" customHeight="1" x14ac:dyDescent="0.3">
      <c r="A466" s="40">
        <v>11</v>
      </c>
      <c r="B466" s="20" t="s">
        <v>12070</v>
      </c>
      <c r="C466" s="17" t="str">
        <f t="shared" si="7"/>
        <v>029</v>
      </c>
      <c r="D466" s="18" t="s">
        <v>4067</v>
      </c>
      <c r="E466" s="27" t="s">
        <v>50</v>
      </c>
      <c r="F466" s="27" t="s">
        <v>8164</v>
      </c>
      <c r="G466" s="27" t="s">
        <v>96</v>
      </c>
      <c r="H466" s="19">
        <v>0</v>
      </c>
      <c r="I466" s="36">
        <v>1655</v>
      </c>
      <c r="J466" s="36" t="s">
        <v>16142</v>
      </c>
      <c r="K466" s="69">
        <v>44</v>
      </c>
      <c r="L466" s="71" t="s">
        <v>97</v>
      </c>
      <c r="M466" s="30"/>
      <c r="N466" s="106" t="str">
        <f>_xlfn.CONCAT(A466:K466)</f>
        <v>11044-044029029MassignanoCentroMARCHEAscoli Piceno01655F44</v>
      </c>
    </row>
    <row r="467" spans="1:14" ht="21" customHeight="1" x14ac:dyDescent="0.3">
      <c r="A467" s="40">
        <v>11</v>
      </c>
      <c r="B467" s="20" t="s">
        <v>12076</v>
      </c>
      <c r="C467" s="17" t="str">
        <f t="shared" si="7"/>
        <v>024</v>
      </c>
      <c r="D467" s="18" t="s">
        <v>4073</v>
      </c>
      <c r="E467" s="27" t="s">
        <v>50</v>
      </c>
      <c r="F467" s="27" t="s">
        <v>8164</v>
      </c>
      <c r="G467" s="27" t="s">
        <v>447</v>
      </c>
      <c r="H467" s="19">
        <v>0</v>
      </c>
      <c r="I467" s="36">
        <v>10178</v>
      </c>
      <c r="J467" s="36" t="s">
        <v>16142</v>
      </c>
      <c r="K467" s="69">
        <v>51</v>
      </c>
      <c r="L467" s="71" t="s">
        <v>448</v>
      </c>
      <c r="M467" s="30"/>
      <c r="N467" s="106" t="str">
        <f>_xlfn.CONCAT(A467:K467)</f>
        <v>11043-043024024MatelicaCentroMARCHEMacerata010178F51</v>
      </c>
    </row>
    <row r="468" spans="1:14" ht="21" customHeight="1" x14ac:dyDescent="0.3">
      <c r="A468" s="40">
        <v>12</v>
      </c>
      <c r="B468" s="20" t="s">
        <v>12085</v>
      </c>
      <c r="C468" s="17" t="str">
        <f t="shared" si="7"/>
        <v>058</v>
      </c>
      <c r="D468" s="18" t="s">
        <v>4081</v>
      </c>
      <c r="E468" s="27" t="s">
        <v>50</v>
      </c>
      <c r="F468" s="27" t="s">
        <v>8161</v>
      </c>
      <c r="G468" s="27" t="s">
        <v>136</v>
      </c>
      <c r="H468" s="19">
        <v>0</v>
      </c>
      <c r="I468" s="36">
        <v>3056</v>
      </c>
      <c r="J468" s="36" t="s">
        <v>16142</v>
      </c>
      <c r="K468" s="69">
        <v>64</v>
      </c>
      <c r="L468" s="71" t="s">
        <v>137</v>
      </c>
      <c r="M468" s="30"/>
      <c r="N468" s="106" t="str">
        <f>_xlfn.CONCAT(A468:K468)</f>
        <v>12058-058058058Mazzano RomanoCentroLAZIORoma03056F64</v>
      </c>
    </row>
    <row r="469" spans="1:14" ht="21" customHeight="1" x14ac:dyDescent="0.3">
      <c r="A469" s="40">
        <v>12</v>
      </c>
      <c r="B469" s="20" t="s">
        <v>12135</v>
      </c>
      <c r="C469" s="17" t="str">
        <f t="shared" si="7"/>
        <v>059</v>
      </c>
      <c r="D469" s="18" t="s">
        <v>4131</v>
      </c>
      <c r="E469" s="27" t="s">
        <v>50</v>
      </c>
      <c r="F469" s="27" t="s">
        <v>8161</v>
      </c>
      <c r="G469" s="27" t="s">
        <v>136</v>
      </c>
      <c r="H469" s="19">
        <v>0</v>
      </c>
      <c r="I469" s="36">
        <v>20772</v>
      </c>
      <c r="J469" s="36" t="s">
        <v>16142</v>
      </c>
      <c r="K469" s="69">
        <v>127</v>
      </c>
      <c r="L469" s="71" t="s">
        <v>137</v>
      </c>
      <c r="M469" s="30"/>
      <c r="N469" s="106" t="str">
        <f>_xlfn.CONCAT(A469:K469)</f>
        <v>12058-058059059MentanaCentroLAZIORoma020772F127</v>
      </c>
    </row>
    <row r="470" spans="1:14" ht="21" customHeight="1" x14ac:dyDescent="0.3">
      <c r="A470" s="40">
        <v>11</v>
      </c>
      <c r="B470" s="20" t="s">
        <v>12141</v>
      </c>
      <c r="C470" s="17" t="str">
        <f t="shared" si="7"/>
        <v>025</v>
      </c>
      <c r="D470" s="18" t="s">
        <v>4137</v>
      </c>
      <c r="E470" s="27" t="s">
        <v>50</v>
      </c>
      <c r="F470" s="27" t="s">
        <v>8164</v>
      </c>
      <c r="G470" s="27" t="s">
        <v>77</v>
      </c>
      <c r="H470" s="19">
        <v>0</v>
      </c>
      <c r="I470" s="36">
        <v>1437</v>
      </c>
      <c r="J470" s="36" t="s">
        <v>16142</v>
      </c>
      <c r="K470" s="69">
        <v>135</v>
      </c>
      <c r="L470" s="71" t="s">
        <v>78</v>
      </c>
      <c r="M470" s="30"/>
      <c r="N470" s="106" t="str">
        <f>_xlfn.CONCAT(A470:K470)</f>
        <v>11041-041025025Mercatello sul MetauroCentroMARCHEPesaro e Urbino01437F135</v>
      </c>
    </row>
    <row r="471" spans="1:14" ht="21" customHeight="1" x14ac:dyDescent="0.3">
      <c r="A471" s="40">
        <v>11</v>
      </c>
      <c r="B471" s="20" t="s">
        <v>12142</v>
      </c>
      <c r="C471" s="17" t="str">
        <f t="shared" si="7"/>
        <v>026</v>
      </c>
      <c r="D471" s="18" t="s">
        <v>4138</v>
      </c>
      <c r="E471" s="27" t="s">
        <v>50</v>
      </c>
      <c r="F471" s="27" t="s">
        <v>8164</v>
      </c>
      <c r="G471" s="27" t="s">
        <v>77</v>
      </c>
      <c r="H471" s="19">
        <v>0</v>
      </c>
      <c r="I471" s="36">
        <v>1108</v>
      </c>
      <c r="J471" s="36" t="s">
        <v>16142</v>
      </c>
      <c r="K471" s="69">
        <v>136</v>
      </c>
      <c r="L471" s="71" t="s">
        <v>78</v>
      </c>
      <c r="M471" s="30"/>
      <c r="N471" s="106" t="str">
        <f>_xlfn.CONCAT(A471:K471)</f>
        <v>11041-041026026Mercatino ConcaCentroMARCHEPesaro e Urbino01108F136</v>
      </c>
    </row>
    <row r="472" spans="1:14" ht="21" customHeight="1" x14ac:dyDescent="0.3">
      <c r="A472" s="40">
        <v>11</v>
      </c>
      <c r="B472" s="20" t="s">
        <v>12148</v>
      </c>
      <c r="C472" s="17" t="str">
        <f t="shared" si="7"/>
        <v>024</v>
      </c>
      <c r="D472" s="18" t="s">
        <v>4144</v>
      </c>
      <c r="E472" s="27" t="s">
        <v>50</v>
      </c>
      <c r="F472" s="27" t="s">
        <v>8164</v>
      </c>
      <c r="G472" s="27" t="s">
        <v>182</v>
      </c>
      <c r="H472" s="19">
        <v>0</v>
      </c>
      <c r="I472" s="36">
        <v>1083</v>
      </c>
      <c r="J472" s="36" t="s">
        <v>16142</v>
      </c>
      <c r="K472" s="69">
        <v>145</v>
      </c>
      <c r="L472" s="71" t="s">
        <v>183</v>
      </c>
      <c r="M472" s="30"/>
      <c r="N472" s="106" t="str">
        <f>_xlfn.CONCAT(A472:K472)</f>
        <v>11042-042024024MergoCentroMARCHEAncona01083F145</v>
      </c>
    </row>
    <row r="473" spans="1:14" ht="21" customHeight="1" x14ac:dyDescent="0.3">
      <c r="A473" s="40">
        <v>12</v>
      </c>
      <c r="B473" s="20" t="s">
        <v>12184</v>
      </c>
      <c r="C473" s="17" t="str">
        <f t="shared" si="7"/>
        <v>037</v>
      </c>
      <c r="D473" s="18" t="s">
        <v>4179</v>
      </c>
      <c r="E473" s="27" t="s">
        <v>50</v>
      </c>
      <c r="F473" s="27" t="s">
        <v>8161</v>
      </c>
      <c r="G473" s="27" t="s">
        <v>51</v>
      </c>
      <c r="H473" s="19">
        <v>0</v>
      </c>
      <c r="I473" s="36">
        <v>131</v>
      </c>
      <c r="J473" s="36" t="s">
        <v>16142</v>
      </c>
      <c r="K473" s="69">
        <v>193</v>
      </c>
      <c r="L473" s="71" t="s">
        <v>52</v>
      </c>
      <c r="M473" s="30"/>
      <c r="N473" s="106" t="str">
        <f>_xlfn.CONCAT(A473:K473)</f>
        <v>12057-057037037MiciglianoCentroLAZIORieti0131F193</v>
      </c>
    </row>
    <row r="474" spans="1:14" ht="21" customHeight="1" x14ac:dyDescent="0.3">
      <c r="A474" s="40">
        <v>12</v>
      </c>
      <c r="B474" s="20" t="s">
        <v>12207</v>
      </c>
      <c r="C474" s="17" t="str">
        <f t="shared" si="7"/>
        <v>014</v>
      </c>
      <c r="D474" s="18" t="s">
        <v>4201</v>
      </c>
      <c r="E474" s="27" t="s">
        <v>50</v>
      </c>
      <c r="F474" s="27" t="s">
        <v>8161</v>
      </c>
      <c r="G474" s="27" t="s">
        <v>459</v>
      </c>
      <c r="H474" s="19">
        <v>0</v>
      </c>
      <c r="I474" s="36">
        <v>19472</v>
      </c>
      <c r="J474" s="36" t="s">
        <v>16142</v>
      </c>
      <c r="K474" s="69">
        <v>224</v>
      </c>
      <c r="L474" s="71" t="s">
        <v>460</v>
      </c>
      <c r="M474" s="30"/>
      <c r="N474" s="106" t="str">
        <f>_xlfn.CONCAT(A474:K474)</f>
        <v>12059-059014014MinturnoCentroLAZIOLatina019472F224</v>
      </c>
    </row>
    <row r="475" spans="1:14" ht="21" customHeight="1" x14ac:dyDescent="0.3">
      <c r="A475" s="40">
        <v>9</v>
      </c>
      <c r="B475" s="20" t="s">
        <v>12208</v>
      </c>
      <c r="C475" s="17" t="str">
        <f t="shared" si="7"/>
        <v>019</v>
      </c>
      <c r="D475" s="18" t="s">
        <v>4202</v>
      </c>
      <c r="E475" s="27" t="s">
        <v>50</v>
      </c>
      <c r="F475" s="27" t="s">
        <v>8154</v>
      </c>
      <c r="G475" s="27" t="s">
        <v>361</v>
      </c>
      <c r="H475" s="19">
        <v>0</v>
      </c>
      <c r="I475" s="36">
        <v>2221</v>
      </c>
      <c r="J475" s="36" t="s">
        <v>16142</v>
      </c>
      <c r="K475" s="69">
        <v>225</v>
      </c>
      <c r="L475" s="71" t="s">
        <v>362</v>
      </c>
      <c r="M475" s="30"/>
      <c r="N475" s="106" t="str">
        <f>_xlfn.CONCAT(A475:K475)</f>
        <v>9046-046019019MinuccianoCentroTOSCANALucca02221F225</v>
      </c>
    </row>
    <row r="476" spans="1:14" ht="21" customHeight="1" x14ac:dyDescent="0.3">
      <c r="A476" s="40">
        <v>11</v>
      </c>
      <c r="B476" s="20" t="s">
        <v>12239</v>
      </c>
      <c r="C476" s="17" t="str">
        <f t="shared" si="7"/>
        <v>025</v>
      </c>
      <c r="D476" s="18" t="s">
        <v>4232</v>
      </c>
      <c r="E476" s="27" t="s">
        <v>50</v>
      </c>
      <c r="F476" s="27" t="s">
        <v>8164</v>
      </c>
      <c r="G476" s="27" t="s">
        <v>447</v>
      </c>
      <c r="H476" s="19">
        <v>0</v>
      </c>
      <c r="I476" s="36">
        <v>4773</v>
      </c>
      <c r="J476" s="36" t="s">
        <v>16142</v>
      </c>
      <c r="K476" s="69">
        <v>268</v>
      </c>
      <c r="L476" s="71" t="s">
        <v>448</v>
      </c>
      <c r="M476" s="30"/>
      <c r="N476" s="106" t="str">
        <f>_xlfn.CONCAT(A476:K476)</f>
        <v>11043-043025025MoglianoCentroMARCHEMacerata04773F268</v>
      </c>
    </row>
    <row r="477" spans="1:14" ht="21" customHeight="1" x14ac:dyDescent="0.3">
      <c r="A477" s="40">
        <v>9</v>
      </c>
      <c r="B477" s="20" t="s">
        <v>12251</v>
      </c>
      <c r="C477" s="17" t="str">
        <f t="shared" si="7"/>
        <v>020</v>
      </c>
      <c r="D477" s="18" t="s">
        <v>4244</v>
      </c>
      <c r="E477" s="27" t="s">
        <v>50</v>
      </c>
      <c r="F477" s="27" t="s">
        <v>8154</v>
      </c>
      <c r="G477" s="27" t="s">
        <v>361</v>
      </c>
      <c r="H477" s="19">
        <v>0</v>
      </c>
      <c r="I477" s="36">
        <v>1127</v>
      </c>
      <c r="J477" s="36" t="s">
        <v>16142</v>
      </c>
      <c r="K477" s="69">
        <v>283</v>
      </c>
      <c r="L477" s="71" t="s">
        <v>362</v>
      </c>
      <c r="M477" s="30"/>
      <c r="N477" s="106" t="str">
        <f>_xlfn.CONCAT(A477:K477)</f>
        <v>9046-046020020MolazzanaCentroTOSCANALucca01127F283</v>
      </c>
    </row>
    <row r="478" spans="1:14" ht="21" customHeight="1" x14ac:dyDescent="0.3">
      <c r="A478" s="40">
        <v>11</v>
      </c>
      <c r="B478" s="20" t="s">
        <v>12268</v>
      </c>
      <c r="C478" s="17" t="str">
        <f t="shared" si="7"/>
        <v>027</v>
      </c>
      <c r="D478" s="18" t="s">
        <v>4261</v>
      </c>
      <c r="E478" s="27" t="s">
        <v>50</v>
      </c>
      <c r="F478" s="27" t="s">
        <v>8164</v>
      </c>
      <c r="G478" s="27" t="s">
        <v>77</v>
      </c>
      <c r="H478" s="19">
        <v>0</v>
      </c>
      <c r="I478" s="36">
        <v>2134</v>
      </c>
      <c r="J478" s="36" t="s">
        <v>16142</v>
      </c>
      <c r="K478" s="69">
        <v>310</v>
      </c>
      <c r="L478" s="71" t="s">
        <v>78</v>
      </c>
      <c r="M478" s="30"/>
      <c r="N478" s="106" t="str">
        <f>_xlfn.CONCAT(A478:K478)</f>
        <v>11041-041027027MombaroccioCentroMARCHEPesaro e Urbino02134F310</v>
      </c>
    </row>
    <row r="479" spans="1:14" ht="21" customHeight="1" x14ac:dyDescent="0.3">
      <c r="A479" s="40">
        <v>12</v>
      </c>
      <c r="B479" s="20" t="s">
        <v>12276</v>
      </c>
      <c r="C479" s="17" t="str">
        <f t="shared" si="7"/>
        <v>038</v>
      </c>
      <c r="D479" s="18" t="s">
        <v>4269</v>
      </c>
      <c r="E479" s="27" t="s">
        <v>50</v>
      </c>
      <c r="F479" s="27" t="s">
        <v>8161</v>
      </c>
      <c r="G479" s="27" t="s">
        <v>51</v>
      </c>
      <c r="H479" s="19">
        <v>0</v>
      </c>
      <c r="I479" s="36">
        <v>534</v>
      </c>
      <c r="J479" s="36" t="s">
        <v>16142</v>
      </c>
      <c r="K479" s="69">
        <v>319</v>
      </c>
      <c r="L479" s="71" t="s">
        <v>52</v>
      </c>
      <c r="M479" s="30"/>
      <c r="N479" s="106" t="str">
        <f>_xlfn.CONCAT(A479:K479)</f>
        <v>12057-057038038MompeoCentroLAZIORieti0534F319</v>
      </c>
    </row>
    <row r="480" spans="1:14" ht="21" customHeight="1" x14ac:dyDescent="0.3">
      <c r="A480" s="40">
        <v>11</v>
      </c>
      <c r="B480" s="20" t="s">
        <v>12298</v>
      </c>
      <c r="C480" s="17" t="str">
        <f t="shared" si="7"/>
        <v>028</v>
      </c>
      <c r="D480" s="18" t="s">
        <v>4291</v>
      </c>
      <c r="E480" s="27" t="s">
        <v>50</v>
      </c>
      <c r="F480" s="27" t="s">
        <v>8164</v>
      </c>
      <c r="G480" s="27" t="s">
        <v>77</v>
      </c>
      <c r="H480" s="19">
        <v>0</v>
      </c>
      <c r="I480" s="36">
        <v>3929</v>
      </c>
      <c r="J480" s="36" t="s">
        <v>16142</v>
      </c>
      <c r="K480" s="69">
        <v>347</v>
      </c>
      <c r="L480" s="71" t="s">
        <v>78</v>
      </c>
      <c r="M480" s="30"/>
      <c r="N480" s="106" t="str">
        <f>_xlfn.CONCAT(A480:K480)</f>
        <v>11041-041028028MondavioCentroMARCHEPesaro e Urbino03929F347</v>
      </c>
    </row>
    <row r="481" spans="1:14" ht="21" customHeight="1" x14ac:dyDescent="0.3">
      <c r="A481" s="40">
        <v>11</v>
      </c>
      <c r="B481" s="20" t="s">
        <v>12299</v>
      </c>
      <c r="C481" s="17" t="str">
        <f t="shared" si="7"/>
        <v>029</v>
      </c>
      <c r="D481" s="18" t="s">
        <v>4292</v>
      </c>
      <c r="E481" s="27" t="s">
        <v>50</v>
      </c>
      <c r="F481" s="27" t="s">
        <v>8164</v>
      </c>
      <c r="G481" s="27" t="s">
        <v>77</v>
      </c>
      <c r="H481" s="19">
        <v>0</v>
      </c>
      <c r="I481" s="36">
        <v>11735</v>
      </c>
      <c r="J481" s="36" t="s">
        <v>16142</v>
      </c>
      <c r="K481" s="69">
        <v>348</v>
      </c>
      <c r="L481" s="71" t="s">
        <v>78</v>
      </c>
      <c r="M481" s="30"/>
      <c r="N481" s="106" t="str">
        <f>_xlfn.CONCAT(A481:K481)</f>
        <v>11041-041029029MondolfoCentroMARCHEPesaro e Urbino011735F348</v>
      </c>
    </row>
    <row r="482" spans="1:14" ht="21" customHeight="1" x14ac:dyDescent="0.3">
      <c r="A482" s="40">
        <v>11</v>
      </c>
      <c r="B482" s="20" t="s">
        <v>12323</v>
      </c>
      <c r="C482" s="17" t="str">
        <f t="shared" si="7"/>
        <v>012</v>
      </c>
      <c r="D482" s="18" t="s">
        <v>4316</v>
      </c>
      <c r="E482" s="27" t="s">
        <v>50</v>
      </c>
      <c r="F482" s="27" t="s">
        <v>8164</v>
      </c>
      <c r="G482" s="27" t="s">
        <v>343</v>
      </c>
      <c r="H482" s="19">
        <v>0</v>
      </c>
      <c r="I482" s="36">
        <v>682</v>
      </c>
      <c r="J482" s="36" t="s">
        <v>16142</v>
      </c>
      <c r="K482" s="69">
        <v>379</v>
      </c>
      <c r="L482" s="71" t="s">
        <v>344</v>
      </c>
      <c r="M482" s="30"/>
      <c r="N482" s="106" t="str">
        <f>_xlfn.CONCAT(A482:K482)</f>
        <v>11109-109012012Monsampietro MoricoCentroMARCHEFermo0682F379</v>
      </c>
    </row>
    <row r="483" spans="1:14" ht="21" customHeight="1" x14ac:dyDescent="0.3">
      <c r="A483" s="40">
        <v>11</v>
      </c>
      <c r="B483" s="20" t="s">
        <v>12324</v>
      </c>
      <c r="C483" s="17" t="str">
        <f t="shared" si="7"/>
        <v>031</v>
      </c>
      <c r="D483" s="18" t="s">
        <v>4317</v>
      </c>
      <c r="E483" s="27" t="s">
        <v>50</v>
      </c>
      <c r="F483" s="27" t="s">
        <v>8164</v>
      </c>
      <c r="G483" s="27" t="s">
        <v>96</v>
      </c>
      <c r="H483" s="19">
        <v>0</v>
      </c>
      <c r="I483" s="36">
        <v>4563</v>
      </c>
      <c r="J483" s="36" t="s">
        <v>16142</v>
      </c>
      <c r="K483" s="69">
        <v>380</v>
      </c>
      <c r="L483" s="71" t="s">
        <v>97</v>
      </c>
      <c r="M483" s="30"/>
      <c r="N483" s="106" t="str">
        <f>_xlfn.CONCAT(A483:K483)</f>
        <v>11044-044031031Monsampolo del TrontoCentroMARCHEAscoli Piceno04563F380</v>
      </c>
    </row>
    <row r="484" spans="1:14" ht="21" customHeight="1" x14ac:dyDescent="0.3">
      <c r="A484" s="40">
        <v>11</v>
      </c>
      <c r="B484" s="20" t="s">
        <v>12325</v>
      </c>
      <c r="C484" s="17" t="str">
        <f t="shared" si="7"/>
        <v>025</v>
      </c>
      <c r="D484" s="18" t="s">
        <v>4318</v>
      </c>
      <c r="E484" s="27" t="s">
        <v>50</v>
      </c>
      <c r="F484" s="27" t="s">
        <v>8164</v>
      </c>
      <c r="G484" s="27" t="s">
        <v>182</v>
      </c>
      <c r="H484" s="19">
        <v>0</v>
      </c>
      <c r="I484" s="36">
        <v>3353</v>
      </c>
      <c r="J484" s="36" t="s">
        <v>16142</v>
      </c>
      <c r="K484" s="69">
        <v>381</v>
      </c>
      <c r="L484" s="71" t="s">
        <v>183</v>
      </c>
      <c r="M484" s="30"/>
      <c r="N484" s="106" t="str">
        <f>_xlfn.CONCAT(A484:K484)</f>
        <v>11042-042025025MonsanoCentroMARCHEAncona03353F381</v>
      </c>
    </row>
    <row r="485" spans="1:14" ht="21" customHeight="1" x14ac:dyDescent="0.3">
      <c r="A485" s="40">
        <v>9</v>
      </c>
      <c r="B485" s="20" t="s">
        <v>12328</v>
      </c>
      <c r="C485" s="17" t="str">
        <f t="shared" si="7"/>
        <v>009</v>
      </c>
      <c r="D485" s="18" t="s">
        <v>4321</v>
      </c>
      <c r="E485" s="27" t="s">
        <v>50</v>
      </c>
      <c r="F485" s="27" t="s">
        <v>8154</v>
      </c>
      <c r="G485" s="27" t="s">
        <v>29</v>
      </c>
      <c r="H485" s="19">
        <v>0</v>
      </c>
      <c r="I485" s="36">
        <v>20767</v>
      </c>
      <c r="J485" s="36" t="s">
        <v>16142</v>
      </c>
      <c r="K485" s="69">
        <v>384</v>
      </c>
      <c r="L485" s="71" t="s">
        <v>30</v>
      </c>
      <c r="M485" s="30"/>
      <c r="N485" s="106" t="str">
        <f>_xlfn.CONCAT(A485:K485)</f>
        <v>9047-047009009Monsummano TermeCentroTOSCANAPistoia020767F384</v>
      </c>
    </row>
    <row r="486" spans="1:14" ht="21" customHeight="1" x14ac:dyDescent="0.3">
      <c r="A486" s="40">
        <v>9</v>
      </c>
      <c r="B486" s="20" t="s">
        <v>12339</v>
      </c>
      <c r="C486" s="17" t="str">
        <f t="shared" si="7"/>
        <v>027</v>
      </c>
      <c r="D486" s="18" t="s">
        <v>4332</v>
      </c>
      <c r="E486" s="27" t="s">
        <v>50</v>
      </c>
      <c r="F486" s="27" t="s">
        <v>8154</v>
      </c>
      <c r="G486" s="27" t="s">
        <v>654</v>
      </c>
      <c r="H486" s="19">
        <v>0</v>
      </c>
      <c r="I486" s="36">
        <v>3776</v>
      </c>
      <c r="J486" s="36" t="s">
        <v>16142</v>
      </c>
      <c r="K486" s="69">
        <v>398</v>
      </c>
      <c r="L486" s="71" t="s">
        <v>655</v>
      </c>
      <c r="M486" s="30"/>
      <c r="N486" s="106" t="str">
        <f>_xlfn.CONCAT(A486:K486)</f>
        <v>9048-048027027MontaioneCentroTOSCANAFirenze03776F398</v>
      </c>
    </row>
    <row r="487" spans="1:14" ht="21" customHeight="1" x14ac:dyDescent="0.3">
      <c r="A487" s="40">
        <v>9</v>
      </c>
      <c r="B487" s="20" t="s">
        <v>12342</v>
      </c>
      <c r="C487" s="17" t="str">
        <f t="shared" si="7"/>
        <v>037</v>
      </c>
      <c r="D487" s="18" t="s">
        <v>4335</v>
      </c>
      <c r="E487" s="27" t="s">
        <v>50</v>
      </c>
      <c r="F487" s="27" t="s">
        <v>8154</v>
      </c>
      <c r="G487" s="27" t="s">
        <v>15</v>
      </c>
      <c r="H487" s="19">
        <v>0</v>
      </c>
      <c r="I487" s="36">
        <v>6043</v>
      </c>
      <c r="J487" s="36" t="s">
        <v>16137</v>
      </c>
      <c r="K487" s="69">
        <v>378</v>
      </c>
      <c r="L487" s="71" t="s">
        <v>16</v>
      </c>
      <c r="M487" s="30"/>
      <c r="N487" s="106" t="str">
        <f>_xlfn.CONCAT(A487:K487)</f>
        <v>9052-052037037MontalcinoCentroTOSCANASiena06043M378</v>
      </c>
    </row>
    <row r="488" spans="1:14" ht="21" customHeight="1" x14ac:dyDescent="0.3">
      <c r="A488" s="40">
        <v>9</v>
      </c>
      <c r="B488" s="20" t="s">
        <v>12349</v>
      </c>
      <c r="C488" s="17" t="str">
        <f t="shared" si="7"/>
        <v>010</v>
      </c>
      <c r="D488" s="18" t="s">
        <v>4342</v>
      </c>
      <c r="E488" s="27" t="s">
        <v>50</v>
      </c>
      <c r="F488" s="27" t="s">
        <v>8154</v>
      </c>
      <c r="G488" s="27" t="s">
        <v>29</v>
      </c>
      <c r="H488" s="19">
        <v>0</v>
      </c>
      <c r="I488" s="36">
        <v>10682</v>
      </c>
      <c r="J488" s="36" t="s">
        <v>16142</v>
      </c>
      <c r="K488" s="69">
        <v>410</v>
      </c>
      <c r="L488" s="71" t="s">
        <v>30</v>
      </c>
      <c r="M488" s="30"/>
      <c r="N488" s="106" t="str">
        <f>_xlfn.CONCAT(A488:K488)</f>
        <v>9047-047010010MontaleCentroTOSCANAPistoia010682F410</v>
      </c>
    </row>
    <row r="489" spans="1:14" ht="21" customHeight="1" x14ac:dyDescent="0.3">
      <c r="A489" s="40">
        <v>11</v>
      </c>
      <c r="B489" s="20" t="s">
        <v>12353</v>
      </c>
      <c r="C489" s="17" t="str">
        <f t="shared" si="7"/>
        <v>032</v>
      </c>
      <c r="D489" s="18" t="s">
        <v>4346</v>
      </c>
      <c r="E489" s="27" t="s">
        <v>50</v>
      </c>
      <c r="F489" s="27" t="s">
        <v>8164</v>
      </c>
      <c r="G489" s="27" t="s">
        <v>96</v>
      </c>
      <c r="H489" s="19">
        <v>0</v>
      </c>
      <c r="I489" s="36">
        <v>2260</v>
      </c>
      <c r="J489" s="36" t="s">
        <v>16142</v>
      </c>
      <c r="K489" s="69">
        <v>415</v>
      </c>
      <c r="L489" s="71" t="s">
        <v>97</v>
      </c>
      <c r="M489" s="30"/>
      <c r="N489" s="106" t="str">
        <f>_xlfn.CONCAT(A489:K489)</f>
        <v>11044-044032032Montalto delle MarcheCentroMARCHEAscoli Piceno02260F415</v>
      </c>
    </row>
    <row r="490" spans="1:14" ht="21" customHeight="1" x14ac:dyDescent="0.3">
      <c r="A490" s="40">
        <v>12</v>
      </c>
      <c r="B490" s="20" t="s">
        <v>12354</v>
      </c>
      <c r="C490" s="17" t="str">
        <f t="shared" si="7"/>
        <v>035</v>
      </c>
      <c r="D490" s="18" t="s">
        <v>4347</v>
      </c>
      <c r="E490" s="27" t="s">
        <v>50</v>
      </c>
      <c r="F490" s="27" t="s">
        <v>8161</v>
      </c>
      <c r="G490" s="27" t="s">
        <v>86</v>
      </c>
      <c r="H490" s="19">
        <v>0</v>
      </c>
      <c r="I490" s="36">
        <v>8770</v>
      </c>
      <c r="J490" s="36" t="s">
        <v>16142</v>
      </c>
      <c r="K490" s="69">
        <v>419</v>
      </c>
      <c r="L490" s="71" t="s">
        <v>87</v>
      </c>
      <c r="M490" s="30"/>
      <c r="N490" s="106" t="str">
        <f>_xlfn.CONCAT(A490:K490)</f>
        <v>12056-056035035Montalto di CastroCentroLAZIOViterbo08770F419</v>
      </c>
    </row>
    <row r="491" spans="1:14" ht="21" customHeight="1" x14ac:dyDescent="0.3">
      <c r="A491" s="40">
        <v>11</v>
      </c>
      <c r="B491" s="20" t="s">
        <v>12363</v>
      </c>
      <c r="C491" s="17" t="str">
        <f t="shared" si="7"/>
        <v>013</v>
      </c>
      <c r="D491" s="18" t="s">
        <v>4356</v>
      </c>
      <c r="E491" s="27" t="s">
        <v>50</v>
      </c>
      <c r="F491" s="27" t="s">
        <v>8164</v>
      </c>
      <c r="G491" s="27" t="s">
        <v>343</v>
      </c>
      <c r="H491" s="19">
        <v>0</v>
      </c>
      <c r="I491" s="36">
        <v>1749</v>
      </c>
      <c r="J491" s="36" t="s">
        <v>16142</v>
      </c>
      <c r="K491" s="69">
        <v>428</v>
      </c>
      <c r="L491" s="71" t="s">
        <v>344</v>
      </c>
      <c r="M491" s="30"/>
      <c r="N491" s="106" t="str">
        <f>_xlfn.CONCAT(A491:K491)</f>
        <v>11109-109013013MontapponeCentroMARCHEFermo01749F428</v>
      </c>
    </row>
    <row r="492" spans="1:14" ht="21" customHeight="1" x14ac:dyDescent="0.3">
      <c r="A492" s="40">
        <v>12</v>
      </c>
      <c r="B492" s="20" t="s">
        <v>12365</v>
      </c>
      <c r="C492" s="17" t="str">
        <f t="shared" si="7"/>
        <v>039</v>
      </c>
      <c r="D492" s="18" t="s">
        <v>4358</v>
      </c>
      <c r="E492" s="27" t="s">
        <v>50</v>
      </c>
      <c r="F492" s="27" t="s">
        <v>8161</v>
      </c>
      <c r="G492" s="27" t="s">
        <v>51</v>
      </c>
      <c r="H492" s="19">
        <v>0</v>
      </c>
      <c r="I492" s="36">
        <v>403</v>
      </c>
      <c r="J492" s="36" t="s">
        <v>16142</v>
      </c>
      <c r="K492" s="69">
        <v>430</v>
      </c>
      <c r="L492" s="71" t="s">
        <v>52</v>
      </c>
      <c r="M492" s="30"/>
      <c r="N492" s="106" t="str">
        <f>_xlfn.CONCAT(A492:K492)</f>
        <v>12057-057039039MontasolaCentroLAZIORieti0403F430</v>
      </c>
    </row>
    <row r="493" spans="1:14" ht="21" customHeight="1" x14ac:dyDescent="0.3">
      <c r="A493" s="40">
        <v>9</v>
      </c>
      <c r="B493" s="20" t="s">
        <v>12368</v>
      </c>
      <c r="C493" s="17" t="str">
        <f t="shared" si="7"/>
        <v>016</v>
      </c>
      <c r="D493" s="18" t="s">
        <v>4361</v>
      </c>
      <c r="E493" s="27" t="s">
        <v>50</v>
      </c>
      <c r="F493" s="27" t="s">
        <v>8154</v>
      </c>
      <c r="G493" s="27" t="s">
        <v>481</v>
      </c>
      <c r="H493" s="19">
        <v>0</v>
      </c>
      <c r="I493" s="36">
        <v>12556</v>
      </c>
      <c r="J493" s="36" t="s">
        <v>16142</v>
      </c>
      <c r="K493" s="69">
        <v>437</v>
      </c>
      <c r="L493" s="71" t="s">
        <v>482</v>
      </c>
      <c r="M493" s="30"/>
      <c r="N493" s="106" t="str">
        <f>_xlfn.CONCAT(A493:K493)</f>
        <v>9053-053016016Monte ArgentarioCentroTOSCANAGrosseto012556F437</v>
      </c>
    </row>
    <row r="494" spans="1:14" ht="21" customHeight="1" x14ac:dyDescent="0.3">
      <c r="A494" s="40">
        <v>10</v>
      </c>
      <c r="B494" s="20" t="s">
        <v>12369</v>
      </c>
      <c r="C494" s="17" t="str">
        <f t="shared" si="7"/>
        <v>029</v>
      </c>
      <c r="D494" s="18" t="s">
        <v>4362</v>
      </c>
      <c r="E494" s="27" t="s">
        <v>50</v>
      </c>
      <c r="F494" s="27" t="s">
        <v>8165</v>
      </c>
      <c r="G494" s="27" t="s">
        <v>574</v>
      </c>
      <c r="H494" s="19">
        <v>0</v>
      </c>
      <c r="I494" s="36">
        <v>1620</v>
      </c>
      <c r="J494" s="36" t="s">
        <v>16142</v>
      </c>
      <c r="K494" s="69">
        <v>456</v>
      </c>
      <c r="L494" s="71" t="s">
        <v>575</v>
      </c>
      <c r="M494" s="30"/>
      <c r="N494" s="106" t="str">
        <f>_xlfn.CONCAT(A494:K494)</f>
        <v>10054-054029029Monte Castello di VibioCentroUMBRIAPerugia01620F456</v>
      </c>
    </row>
    <row r="495" spans="1:14" ht="21" customHeight="1" x14ac:dyDescent="0.3">
      <c r="A495" s="40">
        <v>11</v>
      </c>
      <c r="B495" s="20" t="s">
        <v>12370</v>
      </c>
      <c r="C495" s="17" t="str">
        <f t="shared" si="7"/>
        <v>027</v>
      </c>
      <c r="D495" s="18" t="s">
        <v>4363</v>
      </c>
      <c r="E495" s="27" t="s">
        <v>50</v>
      </c>
      <c r="F495" s="27" t="s">
        <v>8164</v>
      </c>
      <c r="G495" s="27" t="s">
        <v>447</v>
      </c>
      <c r="H495" s="19">
        <v>0</v>
      </c>
      <c r="I495" s="36">
        <v>149</v>
      </c>
      <c r="J495" s="36" t="s">
        <v>16142</v>
      </c>
      <c r="K495" s="69">
        <v>460</v>
      </c>
      <c r="L495" s="71" t="s">
        <v>448</v>
      </c>
      <c r="M495" s="30"/>
      <c r="N495" s="106" t="str">
        <f>_xlfn.CONCAT(A495:K495)</f>
        <v>11043-043027027Monte CavalloCentroMARCHEMacerata0149F460</v>
      </c>
    </row>
    <row r="496" spans="1:14" ht="21" customHeight="1" x14ac:dyDescent="0.3">
      <c r="A496" s="40">
        <v>11</v>
      </c>
      <c r="B496" s="20" t="s">
        <v>12371</v>
      </c>
      <c r="C496" s="17" t="str">
        <f t="shared" si="7"/>
        <v>031</v>
      </c>
      <c r="D496" s="18" t="s">
        <v>4364</v>
      </c>
      <c r="E496" s="27" t="s">
        <v>50</v>
      </c>
      <c r="F496" s="27" t="s">
        <v>8164</v>
      </c>
      <c r="G496" s="27" t="s">
        <v>77</v>
      </c>
      <c r="H496" s="19">
        <v>0</v>
      </c>
      <c r="I496" s="36">
        <v>678</v>
      </c>
      <c r="J496" s="36" t="s">
        <v>16142</v>
      </c>
      <c r="K496" s="69">
        <v>467</v>
      </c>
      <c r="L496" s="71" t="s">
        <v>78</v>
      </c>
      <c r="M496" s="30"/>
      <c r="N496" s="106" t="str">
        <f>_xlfn.CONCAT(A496:K496)</f>
        <v>11041-041031031Monte CerignoneCentroMARCHEPesaro e Urbino0678F467</v>
      </c>
    </row>
    <row r="497" spans="1:14" ht="21" customHeight="1" x14ac:dyDescent="0.3">
      <c r="A497" s="40">
        <v>12</v>
      </c>
      <c r="B497" s="20" t="s">
        <v>12372</v>
      </c>
      <c r="C497" s="17" t="str">
        <f t="shared" si="7"/>
        <v>060</v>
      </c>
      <c r="D497" s="18" t="s">
        <v>4365</v>
      </c>
      <c r="E497" s="27" t="s">
        <v>50</v>
      </c>
      <c r="F497" s="27" t="s">
        <v>8161</v>
      </c>
      <c r="G497" s="27" t="s">
        <v>136</v>
      </c>
      <c r="H497" s="19">
        <v>0</v>
      </c>
      <c r="I497" s="36">
        <v>11234</v>
      </c>
      <c r="J497" s="36" t="s">
        <v>16142</v>
      </c>
      <c r="K497" s="69">
        <v>477</v>
      </c>
      <c r="L497" s="71" t="s">
        <v>137</v>
      </c>
      <c r="M497" s="30"/>
      <c r="N497" s="106" t="str">
        <f>_xlfn.CONCAT(A497:K497)</f>
        <v>12058-058060060Monte CompatriCentroLAZIORoma011234F477</v>
      </c>
    </row>
    <row r="498" spans="1:14" ht="21" customHeight="1" x14ac:dyDescent="0.3">
      <c r="A498" s="40">
        <v>11</v>
      </c>
      <c r="B498" s="20" t="s">
        <v>12376</v>
      </c>
      <c r="C498" s="17" t="str">
        <f t="shared" si="7"/>
        <v>016</v>
      </c>
      <c r="D498" s="18" t="s">
        <v>4369</v>
      </c>
      <c r="E498" s="27" t="s">
        <v>50</v>
      </c>
      <c r="F498" s="27" t="s">
        <v>8164</v>
      </c>
      <c r="G498" s="27" t="s">
        <v>343</v>
      </c>
      <c r="H498" s="19">
        <v>0</v>
      </c>
      <c r="I498" s="36">
        <v>815</v>
      </c>
      <c r="J498" s="36" t="s">
        <v>16142</v>
      </c>
      <c r="K498" s="69">
        <v>517</v>
      </c>
      <c r="L498" s="71" t="s">
        <v>344</v>
      </c>
      <c r="M498" s="30"/>
      <c r="N498" s="106" t="str">
        <f>_xlfn.CONCAT(A498:K498)</f>
        <v>11109-109016016Monte GibertoCentroMARCHEFermo0815F517</v>
      </c>
    </row>
    <row r="499" spans="1:14" ht="21" customHeight="1" x14ac:dyDescent="0.3">
      <c r="A499" s="40">
        <v>11</v>
      </c>
      <c r="B499" s="20" t="s">
        <v>12377</v>
      </c>
      <c r="C499" s="17" t="str">
        <f t="shared" si="7"/>
        <v>035</v>
      </c>
      <c r="D499" s="18" t="s">
        <v>4370</v>
      </c>
      <c r="E499" s="27" t="s">
        <v>50</v>
      </c>
      <c r="F499" s="27" t="s">
        <v>8164</v>
      </c>
      <c r="G499" s="27" t="s">
        <v>77</v>
      </c>
      <c r="H499" s="19">
        <v>0</v>
      </c>
      <c r="I499" s="36">
        <v>1166</v>
      </c>
      <c r="J499" s="36" t="s">
        <v>16142</v>
      </c>
      <c r="K499" s="69">
        <v>524</v>
      </c>
      <c r="L499" s="71" t="s">
        <v>78</v>
      </c>
      <c r="M499" s="30"/>
      <c r="N499" s="106" t="str">
        <f>_xlfn.CONCAT(A499:K499)</f>
        <v>11041-041035035Monte Grimano TermeCentroMARCHEPesaro e Urbino01166F524</v>
      </c>
    </row>
    <row r="500" spans="1:14" ht="21" customHeight="1" x14ac:dyDescent="0.3">
      <c r="A500" s="40">
        <v>11</v>
      </c>
      <c r="B500" s="20" t="s">
        <v>12380</v>
      </c>
      <c r="C500" s="17" t="str">
        <f t="shared" si="7"/>
        <v>038</v>
      </c>
      <c r="D500" s="18" t="s">
        <v>4373</v>
      </c>
      <c r="E500" s="27" t="s">
        <v>50</v>
      </c>
      <c r="F500" s="27" t="s">
        <v>8164</v>
      </c>
      <c r="G500" s="27" t="s">
        <v>77</v>
      </c>
      <c r="H500" s="19">
        <v>0</v>
      </c>
      <c r="I500" s="36">
        <v>2802</v>
      </c>
      <c r="J500" s="36" t="s">
        <v>16142</v>
      </c>
      <c r="K500" s="69">
        <v>589</v>
      </c>
      <c r="L500" s="71" t="s">
        <v>78</v>
      </c>
      <c r="M500" s="30"/>
      <c r="N500" s="106" t="str">
        <f>_xlfn.CONCAT(A500:K500)</f>
        <v>11041-041038038Monte PorzioCentroMARCHEPesaro e Urbino02802F589</v>
      </c>
    </row>
    <row r="501" spans="1:14" ht="21" customHeight="1" x14ac:dyDescent="0.3">
      <c r="A501" s="40">
        <v>12</v>
      </c>
      <c r="B501" s="20" t="s">
        <v>12381</v>
      </c>
      <c r="C501" s="17" t="str">
        <f t="shared" si="7"/>
        <v>064</v>
      </c>
      <c r="D501" s="18" t="s">
        <v>4374</v>
      </c>
      <c r="E501" s="27" t="s">
        <v>50</v>
      </c>
      <c r="F501" s="27" t="s">
        <v>8161</v>
      </c>
      <c r="G501" s="27" t="s">
        <v>136</v>
      </c>
      <c r="H501" s="19">
        <v>0</v>
      </c>
      <c r="I501" s="36">
        <v>8617</v>
      </c>
      <c r="J501" s="36" t="s">
        <v>16142</v>
      </c>
      <c r="K501" s="69">
        <v>590</v>
      </c>
      <c r="L501" s="71" t="s">
        <v>137</v>
      </c>
      <c r="M501" s="30"/>
      <c r="N501" s="106" t="str">
        <f>_xlfn.CONCAT(A501:K501)</f>
        <v>12058-058064064Monte Porzio CatoneCentroLAZIORoma08617F590</v>
      </c>
    </row>
    <row r="502" spans="1:14" ht="21" customHeight="1" x14ac:dyDescent="0.3">
      <c r="A502" s="40">
        <v>11</v>
      </c>
      <c r="B502" s="20" t="s">
        <v>12382</v>
      </c>
      <c r="C502" s="17" t="str">
        <f t="shared" si="7"/>
        <v>021</v>
      </c>
      <c r="D502" s="18" t="s">
        <v>4375</v>
      </c>
      <c r="E502" s="27" t="s">
        <v>50</v>
      </c>
      <c r="F502" s="27" t="s">
        <v>8164</v>
      </c>
      <c r="G502" s="27" t="s">
        <v>343</v>
      </c>
      <c r="H502" s="19">
        <v>0</v>
      </c>
      <c r="I502" s="36">
        <v>397</v>
      </c>
      <c r="J502" s="36" t="s">
        <v>16142</v>
      </c>
      <c r="K502" s="69">
        <v>599</v>
      </c>
      <c r="L502" s="71" t="s">
        <v>344</v>
      </c>
      <c r="M502" s="30"/>
      <c r="N502" s="106" t="str">
        <f>_xlfn.CONCAT(A502:K502)</f>
        <v>11109-109021021Monte RinaldoCentroMARCHEFermo0397F599</v>
      </c>
    </row>
    <row r="503" spans="1:14" ht="21" customHeight="1" x14ac:dyDescent="0.3">
      <c r="A503" s="40">
        <v>11</v>
      </c>
      <c r="B503" s="20" t="s">
        <v>12383</v>
      </c>
      <c r="C503" s="17" t="str">
        <f t="shared" si="7"/>
        <v>029</v>
      </c>
      <c r="D503" s="18" t="s">
        <v>4376</v>
      </c>
      <c r="E503" s="27" t="s">
        <v>50</v>
      </c>
      <c r="F503" s="27" t="s">
        <v>8164</v>
      </c>
      <c r="G503" s="27" t="s">
        <v>182</v>
      </c>
      <c r="H503" s="19">
        <v>0</v>
      </c>
      <c r="I503" s="36">
        <v>3026</v>
      </c>
      <c r="J503" s="36" t="s">
        <v>16142</v>
      </c>
      <c r="K503" s="69">
        <v>600</v>
      </c>
      <c r="L503" s="71" t="s">
        <v>183</v>
      </c>
      <c r="M503" s="30"/>
      <c r="N503" s="106" t="str">
        <f>_xlfn.CONCAT(A503:K503)</f>
        <v>11042-042029029Monte RobertoCentroMARCHEAncona03026F600</v>
      </c>
    </row>
    <row r="504" spans="1:14" ht="21" customHeight="1" x14ac:dyDescent="0.3">
      <c r="A504" s="40">
        <v>12</v>
      </c>
      <c r="B504" s="20" t="s">
        <v>12384</v>
      </c>
      <c r="C504" s="17" t="str">
        <f t="shared" si="7"/>
        <v>037</v>
      </c>
      <c r="D504" s="18" t="s">
        <v>4377</v>
      </c>
      <c r="E504" s="27" t="s">
        <v>50</v>
      </c>
      <c r="F504" s="27" t="s">
        <v>8161</v>
      </c>
      <c r="G504" s="27" t="s">
        <v>86</v>
      </c>
      <c r="H504" s="19">
        <v>0</v>
      </c>
      <c r="I504" s="36">
        <v>2007</v>
      </c>
      <c r="J504" s="36" t="s">
        <v>16142</v>
      </c>
      <c r="K504" s="69">
        <v>603</v>
      </c>
      <c r="L504" s="71" t="s">
        <v>87</v>
      </c>
      <c r="M504" s="30"/>
      <c r="N504" s="106" t="str">
        <f>_xlfn.CONCAT(A504:K504)</f>
        <v>12056-056037037Monte RomanoCentroLAZIOViterbo02007F603</v>
      </c>
    </row>
    <row r="505" spans="1:14" ht="21" customHeight="1" x14ac:dyDescent="0.3">
      <c r="A505" s="40">
        <v>12</v>
      </c>
      <c r="B505" s="20" t="s">
        <v>12385</v>
      </c>
      <c r="C505" s="17" t="str">
        <f t="shared" si="7"/>
        <v>015</v>
      </c>
      <c r="D505" s="18" t="s">
        <v>4378</v>
      </c>
      <c r="E505" s="27" t="s">
        <v>50</v>
      </c>
      <c r="F505" s="27" t="s">
        <v>8161</v>
      </c>
      <c r="G505" s="27" t="s">
        <v>459</v>
      </c>
      <c r="H505" s="19">
        <v>0</v>
      </c>
      <c r="I505" s="36">
        <v>6144</v>
      </c>
      <c r="J505" s="36" t="s">
        <v>16142</v>
      </c>
      <c r="K505" s="69">
        <v>616</v>
      </c>
      <c r="L505" s="71" t="s">
        <v>460</v>
      </c>
      <c r="M505" s="30"/>
      <c r="N505" s="106" t="str">
        <f>_xlfn.CONCAT(A505:K505)</f>
        <v>12059-059015015Monte San BiagioCentroLAZIOLatina06144F616</v>
      </c>
    </row>
    <row r="506" spans="1:14" ht="21" customHeight="1" x14ac:dyDescent="0.3">
      <c r="A506" s="40">
        <v>12</v>
      </c>
      <c r="B506" s="20" t="s">
        <v>12387</v>
      </c>
      <c r="C506" s="17" t="str">
        <f t="shared" si="7"/>
        <v>044</v>
      </c>
      <c r="D506" s="18" t="s">
        <v>4380</v>
      </c>
      <c r="E506" s="27" t="s">
        <v>50</v>
      </c>
      <c r="F506" s="27" t="s">
        <v>8161</v>
      </c>
      <c r="G506" s="27" t="s">
        <v>68</v>
      </c>
      <c r="H506" s="19">
        <v>0</v>
      </c>
      <c r="I506" s="36">
        <v>12882</v>
      </c>
      <c r="J506" s="36" t="s">
        <v>16142</v>
      </c>
      <c r="K506" s="69">
        <v>620</v>
      </c>
      <c r="L506" s="71" t="s">
        <v>69</v>
      </c>
      <c r="M506" s="30"/>
      <c r="N506" s="106" t="str">
        <f>_xlfn.CONCAT(A506:K506)</f>
        <v>12060-060044044Monte San Giovanni CampanoCentroLAZIOFrosinone012882F620</v>
      </c>
    </row>
    <row r="507" spans="1:14" ht="21" customHeight="1" x14ac:dyDescent="0.3">
      <c r="A507" s="40">
        <v>12</v>
      </c>
      <c r="B507" s="20" t="s">
        <v>12388</v>
      </c>
      <c r="C507" s="17" t="str">
        <f t="shared" si="7"/>
        <v>043</v>
      </c>
      <c r="D507" s="18" t="s">
        <v>4381</v>
      </c>
      <c r="E507" s="27" t="s">
        <v>50</v>
      </c>
      <c r="F507" s="27" t="s">
        <v>8161</v>
      </c>
      <c r="G507" s="27" t="s">
        <v>51</v>
      </c>
      <c r="H507" s="19">
        <v>0</v>
      </c>
      <c r="I507" s="36">
        <v>752</v>
      </c>
      <c r="J507" s="36" t="s">
        <v>16142</v>
      </c>
      <c r="K507" s="69">
        <v>619</v>
      </c>
      <c r="L507" s="71" t="s">
        <v>52</v>
      </c>
      <c r="M507" s="30"/>
      <c r="N507" s="106" t="str">
        <f>_xlfn.CONCAT(A507:K507)</f>
        <v>12057-057043043Monte San Giovanni in SabinaCentroLAZIORieti0752F619</v>
      </c>
    </row>
    <row r="508" spans="1:14" ht="21" customHeight="1" x14ac:dyDescent="0.3">
      <c r="A508" s="40">
        <v>11</v>
      </c>
      <c r="B508" s="20" t="s">
        <v>12389</v>
      </c>
      <c r="C508" s="17" t="str">
        <f t="shared" si="7"/>
        <v>031</v>
      </c>
      <c r="D508" s="18" t="s">
        <v>4382</v>
      </c>
      <c r="E508" s="27" t="s">
        <v>50</v>
      </c>
      <c r="F508" s="27" t="s">
        <v>8164</v>
      </c>
      <c r="G508" s="27" t="s">
        <v>447</v>
      </c>
      <c r="H508" s="19">
        <v>0</v>
      </c>
      <c r="I508" s="36">
        <v>8071</v>
      </c>
      <c r="J508" s="36" t="s">
        <v>16142</v>
      </c>
      <c r="K508" s="69">
        <v>621</v>
      </c>
      <c r="L508" s="71" t="s">
        <v>448</v>
      </c>
      <c r="M508" s="30"/>
      <c r="N508" s="106" t="str">
        <f>_xlfn.CONCAT(A508:K508)</f>
        <v>11043-043031031Monte San GiustoCentroMARCHEMacerata08071F621</v>
      </c>
    </row>
    <row r="509" spans="1:14" ht="21" customHeight="1" x14ac:dyDescent="0.3">
      <c r="A509" s="40">
        <v>11</v>
      </c>
      <c r="B509" s="20" t="s">
        <v>12390</v>
      </c>
      <c r="C509" s="17" t="str">
        <f t="shared" si="7"/>
        <v>032</v>
      </c>
      <c r="D509" s="18" t="s">
        <v>4383</v>
      </c>
      <c r="E509" s="27" t="s">
        <v>50</v>
      </c>
      <c r="F509" s="27" t="s">
        <v>8164</v>
      </c>
      <c r="G509" s="27" t="s">
        <v>447</v>
      </c>
      <c r="H509" s="19">
        <v>0</v>
      </c>
      <c r="I509" s="36">
        <v>792</v>
      </c>
      <c r="J509" s="36" t="s">
        <v>16142</v>
      </c>
      <c r="K509" s="69">
        <v>622</v>
      </c>
      <c r="L509" s="71" t="s">
        <v>448</v>
      </c>
      <c r="M509" s="30"/>
      <c r="N509" s="106" t="str">
        <f>_xlfn.CONCAT(A509:K509)</f>
        <v>11043-043032032Monte San MartinoCentroMARCHEMacerata0792F622</v>
      </c>
    </row>
    <row r="510" spans="1:14" ht="21" customHeight="1" x14ac:dyDescent="0.3">
      <c r="A510" s="40">
        <v>11</v>
      </c>
      <c r="B510" s="20" t="s">
        <v>12391</v>
      </c>
      <c r="C510" s="17" t="str">
        <f t="shared" si="7"/>
        <v>023</v>
      </c>
      <c r="D510" s="18" t="s">
        <v>4384</v>
      </c>
      <c r="E510" s="27" t="s">
        <v>50</v>
      </c>
      <c r="F510" s="27" t="s">
        <v>8164</v>
      </c>
      <c r="G510" s="27" t="s">
        <v>343</v>
      </c>
      <c r="H510" s="19">
        <v>0</v>
      </c>
      <c r="I510" s="36">
        <v>2547</v>
      </c>
      <c r="J510" s="36" t="s">
        <v>16142</v>
      </c>
      <c r="K510" s="69">
        <v>626</v>
      </c>
      <c r="L510" s="71" t="s">
        <v>344</v>
      </c>
      <c r="M510" s="30"/>
      <c r="N510" s="106" t="str">
        <f>_xlfn.CONCAT(A510:K510)</f>
        <v>11109-109023023Monte San PietrangeliCentroMARCHEFermo02547F626</v>
      </c>
    </row>
    <row r="511" spans="1:14" ht="21" customHeight="1" x14ac:dyDescent="0.3">
      <c r="A511" s="40">
        <v>9</v>
      </c>
      <c r="B511" s="20" t="s">
        <v>12393</v>
      </c>
      <c r="C511" s="17" t="str">
        <f t="shared" si="7"/>
        <v>025</v>
      </c>
      <c r="D511" s="18" t="s">
        <v>4386</v>
      </c>
      <c r="E511" s="27" t="s">
        <v>50</v>
      </c>
      <c r="F511" s="27" t="s">
        <v>8154</v>
      </c>
      <c r="G511" s="27" t="s">
        <v>411</v>
      </c>
      <c r="H511" s="19">
        <v>0</v>
      </c>
      <c r="I511" s="36">
        <v>8743</v>
      </c>
      <c r="J511" s="36" t="s">
        <v>16142</v>
      </c>
      <c r="K511" s="69">
        <v>628</v>
      </c>
      <c r="L511" s="71" t="s">
        <v>412</v>
      </c>
      <c r="M511" s="30"/>
      <c r="N511" s="106" t="str">
        <f>_xlfn.CONCAT(A511:K511)</f>
        <v>9051-051025025Monte San SavinoCentroTOSCANAArezzo08743F628</v>
      </c>
    </row>
    <row r="512" spans="1:14" ht="21" customHeight="1" x14ac:dyDescent="0.3">
      <c r="A512" s="40">
        <v>11</v>
      </c>
      <c r="B512" s="20" t="s">
        <v>12394</v>
      </c>
      <c r="C512" s="17" t="str">
        <f t="shared" si="7"/>
        <v>030</v>
      </c>
      <c r="D512" s="18" t="s">
        <v>4387</v>
      </c>
      <c r="E512" s="27" t="s">
        <v>50</v>
      </c>
      <c r="F512" s="27" t="s">
        <v>8164</v>
      </c>
      <c r="G512" s="27" t="s">
        <v>182</v>
      </c>
      <c r="H512" s="19">
        <v>0</v>
      </c>
      <c r="I512" s="36">
        <v>6706</v>
      </c>
      <c r="J512" s="36" t="s">
        <v>16142</v>
      </c>
      <c r="K512" s="69">
        <v>634</v>
      </c>
      <c r="L512" s="71" t="s">
        <v>183</v>
      </c>
      <c r="M512" s="30"/>
      <c r="N512" s="106" t="str">
        <f>_xlfn.CONCAT(A512:K512)</f>
        <v>11042-042030030Monte San VitoCentroMARCHEAncona06706F634</v>
      </c>
    </row>
    <row r="513" spans="1:14" ht="21" customHeight="1" x14ac:dyDescent="0.3">
      <c r="A513" s="40">
        <v>10</v>
      </c>
      <c r="B513" s="20" t="s">
        <v>12395</v>
      </c>
      <c r="C513" s="17" t="str">
        <f t="shared" si="7"/>
        <v>032</v>
      </c>
      <c r="D513" s="18" t="s">
        <v>4388</v>
      </c>
      <c r="E513" s="27" t="s">
        <v>50</v>
      </c>
      <c r="F513" s="27" t="s">
        <v>8165</v>
      </c>
      <c r="G513" s="27" t="s">
        <v>574</v>
      </c>
      <c r="H513" s="19">
        <v>0</v>
      </c>
      <c r="I513" s="36">
        <v>1216</v>
      </c>
      <c r="J513" s="36" t="s">
        <v>16142</v>
      </c>
      <c r="K513" s="69">
        <v>629</v>
      </c>
      <c r="L513" s="71" t="s">
        <v>575</v>
      </c>
      <c r="M513" s="30"/>
      <c r="N513" s="106" t="str">
        <f>_xlfn.CONCAT(A513:K513)</f>
        <v>10054-054032032Monte Santa Maria TiberinaCentroUMBRIAPerugia01216F629</v>
      </c>
    </row>
    <row r="514" spans="1:14" ht="21" customHeight="1" x14ac:dyDescent="0.3">
      <c r="A514" s="40">
        <v>11</v>
      </c>
      <c r="B514" s="20" t="s">
        <v>12397</v>
      </c>
      <c r="C514" s="17" t="str">
        <f t="shared" ref="C514:C577" si="8">RIGHT(B514,3)</f>
        <v>024</v>
      </c>
      <c r="D514" s="18" t="s">
        <v>4390</v>
      </c>
      <c r="E514" s="27" t="s">
        <v>50</v>
      </c>
      <c r="F514" s="27" t="s">
        <v>8164</v>
      </c>
      <c r="G514" s="27" t="s">
        <v>343</v>
      </c>
      <c r="H514" s="19">
        <v>0</v>
      </c>
      <c r="I514" s="36">
        <v>8283</v>
      </c>
      <c r="J514" s="36" t="s">
        <v>16142</v>
      </c>
      <c r="K514" s="69">
        <v>653</v>
      </c>
      <c r="L514" s="71" t="s">
        <v>344</v>
      </c>
      <c r="M514" s="30"/>
      <c r="N514" s="106" t="str">
        <f>_xlfn.CONCAT(A514:K514)</f>
        <v>11109-109024024Monte UranoCentroMARCHEFermo08283F653</v>
      </c>
    </row>
    <row r="515" spans="1:14" ht="21" customHeight="1" x14ac:dyDescent="0.3">
      <c r="A515" s="40">
        <v>11</v>
      </c>
      <c r="B515" s="20" t="s">
        <v>12398</v>
      </c>
      <c r="C515" s="17" t="str">
        <f t="shared" si="8"/>
        <v>025</v>
      </c>
      <c r="D515" s="18" t="s">
        <v>4391</v>
      </c>
      <c r="E515" s="27" t="s">
        <v>50</v>
      </c>
      <c r="F515" s="27" t="s">
        <v>8164</v>
      </c>
      <c r="G515" s="27" t="s">
        <v>343</v>
      </c>
      <c r="H515" s="19">
        <v>0</v>
      </c>
      <c r="I515" s="36">
        <v>459</v>
      </c>
      <c r="J515" s="36" t="s">
        <v>16142</v>
      </c>
      <c r="K515" s="69">
        <v>664</v>
      </c>
      <c r="L515" s="71" t="s">
        <v>344</v>
      </c>
      <c r="M515" s="30"/>
      <c r="N515" s="106" t="str">
        <f>_xlfn.CONCAT(A515:K515)</f>
        <v>11109-109025025Monte Vidon CombatteCentroMARCHEFermo0459F664</v>
      </c>
    </row>
    <row r="516" spans="1:14" ht="21" customHeight="1" x14ac:dyDescent="0.3">
      <c r="A516" s="40">
        <v>11</v>
      </c>
      <c r="B516" s="20" t="s">
        <v>12399</v>
      </c>
      <c r="C516" s="17" t="str">
        <f t="shared" si="8"/>
        <v>026</v>
      </c>
      <c r="D516" s="18" t="s">
        <v>4392</v>
      </c>
      <c r="E516" s="27" t="s">
        <v>50</v>
      </c>
      <c r="F516" s="27" t="s">
        <v>8164</v>
      </c>
      <c r="G516" s="27" t="s">
        <v>343</v>
      </c>
      <c r="H516" s="19">
        <v>0</v>
      </c>
      <c r="I516" s="36">
        <v>777</v>
      </c>
      <c r="J516" s="36" t="s">
        <v>16142</v>
      </c>
      <c r="K516" s="69">
        <v>665</v>
      </c>
      <c r="L516" s="71" t="s">
        <v>344</v>
      </c>
      <c r="M516" s="30"/>
      <c r="N516" s="106" t="str">
        <f>_xlfn.CONCAT(A516:K516)</f>
        <v>11109-109026026Monte Vidon CorradoCentroMARCHEFermo0777F665</v>
      </c>
    </row>
    <row r="517" spans="1:14" ht="21" customHeight="1" x14ac:dyDescent="0.3">
      <c r="A517" s="40">
        <v>12</v>
      </c>
      <c r="B517" s="20" t="s">
        <v>12407</v>
      </c>
      <c r="C517" s="17" t="str">
        <f t="shared" si="8"/>
        <v>040</v>
      </c>
      <c r="D517" s="18" t="s">
        <v>4400</v>
      </c>
      <c r="E517" s="27" t="s">
        <v>50</v>
      </c>
      <c r="F517" s="27" t="s">
        <v>8161</v>
      </c>
      <c r="G517" s="27" t="s">
        <v>51</v>
      </c>
      <c r="H517" s="19">
        <v>0</v>
      </c>
      <c r="I517" s="36">
        <v>917</v>
      </c>
      <c r="J517" s="36" t="s">
        <v>16142</v>
      </c>
      <c r="K517" s="69">
        <v>446</v>
      </c>
      <c r="L517" s="71" t="s">
        <v>52</v>
      </c>
      <c r="M517" s="30"/>
      <c r="N517" s="106" t="str">
        <f>_xlfn.CONCAT(A517:K517)</f>
        <v>12057-057040040MontebuonoCentroLAZIORieti0917F446</v>
      </c>
    </row>
    <row r="518" spans="1:14" ht="21" customHeight="1" x14ac:dyDescent="0.3">
      <c r="A518" s="40">
        <v>11</v>
      </c>
      <c r="B518" s="20" t="s">
        <v>12408</v>
      </c>
      <c r="C518" s="17" t="str">
        <f t="shared" si="8"/>
        <v>030</v>
      </c>
      <c r="D518" s="18" t="s">
        <v>4401</v>
      </c>
      <c r="E518" s="27" t="s">
        <v>50</v>
      </c>
      <c r="F518" s="27" t="s">
        <v>8164</v>
      </c>
      <c r="G518" s="27" t="s">
        <v>77</v>
      </c>
      <c r="H518" s="19">
        <v>0</v>
      </c>
      <c r="I518" s="36">
        <v>2700</v>
      </c>
      <c r="J518" s="36" t="s">
        <v>16142</v>
      </c>
      <c r="K518" s="69">
        <v>450</v>
      </c>
      <c r="L518" s="71" t="s">
        <v>78</v>
      </c>
      <c r="M518" s="30"/>
      <c r="N518" s="106" t="str">
        <f>_xlfn.CONCAT(A518:K518)</f>
        <v>11041-041030030Montecalvo in FogliaCentroMARCHEPesaro e Urbino02700F450</v>
      </c>
    </row>
    <row r="519" spans="1:14" ht="21" customHeight="1" x14ac:dyDescent="0.3">
      <c r="A519" s="40">
        <v>9</v>
      </c>
      <c r="B519" s="20" t="s">
        <v>12411</v>
      </c>
      <c r="C519" s="17" t="str">
        <f t="shared" si="8"/>
        <v>021</v>
      </c>
      <c r="D519" s="18" t="s">
        <v>4404</v>
      </c>
      <c r="E519" s="27" t="s">
        <v>50</v>
      </c>
      <c r="F519" s="27" t="s">
        <v>8154</v>
      </c>
      <c r="G519" s="27" t="s">
        <v>361</v>
      </c>
      <c r="H519" s="19">
        <v>0</v>
      </c>
      <c r="I519" s="36">
        <v>4454</v>
      </c>
      <c r="J519" s="36" t="s">
        <v>16142</v>
      </c>
      <c r="K519" s="69">
        <v>452</v>
      </c>
      <c r="L519" s="71" t="s">
        <v>362</v>
      </c>
      <c r="M519" s="30"/>
      <c r="N519" s="106" t="str">
        <f>_xlfn.CONCAT(A519:K519)</f>
        <v>9046-046021021MontecarloCentroTOSCANALucca04454F452</v>
      </c>
    </row>
    <row r="520" spans="1:14" ht="21" customHeight="1" x14ac:dyDescent="0.3">
      <c r="A520" s="40">
        <v>11</v>
      </c>
      <c r="B520" s="20" t="s">
        <v>12412</v>
      </c>
      <c r="C520" s="17" t="str">
        <f t="shared" si="8"/>
        <v>026</v>
      </c>
      <c r="D520" s="18" t="s">
        <v>4405</v>
      </c>
      <c r="E520" s="27" t="s">
        <v>50</v>
      </c>
      <c r="F520" s="27" t="s">
        <v>8164</v>
      </c>
      <c r="G520" s="27" t="s">
        <v>182</v>
      </c>
      <c r="H520" s="19">
        <v>0</v>
      </c>
      <c r="I520" s="36">
        <v>2080</v>
      </c>
      <c r="J520" s="36" t="s">
        <v>16142</v>
      </c>
      <c r="K520" s="69">
        <v>453</v>
      </c>
      <c r="L520" s="71" t="s">
        <v>183</v>
      </c>
      <c r="M520" s="30"/>
      <c r="N520" s="106" t="str">
        <f>_xlfn.CONCAT(A520:K520)</f>
        <v>11042-042026026MontecarottoCentroMARCHEAncona02080F453</v>
      </c>
    </row>
    <row r="521" spans="1:14" ht="21" customHeight="1" x14ac:dyDescent="0.3">
      <c r="A521" s="40">
        <v>11</v>
      </c>
      <c r="B521" s="20" t="s">
        <v>12413</v>
      </c>
      <c r="C521" s="17" t="str">
        <f t="shared" si="8"/>
        <v>026</v>
      </c>
      <c r="D521" s="18" t="s">
        <v>4406</v>
      </c>
      <c r="E521" s="27" t="s">
        <v>50</v>
      </c>
      <c r="F521" s="27" t="s">
        <v>8164</v>
      </c>
      <c r="G521" s="27" t="s">
        <v>447</v>
      </c>
      <c r="H521" s="19">
        <v>0</v>
      </c>
      <c r="I521" s="36">
        <v>7185</v>
      </c>
      <c r="J521" s="36" t="s">
        <v>16142</v>
      </c>
      <c r="K521" s="69">
        <v>454</v>
      </c>
      <c r="L521" s="71" t="s">
        <v>448</v>
      </c>
      <c r="M521" s="30"/>
      <c r="N521" s="106" t="str">
        <f>_xlfn.CONCAT(A521:K521)</f>
        <v>11043-043026026MontecassianoCentroMARCHEMacerata07185F454</v>
      </c>
    </row>
    <row r="522" spans="1:14" ht="21" customHeight="1" x14ac:dyDescent="0.3">
      <c r="A522" s="40">
        <v>10</v>
      </c>
      <c r="B522" s="20" t="s">
        <v>12415</v>
      </c>
      <c r="C522" s="17" t="str">
        <f t="shared" si="8"/>
        <v>017</v>
      </c>
      <c r="D522" s="18" t="s">
        <v>4408</v>
      </c>
      <c r="E522" s="27" t="s">
        <v>50</v>
      </c>
      <c r="F522" s="27" t="s">
        <v>8165</v>
      </c>
      <c r="G522" s="27" t="s">
        <v>99</v>
      </c>
      <c r="H522" s="19">
        <v>0</v>
      </c>
      <c r="I522" s="36">
        <v>5190</v>
      </c>
      <c r="J522" s="36" t="s">
        <v>16142</v>
      </c>
      <c r="K522" s="69">
        <v>457</v>
      </c>
      <c r="L522" s="71" t="s">
        <v>100</v>
      </c>
      <c r="M522" s="30"/>
      <c r="N522" s="106" t="str">
        <f>_xlfn.CONCAT(A522:K522)</f>
        <v>10055-055017017MontecastrilliCentroUMBRIATerni05190F457</v>
      </c>
    </row>
    <row r="523" spans="1:14" ht="21" customHeight="1" x14ac:dyDescent="0.3">
      <c r="A523" s="40">
        <v>9</v>
      </c>
      <c r="B523" s="20" t="s">
        <v>12416</v>
      </c>
      <c r="C523" s="17" t="str">
        <f t="shared" si="8"/>
        <v>019</v>
      </c>
      <c r="D523" s="18" t="s">
        <v>4409</v>
      </c>
      <c r="E523" s="27" t="s">
        <v>50</v>
      </c>
      <c r="F523" s="27" t="s">
        <v>8154</v>
      </c>
      <c r="G523" s="27" t="s">
        <v>894</v>
      </c>
      <c r="H523" s="19">
        <v>0</v>
      </c>
      <c r="I523" s="36">
        <v>1820</v>
      </c>
      <c r="J523" s="36" t="s">
        <v>16142</v>
      </c>
      <c r="K523" s="69">
        <v>458</v>
      </c>
      <c r="L523" s="71" t="s">
        <v>895</v>
      </c>
      <c r="M523" s="30"/>
      <c r="N523" s="106" t="str">
        <f>_xlfn.CONCAT(A523:K523)</f>
        <v>9050-050019019Montecatini Val di CecinaCentroTOSCANAPisa01820F458</v>
      </c>
    </row>
    <row r="524" spans="1:14" ht="21" customHeight="1" x14ac:dyDescent="0.3">
      <c r="A524" s="40">
        <v>9</v>
      </c>
      <c r="B524" s="20" t="s">
        <v>12417</v>
      </c>
      <c r="C524" s="17" t="str">
        <f t="shared" si="8"/>
        <v>011</v>
      </c>
      <c r="D524" s="18" t="s">
        <v>4410</v>
      </c>
      <c r="E524" s="27" t="s">
        <v>50</v>
      </c>
      <c r="F524" s="27" t="s">
        <v>8154</v>
      </c>
      <c r="G524" s="27" t="s">
        <v>29</v>
      </c>
      <c r="H524" s="19">
        <v>0</v>
      </c>
      <c r="I524" s="36">
        <v>19674</v>
      </c>
      <c r="J524" s="36" t="s">
        <v>16136</v>
      </c>
      <c r="K524" s="69">
        <v>561</v>
      </c>
      <c r="L524" s="71" t="s">
        <v>30</v>
      </c>
      <c r="M524" s="30"/>
      <c r="N524" s="106" t="str">
        <f>_xlfn.CONCAT(A524:K524)</f>
        <v>9047-047011011Montecatini-TermeCentroTOSCANAPistoia019674A561</v>
      </c>
    </row>
    <row r="525" spans="1:14" ht="21" customHeight="1" x14ac:dyDescent="0.3">
      <c r="A525" s="40">
        <v>10</v>
      </c>
      <c r="B525" s="20" t="s">
        <v>12419</v>
      </c>
      <c r="C525" s="17" t="str">
        <f t="shared" si="8"/>
        <v>018</v>
      </c>
      <c r="D525" s="18" t="s">
        <v>4412</v>
      </c>
      <c r="E525" s="27" t="s">
        <v>50</v>
      </c>
      <c r="F525" s="27" t="s">
        <v>8165</v>
      </c>
      <c r="G525" s="27" t="s">
        <v>99</v>
      </c>
      <c r="H525" s="19">
        <v>0</v>
      </c>
      <c r="I525" s="36">
        <v>1723</v>
      </c>
      <c r="J525" s="36" t="s">
        <v>16142</v>
      </c>
      <c r="K525" s="69">
        <v>462</v>
      </c>
      <c r="L525" s="71" t="s">
        <v>100</v>
      </c>
      <c r="M525" s="30"/>
      <c r="N525" s="106" t="str">
        <f>_xlfn.CONCAT(A525:K525)</f>
        <v>10055-055018018MontecchioCentroUMBRIATerni01723F462</v>
      </c>
    </row>
    <row r="526" spans="1:14" ht="21" customHeight="1" x14ac:dyDescent="0.3">
      <c r="A526" s="40">
        <v>11</v>
      </c>
      <c r="B526" s="20" t="s">
        <v>12426</v>
      </c>
      <c r="C526" s="17" t="str">
        <f t="shared" si="8"/>
        <v>032</v>
      </c>
      <c r="D526" s="18" t="s">
        <v>4419</v>
      </c>
      <c r="E526" s="27" t="s">
        <v>50</v>
      </c>
      <c r="F526" s="27" t="s">
        <v>8164</v>
      </c>
      <c r="G526" s="27" t="s">
        <v>77</v>
      </c>
      <c r="H526" s="19">
        <v>0</v>
      </c>
      <c r="I526" s="36">
        <v>1686</v>
      </c>
      <c r="J526" s="36" t="s">
        <v>16142</v>
      </c>
      <c r="K526" s="69">
        <v>474</v>
      </c>
      <c r="L526" s="71" t="s">
        <v>78</v>
      </c>
      <c r="M526" s="30"/>
      <c r="N526" s="106" t="str">
        <f>_xlfn.CONCAT(A526:K526)</f>
        <v>11041-041032032MonteciccardoCentroMARCHEPesaro e Urbino01686F474</v>
      </c>
    </row>
    <row r="527" spans="1:14" ht="21" customHeight="1" x14ac:dyDescent="0.3">
      <c r="A527" s="40">
        <v>11</v>
      </c>
      <c r="B527" s="20" t="s">
        <v>12428</v>
      </c>
      <c r="C527" s="17" t="str">
        <f t="shared" si="8"/>
        <v>033</v>
      </c>
      <c r="D527" s="18" t="s">
        <v>4421</v>
      </c>
      <c r="E527" s="27" t="s">
        <v>50</v>
      </c>
      <c r="F527" s="27" t="s">
        <v>8164</v>
      </c>
      <c r="G527" s="27" t="s">
        <v>77</v>
      </c>
      <c r="H527" s="19">
        <v>0</v>
      </c>
      <c r="I527" s="36">
        <v>1175</v>
      </c>
      <c r="J527" s="36" t="s">
        <v>16142</v>
      </c>
      <c r="K527" s="69">
        <v>478</v>
      </c>
      <c r="L527" s="71" t="s">
        <v>78</v>
      </c>
      <c r="M527" s="30"/>
      <c r="N527" s="106" t="str">
        <f>_xlfn.CONCAT(A527:K527)</f>
        <v>11041-041033033MontecopioloCentroMARCHEPesaro e Urbino01175F478</v>
      </c>
    </row>
    <row r="528" spans="1:14" ht="21" customHeight="1" x14ac:dyDescent="0.3">
      <c r="A528" s="40">
        <v>11</v>
      </c>
      <c r="B528" s="20" t="s">
        <v>12432</v>
      </c>
      <c r="C528" s="17" t="str">
        <f t="shared" si="8"/>
        <v>028</v>
      </c>
      <c r="D528" s="18" t="s">
        <v>4425</v>
      </c>
      <c r="E528" s="27" t="s">
        <v>50</v>
      </c>
      <c r="F528" s="27" t="s">
        <v>8164</v>
      </c>
      <c r="G528" s="27" t="s">
        <v>447</v>
      </c>
      <c r="H528" s="19">
        <v>0</v>
      </c>
      <c r="I528" s="36">
        <v>6918</v>
      </c>
      <c r="J528" s="36" t="s">
        <v>16142</v>
      </c>
      <c r="K528" s="69">
        <v>482</v>
      </c>
      <c r="L528" s="71" t="s">
        <v>448</v>
      </c>
      <c r="M528" s="30"/>
      <c r="N528" s="106" t="str">
        <f>_xlfn.CONCAT(A528:K528)</f>
        <v>11043-043028028MontecosaroCentroMARCHEMacerata06918F482</v>
      </c>
    </row>
    <row r="529" spans="1:14" ht="21" customHeight="1" x14ac:dyDescent="0.3">
      <c r="A529" s="40">
        <v>11</v>
      </c>
      <c r="B529" s="20" t="s">
        <v>12435</v>
      </c>
      <c r="C529" s="17" t="str">
        <f t="shared" si="8"/>
        <v>034</v>
      </c>
      <c r="D529" s="18" t="s">
        <v>4428</v>
      </c>
      <c r="E529" s="27" t="s">
        <v>50</v>
      </c>
      <c r="F529" s="27" t="s">
        <v>8164</v>
      </c>
      <c r="G529" s="27" t="s">
        <v>96</v>
      </c>
      <c r="H529" s="19">
        <v>0</v>
      </c>
      <c r="I529" s="36">
        <v>505</v>
      </c>
      <c r="J529" s="36" t="s">
        <v>16142</v>
      </c>
      <c r="K529" s="69">
        <v>487</v>
      </c>
      <c r="L529" s="71" t="s">
        <v>97</v>
      </c>
      <c r="M529" s="30"/>
      <c r="N529" s="106" t="str">
        <f>_xlfn.CONCAT(A529:K529)</f>
        <v>11044-044034034MontedinoveCentroMARCHEAscoli Piceno0505F487</v>
      </c>
    </row>
    <row r="530" spans="1:14" ht="21" customHeight="1" x14ac:dyDescent="0.3">
      <c r="A530" s="40">
        <v>10</v>
      </c>
      <c r="B530" s="20" t="s">
        <v>12438</v>
      </c>
      <c r="C530" s="17" t="str">
        <f t="shared" si="8"/>
        <v>030</v>
      </c>
      <c r="D530" s="18" t="s">
        <v>4431</v>
      </c>
      <c r="E530" s="27" t="s">
        <v>50</v>
      </c>
      <c r="F530" s="27" t="s">
        <v>8165</v>
      </c>
      <c r="G530" s="27" t="s">
        <v>574</v>
      </c>
      <c r="H530" s="19">
        <v>0</v>
      </c>
      <c r="I530" s="36">
        <v>5691</v>
      </c>
      <c r="J530" s="36" t="s">
        <v>16142</v>
      </c>
      <c r="K530" s="69">
        <v>492</v>
      </c>
      <c r="L530" s="71" t="s">
        <v>575</v>
      </c>
      <c r="M530" s="30"/>
      <c r="N530" s="106" t="str">
        <f>_xlfn.CONCAT(A530:K530)</f>
        <v>10054-054030030MontefalcoCentroUMBRIAPerugia05691F492</v>
      </c>
    </row>
    <row r="531" spans="1:14" ht="21" customHeight="1" x14ac:dyDescent="0.3">
      <c r="A531" s="40">
        <v>11</v>
      </c>
      <c r="B531" s="20" t="s">
        <v>12439</v>
      </c>
      <c r="C531" s="17" t="str">
        <f t="shared" si="8"/>
        <v>014</v>
      </c>
      <c r="D531" s="18" t="s">
        <v>4432</v>
      </c>
      <c r="E531" s="27" t="s">
        <v>50</v>
      </c>
      <c r="F531" s="27" t="s">
        <v>8164</v>
      </c>
      <c r="G531" s="27" t="s">
        <v>343</v>
      </c>
      <c r="H531" s="19">
        <v>0</v>
      </c>
      <c r="I531" s="36">
        <v>445</v>
      </c>
      <c r="J531" s="36" t="s">
        <v>16142</v>
      </c>
      <c r="K531" s="69">
        <v>493</v>
      </c>
      <c r="L531" s="71" t="s">
        <v>344</v>
      </c>
      <c r="M531" s="30"/>
      <c r="N531" s="106" t="str">
        <f>_xlfn.CONCAT(A531:K531)</f>
        <v>11109-109014014Montefalcone AppenninoCentroMARCHEFermo0445F493</v>
      </c>
    </row>
    <row r="532" spans="1:14" ht="21" customHeight="1" x14ac:dyDescent="0.3">
      <c r="A532" s="40">
        <v>11</v>
      </c>
      <c r="B532" s="20" t="s">
        <v>12442</v>
      </c>
      <c r="C532" s="17" t="str">
        <f t="shared" si="8"/>
        <v>029</v>
      </c>
      <c r="D532" s="18" t="s">
        <v>4435</v>
      </c>
      <c r="E532" s="27" t="s">
        <v>50</v>
      </c>
      <c r="F532" s="27" t="s">
        <v>8164</v>
      </c>
      <c r="G532" s="27" t="s">
        <v>447</v>
      </c>
      <c r="H532" s="19">
        <v>0</v>
      </c>
      <c r="I532" s="36">
        <v>3555</v>
      </c>
      <c r="J532" s="36" t="s">
        <v>16142</v>
      </c>
      <c r="K532" s="69">
        <v>496</v>
      </c>
      <c r="L532" s="71" t="s">
        <v>448</v>
      </c>
      <c r="M532" s="30"/>
      <c r="N532" s="106" t="str">
        <f>_xlfn.CONCAT(A532:K532)</f>
        <v>11043-043029029MontefanoCentroMARCHEMacerata03555F496</v>
      </c>
    </row>
    <row r="533" spans="1:14" ht="21" customHeight="1" x14ac:dyDescent="0.3">
      <c r="A533" s="40">
        <v>11</v>
      </c>
      <c r="B533" s="20" t="s">
        <v>12443</v>
      </c>
      <c r="C533" s="17" t="str">
        <f t="shared" si="8"/>
        <v>034</v>
      </c>
      <c r="D533" s="18" t="s">
        <v>4436</v>
      </c>
      <c r="E533" s="27" t="s">
        <v>50</v>
      </c>
      <c r="F533" s="27" t="s">
        <v>8164</v>
      </c>
      <c r="G533" s="27" t="s">
        <v>77</v>
      </c>
      <c r="H533" s="19">
        <v>0</v>
      </c>
      <c r="I533" s="36">
        <v>2726</v>
      </c>
      <c r="J533" s="36" t="s">
        <v>16142</v>
      </c>
      <c r="K533" s="69">
        <v>497</v>
      </c>
      <c r="L533" s="71" t="s">
        <v>78</v>
      </c>
      <c r="M533" s="30"/>
      <c r="N533" s="106" t="str">
        <f>_xlfn.CONCAT(A533:K533)</f>
        <v>11041-041034034MontefelcinoCentroMARCHEPesaro e Urbino02726F497</v>
      </c>
    </row>
    <row r="534" spans="1:14" ht="21" customHeight="1" x14ac:dyDescent="0.3">
      <c r="A534" s="40">
        <v>12</v>
      </c>
      <c r="B534" s="20" t="s">
        <v>12445</v>
      </c>
      <c r="C534" s="17" t="str">
        <f t="shared" si="8"/>
        <v>036</v>
      </c>
      <c r="D534" s="18" t="s">
        <v>4438</v>
      </c>
      <c r="E534" s="27" t="s">
        <v>50</v>
      </c>
      <c r="F534" s="27" t="s">
        <v>8161</v>
      </c>
      <c r="G534" s="27" t="s">
        <v>86</v>
      </c>
      <c r="H534" s="19">
        <v>0</v>
      </c>
      <c r="I534" s="36">
        <v>13388</v>
      </c>
      <c r="J534" s="36" t="s">
        <v>16142</v>
      </c>
      <c r="K534" s="69">
        <v>499</v>
      </c>
      <c r="L534" s="71" t="s">
        <v>87</v>
      </c>
      <c r="M534" s="30"/>
      <c r="N534" s="106" t="str">
        <f>_xlfn.CONCAT(A534:K534)</f>
        <v>12056-056036036MontefiasconeCentroLAZIOViterbo013388F499</v>
      </c>
    </row>
    <row r="535" spans="1:14" ht="21" customHeight="1" x14ac:dyDescent="0.3">
      <c r="A535" s="40">
        <v>11</v>
      </c>
      <c r="B535" s="20" t="s">
        <v>12448</v>
      </c>
      <c r="C535" s="17" t="str">
        <f t="shared" si="8"/>
        <v>036</v>
      </c>
      <c r="D535" s="18" t="s">
        <v>4441</v>
      </c>
      <c r="E535" s="27" t="s">
        <v>50</v>
      </c>
      <c r="F535" s="27" t="s">
        <v>8164</v>
      </c>
      <c r="G535" s="27" t="s">
        <v>96</v>
      </c>
      <c r="H535" s="19">
        <v>0</v>
      </c>
      <c r="I535" s="36">
        <v>2180</v>
      </c>
      <c r="J535" s="36" t="s">
        <v>16142</v>
      </c>
      <c r="K535" s="69">
        <v>501</v>
      </c>
      <c r="L535" s="71" t="s">
        <v>97</v>
      </c>
      <c r="M535" s="30"/>
      <c r="N535" s="106" t="str">
        <f>_xlfn.CONCAT(A535:K535)</f>
        <v>11044-044036036Montefiore dell'AsoCentroMARCHEAscoli Piceno02180F501</v>
      </c>
    </row>
    <row r="536" spans="1:14" ht="21" customHeight="1" x14ac:dyDescent="0.3">
      <c r="A536" s="40">
        <v>12</v>
      </c>
      <c r="B536" s="20" t="s">
        <v>12450</v>
      </c>
      <c r="C536" s="17" t="str">
        <f t="shared" si="8"/>
        <v>061</v>
      </c>
      <c r="D536" s="18" t="s">
        <v>4443</v>
      </c>
      <c r="E536" s="27" t="s">
        <v>50</v>
      </c>
      <c r="F536" s="27" t="s">
        <v>8161</v>
      </c>
      <c r="G536" s="27" t="s">
        <v>136</v>
      </c>
      <c r="H536" s="19">
        <v>0</v>
      </c>
      <c r="I536" s="36">
        <v>1399</v>
      </c>
      <c r="J536" s="36" t="s">
        <v>16142</v>
      </c>
      <c r="K536" s="69">
        <v>504</v>
      </c>
      <c r="L536" s="71" t="s">
        <v>137</v>
      </c>
      <c r="M536" s="30"/>
      <c r="N536" s="106" t="str">
        <f>_xlfn.CONCAT(A536:K536)</f>
        <v>12058-058061061MonteflavioCentroLAZIORoma01399F504</v>
      </c>
    </row>
    <row r="537" spans="1:14" ht="21" customHeight="1" x14ac:dyDescent="0.3">
      <c r="A537" s="40">
        <v>11</v>
      </c>
      <c r="B537" s="20" t="s">
        <v>12454</v>
      </c>
      <c r="C537" s="17" t="str">
        <f t="shared" si="8"/>
        <v>015</v>
      </c>
      <c r="D537" s="18" t="s">
        <v>4447</v>
      </c>
      <c r="E537" s="27" t="s">
        <v>50</v>
      </c>
      <c r="F537" s="27" t="s">
        <v>8164</v>
      </c>
      <c r="G537" s="27" t="s">
        <v>343</v>
      </c>
      <c r="H537" s="19">
        <v>0</v>
      </c>
      <c r="I537" s="36">
        <v>1214</v>
      </c>
      <c r="J537" s="36" t="s">
        <v>16142</v>
      </c>
      <c r="K537" s="69">
        <v>509</v>
      </c>
      <c r="L537" s="71" t="s">
        <v>344</v>
      </c>
      <c r="M537" s="30"/>
      <c r="N537" s="106" t="str">
        <f>_xlfn.CONCAT(A537:K537)</f>
        <v>11109-109015015MontefortinoCentroMARCHEFermo01214F509</v>
      </c>
    </row>
    <row r="538" spans="1:14" ht="21" customHeight="1" x14ac:dyDescent="0.3">
      <c r="A538" s="40">
        <v>10</v>
      </c>
      <c r="B538" s="20" t="s">
        <v>12455</v>
      </c>
      <c r="C538" s="17" t="str">
        <f t="shared" si="8"/>
        <v>019</v>
      </c>
      <c r="D538" s="18" t="s">
        <v>4448</v>
      </c>
      <c r="E538" s="27" t="s">
        <v>50</v>
      </c>
      <c r="F538" s="27" t="s">
        <v>8165</v>
      </c>
      <c r="G538" s="27" t="s">
        <v>99</v>
      </c>
      <c r="H538" s="19">
        <v>0</v>
      </c>
      <c r="I538" s="36">
        <v>1289</v>
      </c>
      <c r="J538" s="36" t="s">
        <v>16142</v>
      </c>
      <c r="K538" s="69">
        <v>510</v>
      </c>
      <c r="L538" s="71" t="s">
        <v>100</v>
      </c>
      <c r="M538" s="30"/>
      <c r="N538" s="106" t="str">
        <f>_xlfn.CONCAT(A538:K538)</f>
        <v>10055-055019019MontefrancoCentroUMBRIATerni01289F510</v>
      </c>
    </row>
    <row r="539" spans="1:14" ht="21" customHeight="1" x14ac:dyDescent="0.3">
      <c r="A539" s="40">
        <v>10</v>
      </c>
      <c r="B539" s="20" t="s">
        <v>12458</v>
      </c>
      <c r="C539" s="17" t="str">
        <f t="shared" si="8"/>
        <v>020</v>
      </c>
      <c r="D539" s="18" t="s">
        <v>4451</v>
      </c>
      <c r="E539" s="27" t="s">
        <v>50</v>
      </c>
      <c r="F539" s="27" t="s">
        <v>8165</v>
      </c>
      <c r="G539" s="27" t="s">
        <v>99</v>
      </c>
      <c r="H539" s="19">
        <v>0</v>
      </c>
      <c r="I539" s="36">
        <v>1235</v>
      </c>
      <c r="J539" s="36" t="s">
        <v>16142</v>
      </c>
      <c r="K539" s="69">
        <v>513</v>
      </c>
      <c r="L539" s="71" t="s">
        <v>100</v>
      </c>
      <c r="M539" s="30"/>
      <c r="N539" s="106" t="str">
        <f>_xlfn.CONCAT(A539:K539)</f>
        <v>10055-055020020MontegabbioneCentroUMBRIATerni01235F513</v>
      </c>
    </row>
    <row r="540" spans="1:14" ht="21" customHeight="1" x14ac:dyDescent="0.3">
      <c r="A540" s="40">
        <v>11</v>
      </c>
      <c r="B540" s="20" t="s">
        <v>12461</v>
      </c>
      <c r="C540" s="17" t="str">
        <f t="shared" si="8"/>
        <v>038</v>
      </c>
      <c r="D540" s="18" t="s">
        <v>4454</v>
      </c>
      <c r="E540" s="27" t="s">
        <v>50</v>
      </c>
      <c r="F540" s="27" t="s">
        <v>8164</v>
      </c>
      <c r="G540" s="27" t="s">
        <v>96</v>
      </c>
      <c r="H540" s="19">
        <v>0</v>
      </c>
      <c r="I540" s="36">
        <v>573</v>
      </c>
      <c r="J540" s="36" t="s">
        <v>16142</v>
      </c>
      <c r="K540" s="69">
        <v>516</v>
      </c>
      <c r="L540" s="71" t="s">
        <v>97</v>
      </c>
      <c r="M540" s="30"/>
      <c r="N540" s="106" t="str">
        <f>_xlfn.CONCAT(A540:K540)</f>
        <v>11044-044038038MontegalloCentroMARCHEAscoli Piceno0573F516</v>
      </c>
    </row>
    <row r="541" spans="1:14" ht="21" customHeight="1" x14ac:dyDescent="0.3">
      <c r="A541" s="40">
        <v>11</v>
      </c>
      <c r="B541" s="20" t="s">
        <v>12464</v>
      </c>
      <c r="C541" s="17" t="str">
        <f t="shared" si="8"/>
        <v>017</v>
      </c>
      <c r="D541" s="18" t="s">
        <v>4457</v>
      </c>
      <c r="E541" s="27" t="s">
        <v>50</v>
      </c>
      <c r="F541" s="27" t="s">
        <v>8164</v>
      </c>
      <c r="G541" s="27" t="s">
        <v>343</v>
      </c>
      <c r="H541" s="19">
        <v>0</v>
      </c>
      <c r="I541" s="36">
        <v>6965</v>
      </c>
      <c r="J541" s="36" t="s">
        <v>16142</v>
      </c>
      <c r="K541" s="69">
        <v>520</v>
      </c>
      <c r="L541" s="71" t="s">
        <v>344</v>
      </c>
      <c r="M541" s="30"/>
      <c r="N541" s="106" t="str">
        <f>_xlfn.CONCAT(A541:K541)</f>
        <v>11109-109017017MontegiorgioCentroMARCHEFermo06965F520</v>
      </c>
    </row>
    <row r="542" spans="1:14" ht="21" customHeight="1" x14ac:dyDescent="0.3">
      <c r="A542" s="40">
        <v>11</v>
      </c>
      <c r="B542" s="20" t="s">
        <v>12465</v>
      </c>
      <c r="C542" s="17" t="str">
        <f t="shared" si="8"/>
        <v>018</v>
      </c>
      <c r="D542" s="18" t="s">
        <v>4458</v>
      </c>
      <c r="E542" s="27" t="s">
        <v>50</v>
      </c>
      <c r="F542" s="27" t="s">
        <v>8164</v>
      </c>
      <c r="G542" s="27" t="s">
        <v>343</v>
      </c>
      <c r="H542" s="19">
        <v>0</v>
      </c>
      <c r="I542" s="36">
        <v>13153</v>
      </c>
      <c r="J542" s="36" t="s">
        <v>16142</v>
      </c>
      <c r="K542" s="69">
        <v>522</v>
      </c>
      <c r="L542" s="71" t="s">
        <v>344</v>
      </c>
      <c r="M542" s="30"/>
      <c r="N542" s="106" t="str">
        <f>_xlfn.CONCAT(A542:K542)</f>
        <v>11109-109018018MontegranaroCentroMARCHEFermo013153F522</v>
      </c>
    </row>
    <row r="543" spans="1:14" ht="21" customHeight="1" x14ac:dyDescent="0.3">
      <c r="A543" s="40">
        <v>11</v>
      </c>
      <c r="B543" s="20" t="s">
        <v>12472</v>
      </c>
      <c r="C543" s="17" t="str">
        <f t="shared" si="8"/>
        <v>036</v>
      </c>
      <c r="D543" s="18" t="s">
        <v>4465</v>
      </c>
      <c r="E543" s="27" t="s">
        <v>50</v>
      </c>
      <c r="F543" s="27" t="s">
        <v>8164</v>
      </c>
      <c r="G543" s="27" t="s">
        <v>77</v>
      </c>
      <c r="H543" s="19">
        <v>0</v>
      </c>
      <c r="I543" s="36">
        <v>6719</v>
      </c>
      <c r="J543" s="36" t="s">
        <v>16142</v>
      </c>
      <c r="K543" s="69">
        <v>533</v>
      </c>
      <c r="L543" s="71" t="s">
        <v>78</v>
      </c>
      <c r="M543" s="30"/>
      <c r="N543" s="106" t="str">
        <f>_xlfn.CONCAT(A543:K543)</f>
        <v>11041-041036036MontelabbateCentroMARCHEPesaro e Urbino06719F533</v>
      </c>
    </row>
    <row r="544" spans="1:14" ht="21" customHeight="1" x14ac:dyDescent="0.3">
      <c r="A544" s="40">
        <v>12</v>
      </c>
      <c r="B544" s="20" t="s">
        <v>12473</v>
      </c>
      <c r="C544" s="17" t="str">
        <f t="shared" si="8"/>
        <v>062</v>
      </c>
      <c r="D544" s="18" t="s">
        <v>4466</v>
      </c>
      <c r="E544" s="27" t="s">
        <v>50</v>
      </c>
      <c r="F544" s="27" t="s">
        <v>8161</v>
      </c>
      <c r="G544" s="27" t="s">
        <v>136</v>
      </c>
      <c r="H544" s="19">
        <v>0</v>
      </c>
      <c r="I544" s="36">
        <v>2152</v>
      </c>
      <c r="J544" s="36" t="s">
        <v>16142</v>
      </c>
      <c r="K544" s="69">
        <v>534</v>
      </c>
      <c r="L544" s="71" t="s">
        <v>137</v>
      </c>
      <c r="M544" s="30"/>
      <c r="N544" s="106" t="str">
        <f>_xlfn.CONCAT(A544:K544)</f>
        <v>12058-058062062MontelanicoCentroLAZIORoma02152F534</v>
      </c>
    </row>
    <row r="545" spans="1:14" ht="21" customHeight="1" x14ac:dyDescent="0.3">
      <c r="A545" s="40">
        <v>11</v>
      </c>
      <c r="B545" s="20" t="s">
        <v>12475</v>
      </c>
      <c r="C545" s="17" t="str">
        <f t="shared" si="8"/>
        <v>019</v>
      </c>
      <c r="D545" s="18" t="s">
        <v>4468</v>
      </c>
      <c r="E545" s="27" t="s">
        <v>50</v>
      </c>
      <c r="F545" s="27" t="s">
        <v>8164</v>
      </c>
      <c r="G545" s="27" t="s">
        <v>343</v>
      </c>
      <c r="H545" s="19">
        <v>0</v>
      </c>
      <c r="I545" s="36">
        <v>436</v>
      </c>
      <c r="J545" s="36" t="s">
        <v>16142</v>
      </c>
      <c r="K545" s="69">
        <v>536</v>
      </c>
      <c r="L545" s="71" t="s">
        <v>344</v>
      </c>
      <c r="M545" s="30"/>
      <c r="N545" s="106" t="str">
        <f>_xlfn.CONCAT(A545:K545)</f>
        <v>11109-109019019Monteleone di FermoCentroMARCHEFermo0436F536</v>
      </c>
    </row>
    <row r="546" spans="1:14" ht="21" customHeight="1" x14ac:dyDescent="0.3">
      <c r="A546" s="40">
        <v>10</v>
      </c>
      <c r="B546" s="20" t="s">
        <v>12477</v>
      </c>
      <c r="C546" s="17" t="str">
        <f t="shared" si="8"/>
        <v>031</v>
      </c>
      <c r="D546" s="18" t="s">
        <v>4470</v>
      </c>
      <c r="E546" s="27" t="s">
        <v>50</v>
      </c>
      <c r="F546" s="27" t="s">
        <v>8165</v>
      </c>
      <c r="G546" s="27" t="s">
        <v>574</v>
      </c>
      <c r="H546" s="19">
        <v>0</v>
      </c>
      <c r="I546" s="36">
        <v>626</v>
      </c>
      <c r="J546" s="36" t="s">
        <v>16142</v>
      </c>
      <c r="K546" s="69">
        <v>540</v>
      </c>
      <c r="L546" s="71" t="s">
        <v>575</v>
      </c>
      <c r="M546" s="30"/>
      <c r="N546" s="106" t="str">
        <f>_xlfn.CONCAT(A546:K546)</f>
        <v>10054-054031031Monteleone di SpoletoCentroUMBRIAPerugia0626F540</v>
      </c>
    </row>
    <row r="547" spans="1:14" ht="21" customHeight="1" x14ac:dyDescent="0.3">
      <c r="A547" s="40">
        <v>10</v>
      </c>
      <c r="B547" s="20" t="s">
        <v>12478</v>
      </c>
      <c r="C547" s="17" t="str">
        <f t="shared" si="8"/>
        <v>021</v>
      </c>
      <c r="D547" s="18" t="s">
        <v>4471</v>
      </c>
      <c r="E547" s="27" t="s">
        <v>50</v>
      </c>
      <c r="F547" s="27" t="s">
        <v>8165</v>
      </c>
      <c r="G547" s="27" t="s">
        <v>99</v>
      </c>
      <c r="H547" s="19">
        <v>0</v>
      </c>
      <c r="I547" s="36">
        <v>1559</v>
      </c>
      <c r="J547" s="36" t="s">
        <v>16142</v>
      </c>
      <c r="K547" s="69">
        <v>543</v>
      </c>
      <c r="L547" s="71" t="s">
        <v>100</v>
      </c>
      <c r="M547" s="30"/>
      <c r="N547" s="106" t="str">
        <f>_xlfn.CONCAT(A547:K547)</f>
        <v>10055-055021021Monteleone d'OrvietoCentroUMBRIATerni01559F543</v>
      </c>
    </row>
    <row r="548" spans="1:14" ht="21" customHeight="1" x14ac:dyDescent="0.3">
      <c r="A548" s="40">
        <v>12</v>
      </c>
      <c r="B548" s="20" t="s">
        <v>12480</v>
      </c>
      <c r="C548" s="17" t="str">
        <f t="shared" si="8"/>
        <v>041</v>
      </c>
      <c r="D548" s="18" t="s">
        <v>4473</v>
      </c>
      <c r="E548" s="27" t="s">
        <v>50</v>
      </c>
      <c r="F548" s="27" t="s">
        <v>8161</v>
      </c>
      <c r="G548" s="27" t="s">
        <v>51</v>
      </c>
      <c r="H548" s="19">
        <v>0</v>
      </c>
      <c r="I548" s="36">
        <v>1232</v>
      </c>
      <c r="J548" s="36" t="s">
        <v>16142</v>
      </c>
      <c r="K548" s="69">
        <v>541</v>
      </c>
      <c r="L548" s="71" t="s">
        <v>52</v>
      </c>
      <c r="M548" s="30"/>
      <c r="N548" s="106" t="str">
        <f>_xlfn.CONCAT(A548:K548)</f>
        <v>12057-057041041Monteleone SabinoCentroLAZIORieti01232F541</v>
      </c>
    </row>
    <row r="549" spans="1:14" ht="21" customHeight="1" x14ac:dyDescent="0.3">
      <c r="A549" s="40">
        <v>12</v>
      </c>
      <c r="B549" s="20" t="s">
        <v>12482</v>
      </c>
      <c r="C549" s="17" t="str">
        <f t="shared" si="8"/>
        <v>063</v>
      </c>
      <c r="D549" s="18" t="s">
        <v>4475</v>
      </c>
      <c r="E549" s="27" t="s">
        <v>50</v>
      </c>
      <c r="F549" s="27" t="s">
        <v>8161</v>
      </c>
      <c r="G549" s="27" t="s">
        <v>136</v>
      </c>
      <c r="H549" s="19">
        <v>0</v>
      </c>
      <c r="I549" s="36">
        <v>5213</v>
      </c>
      <c r="J549" s="36" t="s">
        <v>16142</v>
      </c>
      <c r="K549" s="69">
        <v>545</v>
      </c>
      <c r="L549" s="71" t="s">
        <v>137</v>
      </c>
      <c r="M549" s="30"/>
      <c r="N549" s="106" t="str">
        <f>_xlfn.CONCAT(A549:K549)</f>
        <v>12058-058063063MontelibrettiCentroLAZIORoma05213F545</v>
      </c>
    </row>
    <row r="550" spans="1:14" ht="21" customHeight="1" x14ac:dyDescent="0.3">
      <c r="A550" s="40">
        <v>11</v>
      </c>
      <c r="B550" s="20" t="s">
        <v>12486</v>
      </c>
      <c r="C550" s="17" t="str">
        <f t="shared" si="8"/>
        <v>020</v>
      </c>
      <c r="D550" s="18" t="s">
        <v>4479</v>
      </c>
      <c r="E550" s="27" t="s">
        <v>50</v>
      </c>
      <c r="F550" s="27" t="s">
        <v>8164</v>
      </c>
      <c r="G550" s="27" t="s">
        <v>343</v>
      </c>
      <c r="H550" s="19">
        <v>0</v>
      </c>
      <c r="I550" s="36">
        <v>861</v>
      </c>
      <c r="J550" s="36" t="s">
        <v>16142</v>
      </c>
      <c r="K550" s="69">
        <v>549</v>
      </c>
      <c r="L550" s="71" t="s">
        <v>344</v>
      </c>
      <c r="M550" s="30"/>
      <c r="N550" s="106" t="str">
        <f>_xlfn.CONCAT(A550:K550)</f>
        <v>11109-109020020MontelparoCentroMARCHEFermo0861F549</v>
      </c>
    </row>
    <row r="551" spans="1:14" ht="21" customHeight="1" x14ac:dyDescent="0.3">
      <c r="A551" s="40">
        <v>9</v>
      </c>
      <c r="B551" s="20" t="s">
        <v>12488</v>
      </c>
      <c r="C551" s="17" t="str">
        <f t="shared" si="8"/>
        <v>028</v>
      </c>
      <c r="D551" s="18" t="s">
        <v>4481</v>
      </c>
      <c r="E551" s="27" t="s">
        <v>50</v>
      </c>
      <c r="F551" s="27" t="s">
        <v>8154</v>
      </c>
      <c r="G551" s="27" t="s">
        <v>654</v>
      </c>
      <c r="H551" s="19">
        <v>0</v>
      </c>
      <c r="I551" s="36">
        <v>13653</v>
      </c>
      <c r="J551" s="36" t="s">
        <v>16142</v>
      </c>
      <c r="K551" s="69">
        <v>551</v>
      </c>
      <c r="L551" s="71" t="s">
        <v>655</v>
      </c>
      <c r="M551" s="30"/>
      <c r="N551" s="106" t="str">
        <f>_xlfn.CONCAT(A551:K551)</f>
        <v>9048-048028028Montelupo FiorentinoCentroTOSCANAFirenze013653F551</v>
      </c>
    </row>
    <row r="552" spans="1:14" ht="21" customHeight="1" x14ac:dyDescent="0.3">
      <c r="A552" s="40">
        <v>11</v>
      </c>
      <c r="B552" s="20" t="s">
        <v>12489</v>
      </c>
      <c r="C552" s="17" t="str">
        <f t="shared" si="8"/>
        <v>030</v>
      </c>
      <c r="D552" s="18" t="s">
        <v>4482</v>
      </c>
      <c r="E552" s="27" t="s">
        <v>50</v>
      </c>
      <c r="F552" s="27" t="s">
        <v>8164</v>
      </c>
      <c r="G552" s="27" t="s">
        <v>447</v>
      </c>
      <c r="H552" s="19">
        <v>0</v>
      </c>
      <c r="I552" s="36">
        <v>3658</v>
      </c>
      <c r="J552" s="36" t="s">
        <v>16142</v>
      </c>
      <c r="K552" s="69">
        <v>552</v>
      </c>
      <c r="L552" s="71" t="s">
        <v>448</v>
      </c>
      <c r="M552" s="30"/>
      <c r="N552" s="106" t="str">
        <f>_xlfn.CONCAT(A552:K552)</f>
        <v>11043-043030030MonteluponeCentroMARCHEMacerata03658F552</v>
      </c>
    </row>
    <row r="553" spans="1:14" ht="21" customHeight="1" x14ac:dyDescent="0.3">
      <c r="A553" s="40">
        <v>11</v>
      </c>
      <c r="B553" s="20" t="s">
        <v>12494</v>
      </c>
      <c r="C553" s="17" t="str">
        <f t="shared" si="8"/>
        <v>027</v>
      </c>
      <c r="D553" s="18" t="s">
        <v>4487</v>
      </c>
      <c r="E553" s="27" t="s">
        <v>50</v>
      </c>
      <c r="F553" s="27" t="s">
        <v>8164</v>
      </c>
      <c r="G553" s="27" t="s">
        <v>182</v>
      </c>
      <c r="H553" s="19">
        <v>0</v>
      </c>
      <c r="I553" s="36">
        <v>10110</v>
      </c>
      <c r="J553" s="36" t="s">
        <v>16142</v>
      </c>
      <c r="K553" s="69">
        <v>560</v>
      </c>
      <c r="L553" s="71" t="s">
        <v>183</v>
      </c>
      <c r="M553" s="30"/>
      <c r="N553" s="106" t="str">
        <f>_xlfn.CONCAT(A553:K553)</f>
        <v>11042-042027027MontemarcianoCentroMARCHEAncona010110F560</v>
      </c>
    </row>
    <row r="554" spans="1:14" ht="21" customHeight="1" x14ac:dyDescent="0.3">
      <c r="A554" s="40">
        <v>9</v>
      </c>
      <c r="B554" s="20" t="s">
        <v>12498</v>
      </c>
      <c r="C554" s="17" t="str">
        <f t="shared" si="8"/>
        <v>023</v>
      </c>
      <c r="D554" s="18" t="s">
        <v>4491</v>
      </c>
      <c r="E554" s="27" t="s">
        <v>50</v>
      </c>
      <c r="F554" s="27" t="s">
        <v>8154</v>
      </c>
      <c r="G554" s="27" t="s">
        <v>411</v>
      </c>
      <c r="H554" s="19">
        <v>0</v>
      </c>
      <c r="I554" s="36">
        <v>576</v>
      </c>
      <c r="J554" s="36" t="s">
        <v>16142</v>
      </c>
      <c r="K554" s="69">
        <v>565</v>
      </c>
      <c r="L554" s="71" t="s">
        <v>412</v>
      </c>
      <c r="M554" s="30"/>
      <c r="N554" s="106" t="str">
        <f>_xlfn.CONCAT(A554:K554)</f>
        <v>9051-051023023MontemignaioCentroTOSCANAArezzo0576F565</v>
      </c>
    </row>
    <row r="555" spans="1:14" ht="21" customHeight="1" x14ac:dyDescent="0.3">
      <c r="A555" s="40">
        <v>11</v>
      </c>
      <c r="B555" s="20" t="s">
        <v>12502</v>
      </c>
      <c r="C555" s="17" t="str">
        <f t="shared" si="8"/>
        <v>044</v>
      </c>
      <c r="D555" s="18" t="s">
        <v>4495</v>
      </c>
      <c r="E555" s="27" t="s">
        <v>50</v>
      </c>
      <c r="F555" s="27" t="s">
        <v>8164</v>
      </c>
      <c r="G555" s="27" t="s">
        <v>96</v>
      </c>
      <c r="H555" s="19">
        <v>0</v>
      </c>
      <c r="I555" s="36">
        <v>635</v>
      </c>
      <c r="J555" s="36" t="s">
        <v>16142</v>
      </c>
      <c r="K555" s="69">
        <v>570</v>
      </c>
      <c r="L555" s="71" t="s">
        <v>97</v>
      </c>
      <c r="M555" s="30"/>
      <c r="N555" s="106" t="str">
        <f>_xlfn.CONCAT(A555:K555)</f>
        <v>11044-044044044MontemonacoCentroMARCHEAscoli Piceno0635F570</v>
      </c>
    </row>
    <row r="556" spans="1:14" ht="21" customHeight="1" x14ac:dyDescent="0.3">
      <c r="A556" s="40">
        <v>9</v>
      </c>
      <c r="B556" s="20" t="s">
        <v>12503</v>
      </c>
      <c r="C556" s="17" t="str">
        <f t="shared" si="8"/>
        <v>003</v>
      </c>
      <c r="D556" s="18" t="s">
        <v>4496</v>
      </c>
      <c r="E556" s="27" t="s">
        <v>50</v>
      </c>
      <c r="F556" s="27" t="s">
        <v>8154</v>
      </c>
      <c r="G556" s="27" t="s">
        <v>1448</v>
      </c>
      <c r="H556" s="19">
        <v>0</v>
      </c>
      <c r="I556" s="36">
        <v>17908</v>
      </c>
      <c r="J556" s="36" t="s">
        <v>16142</v>
      </c>
      <c r="K556" s="69">
        <v>572</v>
      </c>
      <c r="L556" s="71" t="s">
        <v>1449</v>
      </c>
      <c r="M556" s="30"/>
      <c r="N556" s="106" t="str">
        <f>_xlfn.CONCAT(A556:K556)</f>
        <v>9100-100003003MontemurloCentroTOSCANAPrato017908F572</v>
      </c>
    </row>
    <row r="557" spans="1:14" ht="21" customHeight="1" x14ac:dyDescent="0.3">
      <c r="A557" s="40">
        <v>12</v>
      </c>
      <c r="B557" s="20" t="s">
        <v>12507</v>
      </c>
      <c r="C557" s="17" t="str">
        <f t="shared" si="8"/>
        <v>042</v>
      </c>
      <c r="D557" s="18" t="s">
        <v>4500</v>
      </c>
      <c r="E557" s="27" t="s">
        <v>50</v>
      </c>
      <c r="F557" s="27" t="s">
        <v>8161</v>
      </c>
      <c r="G557" s="27" t="s">
        <v>51</v>
      </c>
      <c r="H557" s="19">
        <v>0</v>
      </c>
      <c r="I557" s="36">
        <v>295</v>
      </c>
      <c r="J557" s="36" t="s">
        <v>16142</v>
      </c>
      <c r="K557" s="69">
        <v>579</v>
      </c>
      <c r="L557" s="71" t="s">
        <v>52</v>
      </c>
      <c r="M557" s="30"/>
      <c r="N557" s="106" t="str">
        <f>_xlfn.CONCAT(A557:K557)</f>
        <v>12057-057042042Montenero SabinoCentroLAZIORieti0295F579</v>
      </c>
    </row>
    <row r="558" spans="1:14" ht="21" customHeight="1" x14ac:dyDescent="0.3">
      <c r="A558" s="40">
        <v>11</v>
      </c>
      <c r="B558" s="20" t="s">
        <v>12513</v>
      </c>
      <c r="C558" s="17" t="str">
        <f t="shared" si="8"/>
        <v>045</v>
      </c>
      <c r="D558" s="18" t="s">
        <v>4506</v>
      </c>
      <c r="E558" s="27" t="s">
        <v>50</v>
      </c>
      <c r="F558" s="27" t="s">
        <v>8164</v>
      </c>
      <c r="G558" s="27" t="s">
        <v>96</v>
      </c>
      <c r="H558" s="19">
        <v>0</v>
      </c>
      <c r="I558" s="36">
        <v>12211</v>
      </c>
      <c r="J558" s="36" t="s">
        <v>16142</v>
      </c>
      <c r="K558" s="69">
        <v>591</v>
      </c>
      <c r="L558" s="71" t="s">
        <v>97</v>
      </c>
      <c r="M558" s="30"/>
      <c r="N558" s="106" t="str">
        <f>_xlfn.CONCAT(A558:K558)</f>
        <v>11044-044045045MonteprandoneCentroMARCHEAscoli Piceno012211F591</v>
      </c>
    </row>
    <row r="559" spans="1:14" ht="21" customHeight="1" x14ac:dyDescent="0.3">
      <c r="A559" s="40">
        <v>9</v>
      </c>
      <c r="B559" s="20" t="s">
        <v>12514</v>
      </c>
      <c r="C559" s="17" t="str">
        <f t="shared" si="8"/>
        <v>015</v>
      </c>
      <c r="D559" s="18" t="s">
        <v>4507</v>
      </c>
      <c r="E559" s="27" t="s">
        <v>50</v>
      </c>
      <c r="F559" s="27" t="s">
        <v>8154</v>
      </c>
      <c r="G559" s="27" t="s">
        <v>15</v>
      </c>
      <c r="H559" s="19">
        <v>0</v>
      </c>
      <c r="I559" s="36">
        <v>14237</v>
      </c>
      <c r="J559" s="36" t="s">
        <v>16142</v>
      </c>
      <c r="K559" s="69">
        <v>592</v>
      </c>
      <c r="L559" s="71" t="s">
        <v>16</v>
      </c>
      <c r="M559" s="30"/>
      <c r="N559" s="106" t="str">
        <f>_xlfn.CONCAT(A559:K559)</f>
        <v>9052-052015015MontepulcianoCentroTOSCANASiena014237F592</v>
      </c>
    </row>
    <row r="560" spans="1:14" ht="21" customHeight="1" x14ac:dyDescent="0.3">
      <c r="A560" s="40">
        <v>9</v>
      </c>
      <c r="B560" s="20" t="s">
        <v>12515</v>
      </c>
      <c r="C560" s="17" t="str">
        <f t="shared" si="8"/>
        <v>024</v>
      </c>
      <c r="D560" s="18" t="s">
        <v>4508</v>
      </c>
      <c r="E560" s="27" t="s">
        <v>50</v>
      </c>
      <c r="F560" s="27" t="s">
        <v>8154</v>
      </c>
      <c r="G560" s="27" t="s">
        <v>411</v>
      </c>
      <c r="H560" s="19">
        <v>0</v>
      </c>
      <c r="I560" s="36">
        <v>1822</v>
      </c>
      <c r="J560" s="36" t="s">
        <v>16142</v>
      </c>
      <c r="K560" s="69">
        <v>594</v>
      </c>
      <c r="L560" s="71" t="s">
        <v>412</v>
      </c>
      <c r="M560" s="30"/>
      <c r="N560" s="106" t="str">
        <f>_xlfn.CONCAT(A560:K560)</f>
        <v>9051-051024024MonterchiCentroTOSCANAArezzo01822F594</v>
      </c>
    </row>
    <row r="561" spans="1:14" ht="21" customHeight="1" x14ac:dyDescent="0.3">
      <c r="A561" s="40">
        <v>9</v>
      </c>
      <c r="B561" s="20" t="s">
        <v>12519</v>
      </c>
      <c r="C561" s="17" t="str">
        <f t="shared" si="8"/>
        <v>016</v>
      </c>
      <c r="D561" s="18" t="s">
        <v>4512</v>
      </c>
      <c r="E561" s="27" t="s">
        <v>50</v>
      </c>
      <c r="F561" s="27" t="s">
        <v>8154</v>
      </c>
      <c r="G561" s="27" t="s">
        <v>15</v>
      </c>
      <c r="H561" s="19">
        <v>0</v>
      </c>
      <c r="I561" s="36">
        <v>9264</v>
      </c>
      <c r="J561" s="36" t="s">
        <v>16142</v>
      </c>
      <c r="K561" s="69">
        <v>598</v>
      </c>
      <c r="L561" s="71" t="s">
        <v>16</v>
      </c>
      <c r="M561" s="30"/>
      <c r="N561" s="106" t="str">
        <f>_xlfn.CONCAT(A561:K561)</f>
        <v>9052-052016016MonteriggioniCentroTOSCANASiena09264F598</v>
      </c>
    </row>
    <row r="562" spans="1:14" ht="21" customHeight="1" x14ac:dyDescent="0.3">
      <c r="A562" s="40">
        <v>9</v>
      </c>
      <c r="B562" s="20" t="s">
        <v>12521</v>
      </c>
      <c r="C562" s="17" t="str">
        <f t="shared" si="8"/>
        <v>017</v>
      </c>
      <c r="D562" s="18" t="s">
        <v>4514</v>
      </c>
      <c r="E562" s="27" t="s">
        <v>50</v>
      </c>
      <c r="F562" s="27" t="s">
        <v>8154</v>
      </c>
      <c r="G562" s="27" t="s">
        <v>15</v>
      </c>
      <c r="H562" s="19">
        <v>0</v>
      </c>
      <c r="I562" s="36">
        <v>8744</v>
      </c>
      <c r="J562" s="36" t="s">
        <v>16142</v>
      </c>
      <c r="K562" s="69">
        <v>605</v>
      </c>
      <c r="L562" s="71" t="s">
        <v>16</v>
      </c>
      <c r="M562" s="30"/>
      <c r="N562" s="106" t="str">
        <f>_xlfn.CONCAT(A562:K562)</f>
        <v>9052-052017017Monteroni d'ArbiaCentroTOSCANASiena08744F605</v>
      </c>
    </row>
    <row r="563" spans="1:14" ht="21" customHeight="1" x14ac:dyDescent="0.3">
      <c r="A563" s="40">
        <v>12</v>
      </c>
      <c r="B563" s="20" t="s">
        <v>12523</v>
      </c>
      <c r="C563" s="17" t="str">
        <f t="shared" si="8"/>
        <v>038</v>
      </c>
      <c r="D563" s="18" t="s">
        <v>4516</v>
      </c>
      <c r="E563" s="27" t="s">
        <v>50</v>
      </c>
      <c r="F563" s="27" t="s">
        <v>8161</v>
      </c>
      <c r="G563" s="27" t="s">
        <v>86</v>
      </c>
      <c r="H563" s="19">
        <v>0</v>
      </c>
      <c r="I563" s="36">
        <v>3868</v>
      </c>
      <c r="J563" s="36" t="s">
        <v>16142</v>
      </c>
      <c r="K563" s="69">
        <v>606</v>
      </c>
      <c r="L563" s="71" t="s">
        <v>87</v>
      </c>
      <c r="M563" s="30"/>
      <c r="N563" s="106" t="str">
        <f>_xlfn.CONCAT(A563:K563)</f>
        <v>12056-056038038MonterosiCentroLAZIOViterbo03868F606</v>
      </c>
    </row>
    <row r="564" spans="1:14" ht="21" customHeight="1" x14ac:dyDescent="0.3">
      <c r="A564" s="40">
        <v>12</v>
      </c>
      <c r="B564" s="20" t="s">
        <v>12528</v>
      </c>
      <c r="C564" s="17" t="str">
        <f t="shared" si="8"/>
        <v>065</v>
      </c>
      <c r="D564" s="18" t="s">
        <v>4521</v>
      </c>
      <c r="E564" s="27" t="s">
        <v>50</v>
      </c>
      <c r="F564" s="27" t="s">
        <v>8161</v>
      </c>
      <c r="G564" s="27" t="s">
        <v>136</v>
      </c>
      <c r="H564" s="19">
        <v>0</v>
      </c>
      <c r="I564" s="36">
        <v>39502</v>
      </c>
      <c r="J564" s="36" t="s">
        <v>16142</v>
      </c>
      <c r="K564" s="69">
        <v>611</v>
      </c>
      <c r="L564" s="71" t="s">
        <v>137</v>
      </c>
      <c r="M564" s="30"/>
      <c r="N564" s="106" t="str">
        <f>_xlfn.CONCAT(A564:K564)</f>
        <v>12058-058065065MonterotondoCentroLAZIORoma039502F611</v>
      </c>
    </row>
    <row r="565" spans="1:14" ht="21" customHeight="1" x14ac:dyDescent="0.3">
      <c r="A565" s="40">
        <v>9</v>
      </c>
      <c r="B565" s="20" t="s">
        <v>12529</v>
      </c>
      <c r="C565" s="17" t="str">
        <f t="shared" si="8"/>
        <v>027</v>
      </c>
      <c r="D565" s="18" t="s">
        <v>4522</v>
      </c>
      <c r="E565" s="27" t="s">
        <v>50</v>
      </c>
      <c r="F565" s="27" t="s">
        <v>8154</v>
      </c>
      <c r="G565" s="27" t="s">
        <v>481</v>
      </c>
      <c r="H565" s="19">
        <v>0</v>
      </c>
      <c r="I565" s="36">
        <v>1414</v>
      </c>
      <c r="J565" s="36" t="s">
        <v>16142</v>
      </c>
      <c r="K565" s="69">
        <v>612</v>
      </c>
      <c r="L565" s="71" t="s">
        <v>482</v>
      </c>
      <c r="M565" s="30"/>
      <c r="N565" s="106" t="str">
        <f>_xlfn.CONCAT(A565:K565)</f>
        <v>9053-053027027Monterotondo MarittimoCentroTOSCANAGrosseto01414F612</v>
      </c>
    </row>
    <row r="566" spans="1:14" ht="21" customHeight="1" x14ac:dyDescent="0.3">
      <c r="A566" s="40">
        <v>11</v>
      </c>
      <c r="B566" s="20" t="s">
        <v>12530</v>
      </c>
      <c r="C566" s="17" t="str">
        <f t="shared" si="8"/>
        <v>022</v>
      </c>
      <c r="D566" s="18" t="s">
        <v>4523</v>
      </c>
      <c r="E566" s="27" t="s">
        <v>50</v>
      </c>
      <c r="F566" s="27" t="s">
        <v>8164</v>
      </c>
      <c r="G566" s="27" t="s">
        <v>343</v>
      </c>
      <c r="H566" s="19">
        <v>0</v>
      </c>
      <c r="I566" s="36">
        <v>2351</v>
      </c>
      <c r="J566" s="36" t="s">
        <v>16142</v>
      </c>
      <c r="K566" s="69">
        <v>614</v>
      </c>
      <c r="L566" s="71" t="s">
        <v>344</v>
      </c>
      <c r="M566" s="30"/>
      <c r="N566" s="106" t="str">
        <f>_xlfn.CONCAT(A566:K566)</f>
        <v>11109-109022022MonterubbianoCentroMARCHEFermo02351F614</v>
      </c>
    </row>
    <row r="567" spans="1:14" ht="21" customHeight="1" x14ac:dyDescent="0.3">
      <c r="A567" s="40">
        <v>9</v>
      </c>
      <c r="B567" s="20" t="s">
        <v>12537</v>
      </c>
      <c r="C567" s="17" t="str">
        <f t="shared" si="8"/>
        <v>020</v>
      </c>
      <c r="D567" s="18" t="s">
        <v>4530</v>
      </c>
      <c r="E567" s="27" t="s">
        <v>50</v>
      </c>
      <c r="F567" s="27" t="s">
        <v>8154</v>
      </c>
      <c r="G567" s="27" t="s">
        <v>894</v>
      </c>
      <c r="H567" s="19">
        <v>0</v>
      </c>
      <c r="I567" s="36">
        <v>1958</v>
      </c>
      <c r="J567" s="36" t="s">
        <v>16142</v>
      </c>
      <c r="K567" s="69">
        <v>640</v>
      </c>
      <c r="L567" s="71" t="s">
        <v>895</v>
      </c>
      <c r="M567" s="30"/>
      <c r="N567" s="106" t="str">
        <f>_xlfn.CONCAT(A567:K567)</f>
        <v>9050-050020020MontescudaioCentroTOSCANAPisa01958F640</v>
      </c>
    </row>
    <row r="568" spans="1:14" ht="21" customHeight="1" x14ac:dyDescent="0.3">
      <c r="A568" s="40">
        <v>9</v>
      </c>
      <c r="B568" s="20" t="s">
        <v>12542</v>
      </c>
      <c r="C568" s="17" t="str">
        <f t="shared" si="8"/>
        <v>030</v>
      </c>
      <c r="D568" s="18" t="s">
        <v>4535</v>
      </c>
      <c r="E568" s="27" t="s">
        <v>50</v>
      </c>
      <c r="F568" s="27" t="s">
        <v>8154</v>
      </c>
      <c r="G568" s="27" t="s">
        <v>654</v>
      </c>
      <c r="H568" s="19">
        <v>0</v>
      </c>
      <c r="I568" s="36">
        <v>13195</v>
      </c>
      <c r="J568" s="36" t="s">
        <v>16142</v>
      </c>
      <c r="K568" s="69">
        <v>648</v>
      </c>
      <c r="L568" s="71" t="s">
        <v>655</v>
      </c>
      <c r="M568" s="30"/>
      <c r="N568" s="106" t="str">
        <f>_xlfn.CONCAT(A568:K568)</f>
        <v>9048-048030030MontespertoliCentroTOSCANAFirenze013195F648</v>
      </c>
    </row>
    <row r="569" spans="1:14" ht="21" customHeight="1" x14ac:dyDescent="0.3">
      <c r="A569" s="40">
        <v>9</v>
      </c>
      <c r="B569" s="20" t="s">
        <v>12546</v>
      </c>
      <c r="C569" s="17" t="str">
        <f t="shared" si="8"/>
        <v>026</v>
      </c>
      <c r="D569" s="18" t="s">
        <v>4539</v>
      </c>
      <c r="E569" s="27" t="s">
        <v>50</v>
      </c>
      <c r="F569" s="27" t="s">
        <v>8154</v>
      </c>
      <c r="G569" s="27" t="s">
        <v>411</v>
      </c>
      <c r="H569" s="19">
        <v>0</v>
      </c>
      <c r="I569" s="36">
        <v>23971</v>
      </c>
      <c r="J569" s="36" t="s">
        <v>16142</v>
      </c>
      <c r="K569" s="69">
        <v>656</v>
      </c>
      <c r="L569" s="71" t="s">
        <v>412</v>
      </c>
      <c r="M569" s="30"/>
      <c r="N569" s="106" t="str">
        <f>_xlfn.CONCAT(A569:K569)</f>
        <v>9051-051026026MontevarchiCentroTOSCANAArezzo023971F656</v>
      </c>
    </row>
    <row r="570" spans="1:14" ht="21" customHeight="1" x14ac:dyDescent="0.3">
      <c r="A570" s="40">
        <v>9</v>
      </c>
      <c r="B570" s="20" t="s">
        <v>12549</v>
      </c>
      <c r="C570" s="17" t="str">
        <f t="shared" si="8"/>
        <v>021</v>
      </c>
      <c r="D570" s="18" t="s">
        <v>4542</v>
      </c>
      <c r="E570" s="27" t="s">
        <v>50</v>
      </c>
      <c r="F570" s="27" t="s">
        <v>8154</v>
      </c>
      <c r="G570" s="27" t="s">
        <v>894</v>
      </c>
      <c r="H570" s="19">
        <v>0</v>
      </c>
      <c r="I570" s="36">
        <v>778</v>
      </c>
      <c r="J570" s="36" t="s">
        <v>16142</v>
      </c>
      <c r="K570" s="69">
        <v>661</v>
      </c>
      <c r="L570" s="71" t="s">
        <v>895</v>
      </c>
      <c r="M570" s="30"/>
      <c r="N570" s="106" t="str">
        <f>_xlfn.CONCAT(A570:K570)</f>
        <v>9050-050021021Monteverdi MarittimoCentroTOSCANAPisa0778F661</v>
      </c>
    </row>
    <row r="571" spans="1:14" ht="21" customHeight="1" x14ac:dyDescent="0.3">
      <c r="A571" s="40">
        <v>9</v>
      </c>
      <c r="B571" s="20" t="s">
        <v>12561</v>
      </c>
      <c r="C571" s="17" t="str">
        <f t="shared" si="8"/>
        <v>018</v>
      </c>
      <c r="D571" s="18" t="s">
        <v>4554</v>
      </c>
      <c r="E571" s="27" t="s">
        <v>50</v>
      </c>
      <c r="F571" s="27" t="s">
        <v>8154</v>
      </c>
      <c r="G571" s="27" t="s">
        <v>15</v>
      </c>
      <c r="H571" s="19">
        <v>0</v>
      </c>
      <c r="I571" s="36">
        <v>1505</v>
      </c>
      <c r="J571" s="36" t="s">
        <v>16142</v>
      </c>
      <c r="K571" s="69">
        <v>676</v>
      </c>
      <c r="L571" s="71" t="s">
        <v>16</v>
      </c>
      <c r="M571" s="30"/>
      <c r="N571" s="106" t="str">
        <f>_xlfn.CONCAT(A571:K571)</f>
        <v>9052-052018018MonticianoCentroTOSCANASiena01505F676</v>
      </c>
    </row>
    <row r="572" spans="1:14" ht="21" customHeight="1" x14ac:dyDescent="0.3">
      <c r="A572" s="40">
        <v>9</v>
      </c>
      <c r="B572" s="20" t="s">
        <v>12562</v>
      </c>
      <c r="C572" s="17" t="str">
        <f t="shared" si="8"/>
        <v>017</v>
      </c>
      <c r="D572" s="18" t="s">
        <v>4555</v>
      </c>
      <c r="E572" s="27" t="s">
        <v>50</v>
      </c>
      <c r="F572" s="27" t="s">
        <v>8154</v>
      </c>
      <c r="G572" s="27" t="s">
        <v>481</v>
      </c>
      <c r="H572" s="19">
        <v>0</v>
      </c>
      <c r="I572" s="36">
        <v>1147</v>
      </c>
      <c r="J572" s="36" t="s">
        <v>16142</v>
      </c>
      <c r="K572" s="69">
        <v>677</v>
      </c>
      <c r="L572" s="71" t="s">
        <v>482</v>
      </c>
      <c r="M572" s="30"/>
      <c r="N572" s="106" t="str">
        <f>_xlfn.CONCAT(A572:K572)</f>
        <v>9053-053017017MontieriCentroTOSCANAGrosseto01147F677</v>
      </c>
    </row>
    <row r="573" spans="1:14" ht="21" customHeight="1" x14ac:dyDescent="0.3">
      <c r="A573" s="40">
        <v>9</v>
      </c>
      <c r="B573" s="20" t="s">
        <v>12564</v>
      </c>
      <c r="C573" s="17" t="str">
        <f t="shared" si="8"/>
        <v>011</v>
      </c>
      <c r="D573" s="18" t="s">
        <v>4557</v>
      </c>
      <c r="E573" s="27" t="s">
        <v>50</v>
      </c>
      <c r="F573" s="27" t="s">
        <v>8154</v>
      </c>
      <c r="G573" s="27" t="s">
        <v>597</v>
      </c>
      <c r="H573" s="19">
        <v>0</v>
      </c>
      <c r="I573" s="36">
        <v>10226</v>
      </c>
      <c r="J573" s="36" t="s">
        <v>16142</v>
      </c>
      <c r="K573" s="69">
        <v>679</v>
      </c>
      <c r="L573" s="71" t="s">
        <v>598</v>
      </c>
      <c r="M573" s="30"/>
      <c r="N573" s="106" t="str">
        <f>_xlfn.CONCAT(A573:K573)</f>
        <v>9045-045011011MontignosoCentroTOSCANAMassa-Carrara010226F679</v>
      </c>
    </row>
    <row r="574" spans="1:14" ht="21" customHeight="1" x14ac:dyDescent="0.3">
      <c r="A574" s="40">
        <v>10</v>
      </c>
      <c r="B574" s="20" t="s">
        <v>12569</v>
      </c>
      <c r="C574" s="17" t="str">
        <f t="shared" si="8"/>
        <v>033</v>
      </c>
      <c r="D574" s="18" t="s">
        <v>4562</v>
      </c>
      <c r="E574" s="27" t="s">
        <v>50</v>
      </c>
      <c r="F574" s="27" t="s">
        <v>8165</v>
      </c>
      <c r="G574" s="27" t="s">
        <v>574</v>
      </c>
      <c r="H574" s="19">
        <v>0</v>
      </c>
      <c r="I574" s="36">
        <v>1663</v>
      </c>
      <c r="J574" s="36" t="s">
        <v>16142</v>
      </c>
      <c r="K574" s="69">
        <v>685</v>
      </c>
      <c r="L574" s="71" t="s">
        <v>575</v>
      </c>
      <c r="M574" s="30"/>
      <c r="N574" s="106" t="str">
        <f>_xlfn.CONCAT(A574:K574)</f>
        <v>10054-054033033MontoneCentroUMBRIAPerugia01663F685</v>
      </c>
    </row>
    <row r="575" spans="1:14" ht="21" customHeight="1" x14ac:dyDescent="0.3">
      <c r="A575" s="40">
        <v>12</v>
      </c>
      <c r="B575" s="20" t="s">
        <v>12570</v>
      </c>
      <c r="C575" s="17" t="str">
        <f t="shared" si="8"/>
        <v>044</v>
      </c>
      <c r="D575" s="18" t="s">
        <v>4563</v>
      </c>
      <c r="E575" s="27" t="s">
        <v>50</v>
      </c>
      <c r="F575" s="27" t="s">
        <v>8161</v>
      </c>
      <c r="G575" s="27" t="s">
        <v>51</v>
      </c>
      <c r="H575" s="19">
        <v>0</v>
      </c>
      <c r="I575" s="36">
        <v>4222</v>
      </c>
      <c r="J575" s="36" t="s">
        <v>16142</v>
      </c>
      <c r="K575" s="69">
        <v>687</v>
      </c>
      <c r="L575" s="71" t="s">
        <v>52</v>
      </c>
      <c r="M575" s="30"/>
      <c r="N575" s="106" t="str">
        <f>_xlfn.CONCAT(A575:K575)</f>
        <v>12057-057044044Montopoli di SabinaCentroLAZIORieti04222F687</v>
      </c>
    </row>
    <row r="576" spans="1:14" ht="21" customHeight="1" x14ac:dyDescent="0.3">
      <c r="A576" s="40">
        <v>9</v>
      </c>
      <c r="B576" s="20" t="s">
        <v>12571</v>
      </c>
      <c r="C576" s="17" t="str">
        <f t="shared" si="8"/>
        <v>022</v>
      </c>
      <c r="D576" s="18" t="s">
        <v>4564</v>
      </c>
      <c r="E576" s="27" t="s">
        <v>50</v>
      </c>
      <c r="F576" s="27" t="s">
        <v>8154</v>
      </c>
      <c r="G576" s="27" t="s">
        <v>894</v>
      </c>
      <c r="H576" s="19">
        <v>0</v>
      </c>
      <c r="I576" s="36">
        <v>11167</v>
      </c>
      <c r="J576" s="36" t="s">
        <v>16142</v>
      </c>
      <c r="K576" s="69">
        <v>686</v>
      </c>
      <c r="L576" s="71" t="s">
        <v>895</v>
      </c>
      <c r="M576" s="30"/>
      <c r="N576" s="106" t="str">
        <f>_xlfn.CONCAT(A576:K576)</f>
        <v>9050-050022022Montopoli in Val d'ArnoCentroTOSCANAPisa011167F686</v>
      </c>
    </row>
    <row r="577" spans="1:14" ht="21" customHeight="1" x14ac:dyDescent="0.3">
      <c r="A577" s="40">
        <v>12</v>
      </c>
      <c r="B577" s="20" t="s">
        <v>12575</v>
      </c>
      <c r="C577" s="17" t="str">
        <f t="shared" si="8"/>
        <v>066</v>
      </c>
      <c r="D577" s="18" t="s">
        <v>4568</v>
      </c>
      <c r="E577" s="27" t="s">
        <v>50</v>
      </c>
      <c r="F577" s="27" t="s">
        <v>8161</v>
      </c>
      <c r="G577" s="27" t="s">
        <v>136</v>
      </c>
      <c r="H577" s="19">
        <v>0</v>
      </c>
      <c r="I577" s="36">
        <v>2035</v>
      </c>
      <c r="J577" s="36" t="s">
        <v>16142</v>
      </c>
      <c r="K577" s="69">
        <v>692</v>
      </c>
      <c r="L577" s="71" t="s">
        <v>137</v>
      </c>
      <c r="M577" s="30"/>
      <c r="N577" s="106" t="str">
        <f>_xlfn.CONCAT(A577:K577)</f>
        <v>12058-058066066Montorio RomanoCentroLAZIORoma02035F692</v>
      </c>
    </row>
    <row r="578" spans="1:14" ht="21" customHeight="1" x14ac:dyDescent="0.3">
      <c r="A578" s="40">
        <v>11</v>
      </c>
      <c r="B578" s="20" t="s">
        <v>12578</v>
      </c>
      <c r="C578" s="17" t="str">
        <f t="shared" ref="C578:C641" si="9">RIGHT(B578,3)</f>
        <v>027</v>
      </c>
      <c r="D578" s="18" t="s">
        <v>4571</v>
      </c>
      <c r="E578" s="27" t="s">
        <v>50</v>
      </c>
      <c r="F578" s="27" t="s">
        <v>8164</v>
      </c>
      <c r="G578" s="27" t="s">
        <v>343</v>
      </c>
      <c r="H578" s="19">
        <v>0</v>
      </c>
      <c r="I578" s="36">
        <v>1011</v>
      </c>
      <c r="J578" s="36" t="s">
        <v>16142</v>
      </c>
      <c r="K578" s="69">
        <v>697</v>
      </c>
      <c r="L578" s="71" t="s">
        <v>344</v>
      </c>
      <c r="M578" s="30"/>
      <c r="N578" s="106" t="str">
        <f>_xlfn.CONCAT(A578:K578)</f>
        <v>11109-109027027MontottoneCentroMARCHEFermo01011F697</v>
      </c>
    </row>
    <row r="579" spans="1:14" ht="21" customHeight="1" x14ac:dyDescent="0.3">
      <c r="A579" s="40">
        <v>11</v>
      </c>
      <c r="B579" s="20" t="s">
        <v>12598</v>
      </c>
      <c r="C579" s="17" t="str">
        <f t="shared" si="9"/>
        <v>028</v>
      </c>
      <c r="D579" s="18" t="s">
        <v>4591</v>
      </c>
      <c r="E579" s="27" t="s">
        <v>50</v>
      </c>
      <c r="F579" s="27" t="s">
        <v>8164</v>
      </c>
      <c r="G579" s="27" t="s">
        <v>343</v>
      </c>
      <c r="H579" s="19">
        <v>0</v>
      </c>
      <c r="I579" s="36">
        <v>605</v>
      </c>
      <c r="J579" s="36" t="s">
        <v>16142</v>
      </c>
      <c r="K579" s="69">
        <v>722</v>
      </c>
      <c r="L579" s="71" t="s">
        <v>344</v>
      </c>
      <c r="M579" s="30"/>
      <c r="N579" s="106" t="str">
        <f>_xlfn.CONCAT(A579:K579)</f>
        <v>11109-109028028MorescoCentroMARCHEFermo0605F722</v>
      </c>
    </row>
    <row r="580" spans="1:14" ht="21" customHeight="1" x14ac:dyDescent="0.3">
      <c r="A580" s="40">
        <v>12</v>
      </c>
      <c r="B580" s="20" t="s">
        <v>12606</v>
      </c>
      <c r="C580" s="17" t="str">
        <f t="shared" si="9"/>
        <v>067</v>
      </c>
      <c r="D580" s="18" t="s">
        <v>4599</v>
      </c>
      <c r="E580" s="27" t="s">
        <v>50</v>
      </c>
      <c r="F580" s="27" t="s">
        <v>8161</v>
      </c>
      <c r="G580" s="27" t="s">
        <v>136</v>
      </c>
      <c r="H580" s="19">
        <v>0</v>
      </c>
      <c r="I580" s="36">
        <v>2683</v>
      </c>
      <c r="J580" s="36" t="s">
        <v>16142</v>
      </c>
      <c r="K580" s="69">
        <v>730</v>
      </c>
      <c r="L580" s="71" t="s">
        <v>137</v>
      </c>
      <c r="M580" s="30"/>
      <c r="N580" s="106" t="str">
        <f>_xlfn.CONCAT(A580:K580)</f>
        <v>12058-058067067MoriconeCentroLAZIORoma02683F730</v>
      </c>
    </row>
    <row r="581" spans="1:14" ht="21" customHeight="1" x14ac:dyDescent="0.3">
      <c r="A581" s="40">
        <v>12</v>
      </c>
      <c r="B581" s="20" t="s">
        <v>12611</v>
      </c>
      <c r="C581" s="17" t="str">
        <f t="shared" si="9"/>
        <v>068</v>
      </c>
      <c r="D581" s="18" t="s">
        <v>4604</v>
      </c>
      <c r="E581" s="27" t="s">
        <v>50</v>
      </c>
      <c r="F581" s="27" t="s">
        <v>8161</v>
      </c>
      <c r="G581" s="27" t="s">
        <v>136</v>
      </c>
      <c r="H581" s="19">
        <v>0</v>
      </c>
      <c r="I581" s="36">
        <v>8122</v>
      </c>
      <c r="J581" s="36" t="s">
        <v>16142</v>
      </c>
      <c r="K581" s="69">
        <v>734</v>
      </c>
      <c r="L581" s="71" t="s">
        <v>137</v>
      </c>
      <c r="M581" s="30"/>
      <c r="N581" s="106" t="str">
        <f>_xlfn.CONCAT(A581:K581)</f>
        <v>12058-058068068MorlupoCentroLAZIORoma08122F734</v>
      </c>
    </row>
    <row r="582" spans="1:14" ht="21" customHeight="1" x14ac:dyDescent="0.3">
      <c r="A582" s="40">
        <v>12</v>
      </c>
      <c r="B582" s="20" t="s">
        <v>12617</v>
      </c>
      <c r="C582" s="17" t="str">
        <f t="shared" si="9"/>
        <v>045</v>
      </c>
      <c r="D582" s="18" t="s">
        <v>4610</v>
      </c>
      <c r="E582" s="27" t="s">
        <v>50</v>
      </c>
      <c r="F582" s="27" t="s">
        <v>8161</v>
      </c>
      <c r="G582" s="27" t="s">
        <v>68</v>
      </c>
      <c r="H582" s="19">
        <v>0</v>
      </c>
      <c r="I582" s="36">
        <v>3267</v>
      </c>
      <c r="J582" s="36" t="s">
        <v>16142</v>
      </c>
      <c r="K582" s="69">
        <v>740</v>
      </c>
      <c r="L582" s="71" t="s">
        <v>69</v>
      </c>
      <c r="M582" s="30"/>
      <c r="N582" s="106" t="str">
        <f>_xlfn.CONCAT(A582:K582)</f>
        <v>12060-060045045MoroloCentroLAZIOFrosinone03267F740</v>
      </c>
    </row>
    <row r="583" spans="1:14" ht="21" customHeight="1" x14ac:dyDescent="0.3">
      <c r="A583" s="40">
        <v>11</v>
      </c>
      <c r="B583" s="20" t="s">
        <v>12620</v>
      </c>
      <c r="C583" s="17" t="str">
        <f t="shared" si="9"/>
        <v>031</v>
      </c>
      <c r="D583" s="18" t="s">
        <v>4613</v>
      </c>
      <c r="E583" s="27" t="s">
        <v>50</v>
      </c>
      <c r="F583" s="27" t="s">
        <v>8164</v>
      </c>
      <c r="G583" s="27" t="s">
        <v>182</v>
      </c>
      <c r="H583" s="19">
        <v>0</v>
      </c>
      <c r="I583" s="36">
        <v>1977</v>
      </c>
      <c r="J583" s="36" t="s">
        <v>16142</v>
      </c>
      <c r="K583" s="69">
        <v>745</v>
      </c>
      <c r="L583" s="71" t="s">
        <v>183</v>
      </c>
      <c r="M583" s="30"/>
      <c r="N583" s="106" t="str">
        <f>_xlfn.CONCAT(A583:K583)</f>
        <v>11042-042031031Morro d'AlbaCentroMARCHEAncona01977F745</v>
      </c>
    </row>
    <row r="584" spans="1:14" ht="21" customHeight="1" x14ac:dyDescent="0.3">
      <c r="A584" s="40">
        <v>12</v>
      </c>
      <c r="B584" s="20" t="s">
        <v>12622</v>
      </c>
      <c r="C584" s="17" t="str">
        <f t="shared" si="9"/>
        <v>045</v>
      </c>
      <c r="D584" s="18" t="s">
        <v>4615</v>
      </c>
      <c r="E584" s="27" t="s">
        <v>50</v>
      </c>
      <c r="F584" s="27" t="s">
        <v>8161</v>
      </c>
      <c r="G584" s="27" t="s">
        <v>51</v>
      </c>
      <c r="H584" s="19">
        <v>0</v>
      </c>
      <c r="I584" s="36">
        <v>356</v>
      </c>
      <c r="J584" s="36" t="s">
        <v>16142</v>
      </c>
      <c r="K584" s="69">
        <v>746</v>
      </c>
      <c r="L584" s="71" t="s">
        <v>52</v>
      </c>
      <c r="M584" s="30"/>
      <c r="N584" s="106" t="str">
        <f>_xlfn.CONCAT(A584:K584)</f>
        <v>12057-057045045Morro ReatinoCentroLAZIORieti0356F746</v>
      </c>
    </row>
    <row r="585" spans="1:14" ht="21" customHeight="1" x14ac:dyDescent="0.3">
      <c r="A585" s="40">
        <v>11</v>
      </c>
      <c r="B585" s="20" t="s">
        <v>12624</v>
      </c>
      <c r="C585" s="17" t="str">
        <f t="shared" si="9"/>
        <v>033</v>
      </c>
      <c r="D585" s="18" t="s">
        <v>4617</v>
      </c>
      <c r="E585" s="27" t="s">
        <v>50</v>
      </c>
      <c r="F585" s="27" t="s">
        <v>8164</v>
      </c>
      <c r="G585" s="27" t="s">
        <v>447</v>
      </c>
      <c r="H585" s="19">
        <v>0</v>
      </c>
      <c r="I585" s="36">
        <v>10287</v>
      </c>
      <c r="J585" s="36" t="s">
        <v>16142</v>
      </c>
      <c r="K585" s="69">
        <v>749</v>
      </c>
      <c r="L585" s="71" t="s">
        <v>448</v>
      </c>
      <c r="M585" s="30"/>
      <c r="N585" s="106" t="str">
        <f>_xlfn.CONCAT(A585:K585)</f>
        <v>11043-043033033MorrovalleCentroMARCHEMacerata010287F749</v>
      </c>
    </row>
    <row r="586" spans="1:14" ht="21" customHeight="1" x14ac:dyDescent="0.3">
      <c r="A586" s="40">
        <v>11</v>
      </c>
      <c r="B586" s="20" t="s">
        <v>12657</v>
      </c>
      <c r="C586" s="17" t="str">
        <f t="shared" si="9"/>
        <v>034</v>
      </c>
      <c r="D586" s="18" t="s">
        <v>4650</v>
      </c>
      <c r="E586" s="27" t="s">
        <v>50</v>
      </c>
      <c r="F586" s="27" t="s">
        <v>8164</v>
      </c>
      <c r="G586" s="27" t="s">
        <v>447</v>
      </c>
      <c r="H586" s="19">
        <v>0</v>
      </c>
      <c r="I586" s="36">
        <v>929</v>
      </c>
      <c r="J586" s="36" t="s">
        <v>16142</v>
      </c>
      <c r="K586" s="69">
        <v>793</v>
      </c>
      <c r="L586" s="71" t="s">
        <v>448</v>
      </c>
      <c r="M586" s="30"/>
      <c r="N586" s="106" t="str">
        <f>_xlfn.CONCAT(A586:K586)</f>
        <v>11043-043034034MucciaCentroMARCHEMacerata0929F793</v>
      </c>
    </row>
    <row r="587" spans="1:14" ht="21" customHeight="1" x14ac:dyDescent="0.3">
      <c r="A587" s="40">
        <v>9</v>
      </c>
      <c r="B587" s="20" t="s">
        <v>12663</v>
      </c>
      <c r="C587" s="17" t="str">
        <f t="shared" si="9"/>
        <v>012</v>
      </c>
      <c r="D587" s="18" t="s">
        <v>4656</v>
      </c>
      <c r="E587" s="27" t="s">
        <v>50</v>
      </c>
      <c r="F587" s="27" t="s">
        <v>8154</v>
      </c>
      <c r="G587" s="27" t="s">
        <v>597</v>
      </c>
      <c r="H587" s="19">
        <v>0</v>
      </c>
      <c r="I587" s="36">
        <v>2566</v>
      </c>
      <c r="J587" s="36" t="s">
        <v>16142</v>
      </c>
      <c r="K587" s="69">
        <v>802</v>
      </c>
      <c r="L587" s="71" t="s">
        <v>598</v>
      </c>
      <c r="M587" s="30"/>
      <c r="N587" s="106" t="str">
        <f>_xlfn.CONCAT(A587:K587)</f>
        <v>9045-045012012MulazzoCentroTOSCANAMassa-Carrara02566F802</v>
      </c>
    </row>
    <row r="588" spans="1:14" ht="21" customHeight="1" x14ac:dyDescent="0.3">
      <c r="A588" s="40">
        <v>9</v>
      </c>
      <c r="B588" s="20" t="s">
        <v>12670</v>
      </c>
      <c r="C588" s="17" t="str">
        <f t="shared" si="9"/>
        <v>019</v>
      </c>
      <c r="D588" s="18" t="s">
        <v>4663</v>
      </c>
      <c r="E588" s="27" t="s">
        <v>50</v>
      </c>
      <c r="F588" s="27" t="s">
        <v>8154</v>
      </c>
      <c r="G588" s="27" t="s">
        <v>15</v>
      </c>
      <c r="H588" s="19">
        <v>0</v>
      </c>
      <c r="I588" s="36">
        <v>2388</v>
      </c>
      <c r="J588" s="36" t="s">
        <v>16142</v>
      </c>
      <c r="K588" s="69">
        <v>815</v>
      </c>
      <c r="L588" s="71" t="s">
        <v>16</v>
      </c>
      <c r="M588" s="30"/>
      <c r="N588" s="106" t="str">
        <f>_xlfn.CONCAT(A588:K588)</f>
        <v>9052-052019019MurloCentroTOSCANASiena02388F815</v>
      </c>
    </row>
    <row r="589" spans="1:14" ht="21" customHeight="1" x14ac:dyDescent="0.3">
      <c r="A589" s="40">
        <v>10</v>
      </c>
      <c r="B589" s="20" t="s">
        <v>12690</v>
      </c>
      <c r="C589" s="17" t="str">
        <f t="shared" si="9"/>
        <v>022</v>
      </c>
      <c r="D589" s="18" t="s">
        <v>4682</v>
      </c>
      <c r="E589" s="27" t="s">
        <v>50</v>
      </c>
      <c r="F589" s="27" t="s">
        <v>8165</v>
      </c>
      <c r="G589" s="27" t="s">
        <v>99</v>
      </c>
      <c r="H589" s="19">
        <v>0</v>
      </c>
      <c r="I589" s="36">
        <v>20054</v>
      </c>
      <c r="J589" s="36" t="s">
        <v>16142</v>
      </c>
      <c r="K589" s="69">
        <v>844</v>
      </c>
      <c r="L589" s="71" t="s">
        <v>100</v>
      </c>
      <c r="M589" s="30"/>
      <c r="N589" s="106" t="str">
        <f>_xlfn.CONCAT(A589:K589)</f>
        <v>10055-055022022NarniCentroUMBRIATerni020054F844</v>
      </c>
    </row>
    <row r="590" spans="1:14" ht="21" customHeight="1" x14ac:dyDescent="0.3">
      <c r="A590" s="40">
        <v>12</v>
      </c>
      <c r="B590" s="20" t="s">
        <v>12700</v>
      </c>
      <c r="C590" s="17" t="str">
        <f t="shared" si="9"/>
        <v>069</v>
      </c>
      <c r="D590" s="18" t="s">
        <v>4692</v>
      </c>
      <c r="E590" s="27" t="s">
        <v>50</v>
      </c>
      <c r="F590" s="27" t="s">
        <v>8161</v>
      </c>
      <c r="G590" s="27" t="s">
        <v>136</v>
      </c>
      <c r="H590" s="19">
        <v>0</v>
      </c>
      <c r="I590" s="36">
        <v>1361</v>
      </c>
      <c r="J590" s="36" t="s">
        <v>16142</v>
      </c>
      <c r="K590" s="69">
        <v>857</v>
      </c>
      <c r="L590" s="71" t="s">
        <v>137</v>
      </c>
      <c r="M590" s="30"/>
      <c r="N590" s="106" t="str">
        <f>_xlfn.CONCAT(A590:K590)</f>
        <v>12058-058069069NazzanoCentroLAZIORoma01361F857</v>
      </c>
    </row>
    <row r="591" spans="1:14" ht="21" customHeight="1" x14ac:dyDescent="0.3">
      <c r="A591" s="40">
        <v>12</v>
      </c>
      <c r="B591" s="20" t="s">
        <v>12707</v>
      </c>
      <c r="C591" s="17" t="str">
        <f t="shared" si="9"/>
        <v>070</v>
      </c>
      <c r="D591" s="18" t="s">
        <v>4699</v>
      </c>
      <c r="E591" s="27" t="s">
        <v>50</v>
      </c>
      <c r="F591" s="27" t="s">
        <v>8161</v>
      </c>
      <c r="G591" s="27" t="s">
        <v>136</v>
      </c>
      <c r="H591" s="19">
        <v>0</v>
      </c>
      <c r="I591" s="36">
        <v>1925</v>
      </c>
      <c r="J591" s="36" t="s">
        <v>16142</v>
      </c>
      <c r="K591" s="69">
        <v>865</v>
      </c>
      <c r="L591" s="71" t="s">
        <v>137</v>
      </c>
      <c r="M591" s="30"/>
      <c r="N591" s="106" t="str">
        <f>_xlfn.CONCAT(A591:K591)</f>
        <v>12058-058070070NemiCentroLAZIORoma01925F865</v>
      </c>
    </row>
    <row r="592" spans="1:14" ht="21" customHeight="1" x14ac:dyDescent="0.3">
      <c r="A592" s="40">
        <v>12</v>
      </c>
      <c r="B592" s="20" t="s">
        <v>12710</v>
      </c>
      <c r="C592" s="17" t="str">
        <f t="shared" si="9"/>
        <v>039</v>
      </c>
      <c r="D592" s="18" t="s">
        <v>4702</v>
      </c>
      <c r="E592" s="27" t="s">
        <v>50</v>
      </c>
      <c r="F592" s="27" t="s">
        <v>8161</v>
      </c>
      <c r="G592" s="27" t="s">
        <v>86</v>
      </c>
      <c r="H592" s="19">
        <v>0</v>
      </c>
      <c r="I592" s="36">
        <v>9353</v>
      </c>
      <c r="J592" s="36" t="s">
        <v>16142</v>
      </c>
      <c r="K592" s="69">
        <v>868</v>
      </c>
      <c r="L592" s="71" t="s">
        <v>87</v>
      </c>
      <c r="M592" s="30"/>
      <c r="N592" s="106" t="str">
        <f>_xlfn.CONCAT(A592:K592)</f>
        <v>12056-056039039NepiCentroLAZIOViterbo09353F868</v>
      </c>
    </row>
    <row r="593" spans="1:14" ht="21" customHeight="1" x14ac:dyDescent="0.3">
      <c r="A593" s="40">
        <v>12</v>
      </c>
      <c r="B593" s="20" t="s">
        <v>12712</v>
      </c>
      <c r="C593" s="17" t="str">
        <f t="shared" si="9"/>
        <v>071</v>
      </c>
      <c r="D593" s="18" t="s">
        <v>4704</v>
      </c>
      <c r="E593" s="27" t="s">
        <v>50</v>
      </c>
      <c r="F593" s="27" t="s">
        <v>8161</v>
      </c>
      <c r="G593" s="27" t="s">
        <v>136</v>
      </c>
      <c r="H593" s="19">
        <v>0</v>
      </c>
      <c r="I593" s="36">
        <v>1821</v>
      </c>
      <c r="J593" s="36" t="s">
        <v>16142</v>
      </c>
      <c r="K593" s="69">
        <v>871</v>
      </c>
      <c r="L593" s="71" t="s">
        <v>137</v>
      </c>
      <c r="M593" s="30"/>
      <c r="N593" s="106" t="str">
        <f>_xlfn.CONCAT(A593:K593)</f>
        <v>12058-058071071NerolaCentroLAZIORoma01821F871</v>
      </c>
    </row>
    <row r="594" spans="1:14" ht="21" customHeight="1" x14ac:dyDescent="0.3">
      <c r="A594" s="40">
        <v>12</v>
      </c>
      <c r="B594" s="20" t="s">
        <v>12715</v>
      </c>
      <c r="C594" s="17" t="str">
        <f t="shared" si="9"/>
        <v>046</v>
      </c>
      <c r="D594" s="18" t="s">
        <v>4707</v>
      </c>
      <c r="E594" s="27" t="s">
        <v>50</v>
      </c>
      <c r="F594" s="27" t="s">
        <v>8161</v>
      </c>
      <c r="G594" s="27" t="s">
        <v>51</v>
      </c>
      <c r="H594" s="19">
        <v>0</v>
      </c>
      <c r="I594" s="36">
        <v>274</v>
      </c>
      <c r="J594" s="36" t="s">
        <v>16142</v>
      </c>
      <c r="K594" s="69">
        <v>876</v>
      </c>
      <c r="L594" s="71" t="s">
        <v>52</v>
      </c>
      <c r="M594" s="30"/>
      <c r="N594" s="106" t="str">
        <f>_xlfn.CONCAT(A594:K594)</f>
        <v>12057-057046046NespoloCentroLAZIORieti0274F876</v>
      </c>
    </row>
    <row r="595" spans="1:14" ht="21" customHeight="1" x14ac:dyDescent="0.3">
      <c r="A595" s="40">
        <v>12</v>
      </c>
      <c r="B595" s="20" t="s">
        <v>12718</v>
      </c>
      <c r="C595" s="17" t="str">
        <f t="shared" si="9"/>
        <v>072</v>
      </c>
      <c r="D595" s="18" t="s">
        <v>4710</v>
      </c>
      <c r="E595" s="27" t="s">
        <v>50</v>
      </c>
      <c r="F595" s="27" t="s">
        <v>8161</v>
      </c>
      <c r="G595" s="27" t="s">
        <v>136</v>
      </c>
      <c r="H595" s="19">
        <v>0</v>
      </c>
      <c r="I595" s="36">
        <v>45460</v>
      </c>
      <c r="J595" s="36" t="s">
        <v>16142</v>
      </c>
      <c r="K595" s="69">
        <v>880</v>
      </c>
      <c r="L595" s="71" t="s">
        <v>137</v>
      </c>
      <c r="M595" s="30"/>
      <c r="N595" s="106" t="str">
        <f>_xlfn.CONCAT(A595:K595)</f>
        <v>12058-058072072NettunoCentroLAZIORoma045460F880</v>
      </c>
    </row>
    <row r="596" spans="1:14" ht="21" customHeight="1" x14ac:dyDescent="0.3">
      <c r="A596" s="40">
        <v>10</v>
      </c>
      <c r="B596" s="20" t="s">
        <v>12744</v>
      </c>
      <c r="C596" s="17" t="str">
        <f t="shared" si="9"/>
        <v>034</v>
      </c>
      <c r="D596" s="18" t="s">
        <v>4736</v>
      </c>
      <c r="E596" s="27" t="s">
        <v>50</v>
      </c>
      <c r="F596" s="27" t="s">
        <v>8165</v>
      </c>
      <c r="G596" s="27" t="s">
        <v>574</v>
      </c>
      <c r="H596" s="19">
        <v>0</v>
      </c>
      <c r="I596" s="36">
        <v>5953</v>
      </c>
      <c r="J596" s="36" t="s">
        <v>16142</v>
      </c>
      <c r="K596" s="69">
        <v>911</v>
      </c>
      <c r="L596" s="71" t="s">
        <v>575</v>
      </c>
      <c r="M596" s="30"/>
      <c r="N596" s="106" t="str">
        <f>_xlfn.CONCAT(A596:K596)</f>
        <v>10054-054034034Nocera UmbraCentroUMBRIAPerugia05953F911</v>
      </c>
    </row>
    <row r="597" spans="1:14" ht="21" customHeight="1" x14ac:dyDescent="0.3">
      <c r="A597" s="40">
        <v>10</v>
      </c>
      <c r="B597" s="20" t="s">
        <v>12764</v>
      </c>
      <c r="C597" s="17" t="str">
        <f t="shared" si="9"/>
        <v>035</v>
      </c>
      <c r="D597" s="18" t="s">
        <v>4756</v>
      </c>
      <c r="E597" s="27" t="s">
        <v>50</v>
      </c>
      <c r="F597" s="27" t="s">
        <v>8165</v>
      </c>
      <c r="G597" s="27" t="s">
        <v>574</v>
      </c>
      <c r="H597" s="19">
        <v>0</v>
      </c>
      <c r="I597" s="36">
        <v>4915</v>
      </c>
      <c r="J597" s="36" t="s">
        <v>16142</v>
      </c>
      <c r="K597" s="69">
        <v>935</v>
      </c>
      <c r="L597" s="71" t="s">
        <v>575</v>
      </c>
      <c r="M597" s="30"/>
      <c r="N597" s="106" t="str">
        <f>_xlfn.CONCAT(A597:K597)</f>
        <v>10054-054035035NorciaCentroUMBRIAPerugia04915F935</v>
      </c>
    </row>
    <row r="598" spans="1:14" ht="21" customHeight="1" x14ac:dyDescent="0.3">
      <c r="A598" s="40">
        <v>12</v>
      </c>
      <c r="B598" s="20" t="s">
        <v>12765</v>
      </c>
      <c r="C598" s="17" t="str">
        <f t="shared" si="9"/>
        <v>016</v>
      </c>
      <c r="D598" s="18" t="s">
        <v>4757</v>
      </c>
      <c r="E598" s="27" t="s">
        <v>50</v>
      </c>
      <c r="F598" s="27" t="s">
        <v>8161</v>
      </c>
      <c r="G598" s="27" t="s">
        <v>459</v>
      </c>
      <c r="H598" s="19">
        <v>0</v>
      </c>
      <c r="I598" s="36">
        <v>4035</v>
      </c>
      <c r="J598" s="36" t="s">
        <v>16142</v>
      </c>
      <c r="K598" s="69">
        <v>937</v>
      </c>
      <c r="L598" s="71" t="s">
        <v>460</v>
      </c>
      <c r="M598" s="30"/>
      <c r="N598" s="106" t="str">
        <f>_xlfn.CONCAT(A598:K598)</f>
        <v>12059-059016016NormaCentroLAZIOLatina04035F937</v>
      </c>
    </row>
    <row r="599" spans="1:14" ht="21" customHeight="1" x14ac:dyDescent="0.3">
      <c r="A599" s="40">
        <v>11</v>
      </c>
      <c r="B599" s="20" t="s">
        <v>12797</v>
      </c>
      <c r="C599" s="17" t="str">
        <f t="shared" si="9"/>
        <v>032</v>
      </c>
      <c r="D599" s="18" t="s">
        <v>4788</v>
      </c>
      <c r="E599" s="27" t="s">
        <v>50</v>
      </c>
      <c r="F599" s="27" t="s">
        <v>8164</v>
      </c>
      <c r="G599" s="27" t="s">
        <v>182</v>
      </c>
      <c r="H599" s="19">
        <v>0</v>
      </c>
      <c r="I599" s="36">
        <v>3716</v>
      </c>
      <c r="J599" s="36" t="s">
        <v>16142</v>
      </c>
      <c r="K599" s="69">
        <v>978</v>
      </c>
      <c r="L599" s="71" t="s">
        <v>183</v>
      </c>
      <c r="M599" s="30"/>
      <c r="N599" s="106" t="str">
        <f>_xlfn.CONCAT(A599:K599)</f>
        <v>11042-042032032NumanaCentroMARCHEAncona03716F978</v>
      </c>
    </row>
    <row r="600" spans="1:14" ht="21" customHeight="1" x14ac:dyDescent="0.3">
      <c r="A600" s="40">
        <v>11</v>
      </c>
      <c r="B600" s="20" t="s">
        <v>12820</v>
      </c>
      <c r="C600" s="17" t="str">
        <f t="shared" si="9"/>
        <v>033</v>
      </c>
      <c r="D600" s="18" t="s">
        <v>4810</v>
      </c>
      <c r="E600" s="27" t="s">
        <v>50</v>
      </c>
      <c r="F600" s="27" t="s">
        <v>8164</v>
      </c>
      <c r="G600" s="27" t="s">
        <v>182</v>
      </c>
      <c r="H600" s="19">
        <v>0</v>
      </c>
      <c r="I600" s="36">
        <v>1880</v>
      </c>
      <c r="J600" s="36" t="s">
        <v>16143</v>
      </c>
      <c r="K600" s="69">
        <v>3</v>
      </c>
      <c r="L600" s="71" t="s">
        <v>183</v>
      </c>
      <c r="M600" s="30"/>
      <c r="N600" s="106" t="str">
        <f>_xlfn.CONCAT(A600:K600)</f>
        <v>11042-042033033OffagnaCentroMARCHEAncona01880G3</v>
      </c>
    </row>
    <row r="601" spans="1:14" ht="21" customHeight="1" x14ac:dyDescent="0.3">
      <c r="A601" s="40">
        <v>11</v>
      </c>
      <c r="B601" s="20" t="s">
        <v>12822</v>
      </c>
      <c r="C601" s="17" t="str">
        <f t="shared" si="9"/>
        <v>054</v>
      </c>
      <c r="D601" s="18" t="s">
        <v>4812</v>
      </c>
      <c r="E601" s="27" t="s">
        <v>50</v>
      </c>
      <c r="F601" s="27" t="s">
        <v>8164</v>
      </c>
      <c r="G601" s="27" t="s">
        <v>96</v>
      </c>
      <c r="H601" s="19">
        <v>0</v>
      </c>
      <c r="I601" s="36">
        <v>5215</v>
      </c>
      <c r="J601" s="36" t="s">
        <v>16143</v>
      </c>
      <c r="K601" s="69">
        <v>5</v>
      </c>
      <c r="L601" s="71" t="s">
        <v>97</v>
      </c>
      <c r="M601" s="30"/>
      <c r="N601" s="106" t="str">
        <f>_xlfn.CONCAT(A601:K601)</f>
        <v>11044-044054054OffidaCentroMARCHEAscoli Piceno05215G5</v>
      </c>
    </row>
    <row r="602" spans="1:14" ht="21" customHeight="1" x14ac:dyDescent="0.3">
      <c r="A602" s="40">
        <v>12</v>
      </c>
      <c r="B602" s="20" t="s">
        <v>12835</v>
      </c>
      <c r="C602" s="17" t="str">
        <f t="shared" si="9"/>
        <v>073</v>
      </c>
      <c r="D602" s="18" t="s">
        <v>4825</v>
      </c>
      <c r="E602" s="27" t="s">
        <v>50</v>
      </c>
      <c r="F602" s="27" t="s">
        <v>8161</v>
      </c>
      <c r="G602" s="27" t="s">
        <v>136</v>
      </c>
      <c r="H602" s="19">
        <v>0</v>
      </c>
      <c r="I602" s="36">
        <v>6742</v>
      </c>
      <c r="J602" s="36" t="s">
        <v>16143</v>
      </c>
      <c r="K602" s="69">
        <v>22</v>
      </c>
      <c r="L602" s="71" t="s">
        <v>137</v>
      </c>
      <c r="M602" s="30"/>
      <c r="N602" s="106" t="str">
        <f>_xlfn.CONCAT(A602:K602)</f>
        <v>12058-058073073Olevano RomanoCentroLAZIORoma06742G22</v>
      </c>
    </row>
    <row r="603" spans="1:14" ht="21" customHeight="1" x14ac:dyDescent="0.3">
      <c r="A603" s="40">
        <v>12</v>
      </c>
      <c r="B603" s="20" t="s">
        <v>12865</v>
      </c>
      <c r="C603" s="17" t="str">
        <f t="shared" si="9"/>
        <v>040</v>
      </c>
      <c r="D603" s="18" t="s">
        <v>4855</v>
      </c>
      <c r="E603" s="27" t="s">
        <v>50</v>
      </c>
      <c r="F603" s="27" t="s">
        <v>8161</v>
      </c>
      <c r="G603" s="27" t="s">
        <v>86</v>
      </c>
      <c r="H603" s="19">
        <v>0</v>
      </c>
      <c r="I603" s="36">
        <v>1017</v>
      </c>
      <c r="J603" s="36" t="s">
        <v>16143</v>
      </c>
      <c r="K603" s="69">
        <v>65</v>
      </c>
      <c r="L603" s="71" t="s">
        <v>87</v>
      </c>
      <c r="M603" s="30"/>
      <c r="N603" s="106" t="str">
        <f>_xlfn.CONCAT(A603:K603)</f>
        <v>12056-056040040OnanoCentroLAZIOViterbo01017G65</v>
      </c>
    </row>
    <row r="604" spans="1:14" ht="21" customHeight="1" x14ac:dyDescent="0.3">
      <c r="A604" s="40">
        <v>9</v>
      </c>
      <c r="B604" s="20" t="s">
        <v>12882</v>
      </c>
      <c r="C604" s="17" t="str">
        <f t="shared" si="9"/>
        <v>018</v>
      </c>
      <c r="D604" s="18" t="s">
        <v>4872</v>
      </c>
      <c r="E604" s="27" t="s">
        <v>50</v>
      </c>
      <c r="F604" s="27" t="s">
        <v>8154</v>
      </c>
      <c r="G604" s="27" t="s">
        <v>481</v>
      </c>
      <c r="H604" s="19">
        <v>0</v>
      </c>
      <c r="I604" s="36">
        <v>14705</v>
      </c>
      <c r="J604" s="36" t="s">
        <v>16143</v>
      </c>
      <c r="K604" s="69">
        <v>88</v>
      </c>
      <c r="L604" s="71" t="s">
        <v>482</v>
      </c>
      <c r="M604" s="30"/>
      <c r="N604" s="106" t="str">
        <f>_xlfn.CONCAT(A604:K604)</f>
        <v>9053-053018018OrbetelloCentroTOSCANAGrosseto014705G88</v>
      </c>
    </row>
    <row r="605" spans="1:14" ht="21" customHeight="1" x14ac:dyDescent="0.3">
      <c r="A605" s="40">
        <v>9</v>
      </c>
      <c r="B605" s="20" t="s">
        <v>12883</v>
      </c>
      <c r="C605" s="17" t="str">
        <f t="shared" si="9"/>
        <v>023</v>
      </c>
      <c r="D605" s="18" t="s">
        <v>4873</v>
      </c>
      <c r="E605" s="27" t="s">
        <v>50</v>
      </c>
      <c r="F605" s="27" t="s">
        <v>8154</v>
      </c>
      <c r="G605" s="27" t="s">
        <v>894</v>
      </c>
      <c r="H605" s="19">
        <v>0</v>
      </c>
      <c r="I605" s="36">
        <v>635</v>
      </c>
      <c r="J605" s="36" t="s">
        <v>16143</v>
      </c>
      <c r="K605" s="69">
        <v>90</v>
      </c>
      <c r="L605" s="71" t="s">
        <v>895</v>
      </c>
      <c r="M605" s="30"/>
      <c r="N605" s="106" t="str">
        <f>_xlfn.CONCAT(A605:K605)</f>
        <v>9050-050023023Orciano PisanoCentroTOSCANAPisa0635G90</v>
      </c>
    </row>
    <row r="606" spans="1:14" ht="21" customHeight="1" x14ac:dyDescent="0.3">
      <c r="A606" s="40">
        <v>12</v>
      </c>
      <c r="B606" s="20" t="s">
        <v>12897</v>
      </c>
      <c r="C606" s="17" t="str">
        <f t="shared" si="9"/>
        <v>041</v>
      </c>
      <c r="D606" s="18" t="s">
        <v>4887</v>
      </c>
      <c r="E606" s="27" t="s">
        <v>50</v>
      </c>
      <c r="F606" s="27" t="s">
        <v>8161</v>
      </c>
      <c r="G606" s="27" t="s">
        <v>86</v>
      </c>
      <c r="H606" s="19">
        <v>0</v>
      </c>
      <c r="I606" s="36">
        <v>3648</v>
      </c>
      <c r="J606" s="36" t="s">
        <v>16143</v>
      </c>
      <c r="K606" s="69">
        <v>111</v>
      </c>
      <c r="L606" s="71" t="s">
        <v>87</v>
      </c>
      <c r="M606" s="30"/>
      <c r="N606" s="106" t="str">
        <f>_xlfn.CONCAT(A606:K606)</f>
        <v>12056-056041041Oriolo RomanoCentroLAZIOViterbo03648G111</v>
      </c>
    </row>
    <row r="607" spans="1:14" ht="21" customHeight="1" x14ac:dyDescent="0.3">
      <c r="A607" s="40">
        <v>12</v>
      </c>
      <c r="B607" s="20" t="s">
        <v>12918</v>
      </c>
      <c r="C607" s="17" t="str">
        <f t="shared" si="9"/>
        <v>042</v>
      </c>
      <c r="D607" s="18" t="s">
        <v>4907</v>
      </c>
      <c r="E607" s="27" t="s">
        <v>50</v>
      </c>
      <c r="F607" s="27" t="s">
        <v>8161</v>
      </c>
      <c r="G607" s="27" t="s">
        <v>86</v>
      </c>
      <c r="H607" s="19">
        <v>0</v>
      </c>
      <c r="I607" s="36">
        <v>8665</v>
      </c>
      <c r="J607" s="36" t="s">
        <v>16143</v>
      </c>
      <c r="K607" s="69">
        <v>135</v>
      </c>
      <c r="L607" s="71" t="s">
        <v>87</v>
      </c>
      <c r="M607" s="30"/>
      <c r="N607" s="106" t="str">
        <f>_xlfn.CONCAT(A607:K607)</f>
        <v>12056-056042042OrteCentroLAZIOViterbo08665G135</v>
      </c>
    </row>
    <row r="608" spans="1:14" ht="21" customHeight="1" x14ac:dyDescent="0.3">
      <c r="A608" s="40">
        <v>11</v>
      </c>
      <c r="B608" s="20" t="s">
        <v>12920</v>
      </c>
      <c r="C608" s="17" t="str">
        <f t="shared" si="9"/>
        <v>029</v>
      </c>
      <c r="D608" s="18" t="s">
        <v>4909</v>
      </c>
      <c r="E608" s="27" t="s">
        <v>50</v>
      </c>
      <c r="F608" s="27" t="s">
        <v>8164</v>
      </c>
      <c r="G608" s="27" t="s">
        <v>343</v>
      </c>
      <c r="H608" s="19">
        <v>0</v>
      </c>
      <c r="I608" s="36">
        <v>791</v>
      </c>
      <c r="J608" s="36" t="s">
        <v>16143</v>
      </c>
      <c r="K608" s="69">
        <v>137</v>
      </c>
      <c r="L608" s="71" t="s">
        <v>344</v>
      </c>
      <c r="M608" s="30"/>
      <c r="N608" s="106" t="str">
        <f>_xlfn.CONCAT(A608:K608)</f>
        <v>11109-109029029OrtezzanoCentroMARCHEFermo0791G137</v>
      </c>
    </row>
    <row r="609" spans="1:14" ht="21" customHeight="1" x14ac:dyDescent="0.3">
      <c r="A609" s="40">
        <v>9</v>
      </c>
      <c r="B609" s="20" t="s">
        <v>12921</v>
      </c>
      <c r="C609" s="17" t="str">
        <f t="shared" si="9"/>
        <v>027</v>
      </c>
      <c r="D609" s="18" t="s">
        <v>4910</v>
      </c>
      <c r="E609" s="27" t="s">
        <v>50</v>
      </c>
      <c r="F609" s="27" t="s">
        <v>8154</v>
      </c>
      <c r="G609" s="27" t="s">
        <v>411</v>
      </c>
      <c r="H609" s="19">
        <v>0</v>
      </c>
      <c r="I609" s="36">
        <v>878</v>
      </c>
      <c r="J609" s="36" t="s">
        <v>16143</v>
      </c>
      <c r="K609" s="69">
        <v>139</v>
      </c>
      <c r="L609" s="71" t="s">
        <v>412</v>
      </c>
      <c r="M609" s="30"/>
      <c r="N609" s="106" t="str">
        <f>_xlfn.CONCAT(A609:K609)</f>
        <v>9051-051027027Ortignano RaggioloCentroTOSCANAArezzo0878G139</v>
      </c>
    </row>
    <row r="610" spans="1:14" ht="21" customHeight="1" x14ac:dyDescent="0.3">
      <c r="A610" s="40">
        <v>10</v>
      </c>
      <c r="B610" s="20" t="s">
        <v>12929</v>
      </c>
      <c r="C610" s="17" t="str">
        <f t="shared" si="9"/>
        <v>023</v>
      </c>
      <c r="D610" s="18" t="s">
        <v>4918</v>
      </c>
      <c r="E610" s="27" t="s">
        <v>50</v>
      </c>
      <c r="F610" s="27" t="s">
        <v>8165</v>
      </c>
      <c r="G610" s="27" t="s">
        <v>99</v>
      </c>
      <c r="H610" s="19">
        <v>0</v>
      </c>
      <c r="I610" s="36">
        <v>21064</v>
      </c>
      <c r="J610" s="36" t="s">
        <v>16143</v>
      </c>
      <c r="K610" s="69">
        <v>148</v>
      </c>
      <c r="L610" s="71" t="s">
        <v>100</v>
      </c>
      <c r="M610" s="30"/>
      <c r="N610" s="106" t="str">
        <f>_xlfn.CONCAT(A610:K610)</f>
        <v>10055-055023023OrvietoCentroUMBRIATerni021064G148</v>
      </c>
    </row>
    <row r="611" spans="1:14" ht="21" customHeight="1" x14ac:dyDescent="0.3">
      <c r="A611" s="40">
        <v>12</v>
      </c>
      <c r="B611" s="20" t="s">
        <v>12930</v>
      </c>
      <c r="C611" s="17" t="str">
        <f t="shared" si="9"/>
        <v>047</v>
      </c>
      <c r="D611" s="18" t="s">
        <v>4919</v>
      </c>
      <c r="E611" s="27" t="s">
        <v>50</v>
      </c>
      <c r="F611" s="27" t="s">
        <v>8161</v>
      </c>
      <c r="G611" s="27" t="s">
        <v>51</v>
      </c>
      <c r="H611" s="19">
        <v>0</v>
      </c>
      <c r="I611" s="36">
        <v>448</v>
      </c>
      <c r="J611" s="36" t="s">
        <v>16138</v>
      </c>
      <c r="K611" s="69">
        <v>595</v>
      </c>
      <c r="L611" s="71" t="s">
        <v>52</v>
      </c>
      <c r="M611" s="30"/>
      <c r="N611" s="106" t="str">
        <f>_xlfn.CONCAT(A611:K611)</f>
        <v>12057-057047047OrvinioCentroLAZIORieti0448B595</v>
      </c>
    </row>
    <row r="612" spans="1:14" ht="21" customHeight="1" x14ac:dyDescent="0.3">
      <c r="A612" s="40">
        <v>11</v>
      </c>
      <c r="B612" s="20" t="s">
        <v>12939</v>
      </c>
      <c r="C612" s="17" t="str">
        <f t="shared" si="9"/>
        <v>034</v>
      </c>
      <c r="D612" s="18" t="s">
        <v>4928</v>
      </c>
      <c r="E612" s="27" t="s">
        <v>50</v>
      </c>
      <c r="F612" s="27" t="s">
        <v>8164</v>
      </c>
      <c r="G612" s="27" t="s">
        <v>182</v>
      </c>
      <c r="H612" s="19">
        <v>0</v>
      </c>
      <c r="I612" s="36">
        <v>33991</v>
      </c>
      <c r="J612" s="36" t="s">
        <v>16143</v>
      </c>
      <c r="K612" s="69">
        <v>157</v>
      </c>
      <c r="L612" s="71" t="s">
        <v>183</v>
      </c>
      <c r="M612" s="30"/>
      <c r="N612" s="106" t="str">
        <f>_xlfn.CONCAT(A612:K612)</f>
        <v>11042-042034034OsimoCentroMARCHEAncona033991G157</v>
      </c>
    </row>
    <row r="613" spans="1:14" ht="21" customHeight="1" x14ac:dyDescent="0.3">
      <c r="A613" s="40">
        <v>11</v>
      </c>
      <c r="B613" s="20" t="s">
        <v>12962</v>
      </c>
      <c r="C613" s="17" t="str">
        <f t="shared" si="9"/>
        <v>035</v>
      </c>
      <c r="D613" s="18" t="s">
        <v>4951</v>
      </c>
      <c r="E613" s="27" t="s">
        <v>50</v>
      </c>
      <c r="F613" s="27" t="s">
        <v>8164</v>
      </c>
      <c r="G613" s="27" t="s">
        <v>182</v>
      </c>
      <c r="H613" s="19">
        <v>0</v>
      </c>
      <c r="I613" s="36">
        <v>6743</v>
      </c>
      <c r="J613" s="36" t="s">
        <v>16142</v>
      </c>
      <c r="K613" s="69">
        <v>401</v>
      </c>
      <c r="L613" s="71" t="s">
        <v>183</v>
      </c>
      <c r="M613" s="30"/>
      <c r="N613" s="106" t="str">
        <f>_xlfn.CONCAT(A613:K613)</f>
        <v>11042-042035035OstraCentroMARCHEAncona06743F401</v>
      </c>
    </row>
    <row r="614" spans="1:14" ht="21" customHeight="1" x14ac:dyDescent="0.3">
      <c r="A614" s="40">
        <v>11</v>
      </c>
      <c r="B614" s="20" t="s">
        <v>12963</v>
      </c>
      <c r="C614" s="17" t="str">
        <f t="shared" si="9"/>
        <v>036</v>
      </c>
      <c r="D614" s="18" t="s">
        <v>4952</v>
      </c>
      <c r="E614" s="27" t="s">
        <v>50</v>
      </c>
      <c r="F614" s="27" t="s">
        <v>8164</v>
      </c>
      <c r="G614" s="27" t="s">
        <v>182</v>
      </c>
      <c r="H614" s="19">
        <v>0</v>
      </c>
      <c r="I614" s="36">
        <v>3471</v>
      </c>
      <c r="J614" s="36" t="s">
        <v>16142</v>
      </c>
      <c r="K614" s="69">
        <v>581</v>
      </c>
      <c r="L614" s="71" t="s">
        <v>183</v>
      </c>
      <c r="M614" s="30"/>
      <c r="N614" s="106" t="str">
        <f>_xlfn.CONCAT(A614:K614)</f>
        <v>11042-042036036Ostra VetereCentroMARCHEAncona03471F581</v>
      </c>
    </row>
    <row r="615" spans="1:14" ht="21" customHeight="1" x14ac:dyDescent="0.3">
      <c r="A615" s="40">
        <v>10</v>
      </c>
      <c r="B615" s="20" t="s">
        <v>12966</v>
      </c>
      <c r="C615" s="17" t="str">
        <f t="shared" si="9"/>
        <v>024</v>
      </c>
      <c r="D615" s="18" t="s">
        <v>4955</v>
      </c>
      <c r="E615" s="27" t="s">
        <v>50</v>
      </c>
      <c r="F615" s="27" t="s">
        <v>8165</v>
      </c>
      <c r="G615" s="27" t="s">
        <v>99</v>
      </c>
      <c r="H615" s="19">
        <v>0</v>
      </c>
      <c r="I615" s="36">
        <v>1915</v>
      </c>
      <c r="J615" s="36" t="s">
        <v>16143</v>
      </c>
      <c r="K615" s="69">
        <v>189</v>
      </c>
      <c r="L615" s="71" t="s">
        <v>100</v>
      </c>
      <c r="M615" s="30"/>
      <c r="N615" s="106" t="str">
        <f>_xlfn.CONCAT(A615:K615)</f>
        <v>10055-055024024OtricoliCentroUMBRIATerni01915G189</v>
      </c>
    </row>
    <row r="616" spans="1:14" ht="21" customHeight="1" x14ac:dyDescent="0.3">
      <c r="A616" s="40">
        <v>10</v>
      </c>
      <c r="B616" s="20" t="s">
        <v>12990</v>
      </c>
      <c r="C616" s="17" t="str">
        <f t="shared" si="9"/>
        <v>036</v>
      </c>
      <c r="D616" s="18" t="s">
        <v>4979</v>
      </c>
      <c r="E616" s="27" t="s">
        <v>50</v>
      </c>
      <c r="F616" s="27" t="s">
        <v>8165</v>
      </c>
      <c r="G616" s="27" t="s">
        <v>574</v>
      </c>
      <c r="H616" s="19">
        <v>0</v>
      </c>
      <c r="I616" s="36">
        <v>982</v>
      </c>
      <c r="J616" s="36" t="s">
        <v>16143</v>
      </c>
      <c r="K616" s="69">
        <v>212</v>
      </c>
      <c r="L616" s="71" t="s">
        <v>575</v>
      </c>
      <c r="M616" s="30"/>
      <c r="N616" s="106" t="str">
        <f>_xlfn.CONCAT(A616:K616)</f>
        <v>10054-054036036PacianoCentroUMBRIAPerugia0982G212</v>
      </c>
    </row>
    <row r="617" spans="1:14" ht="21" customHeight="1" x14ac:dyDescent="0.3">
      <c r="A617" s="40">
        <v>12</v>
      </c>
      <c r="B617" s="20" t="s">
        <v>13006</v>
      </c>
      <c r="C617" s="17" t="str">
        <f t="shared" si="9"/>
        <v>048</v>
      </c>
      <c r="D617" s="18" t="s">
        <v>4994</v>
      </c>
      <c r="E617" s="27" t="s">
        <v>50</v>
      </c>
      <c r="F617" s="27" t="s">
        <v>8161</v>
      </c>
      <c r="G617" s="27" t="s">
        <v>51</v>
      </c>
      <c r="H617" s="19">
        <v>0</v>
      </c>
      <c r="I617" s="36">
        <v>172</v>
      </c>
      <c r="J617" s="36" t="s">
        <v>16143</v>
      </c>
      <c r="K617" s="69">
        <v>232</v>
      </c>
      <c r="L617" s="71" t="s">
        <v>52</v>
      </c>
      <c r="M617" s="30"/>
      <c r="N617" s="106" t="str">
        <f>_xlfn.CONCAT(A617:K617)</f>
        <v>12057-057048048Paganico SabinoCentroLAZIORieti0172G232</v>
      </c>
    </row>
    <row r="618" spans="1:14" ht="21" customHeight="1" x14ac:dyDescent="0.3">
      <c r="A618" s="40">
        <v>9</v>
      </c>
      <c r="B618" s="20" t="s">
        <v>13022</v>
      </c>
      <c r="C618" s="17" t="str">
        <f t="shared" si="9"/>
        <v>024</v>
      </c>
      <c r="D618" s="18" t="s">
        <v>5010</v>
      </c>
      <c r="E618" s="27" t="s">
        <v>50</v>
      </c>
      <c r="F618" s="27" t="s">
        <v>8154</v>
      </c>
      <c r="G618" s="27" t="s">
        <v>894</v>
      </c>
      <c r="H618" s="19">
        <v>0</v>
      </c>
      <c r="I618" s="36">
        <v>4572</v>
      </c>
      <c r="J618" s="36" t="s">
        <v>16143</v>
      </c>
      <c r="K618" s="69">
        <v>254</v>
      </c>
      <c r="L618" s="71" t="s">
        <v>895</v>
      </c>
      <c r="M618" s="30"/>
      <c r="N618" s="106" t="str">
        <f>_xlfn.CONCAT(A618:K618)</f>
        <v>9050-050024024PalaiaCentroTOSCANAPisa04572G254</v>
      </c>
    </row>
    <row r="619" spans="1:14" ht="21" customHeight="1" x14ac:dyDescent="0.3">
      <c r="A619" s="40">
        <v>9</v>
      </c>
      <c r="B619" s="20" t="s">
        <v>13035</v>
      </c>
      <c r="C619" s="17" t="str">
        <f t="shared" si="9"/>
        <v>031</v>
      </c>
      <c r="D619" s="18" t="s">
        <v>5023</v>
      </c>
      <c r="E619" s="27" t="s">
        <v>50</v>
      </c>
      <c r="F619" s="27" t="s">
        <v>8154</v>
      </c>
      <c r="G619" s="27" t="s">
        <v>654</v>
      </c>
      <c r="H619" s="19">
        <v>0</v>
      </c>
      <c r="I619" s="36">
        <v>1188</v>
      </c>
      <c r="J619" s="36" t="s">
        <v>16143</v>
      </c>
      <c r="K619" s="69">
        <v>270</v>
      </c>
      <c r="L619" s="71" t="s">
        <v>655</v>
      </c>
      <c r="M619" s="30"/>
      <c r="N619" s="106" t="str">
        <f>_xlfn.CONCAT(A619:K619)</f>
        <v>9048-048031031Palazzuolo sul SenioCentroTOSCANAFirenze01188G270</v>
      </c>
    </row>
    <row r="620" spans="1:14" ht="21" customHeight="1" x14ac:dyDescent="0.3">
      <c r="A620" s="40">
        <v>12</v>
      </c>
      <c r="B620" s="20" t="s">
        <v>13039</v>
      </c>
      <c r="C620" s="17" t="str">
        <f t="shared" si="9"/>
        <v>074</v>
      </c>
      <c r="D620" s="18" t="s">
        <v>5026</v>
      </c>
      <c r="E620" s="27" t="s">
        <v>50</v>
      </c>
      <c r="F620" s="27" t="s">
        <v>8161</v>
      </c>
      <c r="G620" s="27" t="s">
        <v>136</v>
      </c>
      <c r="H620" s="19">
        <v>0</v>
      </c>
      <c r="I620" s="36">
        <v>20498</v>
      </c>
      <c r="J620" s="36" t="s">
        <v>16143</v>
      </c>
      <c r="K620" s="69">
        <v>274</v>
      </c>
      <c r="L620" s="71" t="s">
        <v>137</v>
      </c>
      <c r="M620" s="30"/>
      <c r="N620" s="106" t="str">
        <f>_xlfn.CONCAT(A620:K620)</f>
        <v>12058-058074074PalestrinaCentroLAZIORoma020498G274</v>
      </c>
    </row>
    <row r="621" spans="1:14" ht="21" customHeight="1" x14ac:dyDescent="0.3">
      <c r="A621" s="40">
        <v>12</v>
      </c>
      <c r="B621" s="20" t="s">
        <v>13041</v>
      </c>
      <c r="C621" s="17" t="str">
        <f t="shared" si="9"/>
        <v>046</v>
      </c>
      <c r="D621" s="18" t="s">
        <v>5028</v>
      </c>
      <c r="E621" s="27" t="s">
        <v>50</v>
      </c>
      <c r="F621" s="27" t="s">
        <v>8161</v>
      </c>
      <c r="G621" s="27" t="s">
        <v>68</v>
      </c>
      <c r="H621" s="19">
        <v>0</v>
      </c>
      <c r="I621" s="36">
        <v>8146</v>
      </c>
      <c r="J621" s="36" t="s">
        <v>16143</v>
      </c>
      <c r="K621" s="69">
        <v>276</v>
      </c>
      <c r="L621" s="71" t="s">
        <v>69</v>
      </c>
      <c r="M621" s="30"/>
      <c r="N621" s="106" t="str">
        <f>_xlfn.CONCAT(A621:K621)</f>
        <v>12060-060046046PalianoCentroLAZIOFrosinone08146G276</v>
      </c>
    </row>
    <row r="622" spans="1:14" ht="21" customHeight="1" x14ac:dyDescent="0.3">
      <c r="A622" s="40">
        <v>11</v>
      </c>
      <c r="B622" s="20" t="s">
        <v>13052</v>
      </c>
      <c r="C622" s="17" t="str">
        <f t="shared" si="9"/>
        <v>056</v>
      </c>
      <c r="D622" s="18" t="s">
        <v>5039</v>
      </c>
      <c r="E622" s="27" t="s">
        <v>50</v>
      </c>
      <c r="F622" s="27" t="s">
        <v>8164</v>
      </c>
      <c r="G622" s="27" t="s">
        <v>96</v>
      </c>
      <c r="H622" s="19">
        <v>0</v>
      </c>
      <c r="I622" s="36">
        <v>214</v>
      </c>
      <c r="J622" s="36" t="s">
        <v>16143</v>
      </c>
      <c r="K622" s="69">
        <v>289</v>
      </c>
      <c r="L622" s="71" t="s">
        <v>97</v>
      </c>
      <c r="M622" s="30"/>
      <c r="N622" s="106" t="str">
        <f>_xlfn.CONCAT(A622:K622)</f>
        <v>11044-044056056PalmianoCentroMARCHEAscoli Piceno0214G289</v>
      </c>
    </row>
    <row r="623" spans="1:14" ht="21" customHeight="1" x14ac:dyDescent="0.3">
      <c r="A623" s="40">
        <v>12</v>
      </c>
      <c r="B623" s="20" t="s">
        <v>13055</v>
      </c>
      <c r="C623" s="17" t="str">
        <f t="shared" si="9"/>
        <v>075</v>
      </c>
      <c r="D623" s="18" t="s">
        <v>5042</v>
      </c>
      <c r="E623" s="27" t="s">
        <v>50</v>
      </c>
      <c r="F623" s="27" t="s">
        <v>8161</v>
      </c>
      <c r="G623" s="27" t="s">
        <v>136</v>
      </c>
      <c r="H623" s="19">
        <v>0</v>
      </c>
      <c r="I623" s="36">
        <v>12167</v>
      </c>
      <c r="J623" s="36" t="s">
        <v>16143</v>
      </c>
      <c r="K623" s="69">
        <v>293</v>
      </c>
      <c r="L623" s="71" t="s">
        <v>137</v>
      </c>
      <c r="M623" s="30"/>
      <c r="N623" s="106" t="str">
        <f>_xlfn.CONCAT(A623:K623)</f>
        <v>12058-058075075Palombara SabinaCentroLAZIORoma012167G293</v>
      </c>
    </row>
    <row r="624" spans="1:14" ht="21" customHeight="1" x14ac:dyDescent="0.3">
      <c r="A624" s="40">
        <v>10</v>
      </c>
      <c r="B624" s="20" t="s">
        <v>13069</v>
      </c>
      <c r="C624" s="17" t="str">
        <f t="shared" si="9"/>
        <v>037</v>
      </c>
      <c r="D624" s="18" t="s">
        <v>5056</v>
      </c>
      <c r="E624" s="27" t="s">
        <v>50</v>
      </c>
      <c r="F624" s="27" t="s">
        <v>8165</v>
      </c>
      <c r="G624" s="27" t="s">
        <v>574</v>
      </c>
      <c r="H624" s="19">
        <v>0</v>
      </c>
      <c r="I624" s="36">
        <v>5734</v>
      </c>
      <c r="J624" s="36" t="s">
        <v>16143</v>
      </c>
      <c r="K624" s="69">
        <v>308</v>
      </c>
      <c r="L624" s="71" t="s">
        <v>575</v>
      </c>
      <c r="M624" s="30"/>
      <c r="N624" s="106" t="str">
        <f>_xlfn.CONCAT(A624:K624)</f>
        <v>10054-054037037PanicaleCentroUMBRIAPerugia05734G308</v>
      </c>
    </row>
    <row r="625" spans="1:14" ht="21" customHeight="1" x14ac:dyDescent="0.3">
      <c r="A625" s="40">
        <v>10</v>
      </c>
      <c r="B625" s="20" t="s">
        <v>13093</v>
      </c>
      <c r="C625" s="17" t="str">
        <f t="shared" si="9"/>
        <v>025</v>
      </c>
      <c r="D625" s="18" t="s">
        <v>5079</v>
      </c>
      <c r="E625" s="27" t="s">
        <v>50</v>
      </c>
      <c r="F625" s="27" t="s">
        <v>8165</v>
      </c>
      <c r="G625" s="27" t="s">
        <v>99</v>
      </c>
      <c r="H625" s="19">
        <v>0</v>
      </c>
      <c r="I625" s="36">
        <v>590</v>
      </c>
      <c r="J625" s="36" t="s">
        <v>16143</v>
      </c>
      <c r="K625" s="69">
        <v>344</v>
      </c>
      <c r="L625" s="71" t="s">
        <v>100</v>
      </c>
      <c r="M625" s="30"/>
      <c r="N625" s="106" t="str">
        <f>_xlfn.CONCAT(A625:K625)</f>
        <v>10055-055025025ParranoCentroUMBRIATerni0590G344</v>
      </c>
    </row>
    <row r="626" spans="1:14" ht="21" customHeight="1" x14ac:dyDescent="0.3">
      <c r="A626" s="40">
        <v>10</v>
      </c>
      <c r="B626" s="20" t="s">
        <v>13103</v>
      </c>
      <c r="C626" s="17" t="str">
        <f t="shared" si="9"/>
        <v>038</v>
      </c>
      <c r="D626" s="18" t="s">
        <v>5089</v>
      </c>
      <c r="E626" s="27" t="s">
        <v>50</v>
      </c>
      <c r="F626" s="27" t="s">
        <v>8165</v>
      </c>
      <c r="G626" s="27" t="s">
        <v>574</v>
      </c>
      <c r="H626" s="19">
        <v>0</v>
      </c>
      <c r="I626" s="36">
        <v>5522</v>
      </c>
      <c r="J626" s="36" t="s">
        <v>16143</v>
      </c>
      <c r="K626" s="69">
        <v>359</v>
      </c>
      <c r="L626" s="71" t="s">
        <v>575</v>
      </c>
      <c r="M626" s="30"/>
      <c r="N626" s="106" t="str">
        <f>_xlfn.CONCAT(A626:K626)</f>
        <v>10054-054038038Passignano sul TrasimenoCentroUMBRIAPerugia05522G359</v>
      </c>
    </row>
    <row r="627" spans="1:14" ht="21" customHeight="1" x14ac:dyDescent="0.3">
      <c r="A627" s="40">
        <v>12</v>
      </c>
      <c r="B627" s="20" t="s">
        <v>13105</v>
      </c>
      <c r="C627" s="17" t="str">
        <f t="shared" si="9"/>
        <v>047</v>
      </c>
      <c r="D627" s="18" t="s">
        <v>5091</v>
      </c>
      <c r="E627" s="27" t="s">
        <v>50</v>
      </c>
      <c r="F627" s="27" t="s">
        <v>8161</v>
      </c>
      <c r="G627" s="27" t="s">
        <v>68</v>
      </c>
      <c r="H627" s="19">
        <v>0</v>
      </c>
      <c r="I627" s="36">
        <v>1528</v>
      </c>
      <c r="J627" s="36" t="s">
        <v>16143</v>
      </c>
      <c r="K627" s="69">
        <v>362</v>
      </c>
      <c r="L627" s="71" t="s">
        <v>69</v>
      </c>
      <c r="M627" s="30"/>
      <c r="N627" s="106" t="str">
        <f>_xlfn.CONCAT(A627:K627)</f>
        <v>12060-060047047PastenaCentroLAZIOFrosinone01528G362</v>
      </c>
    </row>
    <row r="628" spans="1:14" ht="21" customHeight="1" x14ac:dyDescent="0.3">
      <c r="A628" s="40">
        <v>12</v>
      </c>
      <c r="B628" s="20" t="s">
        <v>13114</v>
      </c>
      <c r="C628" s="17" t="str">
        <f t="shared" si="9"/>
        <v>048</v>
      </c>
      <c r="D628" s="18" t="s">
        <v>5100</v>
      </c>
      <c r="E628" s="27" t="s">
        <v>50</v>
      </c>
      <c r="F628" s="27" t="s">
        <v>8161</v>
      </c>
      <c r="G628" s="27" t="s">
        <v>68</v>
      </c>
      <c r="H628" s="19">
        <v>0</v>
      </c>
      <c r="I628" s="36">
        <v>3084</v>
      </c>
      <c r="J628" s="36" t="s">
        <v>16143</v>
      </c>
      <c r="K628" s="69">
        <v>374</v>
      </c>
      <c r="L628" s="71" t="s">
        <v>69</v>
      </c>
      <c r="M628" s="30"/>
      <c r="N628" s="106" t="str">
        <f>_xlfn.CONCAT(A628:K628)</f>
        <v>12060-060048048PatricaCentroLAZIOFrosinone03084G374</v>
      </c>
    </row>
    <row r="629" spans="1:14" ht="21" customHeight="1" x14ac:dyDescent="0.3">
      <c r="A629" s="40">
        <v>9</v>
      </c>
      <c r="B629" s="20" t="s">
        <v>13131</v>
      </c>
      <c r="C629" s="17" t="str">
        <f t="shared" si="9"/>
        <v>025</v>
      </c>
      <c r="D629" s="18" t="s">
        <v>5116</v>
      </c>
      <c r="E629" s="27" t="s">
        <v>50</v>
      </c>
      <c r="F629" s="27" t="s">
        <v>8154</v>
      </c>
      <c r="G629" s="27" t="s">
        <v>894</v>
      </c>
      <c r="H629" s="19">
        <v>0</v>
      </c>
      <c r="I629" s="36">
        <v>4939</v>
      </c>
      <c r="J629" s="36" t="s">
        <v>16143</v>
      </c>
      <c r="K629" s="69">
        <v>395</v>
      </c>
      <c r="L629" s="71" t="s">
        <v>895</v>
      </c>
      <c r="M629" s="30"/>
      <c r="N629" s="106" t="str">
        <f>_xlfn.CONCAT(A629:K629)</f>
        <v>9050-050025025PeccioliCentroTOSCANAPisa04939G395</v>
      </c>
    </row>
    <row r="630" spans="1:14" ht="21" customHeight="1" x14ac:dyDescent="0.3">
      <c r="A630" s="40">
        <v>11</v>
      </c>
      <c r="B630" s="20" t="s">
        <v>13136</v>
      </c>
      <c r="C630" s="17" t="str">
        <f t="shared" si="9"/>
        <v>030</v>
      </c>
      <c r="D630" s="18" t="s">
        <v>5121</v>
      </c>
      <c r="E630" s="27" t="s">
        <v>50</v>
      </c>
      <c r="F630" s="27" t="s">
        <v>8164</v>
      </c>
      <c r="G630" s="27" t="s">
        <v>343</v>
      </c>
      <c r="H630" s="19">
        <v>0</v>
      </c>
      <c r="I630" s="36">
        <v>2771</v>
      </c>
      <c r="J630" s="36" t="s">
        <v>16143</v>
      </c>
      <c r="K630" s="69">
        <v>403</v>
      </c>
      <c r="L630" s="71" t="s">
        <v>344</v>
      </c>
      <c r="M630" s="30"/>
      <c r="N630" s="106" t="str">
        <f>_xlfn.CONCAT(A630:K630)</f>
        <v>11109-109030030PedasoCentroMARCHEFermo02771G403</v>
      </c>
    </row>
    <row r="631" spans="1:14" ht="21" customHeight="1" x14ac:dyDescent="0.3">
      <c r="A631" s="40">
        <v>11</v>
      </c>
      <c r="B631" s="20" t="s">
        <v>13143</v>
      </c>
      <c r="C631" s="17" t="str">
        <f t="shared" si="9"/>
        <v>041</v>
      </c>
      <c r="D631" s="18" t="s">
        <v>5128</v>
      </c>
      <c r="E631" s="27" t="s">
        <v>50</v>
      </c>
      <c r="F631" s="27" t="s">
        <v>8164</v>
      </c>
      <c r="G631" s="27" t="s">
        <v>77</v>
      </c>
      <c r="H631" s="19">
        <v>0</v>
      </c>
      <c r="I631" s="36">
        <v>735</v>
      </c>
      <c r="J631" s="36" t="s">
        <v>16143</v>
      </c>
      <c r="K631" s="69">
        <v>416</v>
      </c>
      <c r="L631" s="71" t="s">
        <v>78</v>
      </c>
      <c r="M631" s="30"/>
      <c r="N631" s="106" t="str">
        <f>_xlfn.CONCAT(A631:K631)</f>
        <v>11041-041041041PeglioCentroMARCHEPesaro e Urbino0735G416</v>
      </c>
    </row>
    <row r="632" spans="1:14" ht="21" customHeight="1" x14ac:dyDescent="0.3">
      <c r="A632" s="40">
        <v>9</v>
      </c>
      <c r="B632" s="20" t="s">
        <v>13148</v>
      </c>
      <c r="C632" s="17" t="str">
        <f t="shared" si="9"/>
        <v>032</v>
      </c>
      <c r="D632" s="18" t="s">
        <v>5132</v>
      </c>
      <c r="E632" s="27" t="s">
        <v>50</v>
      </c>
      <c r="F632" s="27" t="s">
        <v>8154</v>
      </c>
      <c r="G632" s="27" t="s">
        <v>654</v>
      </c>
      <c r="H632" s="19">
        <v>0</v>
      </c>
      <c r="I632" s="36">
        <v>7509</v>
      </c>
      <c r="J632" s="36" t="s">
        <v>16143</v>
      </c>
      <c r="K632" s="69">
        <v>420</v>
      </c>
      <c r="L632" s="71" t="s">
        <v>655</v>
      </c>
      <c r="M632" s="30"/>
      <c r="N632" s="106" t="str">
        <f>_xlfn.CONCAT(A632:K632)</f>
        <v>9048-048032032PelagoCentroTOSCANAFirenze07509G420</v>
      </c>
    </row>
    <row r="633" spans="1:14" ht="21" customHeight="1" x14ac:dyDescent="0.3">
      <c r="A633" s="40">
        <v>10</v>
      </c>
      <c r="B633" s="20" t="s">
        <v>13155</v>
      </c>
      <c r="C633" s="17" t="str">
        <f t="shared" si="9"/>
        <v>026</v>
      </c>
      <c r="D633" s="18" t="s">
        <v>5139</v>
      </c>
      <c r="E633" s="27" t="s">
        <v>50</v>
      </c>
      <c r="F633" s="27" t="s">
        <v>8165</v>
      </c>
      <c r="G633" s="27" t="s">
        <v>99</v>
      </c>
      <c r="H633" s="19">
        <v>0</v>
      </c>
      <c r="I633" s="36">
        <v>1056</v>
      </c>
      <c r="J633" s="36" t="s">
        <v>16143</v>
      </c>
      <c r="K633" s="69">
        <v>432</v>
      </c>
      <c r="L633" s="71" t="s">
        <v>100</v>
      </c>
      <c r="M633" s="30"/>
      <c r="N633" s="106" t="str">
        <f>_xlfn.CONCAT(A633:K633)</f>
        <v>10055-055026026Penna in TeverinaCentroUMBRIATerni01056G432</v>
      </c>
    </row>
    <row r="634" spans="1:14" ht="21" customHeight="1" x14ac:dyDescent="0.3">
      <c r="A634" s="40">
        <v>11</v>
      </c>
      <c r="B634" s="20" t="s">
        <v>13156</v>
      </c>
      <c r="C634" s="17" t="str">
        <f t="shared" si="9"/>
        <v>035</v>
      </c>
      <c r="D634" s="18" t="s">
        <v>5140</v>
      </c>
      <c r="E634" s="27" t="s">
        <v>50</v>
      </c>
      <c r="F634" s="27" t="s">
        <v>8164</v>
      </c>
      <c r="G634" s="27" t="s">
        <v>447</v>
      </c>
      <c r="H634" s="19">
        <v>0</v>
      </c>
      <c r="I634" s="36">
        <v>1154</v>
      </c>
      <c r="J634" s="36" t="s">
        <v>16143</v>
      </c>
      <c r="K634" s="69">
        <v>436</v>
      </c>
      <c r="L634" s="71" t="s">
        <v>448</v>
      </c>
      <c r="M634" s="30"/>
      <c r="N634" s="106" t="str">
        <f>_xlfn.CONCAT(A634:K634)</f>
        <v>11043-043035035Penna San GiovanniCentroMARCHEMacerata01154G436</v>
      </c>
    </row>
    <row r="635" spans="1:14" ht="21" customHeight="1" x14ac:dyDescent="0.3">
      <c r="A635" s="40">
        <v>12</v>
      </c>
      <c r="B635" s="20" t="s">
        <v>13166</v>
      </c>
      <c r="C635" s="17" t="str">
        <f t="shared" si="9"/>
        <v>076</v>
      </c>
      <c r="D635" s="18" t="s">
        <v>5150</v>
      </c>
      <c r="E635" s="27" t="s">
        <v>50</v>
      </c>
      <c r="F635" s="27" t="s">
        <v>8161</v>
      </c>
      <c r="G635" s="27" t="s">
        <v>136</v>
      </c>
      <c r="H635" s="19">
        <v>0</v>
      </c>
      <c r="I635" s="36">
        <v>277</v>
      </c>
      <c r="J635" s="36" t="s">
        <v>16143</v>
      </c>
      <c r="K635" s="69">
        <v>444</v>
      </c>
      <c r="L635" s="71" t="s">
        <v>137</v>
      </c>
      <c r="M635" s="30"/>
      <c r="N635" s="106" t="str">
        <f>_xlfn.CONCAT(A635:K635)</f>
        <v>12058-058076076PercileCentroLAZIORoma0277G444</v>
      </c>
    </row>
    <row r="636" spans="1:14" ht="21" customHeight="1" x14ac:dyDescent="0.3">
      <c r="A636" s="40">
        <v>11</v>
      </c>
      <c r="B636" s="20" t="s">
        <v>13173</v>
      </c>
      <c r="C636" s="17" t="str">
        <f t="shared" si="9"/>
        <v>043</v>
      </c>
      <c r="D636" s="18" t="s">
        <v>5157</v>
      </c>
      <c r="E636" s="27" t="s">
        <v>50</v>
      </c>
      <c r="F636" s="27" t="s">
        <v>8164</v>
      </c>
      <c r="G636" s="27" t="s">
        <v>77</v>
      </c>
      <c r="H636" s="19">
        <v>0</v>
      </c>
      <c r="I636" s="36">
        <v>6555</v>
      </c>
      <c r="J636" s="36" t="s">
        <v>16143</v>
      </c>
      <c r="K636" s="69">
        <v>453</v>
      </c>
      <c r="L636" s="71" t="s">
        <v>78</v>
      </c>
      <c r="M636" s="30"/>
      <c r="N636" s="106" t="str">
        <f>_xlfn.CONCAT(A636:K636)</f>
        <v>11041-041043043PergolaCentroMARCHEPesaro e Urbino06555G453</v>
      </c>
    </row>
    <row r="637" spans="1:14" ht="21" customHeight="1" x14ac:dyDescent="0.3">
      <c r="A637" s="40">
        <v>10</v>
      </c>
      <c r="B637" s="20" t="s">
        <v>13191</v>
      </c>
      <c r="C637" s="17" t="str">
        <f t="shared" si="9"/>
        <v>039</v>
      </c>
      <c r="D637" s="18" t="s">
        <v>574</v>
      </c>
      <c r="E637" s="27" t="s">
        <v>50</v>
      </c>
      <c r="F637" s="27" t="s">
        <v>8165</v>
      </c>
      <c r="G637" s="27" t="s">
        <v>574</v>
      </c>
      <c r="H637" s="19">
        <v>1</v>
      </c>
      <c r="I637" s="36">
        <v>162449</v>
      </c>
      <c r="J637" s="36" t="s">
        <v>16143</v>
      </c>
      <c r="K637" s="69">
        <v>478</v>
      </c>
      <c r="L637" s="71" t="s">
        <v>575</v>
      </c>
      <c r="M637" s="30"/>
      <c r="N637" s="106" t="str">
        <f>_xlfn.CONCAT(A637:K637)</f>
        <v>10054-054039039PerugiaCentroUMBRIAPerugia1162449G478</v>
      </c>
    </row>
    <row r="638" spans="1:14" ht="21" customHeight="1" x14ac:dyDescent="0.3">
      <c r="A638" s="40">
        <v>11</v>
      </c>
      <c r="B638" s="20" t="s">
        <v>13192</v>
      </c>
      <c r="C638" s="17" t="str">
        <f t="shared" si="9"/>
        <v>044</v>
      </c>
      <c r="D638" s="18" t="s">
        <v>5175</v>
      </c>
      <c r="E638" s="27" t="s">
        <v>50</v>
      </c>
      <c r="F638" s="27" t="s">
        <v>8164</v>
      </c>
      <c r="G638" s="27" t="s">
        <v>77</v>
      </c>
      <c r="H638" s="19">
        <v>1</v>
      </c>
      <c r="I638" s="36">
        <v>94237</v>
      </c>
      <c r="J638" s="36" t="s">
        <v>16143</v>
      </c>
      <c r="K638" s="69">
        <v>479</v>
      </c>
      <c r="L638" s="71" t="s">
        <v>78</v>
      </c>
      <c r="M638" s="30"/>
      <c r="N638" s="106" t="str">
        <f>_xlfn.CONCAT(A638:K638)</f>
        <v>11041-041044044PesaroCentroMARCHEPesaro e Urbino194237G479</v>
      </c>
    </row>
    <row r="639" spans="1:14" ht="21" customHeight="1" x14ac:dyDescent="0.3">
      <c r="A639" s="40">
        <v>9</v>
      </c>
      <c r="B639" s="20" t="s">
        <v>13193</v>
      </c>
      <c r="C639" s="17" t="str">
        <f t="shared" si="9"/>
        <v>022</v>
      </c>
      <c r="D639" s="18" t="s">
        <v>5176</v>
      </c>
      <c r="E639" s="27" t="s">
        <v>50</v>
      </c>
      <c r="F639" s="27" t="s">
        <v>8154</v>
      </c>
      <c r="G639" s="27" t="s">
        <v>361</v>
      </c>
      <c r="H639" s="19">
        <v>0</v>
      </c>
      <c r="I639" s="36">
        <v>3645</v>
      </c>
      <c r="J639" s="36" t="s">
        <v>16143</v>
      </c>
      <c r="K639" s="69">
        <v>480</v>
      </c>
      <c r="L639" s="71" t="s">
        <v>362</v>
      </c>
      <c r="M639" s="30"/>
      <c r="N639" s="106" t="str">
        <f>_xlfn.CONCAT(A639:K639)</f>
        <v>9046-046022022PescagliaCentroTOSCANALucca03645G480</v>
      </c>
    </row>
    <row r="640" spans="1:14" ht="21" customHeight="1" x14ac:dyDescent="0.3">
      <c r="A640" s="40">
        <v>9</v>
      </c>
      <c r="B640" s="20" t="s">
        <v>13203</v>
      </c>
      <c r="C640" s="17" t="str">
        <f t="shared" si="9"/>
        <v>012</v>
      </c>
      <c r="D640" s="18" t="s">
        <v>5185</v>
      </c>
      <c r="E640" s="27" t="s">
        <v>50</v>
      </c>
      <c r="F640" s="27" t="s">
        <v>8154</v>
      </c>
      <c r="G640" s="27" t="s">
        <v>29</v>
      </c>
      <c r="H640" s="19">
        <v>0</v>
      </c>
      <c r="I640" s="36">
        <v>19435</v>
      </c>
      <c r="J640" s="36" t="s">
        <v>16143</v>
      </c>
      <c r="K640" s="69">
        <v>491</v>
      </c>
      <c r="L640" s="71" t="s">
        <v>30</v>
      </c>
      <c r="M640" s="30"/>
      <c r="N640" s="106" t="str">
        <f>_xlfn.CONCAT(A640:K640)</f>
        <v>9047-047012012PesciaCentroTOSCANAPistoia019435G491</v>
      </c>
    </row>
    <row r="641" spans="1:14" ht="21" customHeight="1" x14ac:dyDescent="0.3">
      <c r="A641" s="40">
        <v>12</v>
      </c>
      <c r="B641" s="20" t="s">
        <v>13210</v>
      </c>
      <c r="C641" s="17" t="str">
        <f t="shared" si="9"/>
        <v>049</v>
      </c>
      <c r="D641" s="18" t="s">
        <v>5192</v>
      </c>
      <c r="E641" s="27" t="s">
        <v>50</v>
      </c>
      <c r="F641" s="27" t="s">
        <v>8161</v>
      </c>
      <c r="G641" s="27" t="s">
        <v>51</v>
      </c>
      <c r="H641" s="19">
        <v>0</v>
      </c>
      <c r="I641" s="36">
        <v>2211</v>
      </c>
      <c r="J641" s="36" t="s">
        <v>16143</v>
      </c>
      <c r="K641" s="69">
        <v>498</v>
      </c>
      <c r="L641" s="71" t="s">
        <v>52</v>
      </c>
      <c r="M641" s="30"/>
      <c r="N641" s="106" t="str">
        <f>_xlfn.CONCAT(A641:K641)</f>
        <v>12057-057049049PescorocchianoCentroLAZIORieti02211G498</v>
      </c>
    </row>
    <row r="642" spans="1:14" ht="21" customHeight="1" x14ac:dyDescent="0.3">
      <c r="A642" s="40">
        <v>12</v>
      </c>
      <c r="B642" s="20" t="s">
        <v>13212</v>
      </c>
      <c r="C642" s="17" t="str">
        <f t="shared" ref="C642:C705" si="10">RIGHT(B642,3)</f>
        <v>049</v>
      </c>
      <c r="D642" s="18" t="s">
        <v>5194</v>
      </c>
      <c r="E642" s="27" t="s">
        <v>50</v>
      </c>
      <c r="F642" s="27" t="s">
        <v>8161</v>
      </c>
      <c r="G642" s="27" t="s">
        <v>68</v>
      </c>
      <c r="H642" s="19">
        <v>0</v>
      </c>
      <c r="I642" s="36">
        <v>1552</v>
      </c>
      <c r="J642" s="36" t="s">
        <v>16143</v>
      </c>
      <c r="K642" s="69">
        <v>500</v>
      </c>
      <c r="L642" s="71" t="s">
        <v>69</v>
      </c>
      <c r="M642" s="30"/>
      <c r="N642" s="106" t="str">
        <f>_xlfn.CONCAT(A642:K642)</f>
        <v>12060-060049049PescosolidoCentroLAZIOFrosinone01552G500</v>
      </c>
    </row>
    <row r="643" spans="1:14" ht="21" customHeight="1" x14ac:dyDescent="0.3">
      <c r="A643" s="40">
        <v>12</v>
      </c>
      <c r="B643" s="20" t="s">
        <v>13221</v>
      </c>
      <c r="C643" s="17" t="str">
        <f t="shared" si="10"/>
        <v>050</v>
      </c>
      <c r="D643" s="18" t="s">
        <v>5203</v>
      </c>
      <c r="E643" s="27" t="s">
        <v>50</v>
      </c>
      <c r="F643" s="27" t="s">
        <v>8161</v>
      </c>
      <c r="G643" s="27" t="s">
        <v>51</v>
      </c>
      <c r="H643" s="19">
        <v>0</v>
      </c>
      <c r="I643" s="36">
        <v>1212</v>
      </c>
      <c r="J643" s="36" t="s">
        <v>16143</v>
      </c>
      <c r="K643" s="69">
        <v>513</v>
      </c>
      <c r="L643" s="71" t="s">
        <v>52</v>
      </c>
      <c r="M643" s="30"/>
      <c r="N643" s="106" t="str">
        <f>_xlfn.CONCAT(A643:K643)</f>
        <v>12057-057050050Petrella SaltoCentroLAZIORieti01212G513</v>
      </c>
    </row>
    <row r="644" spans="1:14" ht="21" customHeight="1" x14ac:dyDescent="0.3">
      <c r="A644" s="40">
        <v>11</v>
      </c>
      <c r="B644" s="20" t="s">
        <v>13223</v>
      </c>
      <c r="C644" s="17" t="str">
        <f t="shared" si="10"/>
        <v>045</v>
      </c>
      <c r="D644" s="18" t="s">
        <v>5205</v>
      </c>
      <c r="E644" s="27" t="s">
        <v>50</v>
      </c>
      <c r="F644" s="27" t="s">
        <v>8164</v>
      </c>
      <c r="G644" s="27" t="s">
        <v>77</v>
      </c>
      <c r="H644" s="19">
        <v>0</v>
      </c>
      <c r="I644" s="36">
        <v>2814</v>
      </c>
      <c r="J644" s="36" t="s">
        <v>16143</v>
      </c>
      <c r="K644" s="69">
        <v>514</v>
      </c>
      <c r="L644" s="71" t="s">
        <v>78</v>
      </c>
      <c r="M644" s="30"/>
      <c r="N644" s="106" t="str">
        <f>_xlfn.CONCAT(A644:K644)</f>
        <v>11041-041045045PetrianoCentroMARCHEPesaro e Urbino02814G514</v>
      </c>
    </row>
    <row r="645" spans="1:14" ht="21" customHeight="1" x14ac:dyDescent="0.3">
      <c r="A645" s="40">
        <v>11</v>
      </c>
      <c r="B645" s="20" t="s">
        <v>13224</v>
      </c>
      <c r="C645" s="17" t="str">
        <f t="shared" si="10"/>
        <v>036</v>
      </c>
      <c r="D645" s="18" t="s">
        <v>5206</v>
      </c>
      <c r="E645" s="27" t="s">
        <v>50</v>
      </c>
      <c r="F645" s="27" t="s">
        <v>8164</v>
      </c>
      <c r="G645" s="27" t="s">
        <v>447</v>
      </c>
      <c r="H645" s="19">
        <v>0</v>
      </c>
      <c r="I645" s="36">
        <v>1977</v>
      </c>
      <c r="J645" s="36" t="s">
        <v>16143</v>
      </c>
      <c r="K645" s="69">
        <v>515</v>
      </c>
      <c r="L645" s="71" t="s">
        <v>448</v>
      </c>
      <c r="M645" s="30"/>
      <c r="N645" s="106" t="str">
        <f>_xlfn.CONCAT(A645:K645)</f>
        <v>11043-043036036PetrioloCentroMARCHEMacerata01977G515</v>
      </c>
    </row>
    <row r="646" spans="1:14" ht="21" customHeight="1" x14ac:dyDescent="0.3">
      <c r="A646" s="40">
        <v>11</v>
      </c>
      <c r="B646" s="20" t="s">
        <v>13225</v>
      </c>
      <c r="C646" s="17" t="str">
        <f t="shared" si="10"/>
        <v>031</v>
      </c>
      <c r="D646" s="18" t="s">
        <v>5207</v>
      </c>
      <c r="E646" s="27" t="s">
        <v>50</v>
      </c>
      <c r="F646" s="27" t="s">
        <v>8164</v>
      </c>
      <c r="G646" s="27" t="s">
        <v>343</v>
      </c>
      <c r="H646" s="19">
        <v>0</v>
      </c>
      <c r="I646" s="36">
        <v>2440</v>
      </c>
      <c r="J646" s="36" t="s">
        <v>16143</v>
      </c>
      <c r="K646" s="69">
        <v>516</v>
      </c>
      <c r="L646" s="71" t="s">
        <v>344</v>
      </c>
      <c r="M646" s="30"/>
      <c r="N646" s="106" t="str">
        <f>_xlfn.CONCAT(A646:K646)</f>
        <v>11109-109031031PetritoliCentroMARCHEFermo02440G516</v>
      </c>
    </row>
    <row r="647" spans="1:14" ht="21" customHeight="1" x14ac:dyDescent="0.3">
      <c r="A647" s="40">
        <v>9</v>
      </c>
      <c r="B647" s="20" t="s">
        <v>13248</v>
      </c>
      <c r="C647" s="17" t="str">
        <f t="shared" si="10"/>
        <v>020</v>
      </c>
      <c r="D647" s="18" t="s">
        <v>5229</v>
      </c>
      <c r="E647" s="27" t="s">
        <v>50</v>
      </c>
      <c r="F647" s="27" t="s">
        <v>8154</v>
      </c>
      <c r="G647" s="27" t="s">
        <v>15</v>
      </c>
      <c r="H647" s="19">
        <v>0</v>
      </c>
      <c r="I647" s="36">
        <v>4176</v>
      </c>
      <c r="J647" s="36" t="s">
        <v>16143</v>
      </c>
      <c r="K647" s="69">
        <v>547</v>
      </c>
      <c r="L647" s="71" t="s">
        <v>16</v>
      </c>
      <c r="M647" s="30"/>
      <c r="N647" s="106" t="str">
        <f>_xlfn.CONCAT(A647:K647)</f>
        <v>9052-052020020PiancastagnaioCentroTOSCANASiena04176G547</v>
      </c>
    </row>
    <row r="648" spans="1:14" ht="21" customHeight="1" x14ac:dyDescent="0.3">
      <c r="A648" s="40">
        <v>11</v>
      </c>
      <c r="B648" s="20" t="s">
        <v>13250</v>
      </c>
      <c r="C648" s="17" t="str">
        <f t="shared" si="10"/>
        <v>047</v>
      </c>
      <c r="D648" s="18" t="s">
        <v>5231</v>
      </c>
      <c r="E648" s="27" t="s">
        <v>50</v>
      </c>
      <c r="F648" s="27" t="s">
        <v>8164</v>
      </c>
      <c r="G648" s="27" t="s">
        <v>77</v>
      </c>
      <c r="H648" s="19">
        <v>0</v>
      </c>
      <c r="I648" s="36">
        <v>2146</v>
      </c>
      <c r="J648" s="36" t="s">
        <v>16143</v>
      </c>
      <c r="K648" s="69">
        <v>551</v>
      </c>
      <c r="L648" s="71" t="s">
        <v>78</v>
      </c>
      <c r="M648" s="30"/>
      <c r="N648" s="106" t="str">
        <f>_xlfn.CONCAT(A648:K648)</f>
        <v>11041-041047047PiandimeletoCentroMARCHEPesaro e Urbino02146G551</v>
      </c>
    </row>
    <row r="649" spans="1:14" ht="21" customHeight="1" x14ac:dyDescent="0.3">
      <c r="A649" s="40">
        <v>12</v>
      </c>
      <c r="B649" s="20" t="s">
        <v>13264</v>
      </c>
      <c r="C649" s="17" t="str">
        <f t="shared" si="10"/>
        <v>043</v>
      </c>
      <c r="D649" s="18" t="s">
        <v>5245</v>
      </c>
      <c r="E649" s="27" t="s">
        <v>50</v>
      </c>
      <c r="F649" s="27" t="s">
        <v>8161</v>
      </c>
      <c r="G649" s="27" t="s">
        <v>86</v>
      </c>
      <c r="H649" s="19">
        <v>0</v>
      </c>
      <c r="I649" s="36">
        <v>2147</v>
      </c>
      <c r="J649" s="36" t="s">
        <v>16143</v>
      </c>
      <c r="K649" s="69">
        <v>571</v>
      </c>
      <c r="L649" s="71" t="s">
        <v>87</v>
      </c>
      <c r="M649" s="30"/>
      <c r="N649" s="106" t="str">
        <f>_xlfn.CONCAT(A649:K649)</f>
        <v>12056-056043043PiansanoCentroLAZIOViterbo02147G571</v>
      </c>
    </row>
    <row r="650" spans="1:14" ht="21" customHeight="1" x14ac:dyDescent="0.3">
      <c r="A650" s="40">
        <v>9</v>
      </c>
      <c r="B650" s="20" t="s">
        <v>13270</v>
      </c>
      <c r="C650" s="17" t="str">
        <f t="shared" si="10"/>
        <v>023</v>
      </c>
      <c r="D650" s="18" t="s">
        <v>5251</v>
      </c>
      <c r="E650" s="27" t="s">
        <v>50</v>
      </c>
      <c r="F650" s="27" t="s">
        <v>8154</v>
      </c>
      <c r="G650" s="27" t="s">
        <v>361</v>
      </c>
      <c r="H650" s="19">
        <v>0</v>
      </c>
      <c r="I650" s="36">
        <v>2458</v>
      </c>
      <c r="J650" s="36" t="s">
        <v>16143</v>
      </c>
      <c r="K650" s="69">
        <v>582</v>
      </c>
      <c r="L650" s="71" t="s">
        <v>362</v>
      </c>
      <c r="M650" s="30"/>
      <c r="N650" s="106" t="str">
        <f>_xlfn.CONCAT(A650:K650)</f>
        <v>9046-046023023Piazza al SerchioCentroTOSCANALucca02458G582</v>
      </c>
    </row>
    <row r="651" spans="1:14" ht="21" customHeight="1" x14ac:dyDescent="0.3">
      <c r="A651" s="40">
        <v>12</v>
      </c>
      <c r="B651" s="20" t="s">
        <v>13278</v>
      </c>
      <c r="C651" s="17" t="str">
        <f t="shared" si="10"/>
        <v>050</v>
      </c>
      <c r="D651" s="18" t="s">
        <v>5259</v>
      </c>
      <c r="E651" s="27" t="s">
        <v>50</v>
      </c>
      <c r="F651" s="27" t="s">
        <v>8161</v>
      </c>
      <c r="G651" s="27" t="s">
        <v>68</v>
      </c>
      <c r="H651" s="19">
        <v>0</v>
      </c>
      <c r="I651" s="36">
        <v>1255</v>
      </c>
      <c r="J651" s="36" t="s">
        <v>16143</v>
      </c>
      <c r="K651" s="69">
        <v>591</v>
      </c>
      <c r="L651" s="71" t="s">
        <v>69</v>
      </c>
      <c r="M651" s="30"/>
      <c r="N651" s="106" t="str">
        <f>_xlfn.CONCAT(A651:K651)</f>
        <v>12060-060050050PiciniscoCentroLAZIOFrosinone01255G591</v>
      </c>
    </row>
    <row r="652" spans="1:14" ht="21" customHeight="1" x14ac:dyDescent="0.3">
      <c r="A652" s="40">
        <v>12</v>
      </c>
      <c r="B652" s="20" t="s">
        <v>13279</v>
      </c>
      <c r="C652" s="17" t="str">
        <f t="shared" si="10"/>
        <v>051</v>
      </c>
      <c r="D652" s="18" t="s">
        <v>5260</v>
      </c>
      <c r="E652" s="27" t="s">
        <v>50</v>
      </c>
      <c r="F652" s="27" t="s">
        <v>8161</v>
      </c>
      <c r="G652" s="27" t="s">
        <v>68</v>
      </c>
      <c r="H652" s="19">
        <v>0</v>
      </c>
      <c r="I652" s="36">
        <v>3004</v>
      </c>
      <c r="J652" s="36" t="s">
        <v>16143</v>
      </c>
      <c r="K652" s="69">
        <v>592</v>
      </c>
      <c r="L652" s="71" t="s">
        <v>69</v>
      </c>
      <c r="M652" s="30"/>
      <c r="N652" s="106" t="str">
        <f>_xlfn.CONCAT(A652:K652)</f>
        <v>12060-060051051PicoCentroLAZIOFrosinone03004G592</v>
      </c>
    </row>
    <row r="653" spans="1:14" ht="21" customHeight="1" x14ac:dyDescent="0.3">
      <c r="A653" s="40">
        <v>12</v>
      </c>
      <c r="B653" s="20" t="s">
        <v>13284</v>
      </c>
      <c r="C653" s="17" t="str">
        <f t="shared" si="10"/>
        <v>052</v>
      </c>
      <c r="D653" s="18" t="s">
        <v>5265</v>
      </c>
      <c r="E653" s="27" t="s">
        <v>50</v>
      </c>
      <c r="F653" s="27" t="s">
        <v>8161</v>
      </c>
      <c r="G653" s="27" t="s">
        <v>68</v>
      </c>
      <c r="H653" s="19">
        <v>0</v>
      </c>
      <c r="I653" s="36">
        <v>6036</v>
      </c>
      <c r="J653" s="36" t="s">
        <v>16143</v>
      </c>
      <c r="K653" s="69">
        <v>598</v>
      </c>
      <c r="L653" s="71" t="s">
        <v>69</v>
      </c>
      <c r="M653" s="30"/>
      <c r="N653" s="106" t="str">
        <f>_xlfn.CONCAT(A653:K653)</f>
        <v>12060-060052052Piedimonte San GermanoCentroLAZIOFrosinone06036G598</v>
      </c>
    </row>
    <row r="654" spans="1:14" ht="21" customHeight="1" x14ac:dyDescent="0.3">
      <c r="A654" s="40">
        <v>10</v>
      </c>
      <c r="B654" s="20" t="s">
        <v>13286</v>
      </c>
      <c r="C654" s="17" t="str">
        <f t="shared" si="10"/>
        <v>040</v>
      </c>
      <c r="D654" s="18" t="s">
        <v>5267</v>
      </c>
      <c r="E654" s="27" t="s">
        <v>50</v>
      </c>
      <c r="F654" s="27" t="s">
        <v>8165</v>
      </c>
      <c r="G654" s="27" t="s">
        <v>574</v>
      </c>
      <c r="H654" s="19">
        <v>0</v>
      </c>
      <c r="I654" s="36">
        <v>3799</v>
      </c>
      <c r="J654" s="36" t="s">
        <v>16143</v>
      </c>
      <c r="K654" s="69">
        <v>601</v>
      </c>
      <c r="L654" s="71" t="s">
        <v>575</v>
      </c>
      <c r="M654" s="30"/>
      <c r="N654" s="106" t="str">
        <f>_xlfn.CONCAT(A654:K654)</f>
        <v>10054-054040040PiegaroCentroUMBRIAPerugia03799G601</v>
      </c>
    </row>
    <row r="655" spans="1:14" ht="21" customHeight="1" x14ac:dyDescent="0.3">
      <c r="A655" s="40">
        <v>9</v>
      </c>
      <c r="B655" s="20" t="s">
        <v>13287</v>
      </c>
      <c r="C655" s="17" t="str">
        <f t="shared" si="10"/>
        <v>021</v>
      </c>
      <c r="D655" s="18" t="s">
        <v>5268</v>
      </c>
      <c r="E655" s="27" t="s">
        <v>50</v>
      </c>
      <c r="F655" s="27" t="s">
        <v>8154</v>
      </c>
      <c r="G655" s="27" t="s">
        <v>15</v>
      </c>
      <c r="H655" s="19">
        <v>0</v>
      </c>
      <c r="I655" s="36">
        <v>2141</v>
      </c>
      <c r="J655" s="36" t="s">
        <v>16143</v>
      </c>
      <c r="K655" s="69">
        <v>602</v>
      </c>
      <c r="L655" s="71" t="s">
        <v>16</v>
      </c>
      <c r="M655" s="30"/>
      <c r="N655" s="106" t="str">
        <f>_xlfn.CONCAT(A655:K655)</f>
        <v>9052-052021021PienzaCentroTOSCANASiena02141G602</v>
      </c>
    </row>
    <row r="656" spans="1:14" ht="21" customHeight="1" x14ac:dyDescent="0.3">
      <c r="A656" s="40">
        <v>10</v>
      </c>
      <c r="B656" s="20" t="s">
        <v>13301</v>
      </c>
      <c r="C656" s="17" t="str">
        <f t="shared" si="10"/>
        <v>041</v>
      </c>
      <c r="D656" s="18" t="s">
        <v>5282</v>
      </c>
      <c r="E656" s="27" t="s">
        <v>50</v>
      </c>
      <c r="F656" s="27" t="s">
        <v>8165</v>
      </c>
      <c r="G656" s="27" t="s">
        <v>574</v>
      </c>
      <c r="H656" s="19">
        <v>0</v>
      </c>
      <c r="I656" s="36">
        <v>2182</v>
      </c>
      <c r="J656" s="36" t="s">
        <v>16143</v>
      </c>
      <c r="K656" s="69">
        <v>618</v>
      </c>
      <c r="L656" s="71" t="s">
        <v>575</v>
      </c>
      <c r="M656" s="30"/>
      <c r="N656" s="106" t="str">
        <f>_xlfn.CONCAT(A656:K656)</f>
        <v>10054-054041041PietralungaCentroUMBRIAPerugia02182G618</v>
      </c>
    </row>
    <row r="657" spans="1:14" ht="21" customHeight="1" x14ac:dyDescent="0.3">
      <c r="A657" s="40">
        <v>11</v>
      </c>
      <c r="B657" s="20" t="s">
        <v>13310</v>
      </c>
      <c r="C657" s="17" t="str">
        <f t="shared" si="10"/>
        <v>048</v>
      </c>
      <c r="D657" s="18" t="s">
        <v>5291</v>
      </c>
      <c r="E657" s="27" t="s">
        <v>50</v>
      </c>
      <c r="F657" s="27" t="s">
        <v>8164</v>
      </c>
      <c r="G657" s="27" t="s">
        <v>77</v>
      </c>
      <c r="H657" s="19">
        <v>0</v>
      </c>
      <c r="I657" s="36">
        <v>689</v>
      </c>
      <c r="J657" s="36" t="s">
        <v>16143</v>
      </c>
      <c r="K657" s="69">
        <v>627</v>
      </c>
      <c r="L657" s="71" t="s">
        <v>78</v>
      </c>
      <c r="M657" s="30"/>
      <c r="N657" s="106" t="str">
        <f>_xlfn.CONCAT(A657:K657)</f>
        <v>11041-041048048PietrarubbiaCentroMARCHEPesaro e Urbino0689G627</v>
      </c>
    </row>
    <row r="658" spans="1:14" ht="21" customHeight="1" x14ac:dyDescent="0.3">
      <c r="A658" s="40">
        <v>9</v>
      </c>
      <c r="B658" s="20" t="s">
        <v>13311</v>
      </c>
      <c r="C658" s="17" t="str">
        <f t="shared" si="10"/>
        <v>024</v>
      </c>
      <c r="D658" s="18" t="s">
        <v>5292</v>
      </c>
      <c r="E658" s="27" t="s">
        <v>50</v>
      </c>
      <c r="F658" s="27" t="s">
        <v>8154</v>
      </c>
      <c r="G658" s="27" t="s">
        <v>361</v>
      </c>
      <c r="H658" s="19">
        <v>0</v>
      </c>
      <c r="I658" s="36">
        <v>24179</v>
      </c>
      <c r="J658" s="36" t="s">
        <v>16143</v>
      </c>
      <c r="K658" s="69">
        <v>628</v>
      </c>
      <c r="L658" s="71" t="s">
        <v>362</v>
      </c>
      <c r="M658" s="30"/>
      <c r="N658" s="106" t="str">
        <f>_xlfn.CONCAT(A658:K658)</f>
        <v>9046-046024024PietrasantaCentroTOSCANALucca024179G628</v>
      </c>
    </row>
    <row r="659" spans="1:14" ht="21" customHeight="1" x14ac:dyDescent="0.3">
      <c r="A659" s="40">
        <v>9</v>
      </c>
      <c r="B659" s="20" t="s">
        <v>13315</v>
      </c>
      <c r="C659" s="17" t="str">
        <f t="shared" si="10"/>
        <v>013</v>
      </c>
      <c r="D659" s="18" t="s">
        <v>5296</v>
      </c>
      <c r="E659" s="27" t="s">
        <v>50</v>
      </c>
      <c r="F659" s="27" t="s">
        <v>8154</v>
      </c>
      <c r="G659" s="27" t="s">
        <v>29</v>
      </c>
      <c r="H659" s="19">
        <v>0</v>
      </c>
      <c r="I659" s="36">
        <v>9460</v>
      </c>
      <c r="J659" s="36" t="s">
        <v>16143</v>
      </c>
      <c r="K659" s="69">
        <v>636</v>
      </c>
      <c r="L659" s="71" t="s">
        <v>30</v>
      </c>
      <c r="M659" s="30"/>
      <c r="N659" s="106" t="str">
        <f>_xlfn.CONCAT(A659:K659)</f>
        <v>9047-047013013Pieve a NievoleCentroTOSCANAPistoia09460G636</v>
      </c>
    </row>
    <row r="660" spans="1:14" ht="21" customHeight="1" x14ac:dyDescent="0.3">
      <c r="A660" s="40">
        <v>9</v>
      </c>
      <c r="B660" s="20" t="s">
        <v>13326</v>
      </c>
      <c r="C660" s="17" t="str">
        <f t="shared" si="10"/>
        <v>025</v>
      </c>
      <c r="D660" s="18" t="s">
        <v>5307</v>
      </c>
      <c r="E660" s="27" t="s">
        <v>50</v>
      </c>
      <c r="F660" s="27" t="s">
        <v>8154</v>
      </c>
      <c r="G660" s="27" t="s">
        <v>361</v>
      </c>
      <c r="H660" s="19">
        <v>0</v>
      </c>
      <c r="I660" s="36">
        <v>2418</v>
      </c>
      <c r="J660" s="36" t="s">
        <v>16143</v>
      </c>
      <c r="K660" s="69">
        <v>648</v>
      </c>
      <c r="L660" s="71" t="s">
        <v>362</v>
      </c>
      <c r="M660" s="30"/>
      <c r="N660" s="106" t="str">
        <f>_xlfn.CONCAT(A660:K660)</f>
        <v>9046-046025025Pieve FoscianaCentroTOSCANALucca02418G648</v>
      </c>
    </row>
    <row r="661" spans="1:14" ht="21" customHeight="1" x14ac:dyDescent="0.3">
      <c r="A661" s="40">
        <v>9</v>
      </c>
      <c r="B661" s="20" t="s">
        <v>13330</v>
      </c>
      <c r="C661" s="17" t="str">
        <f t="shared" si="10"/>
        <v>030</v>
      </c>
      <c r="D661" s="18" t="s">
        <v>5311</v>
      </c>
      <c r="E661" s="27" t="s">
        <v>50</v>
      </c>
      <c r="F661" s="27" t="s">
        <v>8154</v>
      </c>
      <c r="G661" s="27" t="s">
        <v>411</v>
      </c>
      <c r="H661" s="19">
        <v>0</v>
      </c>
      <c r="I661" s="36">
        <v>3190</v>
      </c>
      <c r="J661" s="36" t="s">
        <v>16143</v>
      </c>
      <c r="K661" s="69">
        <v>653</v>
      </c>
      <c r="L661" s="71" t="s">
        <v>412</v>
      </c>
      <c r="M661" s="30"/>
      <c r="N661" s="106" t="str">
        <f>_xlfn.CONCAT(A661:K661)</f>
        <v>9051-051030030Pieve Santo StefanoCentroTOSCANAArezzo03190G653</v>
      </c>
    </row>
    <row r="662" spans="1:14" ht="21" customHeight="1" x14ac:dyDescent="0.3">
      <c r="A662" s="40">
        <v>11</v>
      </c>
      <c r="B662" s="20" t="s">
        <v>13332</v>
      </c>
      <c r="C662" s="17" t="str">
        <f t="shared" si="10"/>
        <v>038</v>
      </c>
      <c r="D662" s="18" t="s">
        <v>5313</v>
      </c>
      <c r="E662" s="27" t="s">
        <v>50</v>
      </c>
      <c r="F662" s="27" t="s">
        <v>8164</v>
      </c>
      <c r="G662" s="27" t="s">
        <v>447</v>
      </c>
      <c r="H662" s="19">
        <v>0</v>
      </c>
      <c r="I662" s="36">
        <v>1483</v>
      </c>
      <c r="J662" s="36" t="s">
        <v>16143</v>
      </c>
      <c r="K662" s="69">
        <v>657</v>
      </c>
      <c r="L662" s="71" t="s">
        <v>448</v>
      </c>
      <c r="M662" s="30"/>
      <c r="N662" s="106" t="str">
        <f>_xlfn.CONCAT(A662:K662)</f>
        <v>11043-043038038Pieve TorinaCentroMARCHEMacerata01483G657</v>
      </c>
    </row>
    <row r="663" spans="1:14" ht="21" customHeight="1" x14ac:dyDescent="0.3">
      <c r="A663" s="40">
        <v>12</v>
      </c>
      <c r="B663" s="20" t="s">
        <v>13335</v>
      </c>
      <c r="C663" s="17" t="str">
        <f t="shared" si="10"/>
        <v>053</v>
      </c>
      <c r="D663" s="18" t="s">
        <v>5316</v>
      </c>
      <c r="E663" s="27" t="s">
        <v>50</v>
      </c>
      <c r="F663" s="27" t="s">
        <v>8161</v>
      </c>
      <c r="G663" s="27" t="s">
        <v>68</v>
      </c>
      <c r="H663" s="19">
        <v>0</v>
      </c>
      <c r="I663" s="36">
        <v>4657</v>
      </c>
      <c r="J663" s="36" t="s">
        <v>16143</v>
      </c>
      <c r="K663" s="69">
        <v>659</v>
      </c>
      <c r="L663" s="71" t="s">
        <v>69</v>
      </c>
      <c r="M663" s="30"/>
      <c r="N663" s="106" t="str">
        <f>_xlfn.CONCAT(A663:K663)</f>
        <v>12060-060053053PiglioCentroLAZIOFrosinone04657G659</v>
      </c>
    </row>
    <row r="664" spans="1:14" ht="21" customHeight="1" x14ac:dyDescent="0.3">
      <c r="A664" s="40">
        <v>12</v>
      </c>
      <c r="B664" s="20" t="s">
        <v>13337</v>
      </c>
      <c r="C664" s="17" t="str">
        <f t="shared" si="10"/>
        <v>054</v>
      </c>
      <c r="D664" s="18" t="s">
        <v>5318</v>
      </c>
      <c r="E664" s="27" t="s">
        <v>50</v>
      </c>
      <c r="F664" s="27" t="s">
        <v>8161</v>
      </c>
      <c r="G664" s="27" t="s">
        <v>68</v>
      </c>
      <c r="H664" s="19">
        <v>0</v>
      </c>
      <c r="I664" s="36">
        <v>2558</v>
      </c>
      <c r="J664" s="36" t="s">
        <v>16143</v>
      </c>
      <c r="K664" s="69">
        <v>662</v>
      </c>
      <c r="L664" s="71" t="s">
        <v>69</v>
      </c>
      <c r="M664" s="30"/>
      <c r="N664" s="106" t="str">
        <f>_xlfn.CONCAT(A664:K664)</f>
        <v>12060-060054054Pignataro InteramnaCentroLAZIOFrosinone02558G662</v>
      </c>
    </row>
    <row r="665" spans="1:14" ht="21" customHeight="1" x14ac:dyDescent="0.3">
      <c r="A665" s="40">
        <v>11</v>
      </c>
      <c r="B665" s="20" t="s">
        <v>13354</v>
      </c>
      <c r="C665" s="17" t="str">
        <f t="shared" si="10"/>
        <v>049</v>
      </c>
      <c r="D665" s="18" t="s">
        <v>5335</v>
      </c>
      <c r="E665" s="27" t="s">
        <v>50</v>
      </c>
      <c r="F665" s="27" t="s">
        <v>8164</v>
      </c>
      <c r="G665" s="27" t="s">
        <v>77</v>
      </c>
      <c r="H665" s="19">
        <v>0</v>
      </c>
      <c r="I665" s="36">
        <v>2109</v>
      </c>
      <c r="J665" s="36" t="s">
        <v>16143</v>
      </c>
      <c r="K665" s="69">
        <v>682</v>
      </c>
      <c r="L665" s="71" t="s">
        <v>78</v>
      </c>
      <c r="M665" s="30"/>
      <c r="N665" s="106" t="str">
        <f>_xlfn.CONCAT(A665:K665)</f>
        <v>11041-041049049PiobbicoCentroMARCHEPesaro e Urbino02109G682</v>
      </c>
    </row>
    <row r="666" spans="1:14" ht="21" customHeight="1" x14ac:dyDescent="0.3">
      <c r="A666" s="40">
        <v>9</v>
      </c>
      <c r="B666" s="20" t="s">
        <v>13359</v>
      </c>
      <c r="C666" s="17" t="str">
        <f t="shared" si="10"/>
        <v>012</v>
      </c>
      <c r="D666" s="18" t="s">
        <v>5340</v>
      </c>
      <c r="E666" s="27" t="s">
        <v>50</v>
      </c>
      <c r="F666" s="27" t="s">
        <v>8154</v>
      </c>
      <c r="G666" s="27" t="s">
        <v>885</v>
      </c>
      <c r="H666" s="19">
        <v>0</v>
      </c>
      <c r="I666" s="36">
        <v>34419</v>
      </c>
      <c r="J666" s="36" t="s">
        <v>16143</v>
      </c>
      <c r="K666" s="69">
        <v>687</v>
      </c>
      <c r="L666" s="71" t="s">
        <v>886</v>
      </c>
      <c r="M666" s="30"/>
      <c r="N666" s="106" t="str">
        <f>_xlfn.CONCAT(A666:K666)</f>
        <v>9049-049012012PiombinoCentroTOSCANALivorno034419G687</v>
      </c>
    </row>
    <row r="667" spans="1:14" ht="21" customHeight="1" x14ac:dyDescent="0.3">
      <c r="A667" s="40">
        <v>11</v>
      </c>
      <c r="B667" s="20" t="s">
        <v>13361</v>
      </c>
      <c r="C667" s="17" t="str">
        <f t="shared" si="10"/>
        <v>039</v>
      </c>
      <c r="D667" s="18" t="s">
        <v>5342</v>
      </c>
      <c r="E667" s="27" t="s">
        <v>50</v>
      </c>
      <c r="F667" s="27" t="s">
        <v>8164</v>
      </c>
      <c r="G667" s="27" t="s">
        <v>447</v>
      </c>
      <c r="H667" s="19">
        <v>0</v>
      </c>
      <c r="I667" s="36">
        <v>1250</v>
      </c>
      <c r="J667" s="36" t="s">
        <v>16143</v>
      </c>
      <c r="K667" s="69">
        <v>690</v>
      </c>
      <c r="L667" s="71" t="s">
        <v>448</v>
      </c>
      <c r="M667" s="30"/>
      <c r="N667" s="106" t="str">
        <f>_xlfn.CONCAT(A667:K667)</f>
        <v>11043-043039039PioracoCentroMARCHEMacerata01250G690</v>
      </c>
    </row>
    <row r="668" spans="1:14" ht="21" customHeight="1" x14ac:dyDescent="0.3">
      <c r="A668" s="40">
        <v>9</v>
      </c>
      <c r="B668" s="20" t="s">
        <v>13369</v>
      </c>
      <c r="C668" s="17" t="str">
        <f t="shared" si="10"/>
        <v>026</v>
      </c>
      <c r="D668" s="18" t="s">
        <v>894</v>
      </c>
      <c r="E668" s="27" t="s">
        <v>50</v>
      </c>
      <c r="F668" s="27" t="s">
        <v>8154</v>
      </c>
      <c r="G668" s="27" t="s">
        <v>894</v>
      </c>
      <c r="H668" s="19">
        <v>1</v>
      </c>
      <c r="I668" s="36">
        <v>85858</v>
      </c>
      <c r="J668" s="36" t="s">
        <v>16143</v>
      </c>
      <c r="K668" s="69">
        <v>702</v>
      </c>
      <c r="L668" s="71" t="s">
        <v>895</v>
      </c>
      <c r="M668" s="30"/>
      <c r="N668" s="106" t="str">
        <f>_xlfn.CONCAT(A668:K668)</f>
        <v>9050-050026026PisaCentroTOSCANAPisa185858G702</v>
      </c>
    </row>
    <row r="669" spans="1:14" ht="21" customHeight="1" x14ac:dyDescent="0.3">
      <c r="A669" s="40">
        <v>12</v>
      </c>
      <c r="B669" s="20" t="s">
        <v>13375</v>
      </c>
      <c r="C669" s="17" t="str">
        <f t="shared" si="10"/>
        <v>077</v>
      </c>
      <c r="D669" s="18" t="s">
        <v>5355</v>
      </c>
      <c r="E669" s="27" t="s">
        <v>50</v>
      </c>
      <c r="F669" s="27" t="s">
        <v>8161</v>
      </c>
      <c r="G669" s="27" t="s">
        <v>136</v>
      </c>
      <c r="H669" s="19">
        <v>0</v>
      </c>
      <c r="I669" s="36">
        <v>803</v>
      </c>
      <c r="J669" s="36" t="s">
        <v>16143</v>
      </c>
      <c r="K669" s="69">
        <v>704</v>
      </c>
      <c r="L669" s="71" t="s">
        <v>137</v>
      </c>
      <c r="M669" s="30"/>
      <c r="N669" s="106" t="str">
        <f>_xlfn.CONCAT(A669:K669)</f>
        <v>12058-058077077PisonianoCentroLAZIORoma0803G704</v>
      </c>
    </row>
    <row r="670" spans="1:14" ht="21" customHeight="1" x14ac:dyDescent="0.3">
      <c r="A670" s="40">
        <v>9</v>
      </c>
      <c r="B670" s="20" t="s">
        <v>13377</v>
      </c>
      <c r="C670" s="17" t="str">
        <f t="shared" si="10"/>
        <v>014</v>
      </c>
      <c r="D670" s="18" t="s">
        <v>29</v>
      </c>
      <c r="E670" s="27" t="s">
        <v>50</v>
      </c>
      <c r="F670" s="27" t="s">
        <v>8154</v>
      </c>
      <c r="G670" s="27" t="s">
        <v>29</v>
      </c>
      <c r="H670" s="19">
        <v>1</v>
      </c>
      <c r="I670" s="36">
        <v>89101</v>
      </c>
      <c r="J670" s="36" t="s">
        <v>16143</v>
      </c>
      <c r="K670" s="69">
        <v>713</v>
      </c>
      <c r="L670" s="71" t="s">
        <v>30</v>
      </c>
      <c r="M670" s="30"/>
      <c r="N670" s="106" t="str">
        <f>_xlfn.CONCAT(A670:K670)</f>
        <v>9047-047014014PistoiaCentroTOSCANAPistoia189101G713</v>
      </c>
    </row>
    <row r="671" spans="1:14" ht="21" customHeight="1" x14ac:dyDescent="0.3">
      <c r="A671" s="40">
        <v>9</v>
      </c>
      <c r="B671" s="20" t="s">
        <v>13378</v>
      </c>
      <c r="C671" s="17" t="str">
        <f t="shared" si="10"/>
        <v>019</v>
      </c>
      <c r="D671" s="18" t="s">
        <v>5357</v>
      </c>
      <c r="E671" s="27" t="s">
        <v>50</v>
      </c>
      <c r="F671" s="27" t="s">
        <v>8154</v>
      </c>
      <c r="G671" s="27" t="s">
        <v>481</v>
      </c>
      <c r="H671" s="19">
        <v>0</v>
      </c>
      <c r="I671" s="36">
        <v>3870</v>
      </c>
      <c r="J671" s="36" t="s">
        <v>16143</v>
      </c>
      <c r="K671" s="69">
        <v>716</v>
      </c>
      <c r="L671" s="71" t="s">
        <v>482</v>
      </c>
      <c r="M671" s="30"/>
      <c r="N671" s="106" t="str">
        <f>_xlfn.CONCAT(A671:K671)</f>
        <v>9053-053019019PitiglianoCentroTOSCANAGrosseto03870G716</v>
      </c>
    </row>
    <row r="672" spans="1:14" ht="21" customHeight="1" x14ac:dyDescent="0.3">
      <c r="A672" s="40">
        <v>9</v>
      </c>
      <c r="B672" s="20" t="s">
        <v>13399</v>
      </c>
      <c r="C672" s="17" t="str">
        <f t="shared" si="10"/>
        <v>013</v>
      </c>
      <c r="D672" s="18" t="s">
        <v>5378</v>
      </c>
      <c r="E672" s="27" t="s">
        <v>50</v>
      </c>
      <c r="F672" s="27" t="s">
        <v>8154</v>
      </c>
      <c r="G672" s="27" t="s">
        <v>597</v>
      </c>
      <c r="H672" s="19">
        <v>0</v>
      </c>
      <c r="I672" s="36">
        <v>2142</v>
      </c>
      <c r="J672" s="36" t="s">
        <v>16143</v>
      </c>
      <c r="K672" s="69">
        <v>746</v>
      </c>
      <c r="L672" s="71" t="s">
        <v>598</v>
      </c>
      <c r="M672" s="30"/>
      <c r="N672" s="106" t="str">
        <f>_xlfn.CONCAT(A672:K672)</f>
        <v>9045-045013013PodenzanaCentroTOSCANAMassa-Carrara02142G746</v>
      </c>
    </row>
    <row r="673" spans="1:14" ht="21" customHeight="1" x14ac:dyDescent="0.3">
      <c r="A673" s="40">
        <v>12</v>
      </c>
      <c r="B673" s="20" t="s">
        <v>13401</v>
      </c>
      <c r="C673" s="17" t="str">
        <f t="shared" si="10"/>
        <v>055</v>
      </c>
      <c r="D673" s="18" t="s">
        <v>5380</v>
      </c>
      <c r="E673" s="27" t="s">
        <v>50</v>
      </c>
      <c r="F673" s="27" t="s">
        <v>8161</v>
      </c>
      <c r="G673" s="27" t="s">
        <v>68</v>
      </c>
      <c r="H673" s="19">
        <v>0</v>
      </c>
      <c r="I673" s="36">
        <v>4303</v>
      </c>
      <c r="J673" s="36" t="s">
        <v>16143</v>
      </c>
      <c r="K673" s="69">
        <v>749</v>
      </c>
      <c r="L673" s="71" t="s">
        <v>69</v>
      </c>
      <c r="M673" s="30"/>
      <c r="N673" s="106" t="str">
        <f>_xlfn.CONCAT(A673:K673)</f>
        <v>12060-060055055PofiCentroLAZIOFrosinone04303G749</v>
      </c>
    </row>
    <row r="674" spans="1:14" ht="21" customHeight="1" x14ac:dyDescent="0.3">
      <c r="A674" s="40">
        <v>9</v>
      </c>
      <c r="B674" s="20" t="s">
        <v>13403</v>
      </c>
      <c r="C674" s="17" t="str">
        <f t="shared" si="10"/>
        <v>022</v>
      </c>
      <c r="D674" s="18" t="s">
        <v>5382</v>
      </c>
      <c r="E674" s="27" t="s">
        <v>50</v>
      </c>
      <c r="F674" s="27" t="s">
        <v>8154</v>
      </c>
      <c r="G674" s="27" t="s">
        <v>15</v>
      </c>
      <c r="H674" s="19">
        <v>0</v>
      </c>
      <c r="I674" s="36">
        <v>28952</v>
      </c>
      <c r="J674" s="36" t="s">
        <v>16143</v>
      </c>
      <c r="K674" s="69">
        <v>752</v>
      </c>
      <c r="L674" s="71" t="s">
        <v>16</v>
      </c>
      <c r="M674" s="30"/>
      <c r="N674" s="106" t="str">
        <f>_xlfn.CONCAT(A674:K674)</f>
        <v>9052-052022022PoggibonsiCentroTOSCANASiena028952G752</v>
      </c>
    </row>
    <row r="675" spans="1:14" ht="21" customHeight="1" x14ac:dyDescent="0.3">
      <c r="A675" s="40">
        <v>9</v>
      </c>
      <c r="B675" s="20" t="s">
        <v>13404</v>
      </c>
      <c r="C675" s="17" t="str">
        <f t="shared" si="10"/>
        <v>004</v>
      </c>
      <c r="D675" s="18" t="s">
        <v>5383</v>
      </c>
      <c r="E675" s="27" t="s">
        <v>50</v>
      </c>
      <c r="F675" s="27" t="s">
        <v>8154</v>
      </c>
      <c r="G675" s="27" t="s">
        <v>1448</v>
      </c>
      <c r="H675" s="19">
        <v>0</v>
      </c>
      <c r="I675" s="36">
        <v>9626</v>
      </c>
      <c r="J675" s="36" t="s">
        <v>16143</v>
      </c>
      <c r="K675" s="69">
        <v>754</v>
      </c>
      <c r="L675" s="71" t="s">
        <v>1449</v>
      </c>
      <c r="M675" s="30"/>
      <c r="N675" s="106" t="str">
        <f>_xlfn.CONCAT(A675:K675)</f>
        <v>9100-100004004Poggio a CaianoCentroTOSCANAPrato09626G754</v>
      </c>
    </row>
    <row r="676" spans="1:14" ht="21" customHeight="1" x14ac:dyDescent="0.3">
      <c r="A676" s="40">
        <v>12</v>
      </c>
      <c r="B676" s="20" t="s">
        <v>13405</v>
      </c>
      <c r="C676" s="17" t="str">
        <f t="shared" si="10"/>
        <v>051</v>
      </c>
      <c r="D676" s="18" t="s">
        <v>5384</v>
      </c>
      <c r="E676" s="27" t="s">
        <v>50</v>
      </c>
      <c r="F676" s="27" t="s">
        <v>8161</v>
      </c>
      <c r="G676" s="27" t="s">
        <v>51</v>
      </c>
      <c r="H676" s="19">
        <v>0</v>
      </c>
      <c r="I676" s="36">
        <v>2130</v>
      </c>
      <c r="J676" s="36" t="s">
        <v>16143</v>
      </c>
      <c r="K676" s="69">
        <v>756</v>
      </c>
      <c r="L676" s="71" t="s">
        <v>52</v>
      </c>
      <c r="M676" s="30"/>
      <c r="N676" s="106" t="str">
        <f>_xlfn.CONCAT(A676:K676)</f>
        <v>12057-057051051Poggio BustoneCentroLAZIORieti02130G756</v>
      </c>
    </row>
    <row r="677" spans="1:14" ht="21" customHeight="1" x14ac:dyDescent="0.3">
      <c r="A677" s="40">
        <v>12</v>
      </c>
      <c r="B677" s="20" t="s">
        <v>13406</v>
      </c>
      <c r="C677" s="17" t="str">
        <f t="shared" si="10"/>
        <v>052</v>
      </c>
      <c r="D677" s="18" t="s">
        <v>5385</v>
      </c>
      <c r="E677" s="27" t="s">
        <v>50</v>
      </c>
      <c r="F677" s="27" t="s">
        <v>8161</v>
      </c>
      <c r="G677" s="27" t="s">
        <v>51</v>
      </c>
      <c r="H677" s="19">
        <v>0</v>
      </c>
      <c r="I677" s="36">
        <v>1335</v>
      </c>
      <c r="J677" s="36" t="s">
        <v>16143</v>
      </c>
      <c r="K677" s="69">
        <v>757</v>
      </c>
      <c r="L677" s="71" t="s">
        <v>52</v>
      </c>
      <c r="M677" s="30"/>
      <c r="N677" s="106" t="str">
        <f>_xlfn.CONCAT(A677:K677)</f>
        <v>12057-057052052Poggio CatinoCentroLAZIORieti01335G757</v>
      </c>
    </row>
    <row r="678" spans="1:14" ht="21" customHeight="1" x14ac:dyDescent="0.3">
      <c r="A678" s="40">
        <v>12</v>
      </c>
      <c r="B678" s="20" t="s">
        <v>13408</v>
      </c>
      <c r="C678" s="17" t="str">
        <f t="shared" si="10"/>
        <v>053</v>
      </c>
      <c r="D678" s="18" t="s">
        <v>5387</v>
      </c>
      <c r="E678" s="27" t="s">
        <v>50</v>
      </c>
      <c r="F678" s="27" t="s">
        <v>8161</v>
      </c>
      <c r="G678" s="27" t="s">
        <v>51</v>
      </c>
      <c r="H678" s="19">
        <v>0</v>
      </c>
      <c r="I678" s="36">
        <v>5995</v>
      </c>
      <c r="J678" s="36" t="s">
        <v>16143</v>
      </c>
      <c r="K678" s="69">
        <v>763</v>
      </c>
      <c r="L678" s="71" t="s">
        <v>52</v>
      </c>
      <c r="M678" s="30"/>
      <c r="N678" s="106" t="str">
        <f>_xlfn.CONCAT(A678:K678)</f>
        <v>12057-057053053Poggio MirtetoCentroLAZIORieti05995G763</v>
      </c>
    </row>
    <row r="679" spans="1:14" ht="21" customHeight="1" x14ac:dyDescent="0.3">
      <c r="A679" s="40">
        <v>12</v>
      </c>
      <c r="B679" s="20" t="s">
        <v>13409</v>
      </c>
      <c r="C679" s="17" t="str">
        <f t="shared" si="10"/>
        <v>054</v>
      </c>
      <c r="D679" s="18" t="s">
        <v>5388</v>
      </c>
      <c r="E679" s="27" t="s">
        <v>50</v>
      </c>
      <c r="F679" s="27" t="s">
        <v>8161</v>
      </c>
      <c r="G679" s="27" t="s">
        <v>51</v>
      </c>
      <c r="H679" s="19">
        <v>0</v>
      </c>
      <c r="I679" s="36">
        <v>2798</v>
      </c>
      <c r="J679" s="36" t="s">
        <v>16143</v>
      </c>
      <c r="K679" s="69">
        <v>764</v>
      </c>
      <c r="L679" s="71" t="s">
        <v>52</v>
      </c>
      <c r="M679" s="30"/>
      <c r="N679" s="106" t="str">
        <f>_xlfn.CONCAT(A679:K679)</f>
        <v>12057-057054054Poggio MoianoCentroLAZIORieti02798G764</v>
      </c>
    </row>
    <row r="680" spans="1:14" ht="21" customHeight="1" x14ac:dyDescent="0.3">
      <c r="A680" s="40">
        <v>12</v>
      </c>
      <c r="B680" s="20" t="s">
        <v>13410</v>
      </c>
      <c r="C680" s="17" t="str">
        <f t="shared" si="10"/>
        <v>055</v>
      </c>
      <c r="D680" s="18" t="s">
        <v>5389</v>
      </c>
      <c r="E680" s="27" t="s">
        <v>50</v>
      </c>
      <c r="F680" s="27" t="s">
        <v>8161</v>
      </c>
      <c r="G680" s="27" t="s">
        <v>51</v>
      </c>
      <c r="H680" s="19">
        <v>0</v>
      </c>
      <c r="I680" s="36">
        <v>2456</v>
      </c>
      <c r="J680" s="36" t="s">
        <v>16143</v>
      </c>
      <c r="K680" s="69">
        <v>765</v>
      </c>
      <c r="L680" s="71" t="s">
        <v>52</v>
      </c>
      <c r="M680" s="30"/>
      <c r="N680" s="106" t="str">
        <f>_xlfn.CONCAT(A680:K680)</f>
        <v>12057-057055055Poggio NativoCentroLAZIORieti02456G765</v>
      </c>
    </row>
    <row r="681" spans="1:14" ht="21" customHeight="1" x14ac:dyDescent="0.3">
      <c r="A681" s="40">
        <v>12</v>
      </c>
      <c r="B681" s="20" t="s">
        <v>13414</v>
      </c>
      <c r="C681" s="17" t="str">
        <f t="shared" si="10"/>
        <v>056</v>
      </c>
      <c r="D681" s="18" t="s">
        <v>5393</v>
      </c>
      <c r="E681" s="27" t="s">
        <v>50</v>
      </c>
      <c r="F681" s="27" t="s">
        <v>8161</v>
      </c>
      <c r="G681" s="27" t="s">
        <v>51</v>
      </c>
      <c r="H681" s="19">
        <v>0</v>
      </c>
      <c r="I681" s="36">
        <v>580</v>
      </c>
      <c r="J681" s="36" t="s">
        <v>16143</v>
      </c>
      <c r="K681" s="69">
        <v>770</v>
      </c>
      <c r="L681" s="71" t="s">
        <v>52</v>
      </c>
      <c r="M681" s="30"/>
      <c r="N681" s="106" t="str">
        <f>_xlfn.CONCAT(A681:K681)</f>
        <v>12057-057056056Poggio San LorenzoCentroLAZIORieti0580G770</v>
      </c>
    </row>
    <row r="682" spans="1:14" ht="21" customHeight="1" x14ac:dyDescent="0.3">
      <c r="A682" s="40">
        <v>11</v>
      </c>
      <c r="B682" s="20" t="s">
        <v>13415</v>
      </c>
      <c r="C682" s="17" t="str">
        <f t="shared" si="10"/>
        <v>037</v>
      </c>
      <c r="D682" s="18" t="s">
        <v>5394</v>
      </c>
      <c r="E682" s="27" t="s">
        <v>50</v>
      </c>
      <c r="F682" s="27" t="s">
        <v>8164</v>
      </c>
      <c r="G682" s="27" t="s">
        <v>182</v>
      </c>
      <c r="H682" s="19">
        <v>0</v>
      </c>
      <c r="I682" s="36">
        <v>731</v>
      </c>
      <c r="J682" s="36" t="s">
        <v>16143</v>
      </c>
      <c r="K682" s="69">
        <v>771</v>
      </c>
      <c r="L682" s="71" t="s">
        <v>183</v>
      </c>
      <c r="M682" s="30"/>
      <c r="N682" s="106" t="str">
        <f>_xlfn.CONCAT(A682:K682)</f>
        <v>11042-042037037Poggio San MarcelloCentroMARCHEAncona0731G771</v>
      </c>
    </row>
    <row r="683" spans="1:14" ht="21" customHeight="1" x14ac:dyDescent="0.3">
      <c r="A683" s="40">
        <v>11</v>
      </c>
      <c r="B683" s="20" t="s">
        <v>13416</v>
      </c>
      <c r="C683" s="17" t="str">
        <f t="shared" si="10"/>
        <v>040</v>
      </c>
      <c r="D683" s="18" t="s">
        <v>5395</v>
      </c>
      <c r="E683" s="27" t="s">
        <v>50</v>
      </c>
      <c r="F683" s="27" t="s">
        <v>8164</v>
      </c>
      <c r="G683" s="27" t="s">
        <v>447</v>
      </c>
      <c r="H683" s="19">
        <v>0</v>
      </c>
      <c r="I683" s="36">
        <v>297</v>
      </c>
      <c r="J683" s="36" t="s">
        <v>16140</v>
      </c>
      <c r="K683" s="69">
        <v>566</v>
      </c>
      <c r="L683" s="71" t="s">
        <v>448</v>
      </c>
      <c r="M683" s="30"/>
      <c r="N683" s="106" t="str">
        <f>_xlfn.CONCAT(A683:K683)</f>
        <v>11043-043040040Poggio San VicinoCentroMARCHEMacerata0297D566</v>
      </c>
    </row>
    <row r="684" spans="1:14" ht="21" customHeight="1" x14ac:dyDescent="0.3">
      <c r="A684" s="40">
        <v>10</v>
      </c>
      <c r="B684" s="20" t="s">
        <v>13419</v>
      </c>
      <c r="C684" s="17" t="str">
        <f t="shared" si="10"/>
        <v>042</v>
      </c>
      <c r="D684" s="18" t="s">
        <v>5398</v>
      </c>
      <c r="E684" s="27" t="s">
        <v>50</v>
      </c>
      <c r="F684" s="27" t="s">
        <v>8165</v>
      </c>
      <c r="G684" s="27" t="s">
        <v>574</v>
      </c>
      <c r="H684" s="19">
        <v>0</v>
      </c>
      <c r="I684" s="36">
        <v>135</v>
      </c>
      <c r="J684" s="36" t="s">
        <v>16143</v>
      </c>
      <c r="K684" s="69">
        <v>758</v>
      </c>
      <c r="L684" s="71" t="s">
        <v>575</v>
      </c>
      <c r="M684" s="30"/>
      <c r="N684" s="106" t="str">
        <f>_xlfn.CONCAT(A684:K684)</f>
        <v>10054-054042042PoggiodomoCentroUMBRIAPerugia0135G758</v>
      </c>
    </row>
    <row r="685" spans="1:14" ht="21" customHeight="1" x14ac:dyDescent="0.3">
      <c r="A685" s="40">
        <v>12</v>
      </c>
      <c r="B685" s="20" t="s">
        <v>13435</v>
      </c>
      <c r="C685" s="17" t="str">
        <f t="shared" si="10"/>
        <v>078</v>
      </c>
      <c r="D685" s="18" t="s">
        <v>5414</v>
      </c>
      <c r="E685" s="27" t="s">
        <v>50</v>
      </c>
      <c r="F685" s="27" t="s">
        <v>8161</v>
      </c>
      <c r="G685" s="27" t="s">
        <v>136</v>
      </c>
      <c r="H685" s="19">
        <v>0</v>
      </c>
      <c r="I685" s="36">
        <v>2433</v>
      </c>
      <c r="J685" s="36" t="s">
        <v>16143</v>
      </c>
      <c r="K685" s="69">
        <v>784</v>
      </c>
      <c r="L685" s="71" t="s">
        <v>137</v>
      </c>
      <c r="M685" s="30"/>
      <c r="N685" s="106" t="str">
        <f>_xlfn.CONCAT(A685:K685)</f>
        <v>12058-058078078PoliCentroLAZIORoma02433G784</v>
      </c>
    </row>
    <row r="686" spans="1:14" ht="21" customHeight="1" x14ac:dyDescent="0.3">
      <c r="A686" s="40">
        <v>10</v>
      </c>
      <c r="B686" s="20" t="s">
        <v>13440</v>
      </c>
      <c r="C686" s="17" t="str">
        <f t="shared" si="10"/>
        <v>027</v>
      </c>
      <c r="D686" s="18" t="s">
        <v>5419</v>
      </c>
      <c r="E686" s="27" t="s">
        <v>50</v>
      </c>
      <c r="F686" s="27" t="s">
        <v>8165</v>
      </c>
      <c r="G686" s="27" t="s">
        <v>99</v>
      </c>
      <c r="H686" s="19">
        <v>0</v>
      </c>
      <c r="I686" s="36">
        <v>246</v>
      </c>
      <c r="J686" s="36" t="s">
        <v>16143</v>
      </c>
      <c r="K686" s="69">
        <v>790</v>
      </c>
      <c r="L686" s="71" t="s">
        <v>100</v>
      </c>
      <c r="M686" s="30"/>
      <c r="N686" s="106" t="str">
        <f>_xlfn.CONCAT(A686:K686)</f>
        <v>10055-055027027PolinoCentroUMBRIATerni0246G790</v>
      </c>
    </row>
    <row r="687" spans="1:14" ht="21" customHeight="1" x14ac:dyDescent="0.3">
      <c r="A687" s="40">
        <v>11</v>
      </c>
      <c r="B687" s="20" t="s">
        <v>13446</v>
      </c>
      <c r="C687" s="17" t="str">
        <f t="shared" si="10"/>
        <v>041</v>
      </c>
      <c r="D687" s="18" t="s">
        <v>5425</v>
      </c>
      <c r="E687" s="27" t="s">
        <v>50</v>
      </c>
      <c r="F687" s="27" t="s">
        <v>8164</v>
      </c>
      <c r="G687" s="27" t="s">
        <v>447</v>
      </c>
      <c r="H687" s="19">
        <v>0</v>
      </c>
      <c r="I687" s="36">
        <v>6583</v>
      </c>
      <c r="J687" s="36" t="s">
        <v>16142</v>
      </c>
      <c r="K687" s="69">
        <v>567</v>
      </c>
      <c r="L687" s="71" t="s">
        <v>448</v>
      </c>
      <c r="M687" s="30"/>
      <c r="N687" s="106" t="str">
        <f>_xlfn.CONCAT(A687:K687)</f>
        <v>11043-043041041PollenzaCentroMARCHEMacerata06583F567</v>
      </c>
    </row>
    <row r="688" spans="1:14" ht="21" customHeight="1" x14ac:dyDescent="0.3">
      <c r="A688" s="40">
        <v>11</v>
      </c>
      <c r="B688" s="20" t="s">
        <v>13454</v>
      </c>
      <c r="C688" s="17" t="str">
        <f t="shared" si="10"/>
        <v>038</v>
      </c>
      <c r="D688" s="18" t="s">
        <v>5433</v>
      </c>
      <c r="E688" s="27" t="s">
        <v>50</v>
      </c>
      <c r="F688" s="27" t="s">
        <v>8164</v>
      </c>
      <c r="G688" s="27" t="s">
        <v>182</v>
      </c>
      <c r="H688" s="19">
        <v>0</v>
      </c>
      <c r="I688" s="36">
        <v>4327</v>
      </c>
      <c r="J688" s="36" t="s">
        <v>16143</v>
      </c>
      <c r="K688" s="69">
        <v>803</v>
      </c>
      <c r="L688" s="71" t="s">
        <v>183</v>
      </c>
      <c r="M688" s="30"/>
      <c r="N688" s="106" t="str">
        <f>_xlfn.CONCAT(A688:K688)</f>
        <v>11042-042038038PolverigiCentroMARCHEAncona04327G803</v>
      </c>
    </row>
    <row r="689" spans="1:14" ht="21" customHeight="1" x14ac:dyDescent="0.3">
      <c r="A689" s="40">
        <v>9</v>
      </c>
      <c r="B689" s="20" t="s">
        <v>13455</v>
      </c>
      <c r="C689" s="17" t="str">
        <f t="shared" si="10"/>
        <v>027</v>
      </c>
      <c r="D689" s="18" t="s">
        <v>5434</v>
      </c>
      <c r="E689" s="27" t="s">
        <v>50</v>
      </c>
      <c r="F689" s="27" t="s">
        <v>8154</v>
      </c>
      <c r="G689" s="27" t="s">
        <v>894</v>
      </c>
      <c r="H689" s="19">
        <v>0</v>
      </c>
      <c r="I689" s="36">
        <v>5845</v>
      </c>
      <c r="J689" s="36" t="s">
        <v>16143</v>
      </c>
      <c r="K689" s="69">
        <v>804</v>
      </c>
      <c r="L689" s="71" t="s">
        <v>895</v>
      </c>
      <c r="M689" s="30"/>
      <c r="N689" s="106" t="str">
        <f>_xlfn.CONCAT(A689:K689)</f>
        <v>9050-050027027PomaranceCentroTOSCANAPisa05845G804</v>
      </c>
    </row>
    <row r="690" spans="1:14" ht="21" customHeight="1" x14ac:dyDescent="0.3">
      <c r="A690" s="40">
        <v>12</v>
      </c>
      <c r="B690" s="20" t="s">
        <v>13461</v>
      </c>
      <c r="C690" s="17" t="str">
        <f t="shared" si="10"/>
        <v>079</v>
      </c>
      <c r="D690" s="18" t="s">
        <v>5440</v>
      </c>
      <c r="E690" s="27" t="s">
        <v>50</v>
      </c>
      <c r="F690" s="27" t="s">
        <v>8161</v>
      </c>
      <c r="G690" s="27" t="s">
        <v>136</v>
      </c>
      <c r="H690" s="19">
        <v>0</v>
      </c>
      <c r="I690" s="36">
        <v>56372</v>
      </c>
      <c r="J690" s="36" t="s">
        <v>16143</v>
      </c>
      <c r="K690" s="69">
        <v>811</v>
      </c>
      <c r="L690" s="71" t="s">
        <v>137</v>
      </c>
      <c r="M690" s="30"/>
      <c r="N690" s="106" t="str">
        <f>_xlfn.CONCAT(A690:K690)</f>
        <v>12058-058079079PomeziaCentroLAZIORoma056372G811</v>
      </c>
    </row>
    <row r="691" spans="1:14" ht="21" customHeight="1" x14ac:dyDescent="0.3">
      <c r="A691" s="40">
        <v>9</v>
      </c>
      <c r="B691" s="20" t="s">
        <v>13471</v>
      </c>
      <c r="C691" s="17" t="str">
        <f t="shared" si="10"/>
        <v>028</v>
      </c>
      <c r="D691" s="18" t="s">
        <v>5450</v>
      </c>
      <c r="E691" s="27" t="s">
        <v>50</v>
      </c>
      <c r="F691" s="27" t="s">
        <v>8154</v>
      </c>
      <c r="G691" s="27" t="s">
        <v>894</v>
      </c>
      <c r="H691" s="19">
        <v>0</v>
      </c>
      <c r="I691" s="36">
        <v>15237</v>
      </c>
      <c r="J691" s="36" t="s">
        <v>16143</v>
      </c>
      <c r="K691" s="69">
        <v>822</v>
      </c>
      <c r="L691" s="71" t="s">
        <v>895</v>
      </c>
      <c r="M691" s="30"/>
      <c r="N691" s="106" t="str">
        <f>_xlfn.CONCAT(A691:K691)</f>
        <v>9050-050028028PonsaccoCentroTOSCANAPisa015237G822</v>
      </c>
    </row>
    <row r="692" spans="1:14" ht="21" customHeight="1" x14ac:dyDescent="0.3">
      <c r="A692" s="40">
        <v>9</v>
      </c>
      <c r="B692" s="20" t="s">
        <v>13473</v>
      </c>
      <c r="C692" s="17" t="str">
        <f t="shared" si="10"/>
        <v>033</v>
      </c>
      <c r="D692" s="18" t="s">
        <v>5452</v>
      </c>
      <c r="E692" s="27" t="s">
        <v>50</v>
      </c>
      <c r="F692" s="27" t="s">
        <v>8154</v>
      </c>
      <c r="G692" s="27" t="s">
        <v>654</v>
      </c>
      <c r="H692" s="19">
        <v>0</v>
      </c>
      <c r="I692" s="36">
        <v>20529</v>
      </c>
      <c r="J692" s="36" t="s">
        <v>16143</v>
      </c>
      <c r="K692" s="69">
        <v>825</v>
      </c>
      <c r="L692" s="71" t="s">
        <v>655</v>
      </c>
      <c r="M692" s="30"/>
      <c r="N692" s="106" t="str">
        <f>_xlfn.CONCAT(A692:K692)</f>
        <v>9048-048033033PontassieveCentroTOSCANAFirenze020529G825</v>
      </c>
    </row>
    <row r="693" spans="1:14" ht="21" customHeight="1" x14ac:dyDescent="0.3">
      <c r="A693" s="40">
        <v>9</v>
      </c>
      <c r="B693" s="20" t="s">
        <v>13477</v>
      </c>
      <c r="C693" s="17" t="str">
        <f t="shared" si="10"/>
        <v>016</v>
      </c>
      <c r="D693" s="18" t="s">
        <v>5456</v>
      </c>
      <c r="E693" s="27" t="s">
        <v>50</v>
      </c>
      <c r="F693" s="27" t="s">
        <v>8154</v>
      </c>
      <c r="G693" s="27" t="s">
        <v>29</v>
      </c>
      <c r="H693" s="19">
        <v>0</v>
      </c>
      <c r="I693" s="36">
        <v>8771</v>
      </c>
      <c r="J693" s="36" t="s">
        <v>16143</v>
      </c>
      <c r="K693" s="69">
        <v>833</v>
      </c>
      <c r="L693" s="71" t="s">
        <v>30</v>
      </c>
      <c r="M693" s="30"/>
      <c r="N693" s="106" t="str">
        <f>_xlfn.CONCAT(A693:K693)</f>
        <v>9047-047016016Ponte BuggianeseCentroTOSCANAPistoia08771G833</v>
      </c>
    </row>
    <row r="694" spans="1:14" ht="21" customHeight="1" x14ac:dyDescent="0.3">
      <c r="A694" s="40">
        <v>12</v>
      </c>
      <c r="B694" s="20" t="s">
        <v>13493</v>
      </c>
      <c r="C694" s="17" t="str">
        <f t="shared" si="10"/>
        <v>056</v>
      </c>
      <c r="D694" s="18" t="s">
        <v>5472</v>
      </c>
      <c r="E694" s="27" t="s">
        <v>50</v>
      </c>
      <c r="F694" s="27" t="s">
        <v>8161</v>
      </c>
      <c r="G694" s="27" t="s">
        <v>68</v>
      </c>
      <c r="H694" s="19">
        <v>0</v>
      </c>
      <c r="I694" s="36">
        <v>13223</v>
      </c>
      <c r="J694" s="36" t="s">
        <v>16143</v>
      </c>
      <c r="K694" s="69">
        <v>838</v>
      </c>
      <c r="L694" s="71" t="s">
        <v>69</v>
      </c>
      <c r="M694" s="30"/>
      <c r="N694" s="106" t="str">
        <f>_xlfn.CONCAT(A694:K694)</f>
        <v>12060-060056056PontecorvoCentroLAZIOFrosinone013223G838</v>
      </c>
    </row>
    <row r="695" spans="1:14" ht="21" customHeight="1" x14ac:dyDescent="0.3">
      <c r="A695" s="40">
        <v>9</v>
      </c>
      <c r="B695" s="20" t="s">
        <v>13496</v>
      </c>
      <c r="C695" s="17" t="str">
        <f t="shared" si="10"/>
        <v>029</v>
      </c>
      <c r="D695" s="18" t="s">
        <v>5475</v>
      </c>
      <c r="E695" s="27" t="s">
        <v>50</v>
      </c>
      <c r="F695" s="27" t="s">
        <v>8154</v>
      </c>
      <c r="G695" s="27" t="s">
        <v>894</v>
      </c>
      <c r="H695" s="19">
        <v>0</v>
      </c>
      <c r="I695" s="36">
        <v>28061</v>
      </c>
      <c r="J695" s="36" t="s">
        <v>16143</v>
      </c>
      <c r="K695" s="69">
        <v>843</v>
      </c>
      <c r="L695" s="71" t="s">
        <v>895</v>
      </c>
      <c r="M695" s="30"/>
      <c r="N695" s="106" t="str">
        <f>_xlfn.CONCAT(A695:K695)</f>
        <v>9050-050029029PontederaCentroTOSCANAPisa028061G843</v>
      </c>
    </row>
    <row r="696" spans="1:14" ht="21" customHeight="1" x14ac:dyDescent="0.3">
      <c r="A696" s="40">
        <v>12</v>
      </c>
      <c r="B696" s="20" t="s">
        <v>13508</v>
      </c>
      <c r="C696" s="17" t="str">
        <f t="shared" si="10"/>
        <v>017</v>
      </c>
      <c r="D696" s="18" t="s">
        <v>5487</v>
      </c>
      <c r="E696" s="27" t="s">
        <v>50</v>
      </c>
      <c r="F696" s="27" t="s">
        <v>8161</v>
      </c>
      <c r="G696" s="27" t="s">
        <v>459</v>
      </c>
      <c r="H696" s="19">
        <v>0</v>
      </c>
      <c r="I696" s="36">
        <v>13812</v>
      </c>
      <c r="J696" s="36" t="s">
        <v>16143</v>
      </c>
      <c r="K696" s="69">
        <v>865</v>
      </c>
      <c r="L696" s="71" t="s">
        <v>460</v>
      </c>
      <c r="M696" s="30"/>
      <c r="N696" s="106" t="str">
        <f>_xlfn.CONCAT(A696:K696)</f>
        <v>12059-059017017PontiniaCentroLAZIOLatina013812G865</v>
      </c>
    </row>
    <row r="697" spans="1:14" ht="21" customHeight="1" x14ac:dyDescent="0.3">
      <c r="A697" s="40">
        <v>9</v>
      </c>
      <c r="B697" s="20" t="s">
        <v>13512</v>
      </c>
      <c r="C697" s="17" t="str">
        <f t="shared" si="10"/>
        <v>014</v>
      </c>
      <c r="D697" s="18" t="s">
        <v>5491</v>
      </c>
      <c r="E697" s="27" t="s">
        <v>50</v>
      </c>
      <c r="F697" s="27" t="s">
        <v>8154</v>
      </c>
      <c r="G697" s="27" t="s">
        <v>597</v>
      </c>
      <c r="H697" s="19">
        <v>0</v>
      </c>
      <c r="I697" s="36">
        <v>7633</v>
      </c>
      <c r="J697" s="36" t="s">
        <v>16143</v>
      </c>
      <c r="K697" s="69">
        <v>870</v>
      </c>
      <c r="L697" s="71" t="s">
        <v>598</v>
      </c>
      <c r="M697" s="30"/>
      <c r="N697" s="106" t="str">
        <f>_xlfn.CONCAT(A697:K697)</f>
        <v>9045-045014014PontremoliCentroTOSCANAMassa-Carrara07633G870</v>
      </c>
    </row>
    <row r="698" spans="1:14" ht="21" customHeight="1" x14ac:dyDescent="0.3">
      <c r="A698" s="40">
        <v>12</v>
      </c>
      <c r="B698" s="20" t="s">
        <v>13514</v>
      </c>
      <c r="C698" s="17" t="str">
        <f t="shared" si="10"/>
        <v>018</v>
      </c>
      <c r="D698" s="18" t="s">
        <v>5493</v>
      </c>
      <c r="E698" s="27" t="s">
        <v>50</v>
      </c>
      <c r="F698" s="27" t="s">
        <v>8161</v>
      </c>
      <c r="G698" s="27" t="s">
        <v>459</v>
      </c>
      <c r="H698" s="19">
        <v>0</v>
      </c>
      <c r="I698" s="36">
        <v>3255</v>
      </c>
      <c r="J698" s="36" t="s">
        <v>16143</v>
      </c>
      <c r="K698" s="69">
        <v>871</v>
      </c>
      <c r="L698" s="71" t="s">
        <v>460</v>
      </c>
      <c r="M698" s="30"/>
      <c r="N698" s="106" t="str">
        <f>_xlfn.CONCAT(A698:K698)</f>
        <v>12059-059018018PonzaCentroLAZIOLatina03255G871</v>
      </c>
    </row>
    <row r="699" spans="1:14" ht="21" customHeight="1" x14ac:dyDescent="0.3">
      <c r="A699" s="40">
        <v>11</v>
      </c>
      <c r="B699" s="20" t="s">
        <v>13515</v>
      </c>
      <c r="C699" s="17" t="str">
        <f t="shared" si="10"/>
        <v>032</v>
      </c>
      <c r="D699" s="18" t="s">
        <v>5494</v>
      </c>
      <c r="E699" s="27" t="s">
        <v>50</v>
      </c>
      <c r="F699" s="27" t="s">
        <v>8164</v>
      </c>
      <c r="G699" s="27" t="s">
        <v>343</v>
      </c>
      <c r="H699" s="19">
        <v>0</v>
      </c>
      <c r="I699" s="36">
        <v>1708</v>
      </c>
      <c r="J699" s="36" t="s">
        <v>16143</v>
      </c>
      <c r="K699" s="69">
        <v>873</v>
      </c>
      <c r="L699" s="71" t="s">
        <v>344</v>
      </c>
      <c r="M699" s="30"/>
      <c r="N699" s="106" t="str">
        <f>_xlfn.CONCAT(A699:K699)</f>
        <v>11109-109032032Ponzano di FermoCentroMARCHEFermo01708G873</v>
      </c>
    </row>
    <row r="700" spans="1:14" ht="21" customHeight="1" x14ac:dyDescent="0.3">
      <c r="A700" s="40">
        <v>12</v>
      </c>
      <c r="B700" s="20" t="s">
        <v>13517</v>
      </c>
      <c r="C700" s="17" t="str">
        <f t="shared" si="10"/>
        <v>080</v>
      </c>
      <c r="D700" s="18" t="s">
        <v>5496</v>
      </c>
      <c r="E700" s="27" t="s">
        <v>50</v>
      </c>
      <c r="F700" s="27" t="s">
        <v>8161</v>
      </c>
      <c r="G700" s="27" t="s">
        <v>136</v>
      </c>
      <c r="H700" s="19">
        <v>0</v>
      </c>
      <c r="I700" s="36">
        <v>1158</v>
      </c>
      <c r="J700" s="36" t="s">
        <v>16143</v>
      </c>
      <c r="K700" s="69">
        <v>874</v>
      </c>
      <c r="L700" s="71" t="s">
        <v>137</v>
      </c>
      <c r="M700" s="30"/>
      <c r="N700" s="106" t="str">
        <f>_xlfn.CONCAT(A700:K700)</f>
        <v>12058-058080080Ponzano RomanoCentroLAZIORoma01158G874</v>
      </c>
    </row>
    <row r="701" spans="1:14" ht="21" customHeight="1" x14ac:dyDescent="0.3">
      <c r="A701" s="40">
        <v>9</v>
      </c>
      <c r="B701" s="20" t="s">
        <v>13521</v>
      </c>
      <c r="C701" s="17" t="str">
        <f t="shared" si="10"/>
        <v>031</v>
      </c>
      <c r="D701" s="18" t="s">
        <v>5500</v>
      </c>
      <c r="E701" s="27" t="s">
        <v>50</v>
      </c>
      <c r="F701" s="27" t="s">
        <v>8154</v>
      </c>
      <c r="G701" s="27" t="s">
        <v>411</v>
      </c>
      <c r="H701" s="19">
        <v>0</v>
      </c>
      <c r="I701" s="36">
        <v>6196</v>
      </c>
      <c r="J701" s="36" t="s">
        <v>16143</v>
      </c>
      <c r="K701" s="69">
        <v>879</v>
      </c>
      <c r="L701" s="71" t="s">
        <v>412</v>
      </c>
      <c r="M701" s="30"/>
      <c r="N701" s="106" t="str">
        <f>_xlfn.CONCAT(A701:K701)</f>
        <v>9051-051031031PoppiCentroTOSCANAArezzo06196G879</v>
      </c>
    </row>
    <row r="702" spans="1:14" ht="21" customHeight="1" x14ac:dyDescent="0.3">
      <c r="A702" s="40">
        <v>10</v>
      </c>
      <c r="B702" s="20" t="s">
        <v>13522</v>
      </c>
      <c r="C702" s="17" t="str">
        <f t="shared" si="10"/>
        <v>028</v>
      </c>
      <c r="D702" s="18" t="s">
        <v>5501</v>
      </c>
      <c r="E702" s="27" t="s">
        <v>50</v>
      </c>
      <c r="F702" s="27" t="s">
        <v>8165</v>
      </c>
      <c r="G702" s="27" t="s">
        <v>99</v>
      </c>
      <c r="H702" s="19">
        <v>0</v>
      </c>
      <c r="I702" s="36">
        <v>1989</v>
      </c>
      <c r="J702" s="36" t="s">
        <v>16143</v>
      </c>
      <c r="K702" s="69">
        <v>881</v>
      </c>
      <c r="L702" s="71" t="s">
        <v>100</v>
      </c>
      <c r="M702" s="30"/>
      <c r="N702" s="106" t="str">
        <f>_xlfn.CONCAT(A702:K702)</f>
        <v>10055-055028028PoranoCentroUMBRIATerni01989G881</v>
      </c>
    </row>
    <row r="703" spans="1:14" ht="21" customHeight="1" x14ac:dyDescent="0.3">
      <c r="A703" s="40">
        <v>9</v>
      </c>
      <c r="B703" s="20" t="s">
        <v>13523</v>
      </c>
      <c r="C703" s="17" t="str">
        <f t="shared" si="10"/>
        <v>026</v>
      </c>
      <c r="D703" s="18" t="s">
        <v>5502</v>
      </c>
      <c r="E703" s="27" t="s">
        <v>50</v>
      </c>
      <c r="F703" s="27" t="s">
        <v>8154</v>
      </c>
      <c r="G703" s="27" t="s">
        <v>361</v>
      </c>
      <c r="H703" s="19">
        <v>0</v>
      </c>
      <c r="I703" s="36">
        <v>8604</v>
      </c>
      <c r="J703" s="36" t="s">
        <v>16143</v>
      </c>
      <c r="K703" s="69">
        <v>882</v>
      </c>
      <c r="L703" s="71" t="s">
        <v>362</v>
      </c>
      <c r="M703" s="30"/>
      <c r="N703" s="106" t="str">
        <f>_xlfn.CONCAT(A703:K703)</f>
        <v>9046-046026026PorcariCentroTOSCANALucca08604G882</v>
      </c>
    </row>
    <row r="704" spans="1:14" ht="21" customHeight="1" x14ac:dyDescent="0.3">
      <c r="A704" s="40">
        <v>9</v>
      </c>
      <c r="B704" s="20" t="s">
        <v>13537</v>
      </c>
      <c r="C704" s="17" t="str">
        <f t="shared" si="10"/>
        <v>013</v>
      </c>
      <c r="D704" s="18" t="s">
        <v>5515</v>
      </c>
      <c r="E704" s="27" t="s">
        <v>50</v>
      </c>
      <c r="F704" s="27" t="s">
        <v>8154</v>
      </c>
      <c r="G704" s="27" t="s">
        <v>885</v>
      </c>
      <c r="H704" s="19">
        <v>0</v>
      </c>
      <c r="I704" s="36">
        <v>3826</v>
      </c>
      <c r="J704" s="36" t="s">
        <v>16141</v>
      </c>
      <c r="K704" s="69">
        <v>680</v>
      </c>
      <c r="L704" s="71" t="s">
        <v>886</v>
      </c>
      <c r="M704" s="30"/>
      <c r="N704" s="106" t="str">
        <f>_xlfn.CONCAT(A704:K704)</f>
        <v>9049-049013013Porto AzzurroCentroTOSCANALivorno03826E680</v>
      </c>
    </row>
    <row r="705" spans="1:14" ht="21" customHeight="1" x14ac:dyDescent="0.3">
      <c r="A705" s="40">
        <v>11</v>
      </c>
      <c r="B705" s="20" t="s">
        <v>13542</v>
      </c>
      <c r="C705" s="17" t="str">
        <f t="shared" si="10"/>
        <v>042</v>
      </c>
      <c r="D705" s="18" t="s">
        <v>5520</v>
      </c>
      <c r="E705" s="27" t="s">
        <v>50</v>
      </c>
      <c r="F705" s="27" t="s">
        <v>8164</v>
      </c>
      <c r="G705" s="27" t="s">
        <v>447</v>
      </c>
      <c r="H705" s="19">
        <v>0</v>
      </c>
      <c r="I705" s="36">
        <v>11495</v>
      </c>
      <c r="J705" s="36" t="s">
        <v>16143</v>
      </c>
      <c r="K705" s="69">
        <v>919</v>
      </c>
      <c r="L705" s="71" t="s">
        <v>448</v>
      </c>
      <c r="M705" s="30"/>
      <c r="N705" s="106" t="str">
        <f>_xlfn.CONCAT(A705:K705)</f>
        <v>11043-043042042Porto RecanatiCentroMARCHEMacerata011495G919</v>
      </c>
    </row>
    <row r="706" spans="1:14" ht="21" customHeight="1" x14ac:dyDescent="0.3">
      <c r="A706" s="40">
        <v>11</v>
      </c>
      <c r="B706" s="20" t="s">
        <v>13543</v>
      </c>
      <c r="C706" s="17" t="str">
        <f t="shared" ref="C706:C769" si="11">RIGHT(B706,3)</f>
        <v>033</v>
      </c>
      <c r="D706" s="18" t="s">
        <v>5521</v>
      </c>
      <c r="E706" s="27" t="s">
        <v>50</v>
      </c>
      <c r="F706" s="27" t="s">
        <v>8164</v>
      </c>
      <c r="G706" s="27" t="s">
        <v>343</v>
      </c>
      <c r="H706" s="19">
        <v>0</v>
      </c>
      <c r="I706" s="36">
        <v>15957</v>
      </c>
      <c r="J706" s="36" t="s">
        <v>16143</v>
      </c>
      <c r="K706" s="69">
        <v>920</v>
      </c>
      <c r="L706" s="71" t="s">
        <v>344</v>
      </c>
      <c r="M706" s="30"/>
      <c r="N706" s="106" t="str">
        <f>_xlfn.CONCAT(A706:K706)</f>
        <v>11109-109033033Porto San GiorgioCentroMARCHEFermo015957G920</v>
      </c>
    </row>
    <row r="707" spans="1:14" ht="21" customHeight="1" x14ac:dyDescent="0.3">
      <c r="A707" s="40">
        <v>11</v>
      </c>
      <c r="B707" s="20" t="s">
        <v>13544</v>
      </c>
      <c r="C707" s="17" t="str">
        <f t="shared" si="11"/>
        <v>034</v>
      </c>
      <c r="D707" s="18" t="s">
        <v>5522</v>
      </c>
      <c r="E707" s="27" t="s">
        <v>50</v>
      </c>
      <c r="F707" s="27" t="s">
        <v>8164</v>
      </c>
      <c r="G707" s="27" t="s">
        <v>343</v>
      </c>
      <c r="H707" s="19">
        <v>0</v>
      </c>
      <c r="I707" s="36">
        <v>25324</v>
      </c>
      <c r="J707" s="36" t="s">
        <v>16143</v>
      </c>
      <c r="K707" s="69">
        <v>921</v>
      </c>
      <c r="L707" s="71" t="s">
        <v>344</v>
      </c>
      <c r="M707" s="30"/>
      <c r="N707" s="106" t="str">
        <f>_xlfn.CONCAT(A707:K707)</f>
        <v>11109-109034034Porto Sant'ElpidioCentroMARCHEFermo025324G921</v>
      </c>
    </row>
    <row r="708" spans="1:14" ht="21" customHeight="1" x14ac:dyDescent="0.3">
      <c r="A708" s="40">
        <v>9</v>
      </c>
      <c r="B708" s="20" t="s">
        <v>13551</v>
      </c>
      <c r="C708" s="17" t="str">
        <f t="shared" si="11"/>
        <v>014</v>
      </c>
      <c r="D708" s="18" t="s">
        <v>5529</v>
      </c>
      <c r="E708" s="27" t="s">
        <v>50</v>
      </c>
      <c r="F708" s="27" t="s">
        <v>8154</v>
      </c>
      <c r="G708" s="27" t="s">
        <v>885</v>
      </c>
      <c r="H708" s="19">
        <v>0</v>
      </c>
      <c r="I708" s="36">
        <v>11641</v>
      </c>
      <c r="J708" s="36" t="s">
        <v>16143</v>
      </c>
      <c r="K708" s="69">
        <v>912</v>
      </c>
      <c r="L708" s="71" t="s">
        <v>886</v>
      </c>
      <c r="M708" s="30"/>
      <c r="N708" s="106" t="str">
        <f>_xlfn.CONCAT(A708:K708)</f>
        <v>9049-049014014PortoferraioCentroTOSCANALivorno011641G912</v>
      </c>
    </row>
    <row r="709" spans="1:14" ht="21" customHeight="1" x14ac:dyDescent="0.3">
      <c r="A709" s="40">
        <v>12</v>
      </c>
      <c r="B709" s="20" t="s">
        <v>13563</v>
      </c>
      <c r="C709" s="17" t="str">
        <f t="shared" si="11"/>
        <v>057</v>
      </c>
      <c r="D709" s="18" t="s">
        <v>5541</v>
      </c>
      <c r="E709" s="27" t="s">
        <v>50</v>
      </c>
      <c r="F709" s="27" t="s">
        <v>8161</v>
      </c>
      <c r="G709" s="27" t="s">
        <v>51</v>
      </c>
      <c r="H709" s="19">
        <v>0</v>
      </c>
      <c r="I709" s="36">
        <v>686</v>
      </c>
      <c r="J709" s="36" t="s">
        <v>16143</v>
      </c>
      <c r="K709" s="69">
        <v>934</v>
      </c>
      <c r="L709" s="71" t="s">
        <v>52</v>
      </c>
      <c r="M709" s="30"/>
      <c r="N709" s="106" t="str">
        <f>_xlfn.CONCAT(A709:K709)</f>
        <v>12057-057057057PostaCentroLAZIORieti0686G934</v>
      </c>
    </row>
    <row r="710" spans="1:14" ht="21" customHeight="1" x14ac:dyDescent="0.3">
      <c r="A710" s="40">
        <v>12</v>
      </c>
      <c r="B710" s="20" t="s">
        <v>13564</v>
      </c>
      <c r="C710" s="17" t="str">
        <f t="shared" si="11"/>
        <v>057</v>
      </c>
      <c r="D710" s="18" t="s">
        <v>5542</v>
      </c>
      <c r="E710" s="27" t="s">
        <v>50</v>
      </c>
      <c r="F710" s="27" t="s">
        <v>8161</v>
      </c>
      <c r="G710" s="27" t="s">
        <v>68</v>
      </c>
      <c r="H710" s="19">
        <v>0</v>
      </c>
      <c r="I710" s="36">
        <v>1217</v>
      </c>
      <c r="J710" s="36" t="s">
        <v>16143</v>
      </c>
      <c r="K710" s="69">
        <v>935</v>
      </c>
      <c r="L710" s="71" t="s">
        <v>69</v>
      </c>
      <c r="M710" s="30"/>
      <c r="N710" s="106" t="str">
        <f>_xlfn.CONCAT(A710:K710)</f>
        <v>12060-060057057Posta FibrenoCentroLAZIOFrosinone01217G935</v>
      </c>
    </row>
    <row r="711" spans="1:14" ht="21" customHeight="1" x14ac:dyDescent="0.3">
      <c r="A711" s="40">
        <v>11</v>
      </c>
      <c r="B711" s="20" t="s">
        <v>13570</v>
      </c>
      <c r="C711" s="17" t="str">
        <f t="shared" si="11"/>
        <v>043</v>
      </c>
      <c r="D711" s="18" t="s">
        <v>5547</v>
      </c>
      <c r="E711" s="27" t="s">
        <v>50</v>
      </c>
      <c r="F711" s="27" t="s">
        <v>8164</v>
      </c>
      <c r="G711" s="27" t="s">
        <v>447</v>
      </c>
      <c r="H711" s="19">
        <v>0</v>
      </c>
      <c r="I711" s="36">
        <v>15843</v>
      </c>
      <c r="J711" s="36" t="s">
        <v>16142</v>
      </c>
      <c r="K711" s="69">
        <v>632</v>
      </c>
      <c r="L711" s="71" t="s">
        <v>448</v>
      </c>
      <c r="M711" s="30"/>
      <c r="N711" s="106" t="str">
        <f>_xlfn.CONCAT(A711:K711)</f>
        <v>11043-043043043Potenza PicenaCentroMARCHEMacerata015843F632</v>
      </c>
    </row>
    <row r="712" spans="1:14" ht="21" customHeight="1" x14ac:dyDescent="0.3">
      <c r="A712" s="40">
        <v>12</v>
      </c>
      <c r="B712" s="20" t="s">
        <v>13576</v>
      </c>
      <c r="C712" s="17" t="str">
        <f t="shared" si="11"/>
        <v>058</v>
      </c>
      <c r="D712" s="18" t="s">
        <v>5553</v>
      </c>
      <c r="E712" s="27" t="s">
        <v>50</v>
      </c>
      <c r="F712" s="27" t="s">
        <v>8161</v>
      </c>
      <c r="G712" s="27" t="s">
        <v>51</v>
      </c>
      <c r="H712" s="19">
        <v>0</v>
      </c>
      <c r="I712" s="36">
        <v>361</v>
      </c>
      <c r="J712" s="36" t="s">
        <v>16143</v>
      </c>
      <c r="K712" s="69">
        <v>951</v>
      </c>
      <c r="L712" s="71" t="s">
        <v>52</v>
      </c>
      <c r="M712" s="30"/>
      <c r="N712" s="106" t="str">
        <f>_xlfn.CONCAT(A712:K712)</f>
        <v>12057-057058058Pozzaglia SabinaCentroLAZIORieti0361G951</v>
      </c>
    </row>
    <row r="713" spans="1:14" ht="21" customHeight="1" x14ac:dyDescent="0.3">
      <c r="A713" s="40">
        <v>9</v>
      </c>
      <c r="B713" s="20" t="s">
        <v>13613</v>
      </c>
      <c r="C713" s="17" t="str">
        <f t="shared" si="11"/>
        <v>005</v>
      </c>
      <c r="D713" s="18" t="s">
        <v>1448</v>
      </c>
      <c r="E713" s="27" t="s">
        <v>50</v>
      </c>
      <c r="F713" s="27" t="s">
        <v>8154</v>
      </c>
      <c r="G713" s="27" t="s">
        <v>1448</v>
      </c>
      <c r="H713" s="19">
        <v>1</v>
      </c>
      <c r="I713" s="36">
        <v>185456</v>
      </c>
      <c r="J713" s="36" t="s">
        <v>16143</v>
      </c>
      <c r="K713" s="69">
        <v>999</v>
      </c>
      <c r="L713" s="71" t="s">
        <v>1449</v>
      </c>
      <c r="M713" s="30"/>
      <c r="N713" s="106" t="str">
        <f>_xlfn.CONCAT(A713:K713)</f>
        <v>9100-100005005PratoCentroTOSCANAPrato1185456G999</v>
      </c>
    </row>
    <row r="714" spans="1:14" ht="21" customHeight="1" x14ac:dyDescent="0.3">
      <c r="A714" s="40">
        <v>9</v>
      </c>
      <c r="B714" s="20" t="s">
        <v>13619</v>
      </c>
      <c r="C714" s="17" t="str">
        <f t="shared" si="11"/>
        <v>041</v>
      </c>
      <c r="D714" s="18" t="s">
        <v>5595</v>
      </c>
      <c r="E714" s="27" t="s">
        <v>50</v>
      </c>
      <c r="F714" s="27" t="s">
        <v>8154</v>
      </c>
      <c r="G714" s="27" t="s">
        <v>411</v>
      </c>
      <c r="H714" s="19">
        <v>0</v>
      </c>
      <c r="I714" s="36">
        <v>6011</v>
      </c>
      <c r="J714" s="36" t="s">
        <v>16137</v>
      </c>
      <c r="K714" s="69">
        <v>329</v>
      </c>
      <c r="L714" s="71" t="s">
        <v>412</v>
      </c>
      <c r="M714" s="30"/>
      <c r="N714" s="106" t="str">
        <f>_xlfn.CONCAT(A714:K714)</f>
        <v>9051-051041041Pratovecchio StiaCentroTOSCANAArezzo06011M329</v>
      </c>
    </row>
    <row r="715" spans="1:14" ht="21" customHeight="1" x14ac:dyDescent="0.3">
      <c r="A715" s="40">
        <v>10</v>
      </c>
      <c r="B715" s="20" t="s">
        <v>13624</v>
      </c>
      <c r="C715" s="17" t="str">
        <f t="shared" si="11"/>
        <v>043</v>
      </c>
      <c r="D715" s="18" t="s">
        <v>5600</v>
      </c>
      <c r="E715" s="27" t="s">
        <v>50</v>
      </c>
      <c r="F715" s="27" t="s">
        <v>8165</v>
      </c>
      <c r="G715" s="27" t="s">
        <v>574</v>
      </c>
      <c r="H715" s="19">
        <v>0</v>
      </c>
      <c r="I715" s="36">
        <v>757</v>
      </c>
      <c r="J715" s="36" t="s">
        <v>16144</v>
      </c>
      <c r="K715" s="69">
        <v>15</v>
      </c>
      <c r="L715" s="71" t="s">
        <v>575</v>
      </c>
      <c r="M715" s="30"/>
      <c r="N715" s="106" t="str">
        <f>_xlfn.CONCAT(A715:K715)</f>
        <v>10054-054043043PreciCentroUMBRIAPerugia0757H15</v>
      </c>
    </row>
    <row r="716" spans="1:14" ht="21" customHeight="1" x14ac:dyDescent="0.3">
      <c r="A716" s="40">
        <v>12</v>
      </c>
      <c r="B716" s="20" t="s">
        <v>13660</v>
      </c>
      <c r="C716" s="17" t="str">
        <f t="shared" si="11"/>
        <v>019</v>
      </c>
      <c r="D716" s="18" t="s">
        <v>5636</v>
      </c>
      <c r="E716" s="27" t="s">
        <v>50</v>
      </c>
      <c r="F716" s="27" t="s">
        <v>8161</v>
      </c>
      <c r="G716" s="27" t="s">
        <v>459</v>
      </c>
      <c r="H716" s="19">
        <v>0</v>
      </c>
      <c r="I716" s="36">
        <v>13891</v>
      </c>
      <c r="J716" s="36" t="s">
        <v>16143</v>
      </c>
      <c r="K716" s="69">
        <v>698</v>
      </c>
      <c r="L716" s="71" t="s">
        <v>460</v>
      </c>
      <c r="M716" s="30"/>
      <c r="N716" s="106" t="str">
        <f>_xlfn.CONCAT(A716:K716)</f>
        <v>12059-059019019PrivernoCentroLAZIOLatina013891G698</v>
      </c>
    </row>
    <row r="717" spans="1:14" ht="21" customHeight="1" x14ac:dyDescent="0.3">
      <c r="A717" s="40">
        <v>12</v>
      </c>
      <c r="B717" s="20" t="s">
        <v>13662</v>
      </c>
      <c r="C717" s="17" t="str">
        <f t="shared" si="11"/>
        <v>044</v>
      </c>
      <c r="D717" s="18" t="s">
        <v>5638</v>
      </c>
      <c r="E717" s="27" t="s">
        <v>50</v>
      </c>
      <c r="F717" s="27" t="s">
        <v>8161</v>
      </c>
      <c r="G717" s="27" t="s">
        <v>86</v>
      </c>
      <c r="H717" s="19">
        <v>0</v>
      </c>
      <c r="I717" s="36">
        <v>605</v>
      </c>
      <c r="J717" s="36" t="s">
        <v>16144</v>
      </c>
      <c r="K717" s="69">
        <v>71</v>
      </c>
      <c r="L717" s="71" t="s">
        <v>87</v>
      </c>
      <c r="M717" s="30"/>
      <c r="N717" s="106" t="str">
        <f>_xlfn.CONCAT(A717:K717)</f>
        <v>12056-056044044ProcenoCentroLAZIOViterbo0605H71</v>
      </c>
    </row>
    <row r="718" spans="1:14" ht="21" customHeight="1" x14ac:dyDescent="0.3">
      <c r="A718" s="40">
        <v>12</v>
      </c>
      <c r="B718" s="20" t="s">
        <v>13666</v>
      </c>
      <c r="C718" s="17" t="str">
        <f t="shared" si="11"/>
        <v>020</v>
      </c>
      <c r="D718" s="18" t="s">
        <v>5642</v>
      </c>
      <c r="E718" s="27" t="s">
        <v>50</v>
      </c>
      <c r="F718" s="27" t="s">
        <v>8161</v>
      </c>
      <c r="G718" s="27" t="s">
        <v>459</v>
      </c>
      <c r="H718" s="19">
        <v>0</v>
      </c>
      <c r="I718" s="36">
        <v>1233</v>
      </c>
      <c r="J718" s="36" t="s">
        <v>16144</v>
      </c>
      <c r="K718" s="69">
        <v>76</v>
      </c>
      <c r="L718" s="71" t="s">
        <v>460</v>
      </c>
      <c r="M718" s="30"/>
      <c r="N718" s="106" t="str">
        <f>_xlfn.CONCAT(A718:K718)</f>
        <v>12059-059020020ProssediCentroLAZIOLatina01233H76</v>
      </c>
    </row>
    <row r="719" spans="1:14" ht="21" customHeight="1" x14ac:dyDescent="0.3">
      <c r="A719" s="40">
        <v>9</v>
      </c>
      <c r="B719" s="20" t="s">
        <v>13691</v>
      </c>
      <c r="C719" s="17" t="str">
        <f t="shared" si="11"/>
        <v>017</v>
      </c>
      <c r="D719" s="18" t="s">
        <v>5667</v>
      </c>
      <c r="E719" s="27" t="s">
        <v>50</v>
      </c>
      <c r="F719" s="27" t="s">
        <v>8154</v>
      </c>
      <c r="G719" s="27" t="s">
        <v>29</v>
      </c>
      <c r="H719" s="19">
        <v>0</v>
      </c>
      <c r="I719" s="36">
        <v>25378</v>
      </c>
      <c r="J719" s="36" t="s">
        <v>16144</v>
      </c>
      <c r="K719" s="69">
        <v>109</v>
      </c>
      <c r="L719" s="71" t="s">
        <v>30</v>
      </c>
      <c r="M719" s="30"/>
      <c r="N719" s="106" t="str">
        <f>_xlfn.CONCAT(A719:K719)</f>
        <v>9047-047017017QuarrataCentroTOSCANAPistoia025378H109</v>
      </c>
    </row>
    <row r="720" spans="1:14" ht="21" customHeight="1" x14ac:dyDescent="0.3">
      <c r="A720" s="40">
        <v>9</v>
      </c>
      <c r="B720" s="20" t="s">
        <v>13717</v>
      </c>
      <c r="C720" s="17" t="str">
        <f t="shared" si="11"/>
        <v>023</v>
      </c>
      <c r="D720" s="18" t="s">
        <v>5693</v>
      </c>
      <c r="E720" s="27" t="s">
        <v>50</v>
      </c>
      <c r="F720" s="27" t="s">
        <v>8154</v>
      </c>
      <c r="G720" s="27" t="s">
        <v>15</v>
      </c>
      <c r="H720" s="19">
        <v>0</v>
      </c>
      <c r="I720" s="36">
        <v>1693</v>
      </c>
      <c r="J720" s="36" t="s">
        <v>16144</v>
      </c>
      <c r="K720" s="69">
        <v>153</v>
      </c>
      <c r="L720" s="71" t="s">
        <v>16</v>
      </c>
      <c r="M720" s="30"/>
      <c r="N720" s="106" t="str">
        <f>_xlfn.CONCAT(A720:K720)</f>
        <v>9052-052023023Radda in ChiantiCentroTOSCANASiena01693H153</v>
      </c>
    </row>
    <row r="721" spans="1:14" ht="21" customHeight="1" x14ac:dyDescent="0.3">
      <c r="A721" s="40">
        <v>9</v>
      </c>
      <c r="B721" s="20" t="s">
        <v>13719</v>
      </c>
      <c r="C721" s="17" t="str">
        <f t="shared" si="11"/>
        <v>024</v>
      </c>
      <c r="D721" s="18" t="s">
        <v>5695</v>
      </c>
      <c r="E721" s="27" t="s">
        <v>50</v>
      </c>
      <c r="F721" s="27" t="s">
        <v>8154</v>
      </c>
      <c r="G721" s="27" t="s">
        <v>15</v>
      </c>
      <c r="H721" s="19">
        <v>0</v>
      </c>
      <c r="I721" s="36">
        <v>1151</v>
      </c>
      <c r="J721" s="36" t="s">
        <v>16144</v>
      </c>
      <c r="K721" s="69">
        <v>156</v>
      </c>
      <c r="L721" s="71" t="s">
        <v>16</v>
      </c>
      <c r="M721" s="30"/>
      <c r="N721" s="106" t="str">
        <f>_xlfn.CONCAT(A721:K721)</f>
        <v>9052-052024024RadicofaniCentroTOSCANASiena01151H156</v>
      </c>
    </row>
    <row r="722" spans="1:14" ht="21" customHeight="1" x14ac:dyDescent="0.3">
      <c r="A722" s="40">
        <v>9</v>
      </c>
      <c r="B722" s="20" t="s">
        <v>13720</v>
      </c>
      <c r="C722" s="17" t="str">
        <f t="shared" si="11"/>
        <v>025</v>
      </c>
      <c r="D722" s="18" t="s">
        <v>5696</v>
      </c>
      <c r="E722" s="27" t="s">
        <v>50</v>
      </c>
      <c r="F722" s="27" t="s">
        <v>8154</v>
      </c>
      <c r="G722" s="27" t="s">
        <v>15</v>
      </c>
      <c r="H722" s="19">
        <v>0</v>
      </c>
      <c r="I722" s="36">
        <v>931</v>
      </c>
      <c r="J722" s="36" t="s">
        <v>16144</v>
      </c>
      <c r="K722" s="69">
        <v>157</v>
      </c>
      <c r="L722" s="71" t="s">
        <v>16</v>
      </c>
      <c r="M722" s="30"/>
      <c r="N722" s="106" t="str">
        <f>_xlfn.CONCAT(A722:K722)</f>
        <v>9052-052025025RadicondoliCentroTOSCANASiena0931H157</v>
      </c>
    </row>
    <row r="723" spans="1:14" ht="21" customHeight="1" x14ac:dyDescent="0.3">
      <c r="A723" s="40">
        <v>11</v>
      </c>
      <c r="B723" s="20" t="s">
        <v>13733</v>
      </c>
      <c r="C723" s="17" t="str">
        <f t="shared" si="11"/>
        <v>035</v>
      </c>
      <c r="D723" s="18" t="s">
        <v>5708</v>
      </c>
      <c r="E723" s="27" t="s">
        <v>50</v>
      </c>
      <c r="F723" s="27" t="s">
        <v>8164</v>
      </c>
      <c r="G723" s="27" t="s">
        <v>343</v>
      </c>
      <c r="H723" s="19">
        <v>0</v>
      </c>
      <c r="I723" s="36">
        <v>2044</v>
      </c>
      <c r="J723" s="36" t="s">
        <v>16144</v>
      </c>
      <c r="K723" s="69">
        <v>182</v>
      </c>
      <c r="L723" s="71" t="s">
        <v>344</v>
      </c>
      <c r="M723" s="30"/>
      <c r="N723" s="106" t="str">
        <f>_xlfn.CONCAT(A723:K723)</f>
        <v>11109-109035035RapagnanoCentroMARCHEFermo02044H182</v>
      </c>
    </row>
    <row r="724" spans="1:14" ht="21" customHeight="1" x14ac:dyDescent="0.3">
      <c r="A724" s="40">
        <v>9</v>
      </c>
      <c r="B724" s="20" t="s">
        <v>13736</v>
      </c>
      <c r="C724" s="17" t="str">
        <f t="shared" si="11"/>
        <v>026</v>
      </c>
      <c r="D724" s="18" t="s">
        <v>5711</v>
      </c>
      <c r="E724" s="27" t="s">
        <v>50</v>
      </c>
      <c r="F724" s="27" t="s">
        <v>8154</v>
      </c>
      <c r="G724" s="27" t="s">
        <v>15</v>
      </c>
      <c r="H724" s="19">
        <v>0</v>
      </c>
      <c r="I724" s="36">
        <v>5129</v>
      </c>
      <c r="J724" s="36" t="s">
        <v>16144</v>
      </c>
      <c r="K724" s="69">
        <v>185</v>
      </c>
      <c r="L724" s="71" t="s">
        <v>16</v>
      </c>
      <c r="M724" s="30"/>
      <c r="N724" s="106" t="str">
        <f>_xlfn.CONCAT(A724:K724)</f>
        <v>9052-052026026Rapolano TermeCentroTOSCANASiena05129H185</v>
      </c>
    </row>
    <row r="725" spans="1:14" ht="21" customHeight="1" x14ac:dyDescent="0.3">
      <c r="A725" s="40">
        <v>11</v>
      </c>
      <c r="B725" s="20" t="s">
        <v>13755</v>
      </c>
      <c r="C725" s="17" t="str">
        <f t="shared" si="11"/>
        <v>044</v>
      </c>
      <c r="D725" s="18" t="s">
        <v>5729</v>
      </c>
      <c r="E725" s="27" t="s">
        <v>50</v>
      </c>
      <c r="F725" s="27" t="s">
        <v>8164</v>
      </c>
      <c r="G725" s="27" t="s">
        <v>447</v>
      </c>
      <c r="H725" s="19">
        <v>0</v>
      </c>
      <c r="I725" s="36">
        <v>21416</v>
      </c>
      <c r="J725" s="36" t="s">
        <v>16144</v>
      </c>
      <c r="K725" s="69">
        <v>211</v>
      </c>
      <c r="L725" s="71" t="s">
        <v>448</v>
      </c>
      <c r="M725" s="30"/>
      <c r="N725" s="106" t="str">
        <f>_xlfn.CONCAT(A725:K725)</f>
        <v>11043-043044044RecanatiCentroMARCHEMacerata021416H211</v>
      </c>
    </row>
    <row r="726" spans="1:14" ht="21" customHeight="1" x14ac:dyDescent="0.3">
      <c r="A726" s="40">
        <v>9</v>
      </c>
      <c r="B726" s="20" t="s">
        <v>13764</v>
      </c>
      <c r="C726" s="17" t="str">
        <f t="shared" si="11"/>
        <v>035</v>
      </c>
      <c r="D726" s="18" t="s">
        <v>5738</v>
      </c>
      <c r="E726" s="27" t="s">
        <v>50</v>
      </c>
      <c r="F726" s="27" t="s">
        <v>8154</v>
      </c>
      <c r="G726" s="27" t="s">
        <v>654</v>
      </c>
      <c r="H726" s="19">
        <v>0</v>
      </c>
      <c r="I726" s="36">
        <v>16076</v>
      </c>
      <c r="J726" s="36" t="s">
        <v>16144</v>
      </c>
      <c r="K726" s="69">
        <v>222</v>
      </c>
      <c r="L726" s="71" t="s">
        <v>655</v>
      </c>
      <c r="M726" s="30"/>
      <c r="N726" s="106" t="str">
        <f>_xlfn.CONCAT(A726:K726)</f>
        <v>9048-048035035ReggelloCentroTOSCANAFirenze016076H222</v>
      </c>
    </row>
    <row r="727" spans="1:14" ht="21" customHeight="1" x14ac:dyDescent="0.3">
      <c r="A727" s="40">
        <v>12</v>
      </c>
      <c r="B727" s="20" t="s">
        <v>13794</v>
      </c>
      <c r="C727" s="17" t="str">
        <f t="shared" si="11"/>
        <v>081</v>
      </c>
      <c r="D727" s="18" t="s">
        <v>5766</v>
      </c>
      <c r="E727" s="27" t="s">
        <v>50</v>
      </c>
      <c r="F727" s="27" t="s">
        <v>8161</v>
      </c>
      <c r="G727" s="27" t="s">
        <v>136</v>
      </c>
      <c r="H727" s="19">
        <v>0</v>
      </c>
      <c r="I727" s="36">
        <v>9536</v>
      </c>
      <c r="J727" s="36" t="s">
        <v>16144</v>
      </c>
      <c r="K727" s="69">
        <v>267</v>
      </c>
      <c r="L727" s="71" t="s">
        <v>137</v>
      </c>
      <c r="M727" s="30"/>
      <c r="N727" s="106" t="str">
        <f>_xlfn.CONCAT(A727:K727)</f>
        <v>12058-058081081RianoCentroLAZIORoma09536H267</v>
      </c>
    </row>
    <row r="728" spans="1:14" ht="21" customHeight="1" x14ac:dyDescent="0.3">
      <c r="A728" s="40">
        <v>12</v>
      </c>
      <c r="B728" s="20" t="s">
        <v>13807</v>
      </c>
      <c r="C728" s="17" t="str">
        <f t="shared" si="11"/>
        <v>059</v>
      </c>
      <c r="D728" s="18" t="s">
        <v>51</v>
      </c>
      <c r="E728" s="27" t="s">
        <v>50</v>
      </c>
      <c r="F728" s="27" t="s">
        <v>8161</v>
      </c>
      <c r="G728" s="27" t="s">
        <v>51</v>
      </c>
      <c r="H728" s="19">
        <v>1</v>
      </c>
      <c r="I728" s="36">
        <v>46187</v>
      </c>
      <c r="J728" s="36" t="s">
        <v>16144</v>
      </c>
      <c r="K728" s="69">
        <v>282</v>
      </c>
      <c r="L728" s="71" t="s">
        <v>52</v>
      </c>
      <c r="M728" s="30"/>
      <c r="N728" s="106" t="str">
        <f>_xlfn.CONCAT(A728:K728)</f>
        <v>12057-057059059RietiCentroLAZIORieti146187H282</v>
      </c>
    </row>
    <row r="729" spans="1:14" ht="21" customHeight="1" x14ac:dyDescent="0.3">
      <c r="A729" s="40">
        <v>12</v>
      </c>
      <c r="B729" s="20" t="s">
        <v>13810</v>
      </c>
      <c r="C729" s="17" t="str">
        <f t="shared" si="11"/>
        <v>082</v>
      </c>
      <c r="D729" s="18" t="s">
        <v>5781</v>
      </c>
      <c r="E729" s="27" t="s">
        <v>50</v>
      </c>
      <c r="F729" s="27" t="s">
        <v>8161</v>
      </c>
      <c r="G729" s="27" t="s">
        <v>136</v>
      </c>
      <c r="H729" s="19">
        <v>0</v>
      </c>
      <c r="I729" s="36">
        <v>9573</v>
      </c>
      <c r="J729" s="36" t="s">
        <v>16144</v>
      </c>
      <c r="K729" s="69">
        <v>288</v>
      </c>
      <c r="L729" s="71" t="s">
        <v>137</v>
      </c>
      <c r="M729" s="30"/>
      <c r="N729" s="106" t="str">
        <f>_xlfn.CONCAT(A729:K729)</f>
        <v>12058-058082082Rignano FlaminioCentroLAZIORoma09573H288</v>
      </c>
    </row>
    <row r="730" spans="1:14" ht="21" customHeight="1" x14ac:dyDescent="0.3">
      <c r="A730" s="40">
        <v>9</v>
      </c>
      <c r="B730" s="20" t="s">
        <v>13812</v>
      </c>
      <c r="C730" s="17" t="str">
        <f t="shared" si="11"/>
        <v>036</v>
      </c>
      <c r="D730" s="18" t="s">
        <v>5783</v>
      </c>
      <c r="E730" s="27" t="s">
        <v>50</v>
      </c>
      <c r="F730" s="27" t="s">
        <v>8154</v>
      </c>
      <c r="G730" s="27" t="s">
        <v>654</v>
      </c>
      <c r="H730" s="19">
        <v>0</v>
      </c>
      <c r="I730" s="36">
        <v>8600</v>
      </c>
      <c r="J730" s="36" t="s">
        <v>16144</v>
      </c>
      <c r="K730" s="69">
        <v>286</v>
      </c>
      <c r="L730" s="71" t="s">
        <v>655</v>
      </c>
      <c r="M730" s="30"/>
      <c r="N730" s="106" t="str">
        <f>_xlfn.CONCAT(A730:K730)</f>
        <v>9048-048036036Rignano sull'ArnoCentroTOSCANAFirenze08600H286</v>
      </c>
    </row>
    <row r="731" spans="1:14" ht="21" customHeight="1" x14ac:dyDescent="0.3">
      <c r="A731" s="40">
        <v>9</v>
      </c>
      <c r="B731" s="20" t="s">
        <v>13816</v>
      </c>
      <c r="C731" s="17" t="str">
        <f t="shared" si="11"/>
        <v>021</v>
      </c>
      <c r="D731" s="18" t="s">
        <v>5786</v>
      </c>
      <c r="E731" s="27" t="s">
        <v>50</v>
      </c>
      <c r="F731" s="27" t="s">
        <v>8154</v>
      </c>
      <c r="G731" s="27" t="s">
        <v>885</v>
      </c>
      <c r="H731" s="19">
        <v>0</v>
      </c>
      <c r="I731" s="36">
        <v>3405</v>
      </c>
      <c r="J731" s="36" t="s">
        <v>16137</v>
      </c>
      <c r="K731" s="69">
        <v>391</v>
      </c>
      <c r="L731" s="71" t="s">
        <v>886</v>
      </c>
      <c r="M731" s="30"/>
      <c r="N731" s="106" t="str">
        <f>_xlfn.CONCAT(A731:K731)</f>
        <v>9049-049021021RioCentroTOSCANALivorno03405M391</v>
      </c>
    </row>
    <row r="732" spans="1:14" ht="21" customHeight="1" x14ac:dyDescent="0.3">
      <c r="A732" s="40">
        <v>12</v>
      </c>
      <c r="B732" s="20" t="s">
        <v>13819</v>
      </c>
      <c r="C732" s="17" t="str">
        <f t="shared" si="11"/>
        <v>083</v>
      </c>
      <c r="D732" s="18" t="s">
        <v>5789</v>
      </c>
      <c r="E732" s="27" t="s">
        <v>50</v>
      </c>
      <c r="F732" s="27" t="s">
        <v>8161</v>
      </c>
      <c r="G732" s="27" t="s">
        <v>136</v>
      </c>
      <c r="H732" s="19">
        <v>0</v>
      </c>
      <c r="I732" s="36">
        <v>762</v>
      </c>
      <c r="J732" s="36" t="s">
        <v>16144</v>
      </c>
      <c r="K732" s="69">
        <v>300</v>
      </c>
      <c r="L732" s="71" t="s">
        <v>137</v>
      </c>
      <c r="M732" s="30"/>
      <c r="N732" s="106" t="str">
        <f>_xlfn.CONCAT(A732:K732)</f>
        <v>12058-058083083RiofreddoCentroLAZIORoma0762H300</v>
      </c>
    </row>
    <row r="733" spans="1:14" ht="21" customHeight="1" x14ac:dyDescent="0.3">
      <c r="A733" s="40">
        <v>9</v>
      </c>
      <c r="B733" s="20" t="s">
        <v>13833</v>
      </c>
      <c r="C733" s="17" t="str">
        <f t="shared" si="11"/>
        <v>030</v>
      </c>
      <c r="D733" s="18" t="s">
        <v>5803</v>
      </c>
      <c r="E733" s="27" t="s">
        <v>50</v>
      </c>
      <c r="F733" s="27" t="s">
        <v>8154</v>
      </c>
      <c r="G733" s="27" t="s">
        <v>894</v>
      </c>
      <c r="H733" s="19">
        <v>0</v>
      </c>
      <c r="I733" s="36">
        <v>1631</v>
      </c>
      <c r="J733" s="36" t="s">
        <v>16144</v>
      </c>
      <c r="K733" s="69">
        <v>319</v>
      </c>
      <c r="L733" s="71" t="s">
        <v>895</v>
      </c>
      <c r="M733" s="30"/>
      <c r="N733" s="106" t="str">
        <f>_xlfn.CONCAT(A733:K733)</f>
        <v>9050-050030030RiparbellaCentroTOSCANAPisa01631H319</v>
      </c>
    </row>
    <row r="734" spans="1:14" ht="21" customHeight="1" x14ac:dyDescent="0.3">
      <c r="A734" s="40">
        <v>11</v>
      </c>
      <c r="B734" s="20" t="s">
        <v>13834</v>
      </c>
      <c r="C734" s="17" t="str">
        <f t="shared" si="11"/>
        <v>063</v>
      </c>
      <c r="D734" s="18" t="s">
        <v>5804</v>
      </c>
      <c r="E734" s="27" t="s">
        <v>50</v>
      </c>
      <c r="F734" s="27" t="s">
        <v>8164</v>
      </c>
      <c r="G734" s="27" t="s">
        <v>96</v>
      </c>
      <c r="H734" s="19">
        <v>0</v>
      </c>
      <c r="I734" s="36">
        <v>4341</v>
      </c>
      <c r="J734" s="36" t="s">
        <v>16144</v>
      </c>
      <c r="K734" s="69">
        <v>321</v>
      </c>
      <c r="L734" s="71" t="s">
        <v>97</v>
      </c>
      <c r="M734" s="30"/>
      <c r="N734" s="106" t="str">
        <f>_xlfn.CONCAT(A734:K734)</f>
        <v>11044-044063063RipatransoneCentroMARCHEAscoli Piceno04341H321</v>
      </c>
    </row>
    <row r="735" spans="1:14" ht="21" customHeight="1" x14ac:dyDescent="0.3">
      <c r="A735" s="40">
        <v>11</v>
      </c>
      <c r="B735" s="20" t="s">
        <v>13835</v>
      </c>
      <c r="C735" s="17" t="str">
        <f t="shared" si="11"/>
        <v>045</v>
      </c>
      <c r="D735" s="18" t="s">
        <v>5805</v>
      </c>
      <c r="E735" s="27" t="s">
        <v>50</v>
      </c>
      <c r="F735" s="27" t="s">
        <v>8164</v>
      </c>
      <c r="G735" s="27" t="s">
        <v>447</v>
      </c>
      <c r="H735" s="19">
        <v>0</v>
      </c>
      <c r="I735" s="36">
        <v>860</v>
      </c>
      <c r="J735" s="36" t="s">
        <v>16144</v>
      </c>
      <c r="K735" s="69">
        <v>323</v>
      </c>
      <c r="L735" s="71" t="s">
        <v>448</v>
      </c>
      <c r="M735" s="30"/>
      <c r="N735" s="106" t="str">
        <f>_xlfn.CONCAT(A735:K735)</f>
        <v>11043-043045045Ripe San GinesioCentroMARCHEMacerata0860H323</v>
      </c>
    </row>
    <row r="736" spans="1:14" ht="21" customHeight="1" x14ac:dyDescent="0.3">
      <c r="A736" s="40">
        <v>12</v>
      </c>
      <c r="B736" s="20" t="s">
        <v>13836</v>
      </c>
      <c r="C736" s="17" t="str">
        <f t="shared" si="11"/>
        <v>058</v>
      </c>
      <c r="D736" s="18" t="s">
        <v>5806</v>
      </c>
      <c r="E736" s="27" t="s">
        <v>50</v>
      </c>
      <c r="F736" s="27" t="s">
        <v>8161</v>
      </c>
      <c r="G736" s="27" t="s">
        <v>68</v>
      </c>
      <c r="H736" s="19">
        <v>0</v>
      </c>
      <c r="I736" s="36">
        <v>5346</v>
      </c>
      <c r="J736" s="36" t="s">
        <v>16144</v>
      </c>
      <c r="K736" s="69">
        <v>324</v>
      </c>
      <c r="L736" s="71" t="s">
        <v>69</v>
      </c>
      <c r="M736" s="30"/>
      <c r="N736" s="106" t="str">
        <f>_xlfn.CONCAT(A736:K736)</f>
        <v>12060-060058058RipiCentroLAZIOFrosinone05346H324</v>
      </c>
    </row>
    <row r="737" spans="1:14" ht="21" customHeight="1" x14ac:dyDescent="0.3">
      <c r="A737" s="40">
        <v>12</v>
      </c>
      <c r="B737" s="20" t="s">
        <v>13861</v>
      </c>
      <c r="C737" s="17" t="str">
        <f t="shared" si="11"/>
        <v>060</v>
      </c>
      <c r="D737" s="18" t="s">
        <v>5831</v>
      </c>
      <c r="E737" s="27" t="s">
        <v>50</v>
      </c>
      <c r="F737" s="27" t="s">
        <v>8161</v>
      </c>
      <c r="G737" s="27" t="s">
        <v>51</v>
      </c>
      <c r="H737" s="19">
        <v>0</v>
      </c>
      <c r="I737" s="36">
        <v>1297</v>
      </c>
      <c r="J737" s="36" t="s">
        <v>16144</v>
      </c>
      <c r="K737" s="69">
        <v>354</v>
      </c>
      <c r="L737" s="71" t="s">
        <v>52</v>
      </c>
      <c r="M737" s="30"/>
      <c r="N737" s="106" t="str">
        <f>_xlfn.CONCAT(A737:K737)</f>
        <v>12057-057060060RivodutriCentroLAZIORieti01297H354</v>
      </c>
    </row>
    <row r="738" spans="1:14" ht="21" customHeight="1" x14ac:dyDescent="0.3">
      <c r="A738" s="40">
        <v>12</v>
      </c>
      <c r="B738" s="20" t="s">
        <v>13883</v>
      </c>
      <c r="C738" s="17" t="str">
        <f t="shared" si="11"/>
        <v>084</v>
      </c>
      <c r="D738" s="18" t="s">
        <v>5853</v>
      </c>
      <c r="E738" s="27" t="s">
        <v>50</v>
      </c>
      <c r="F738" s="27" t="s">
        <v>8161</v>
      </c>
      <c r="G738" s="27" t="s">
        <v>136</v>
      </c>
      <c r="H738" s="19">
        <v>0</v>
      </c>
      <c r="I738" s="36">
        <v>207</v>
      </c>
      <c r="J738" s="36" t="s">
        <v>16144</v>
      </c>
      <c r="K738" s="69">
        <v>387</v>
      </c>
      <c r="L738" s="71" t="s">
        <v>137</v>
      </c>
      <c r="M738" s="30"/>
      <c r="N738" s="106" t="str">
        <f>_xlfn.CONCAT(A738:K738)</f>
        <v>12058-058084084Rocca CanteranoCentroLAZIORoma0207H387</v>
      </c>
    </row>
    <row r="739" spans="1:14" ht="21" customHeight="1" x14ac:dyDescent="0.3">
      <c r="A739" s="40">
        <v>12</v>
      </c>
      <c r="B739" s="20" t="s">
        <v>13886</v>
      </c>
      <c r="C739" s="17" t="str">
        <f t="shared" si="11"/>
        <v>059</v>
      </c>
      <c r="D739" s="18" t="s">
        <v>5856</v>
      </c>
      <c r="E739" s="27" t="s">
        <v>50</v>
      </c>
      <c r="F739" s="27" t="s">
        <v>8161</v>
      </c>
      <c r="G739" s="27" t="s">
        <v>68</v>
      </c>
      <c r="H739" s="19">
        <v>0</v>
      </c>
      <c r="I739" s="36">
        <v>971</v>
      </c>
      <c r="J739" s="36" t="s">
        <v>16144</v>
      </c>
      <c r="K739" s="69">
        <v>393</v>
      </c>
      <c r="L739" s="71" t="s">
        <v>69</v>
      </c>
      <c r="M739" s="30"/>
      <c r="N739" s="106" t="str">
        <f>_xlfn.CONCAT(A739:K739)</f>
        <v>12060-060059059Rocca d'ArceCentroLAZIOFrosinone0971H393</v>
      </c>
    </row>
    <row r="740" spans="1:14" ht="21" customHeight="1" x14ac:dyDescent="0.3">
      <c r="A740" s="40">
        <v>12</v>
      </c>
      <c r="B740" s="20" t="s">
        <v>13892</v>
      </c>
      <c r="C740" s="17" t="str">
        <f t="shared" si="11"/>
        <v>085</v>
      </c>
      <c r="D740" s="18" t="s">
        <v>5862</v>
      </c>
      <c r="E740" s="27" t="s">
        <v>50</v>
      </c>
      <c r="F740" s="27" t="s">
        <v>8161</v>
      </c>
      <c r="G740" s="27" t="s">
        <v>136</v>
      </c>
      <c r="H740" s="19">
        <v>0</v>
      </c>
      <c r="I740" s="36">
        <v>396</v>
      </c>
      <c r="J740" s="36" t="s">
        <v>16144</v>
      </c>
      <c r="K740" s="69">
        <v>401</v>
      </c>
      <c r="L740" s="71" t="s">
        <v>137</v>
      </c>
      <c r="M740" s="30"/>
      <c r="N740" s="106" t="str">
        <f>_xlfn.CONCAT(A740:K740)</f>
        <v>12058-058085085Rocca di CaveCentroLAZIORoma0396H401</v>
      </c>
    </row>
    <row r="741" spans="1:14" ht="21" customHeight="1" x14ac:dyDescent="0.3">
      <c r="A741" s="40">
        <v>12</v>
      </c>
      <c r="B741" s="20" t="s">
        <v>13895</v>
      </c>
      <c r="C741" s="17" t="str">
        <f t="shared" si="11"/>
        <v>086</v>
      </c>
      <c r="D741" s="18" t="s">
        <v>5865</v>
      </c>
      <c r="E741" s="27" t="s">
        <v>50</v>
      </c>
      <c r="F741" s="27" t="s">
        <v>8161</v>
      </c>
      <c r="G741" s="27" t="s">
        <v>136</v>
      </c>
      <c r="H741" s="19">
        <v>0</v>
      </c>
      <c r="I741" s="36">
        <v>15576</v>
      </c>
      <c r="J741" s="36" t="s">
        <v>16144</v>
      </c>
      <c r="K741" s="69">
        <v>404</v>
      </c>
      <c r="L741" s="71" t="s">
        <v>137</v>
      </c>
      <c r="M741" s="30"/>
      <c r="N741" s="106" t="str">
        <f>_xlfn.CONCAT(A741:K741)</f>
        <v>12058-058086086Rocca di PapaCentroLAZIORoma015576H404</v>
      </c>
    </row>
    <row r="742" spans="1:14" ht="21" customHeight="1" x14ac:dyDescent="0.3">
      <c r="A742" s="40">
        <v>12</v>
      </c>
      <c r="B742" s="20" t="s">
        <v>13898</v>
      </c>
      <c r="C742" s="17" t="str">
        <f t="shared" si="11"/>
        <v>022</v>
      </c>
      <c r="D742" s="18" t="s">
        <v>5868</v>
      </c>
      <c r="E742" s="27" t="s">
        <v>50</v>
      </c>
      <c r="F742" s="27" t="s">
        <v>8161</v>
      </c>
      <c r="G742" s="27" t="s">
        <v>459</v>
      </c>
      <c r="H742" s="19">
        <v>0</v>
      </c>
      <c r="I742" s="36">
        <v>1094</v>
      </c>
      <c r="J742" s="36" t="s">
        <v>16144</v>
      </c>
      <c r="K742" s="69">
        <v>421</v>
      </c>
      <c r="L742" s="71" t="s">
        <v>460</v>
      </c>
      <c r="M742" s="30"/>
      <c r="N742" s="106" t="str">
        <f>_xlfn.CONCAT(A742:K742)</f>
        <v>12059-059022022Rocca MassimaCentroLAZIOLatina01094H421</v>
      </c>
    </row>
    <row r="743" spans="1:14" ht="21" customHeight="1" x14ac:dyDescent="0.3">
      <c r="A743" s="40">
        <v>12</v>
      </c>
      <c r="B743" s="20" t="s">
        <v>13901</v>
      </c>
      <c r="C743" s="17" t="str">
        <f t="shared" si="11"/>
        <v>088</v>
      </c>
      <c r="D743" s="18" t="s">
        <v>5871</v>
      </c>
      <c r="E743" s="27" t="s">
        <v>50</v>
      </c>
      <c r="F743" s="27" t="s">
        <v>8161</v>
      </c>
      <c r="G743" s="27" t="s">
        <v>136</v>
      </c>
      <c r="H743" s="19">
        <v>0</v>
      </c>
      <c r="I743" s="36">
        <v>10819</v>
      </c>
      <c r="J743" s="36" t="s">
        <v>16144</v>
      </c>
      <c r="K743" s="69">
        <v>432</v>
      </c>
      <c r="L743" s="71" t="s">
        <v>137</v>
      </c>
      <c r="M743" s="30"/>
      <c r="N743" s="106" t="str">
        <f>_xlfn.CONCAT(A743:K743)</f>
        <v>12058-058088088Rocca PrioraCentroLAZIORoma010819H432</v>
      </c>
    </row>
    <row r="744" spans="1:14" ht="21" customHeight="1" x14ac:dyDescent="0.3">
      <c r="A744" s="40">
        <v>12</v>
      </c>
      <c r="B744" s="20" t="s">
        <v>13906</v>
      </c>
      <c r="C744" s="17" t="str">
        <f t="shared" si="11"/>
        <v>089</v>
      </c>
      <c r="D744" s="18" t="s">
        <v>5876</v>
      </c>
      <c r="E744" s="27" t="s">
        <v>50</v>
      </c>
      <c r="F744" s="27" t="s">
        <v>8161</v>
      </c>
      <c r="G744" s="27" t="s">
        <v>136</v>
      </c>
      <c r="H744" s="19">
        <v>0</v>
      </c>
      <c r="I744" s="36">
        <v>1028</v>
      </c>
      <c r="J744" s="36" t="s">
        <v>16144</v>
      </c>
      <c r="K744" s="69">
        <v>441</v>
      </c>
      <c r="L744" s="71" t="s">
        <v>137</v>
      </c>
      <c r="M744" s="30"/>
      <c r="N744" s="106" t="str">
        <f>_xlfn.CONCAT(A744:K744)</f>
        <v>12058-058089089Rocca Santo StefanoCentroLAZIORoma01028H441</v>
      </c>
    </row>
    <row r="745" spans="1:14" ht="21" customHeight="1" x14ac:dyDescent="0.3">
      <c r="A745" s="40">
        <v>12</v>
      </c>
      <c r="B745" s="20" t="s">
        <v>13907</v>
      </c>
      <c r="C745" s="17" t="str">
        <f t="shared" si="11"/>
        <v>062</v>
      </c>
      <c r="D745" s="18" t="s">
        <v>5877</v>
      </c>
      <c r="E745" s="27" t="s">
        <v>50</v>
      </c>
      <c r="F745" s="27" t="s">
        <v>8161</v>
      </c>
      <c r="G745" s="27" t="s">
        <v>51</v>
      </c>
      <c r="H745" s="19">
        <v>0</v>
      </c>
      <c r="I745" s="36">
        <v>853</v>
      </c>
      <c r="J745" s="36" t="s">
        <v>16144</v>
      </c>
      <c r="K745" s="69">
        <v>446</v>
      </c>
      <c r="L745" s="71" t="s">
        <v>52</v>
      </c>
      <c r="M745" s="30"/>
      <c r="N745" s="106" t="str">
        <f>_xlfn.CONCAT(A745:K745)</f>
        <v>12057-057062062Rocca SinibaldaCentroLAZIORieti0853H446</v>
      </c>
    </row>
    <row r="746" spans="1:14" ht="21" customHeight="1" x14ac:dyDescent="0.3">
      <c r="A746" s="40">
        <v>11</v>
      </c>
      <c r="B746" s="20" t="s">
        <v>13916</v>
      </c>
      <c r="C746" s="17" t="str">
        <f t="shared" si="11"/>
        <v>064</v>
      </c>
      <c r="D746" s="18" t="s">
        <v>5886</v>
      </c>
      <c r="E746" s="27" t="s">
        <v>50</v>
      </c>
      <c r="F746" s="27" t="s">
        <v>8164</v>
      </c>
      <c r="G746" s="27" t="s">
        <v>96</v>
      </c>
      <c r="H746" s="19">
        <v>0</v>
      </c>
      <c r="I746" s="36">
        <v>2061</v>
      </c>
      <c r="J746" s="36" t="s">
        <v>16144</v>
      </c>
      <c r="K746" s="69">
        <v>390</v>
      </c>
      <c r="L746" s="71" t="s">
        <v>97</v>
      </c>
      <c r="M746" s="30"/>
      <c r="N746" s="106" t="str">
        <f>_xlfn.CONCAT(A746:K746)</f>
        <v>11044-044064064RoccafluvioneCentroMARCHEAscoli Piceno02061H390</v>
      </c>
    </row>
    <row r="747" spans="1:14" ht="21" customHeight="1" x14ac:dyDescent="0.3">
      <c r="A747" s="40">
        <v>12</v>
      </c>
      <c r="B747" s="20" t="s">
        <v>13922</v>
      </c>
      <c r="C747" s="17" t="str">
        <f t="shared" si="11"/>
        <v>087</v>
      </c>
      <c r="D747" s="18" t="s">
        <v>5892</v>
      </c>
      <c r="E747" s="27" t="s">
        <v>50</v>
      </c>
      <c r="F747" s="27" t="s">
        <v>8161</v>
      </c>
      <c r="G747" s="27" t="s">
        <v>136</v>
      </c>
      <c r="H747" s="19">
        <v>0</v>
      </c>
      <c r="I747" s="36">
        <v>280</v>
      </c>
      <c r="J747" s="36" t="s">
        <v>16144</v>
      </c>
      <c r="K747" s="69">
        <v>411</v>
      </c>
      <c r="L747" s="71" t="s">
        <v>137</v>
      </c>
      <c r="M747" s="30"/>
      <c r="N747" s="106" t="str">
        <f>_xlfn.CONCAT(A747:K747)</f>
        <v>12058-058087087RoccagiovineCentroLAZIORoma0280H411</v>
      </c>
    </row>
    <row r="748" spans="1:14" ht="21" customHeight="1" x14ac:dyDescent="0.3">
      <c r="A748" s="40">
        <v>12</v>
      </c>
      <c r="B748" s="20" t="s">
        <v>13924</v>
      </c>
      <c r="C748" s="17" t="str">
        <f t="shared" si="11"/>
        <v>021</v>
      </c>
      <c r="D748" s="18" t="s">
        <v>5894</v>
      </c>
      <c r="E748" s="27" t="s">
        <v>50</v>
      </c>
      <c r="F748" s="27" t="s">
        <v>8161</v>
      </c>
      <c r="G748" s="27" t="s">
        <v>459</v>
      </c>
      <c r="H748" s="19">
        <v>0</v>
      </c>
      <c r="I748" s="36">
        <v>4552</v>
      </c>
      <c r="J748" s="36" t="s">
        <v>16144</v>
      </c>
      <c r="K748" s="69">
        <v>413</v>
      </c>
      <c r="L748" s="71" t="s">
        <v>460</v>
      </c>
      <c r="M748" s="30"/>
      <c r="N748" s="106" t="str">
        <f>_xlfn.CONCAT(A748:K748)</f>
        <v>12059-059021021RoccagorgaCentroLAZIOLatina04552H413</v>
      </c>
    </row>
    <row r="749" spans="1:14" ht="21" customHeight="1" x14ac:dyDescent="0.3">
      <c r="A749" s="40">
        <v>9</v>
      </c>
      <c r="B749" s="20" t="s">
        <v>13925</v>
      </c>
      <c r="C749" s="17" t="str">
        <f t="shared" si="11"/>
        <v>020</v>
      </c>
      <c r="D749" s="18" t="s">
        <v>5895</v>
      </c>
      <c r="E749" s="27" t="s">
        <v>50</v>
      </c>
      <c r="F749" s="27" t="s">
        <v>8154</v>
      </c>
      <c r="G749" s="27" t="s">
        <v>481</v>
      </c>
      <c r="H749" s="19">
        <v>0</v>
      </c>
      <c r="I749" s="36">
        <v>1099</v>
      </c>
      <c r="J749" s="36" t="s">
        <v>16144</v>
      </c>
      <c r="K749" s="69">
        <v>417</v>
      </c>
      <c r="L749" s="71" t="s">
        <v>482</v>
      </c>
      <c r="M749" s="30"/>
      <c r="N749" s="106" t="str">
        <f>_xlfn.CONCAT(A749:K749)</f>
        <v>9053-053020020RoccalbegnaCentroTOSCANAGrosseto01099H417</v>
      </c>
    </row>
    <row r="750" spans="1:14" ht="21" customHeight="1" x14ac:dyDescent="0.3">
      <c r="A750" s="40">
        <v>12</v>
      </c>
      <c r="B750" s="20" t="s">
        <v>13933</v>
      </c>
      <c r="C750" s="17" t="str">
        <f t="shared" si="11"/>
        <v>061</v>
      </c>
      <c r="D750" s="18" t="s">
        <v>5903</v>
      </c>
      <c r="E750" s="27" t="s">
        <v>50</v>
      </c>
      <c r="F750" s="27" t="s">
        <v>8161</v>
      </c>
      <c r="G750" s="27" t="s">
        <v>51</v>
      </c>
      <c r="H750" s="19">
        <v>0</v>
      </c>
      <c r="I750" s="36">
        <v>605</v>
      </c>
      <c r="J750" s="36" t="s">
        <v>16144</v>
      </c>
      <c r="K750" s="69">
        <v>427</v>
      </c>
      <c r="L750" s="71" t="s">
        <v>52</v>
      </c>
      <c r="M750" s="30"/>
      <c r="N750" s="106" t="str">
        <f>_xlfn.CONCAT(A750:K750)</f>
        <v>12057-057061061RoccanticaCentroLAZIORieti0605H427</v>
      </c>
    </row>
    <row r="751" spans="1:14" ht="21" customHeight="1" x14ac:dyDescent="0.3">
      <c r="A751" s="40">
        <v>12</v>
      </c>
      <c r="B751" s="20" t="s">
        <v>13940</v>
      </c>
      <c r="C751" s="17" t="str">
        <f t="shared" si="11"/>
        <v>060</v>
      </c>
      <c r="D751" s="18" t="s">
        <v>5910</v>
      </c>
      <c r="E751" s="27" t="s">
        <v>50</v>
      </c>
      <c r="F751" s="27" t="s">
        <v>8161</v>
      </c>
      <c r="G751" s="27" t="s">
        <v>68</v>
      </c>
      <c r="H751" s="19">
        <v>0</v>
      </c>
      <c r="I751" s="36">
        <v>7536</v>
      </c>
      <c r="J751" s="36" t="s">
        <v>16144</v>
      </c>
      <c r="K751" s="69">
        <v>443</v>
      </c>
      <c r="L751" s="71" t="s">
        <v>69</v>
      </c>
      <c r="M751" s="30"/>
      <c r="N751" s="106" t="str">
        <f>_xlfn.CONCAT(A751:K751)</f>
        <v>12060-060060060RoccaseccaCentroLAZIOFrosinone07536H443</v>
      </c>
    </row>
    <row r="752" spans="1:14" ht="21" customHeight="1" x14ac:dyDescent="0.3">
      <c r="A752" s="40">
        <v>12</v>
      </c>
      <c r="B752" s="20" t="s">
        <v>13941</v>
      </c>
      <c r="C752" s="17" t="str">
        <f t="shared" si="11"/>
        <v>023</v>
      </c>
      <c r="D752" s="18" t="s">
        <v>5911</v>
      </c>
      <c r="E752" s="27" t="s">
        <v>50</v>
      </c>
      <c r="F752" s="27" t="s">
        <v>8161</v>
      </c>
      <c r="G752" s="27" t="s">
        <v>459</v>
      </c>
      <c r="H752" s="19">
        <v>0</v>
      </c>
      <c r="I752" s="36">
        <v>1126</v>
      </c>
      <c r="J752" s="36" t="s">
        <v>16144</v>
      </c>
      <c r="K752" s="69">
        <v>444</v>
      </c>
      <c r="L752" s="71" t="s">
        <v>460</v>
      </c>
      <c r="M752" s="30"/>
      <c r="N752" s="106" t="str">
        <f>_xlfn.CONCAT(A752:K752)</f>
        <v>12059-059023023Roccasecca dei VolsciCentroLAZIOLatina01126H444</v>
      </c>
    </row>
    <row r="753" spans="1:14" ht="21" customHeight="1" x14ac:dyDescent="0.3">
      <c r="A753" s="40">
        <v>9</v>
      </c>
      <c r="B753" s="20" t="s">
        <v>13945</v>
      </c>
      <c r="C753" s="17" t="str">
        <f t="shared" si="11"/>
        <v>021</v>
      </c>
      <c r="D753" s="18" t="s">
        <v>5915</v>
      </c>
      <c r="E753" s="27" t="s">
        <v>50</v>
      </c>
      <c r="F753" s="27" t="s">
        <v>8154</v>
      </c>
      <c r="G753" s="27" t="s">
        <v>481</v>
      </c>
      <c r="H753" s="19">
        <v>0</v>
      </c>
      <c r="I753" s="36">
        <v>9378</v>
      </c>
      <c r="J753" s="36" t="s">
        <v>16144</v>
      </c>
      <c r="K753" s="69">
        <v>449</v>
      </c>
      <c r="L753" s="71" t="s">
        <v>482</v>
      </c>
      <c r="M753" s="30"/>
      <c r="N753" s="106" t="str">
        <f>_xlfn.CONCAT(A753:K753)</f>
        <v>9053-053021021RoccastradaCentroTOSCANAGrosseto09378H449</v>
      </c>
    </row>
    <row r="754" spans="1:14" ht="21" customHeight="1" x14ac:dyDescent="0.3">
      <c r="A754" s="40">
        <v>12</v>
      </c>
      <c r="B754" s="20" t="s">
        <v>13981</v>
      </c>
      <c r="C754" s="17" t="str">
        <f t="shared" si="11"/>
        <v>090</v>
      </c>
      <c r="D754" s="18" t="s">
        <v>5951</v>
      </c>
      <c r="E754" s="27" t="s">
        <v>50</v>
      </c>
      <c r="F754" s="27" t="s">
        <v>8161</v>
      </c>
      <c r="G754" s="27" t="s">
        <v>136</v>
      </c>
      <c r="H754" s="19">
        <v>0</v>
      </c>
      <c r="I754" s="36">
        <v>749</v>
      </c>
      <c r="J754" s="36" t="s">
        <v>16144</v>
      </c>
      <c r="K754" s="69">
        <v>494</v>
      </c>
      <c r="L754" s="71" t="s">
        <v>137</v>
      </c>
      <c r="M754" s="30"/>
      <c r="N754" s="106" t="str">
        <f>_xlfn.CONCAT(A754:K754)</f>
        <v>12058-058090090RoiateCentroLAZIORoma0749H494</v>
      </c>
    </row>
    <row r="755" spans="1:14" ht="21" customHeight="1" x14ac:dyDescent="0.3">
      <c r="A755" s="40">
        <v>12</v>
      </c>
      <c r="B755" s="20" t="s">
        <v>13986</v>
      </c>
      <c r="C755" s="17" t="str">
        <f t="shared" si="11"/>
        <v>091</v>
      </c>
      <c r="D755" s="18" t="s">
        <v>136</v>
      </c>
      <c r="E755" s="27" t="s">
        <v>50</v>
      </c>
      <c r="F755" s="27" t="s">
        <v>8161</v>
      </c>
      <c r="G755" s="27" t="s">
        <v>136</v>
      </c>
      <c r="H755" s="19">
        <v>1</v>
      </c>
      <c r="I755" s="36">
        <v>2617175</v>
      </c>
      <c r="J755" s="36" t="s">
        <v>16144</v>
      </c>
      <c r="K755" s="69">
        <v>501</v>
      </c>
      <c r="L755" s="71" t="s">
        <v>137</v>
      </c>
      <c r="M755" s="30"/>
      <c r="N755" s="106" t="str">
        <f>_xlfn.CONCAT(A755:K755)</f>
        <v>12058-058091091RomaCentroLAZIORoma12617175H501</v>
      </c>
    </row>
    <row r="756" spans="1:14" ht="21" customHeight="1" x14ac:dyDescent="0.3">
      <c r="A756" s="40">
        <v>12</v>
      </c>
      <c r="B756" s="20" t="s">
        <v>14011</v>
      </c>
      <c r="C756" s="17" t="str">
        <f t="shared" si="11"/>
        <v>045</v>
      </c>
      <c r="D756" s="18" t="s">
        <v>5980</v>
      </c>
      <c r="E756" s="27" t="s">
        <v>50</v>
      </c>
      <c r="F756" s="27" t="s">
        <v>8161</v>
      </c>
      <c r="G756" s="27" t="s">
        <v>86</v>
      </c>
      <c r="H756" s="19">
        <v>0</v>
      </c>
      <c r="I756" s="36">
        <v>8308</v>
      </c>
      <c r="J756" s="36" t="s">
        <v>16144</v>
      </c>
      <c r="K756" s="69">
        <v>534</v>
      </c>
      <c r="L756" s="71" t="s">
        <v>87</v>
      </c>
      <c r="M756" s="30"/>
      <c r="N756" s="106" t="str">
        <f>_xlfn.CONCAT(A756:K756)</f>
        <v>12056-056045045RonciglioneCentroLAZIOViterbo08308H534</v>
      </c>
    </row>
    <row r="757" spans="1:14" ht="21" customHeight="1" x14ac:dyDescent="0.3">
      <c r="A757" s="40">
        <v>9</v>
      </c>
      <c r="B757" s="20" t="s">
        <v>14040</v>
      </c>
      <c r="C757" s="17" t="str">
        <f t="shared" si="11"/>
        <v>017</v>
      </c>
      <c r="D757" s="18" t="s">
        <v>6009</v>
      </c>
      <c r="E757" s="27" t="s">
        <v>50</v>
      </c>
      <c r="F757" s="27" t="s">
        <v>8154</v>
      </c>
      <c r="G757" s="27" t="s">
        <v>885</v>
      </c>
      <c r="H757" s="19">
        <v>0</v>
      </c>
      <c r="I757" s="36">
        <v>31752</v>
      </c>
      <c r="J757" s="36" t="s">
        <v>16144</v>
      </c>
      <c r="K757" s="69">
        <v>570</v>
      </c>
      <c r="L757" s="71" t="s">
        <v>886</v>
      </c>
      <c r="M757" s="30"/>
      <c r="N757" s="106" t="str">
        <f>_xlfn.CONCAT(A757:K757)</f>
        <v>9049-049017017Rosignano MarittimoCentroTOSCANALivorno031752H570</v>
      </c>
    </row>
    <row r="758" spans="1:14" ht="21" customHeight="1" x14ac:dyDescent="0.3">
      <c r="A758" s="40">
        <v>11</v>
      </c>
      <c r="B758" s="20" t="s">
        <v>14044</v>
      </c>
      <c r="C758" s="17" t="str">
        <f t="shared" si="11"/>
        <v>040</v>
      </c>
      <c r="D758" s="18" t="s">
        <v>6013</v>
      </c>
      <c r="E758" s="27" t="s">
        <v>50</v>
      </c>
      <c r="F758" s="27" t="s">
        <v>8164</v>
      </c>
      <c r="G758" s="27" t="s">
        <v>182</v>
      </c>
      <c r="H758" s="19">
        <v>0</v>
      </c>
      <c r="I758" s="36">
        <v>1988</v>
      </c>
      <c r="J758" s="36" t="s">
        <v>16144</v>
      </c>
      <c r="K758" s="69">
        <v>575</v>
      </c>
      <c r="L758" s="71" t="s">
        <v>183</v>
      </c>
      <c r="M758" s="30"/>
      <c r="N758" s="106" t="str">
        <f>_xlfn.CONCAT(A758:K758)</f>
        <v>11042-042040040RosoraCentroMARCHEAncona01988H575</v>
      </c>
    </row>
    <row r="759" spans="1:14" ht="21" customHeight="1" x14ac:dyDescent="0.3">
      <c r="A759" s="40">
        <v>11</v>
      </c>
      <c r="B759" s="20" t="s">
        <v>14052</v>
      </c>
      <c r="C759" s="17" t="str">
        <f t="shared" si="11"/>
        <v>065</v>
      </c>
      <c r="D759" s="18" t="s">
        <v>6021</v>
      </c>
      <c r="E759" s="27" t="s">
        <v>50</v>
      </c>
      <c r="F759" s="27" t="s">
        <v>8164</v>
      </c>
      <c r="G759" s="27" t="s">
        <v>96</v>
      </c>
      <c r="H759" s="19">
        <v>0</v>
      </c>
      <c r="I759" s="36">
        <v>936</v>
      </c>
      <c r="J759" s="36" t="s">
        <v>16144</v>
      </c>
      <c r="K759" s="69">
        <v>588</v>
      </c>
      <c r="L759" s="71" t="s">
        <v>97</v>
      </c>
      <c r="M759" s="30"/>
      <c r="N759" s="106" t="str">
        <f>_xlfn.CONCAT(A759:K759)</f>
        <v>11044-044065065RotellaCentroMARCHEAscoli Piceno0936H588</v>
      </c>
    </row>
    <row r="760" spans="1:14" ht="21" customHeight="1" x14ac:dyDescent="0.3">
      <c r="A760" s="40">
        <v>12</v>
      </c>
      <c r="B760" s="20" t="s">
        <v>14074</v>
      </c>
      <c r="C760" s="17" t="str">
        <f t="shared" si="11"/>
        <v>092</v>
      </c>
      <c r="D760" s="18" t="s">
        <v>6043</v>
      </c>
      <c r="E760" s="27" t="s">
        <v>50</v>
      </c>
      <c r="F760" s="27" t="s">
        <v>8161</v>
      </c>
      <c r="G760" s="27" t="s">
        <v>136</v>
      </c>
      <c r="H760" s="19">
        <v>0</v>
      </c>
      <c r="I760" s="36">
        <v>1392</v>
      </c>
      <c r="J760" s="36" t="s">
        <v>16144</v>
      </c>
      <c r="K760" s="69">
        <v>618</v>
      </c>
      <c r="L760" s="71" t="s">
        <v>137</v>
      </c>
      <c r="M760" s="30"/>
      <c r="N760" s="106" t="str">
        <f>_xlfn.CONCAT(A760:K760)</f>
        <v>12058-058092092RovianoCentroLAZIORoma01392H618</v>
      </c>
    </row>
    <row r="761" spans="1:14" ht="21" customHeight="1" x14ac:dyDescent="0.3">
      <c r="A761" s="40">
        <v>9</v>
      </c>
      <c r="B761" s="20" t="s">
        <v>14088</v>
      </c>
      <c r="C761" s="17" t="str">
        <f t="shared" si="11"/>
        <v>037</v>
      </c>
      <c r="D761" s="18" t="s">
        <v>6056</v>
      </c>
      <c r="E761" s="27" t="s">
        <v>50</v>
      </c>
      <c r="F761" s="27" t="s">
        <v>8154</v>
      </c>
      <c r="G761" s="27" t="s">
        <v>654</v>
      </c>
      <c r="H761" s="19">
        <v>0</v>
      </c>
      <c r="I761" s="36">
        <v>7382</v>
      </c>
      <c r="J761" s="36" t="s">
        <v>16144</v>
      </c>
      <c r="K761" s="69">
        <v>635</v>
      </c>
      <c r="L761" s="71" t="s">
        <v>655</v>
      </c>
      <c r="M761" s="30"/>
      <c r="N761" s="106" t="str">
        <f>_xlfn.CONCAT(A761:K761)</f>
        <v>9048-048037037RufinaCentroTOSCANAFirenze07382H635</v>
      </c>
    </row>
    <row r="762" spans="1:14" ht="21" customHeight="1" x14ac:dyDescent="0.3">
      <c r="A762" s="40">
        <v>12</v>
      </c>
      <c r="B762" s="20" t="s">
        <v>14099</v>
      </c>
      <c r="C762" s="17" t="str">
        <f t="shared" si="11"/>
        <v>024</v>
      </c>
      <c r="D762" s="18" t="s">
        <v>6067</v>
      </c>
      <c r="E762" s="27" t="s">
        <v>50</v>
      </c>
      <c r="F762" s="27" t="s">
        <v>8161</v>
      </c>
      <c r="G762" s="27" t="s">
        <v>459</v>
      </c>
      <c r="H762" s="19">
        <v>0</v>
      </c>
      <c r="I762" s="36">
        <v>18812</v>
      </c>
      <c r="J762" s="36" t="s">
        <v>16144</v>
      </c>
      <c r="K762" s="69">
        <v>647</v>
      </c>
      <c r="L762" s="71" t="s">
        <v>460</v>
      </c>
      <c r="M762" s="30"/>
      <c r="N762" s="106" t="str">
        <f>_xlfn.CONCAT(A762:K762)</f>
        <v>12059-059024024SabaudiaCentroLAZIOLatina018812H647</v>
      </c>
    </row>
    <row r="763" spans="1:14" ht="21" customHeight="1" x14ac:dyDescent="0.3">
      <c r="A763" s="40">
        <v>12</v>
      </c>
      <c r="B763" s="20" t="s">
        <v>14105</v>
      </c>
      <c r="C763" s="17" t="str">
        <f t="shared" si="11"/>
        <v>093</v>
      </c>
      <c r="D763" s="18" t="s">
        <v>6073</v>
      </c>
      <c r="E763" s="27" t="s">
        <v>50</v>
      </c>
      <c r="F763" s="27" t="s">
        <v>8161</v>
      </c>
      <c r="G763" s="27" t="s">
        <v>136</v>
      </c>
      <c r="H763" s="19">
        <v>0</v>
      </c>
      <c r="I763" s="36">
        <v>6668</v>
      </c>
      <c r="J763" s="36" t="s">
        <v>16144</v>
      </c>
      <c r="K763" s="69">
        <v>658</v>
      </c>
      <c r="L763" s="71" t="s">
        <v>137</v>
      </c>
      <c r="M763" s="30"/>
      <c r="N763" s="106" t="str">
        <f>_xlfn.CONCAT(A763:K763)</f>
        <v>12058-058093093SacrofanoCentroLAZIORoma06668H658</v>
      </c>
    </row>
    <row r="764" spans="1:14" ht="21" customHeight="1" x14ac:dyDescent="0.3">
      <c r="A764" s="40">
        <v>12</v>
      </c>
      <c r="B764" s="20" t="s">
        <v>14146</v>
      </c>
      <c r="C764" s="17" t="str">
        <f t="shared" si="11"/>
        <v>063</v>
      </c>
      <c r="D764" s="18" t="s">
        <v>6113</v>
      </c>
      <c r="E764" s="27" t="s">
        <v>50</v>
      </c>
      <c r="F764" s="27" t="s">
        <v>8161</v>
      </c>
      <c r="G764" s="27" t="s">
        <v>51</v>
      </c>
      <c r="H764" s="19">
        <v>0</v>
      </c>
      <c r="I764" s="36">
        <v>558</v>
      </c>
      <c r="J764" s="36" t="s">
        <v>16144</v>
      </c>
      <c r="K764" s="69">
        <v>713</v>
      </c>
      <c r="L764" s="71" t="s">
        <v>52</v>
      </c>
      <c r="M764" s="30"/>
      <c r="N764" s="106" t="str">
        <f>_xlfn.CONCAT(A764:K764)</f>
        <v>12057-057063063SalisanoCentroLAZIORieti0558H713</v>
      </c>
    </row>
    <row r="765" spans="1:14" ht="21" customHeight="1" x14ac:dyDescent="0.3">
      <c r="A765" s="40">
        <v>9</v>
      </c>
      <c r="B765" s="20" t="s">
        <v>14168</v>
      </c>
      <c r="C765" s="17" t="str">
        <f t="shared" si="11"/>
        <v>018</v>
      </c>
      <c r="D765" s="18" t="s">
        <v>6135</v>
      </c>
      <c r="E765" s="27" t="s">
        <v>50</v>
      </c>
      <c r="F765" s="27" t="s">
        <v>8154</v>
      </c>
      <c r="G765" s="27" t="s">
        <v>29</v>
      </c>
      <c r="H765" s="19">
        <v>0</v>
      </c>
      <c r="I765" s="36">
        <v>1680</v>
      </c>
      <c r="J765" s="36" t="s">
        <v>16144</v>
      </c>
      <c r="K765" s="69">
        <v>744</v>
      </c>
      <c r="L765" s="71" t="s">
        <v>30</v>
      </c>
      <c r="M765" s="30"/>
      <c r="N765" s="106" t="str">
        <f>_xlfn.CONCAT(A765:K765)</f>
        <v>9047-047018018Sambuca PistoieseCentroTOSCANAPistoia01680H744</v>
      </c>
    </row>
    <row r="766" spans="1:14" ht="21" customHeight="1" x14ac:dyDescent="0.3">
      <c r="A766" s="40">
        <v>12</v>
      </c>
      <c r="B766" s="20" t="s">
        <v>14169</v>
      </c>
      <c r="C766" s="17" t="str">
        <f t="shared" si="11"/>
        <v>094</v>
      </c>
      <c r="D766" s="18" t="s">
        <v>6136</v>
      </c>
      <c r="E766" s="27" t="s">
        <v>50</v>
      </c>
      <c r="F766" s="27" t="s">
        <v>8161</v>
      </c>
      <c r="G766" s="27" t="s">
        <v>136</v>
      </c>
      <c r="H766" s="19">
        <v>0</v>
      </c>
      <c r="I766" s="36">
        <v>936</v>
      </c>
      <c r="J766" s="36" t="s">
        <v>16144</v>
      </c>
      <c r="K766" s="69">
        <v>745</v>
      </c>
      <c r="L766" s="71" t="s">
        <v>137</v>
      </c>
      <c r="M766" s="30"/>
      <c r="N766" s="106" t="str">
        <f>_xlfn.CONCAT(A766:K766)</f>
        <v>12058-058094094SambuciCentroLAZIORoma0936H745</v>
      </c>
    </row>
    <row r="767" spans="1:14" ht="21" customHeight="1" x14ac:dyDescent="0.3">
      <c r="A767" s="40">
        <v>11</v>
      </c>
      <c r="B767" s="20" t="s">
        <v>14187</v>
      </c>
      <c r="C767" s="17" t="str">
        <f t="shared" si="11"/>
        <v>066</v>
      </c>
      <c r="D767" s="18" t="s">
        <v>6153</v>
      </c>
      <c r="E767" s="27" t="s">
        <v>50</v>
      </c>
      <c r="F767" s="27" t="s">
        <v>8164</v>
      </c>
      <c r="G767" s="27" t="s">
        <v>96</v>
      </c>
      <c r="H767" s="19">
        <v>0</v>
      </c>
      <c r="I767" s="36">
        <v>46963</v>
      </c>
      <c r="J767" s="36" t="s">
        <v>16144</v>
      </c>
      <c r="K767" s="69">
        <v>769</v>
      </c>
      <c r="L767" s="71" t="s">
        <v>97</v>
      </c>
      <c r="M767" s="30"/>
      <c r="N767" s="106" t="str">
        <f>_xlfn.CONCAT(A767:K767)</f>
        <v>11044-044066066San Benedetto del TrontoCentroMARCHEAscoli Piceno046963H769</v>
      </c>
    </row>
    <row r="768" spans="1:14" ht="21" customHeight="1" x14ac:dyDescent="0.3">
      <c r="A768" s="40">
        <v>12</v>
      </c>
      <c r="B768" s="20" t="s">
        <v>14197</v>
      </c>
      <c r="C768" s="17" t="str">
        <f t="shared" si="11"/>
        <v>061</v>
      </c>
      <c r="D768" s="18" t="s">
        <v>6163</v>
      </c>
      <c r="E768" s="27" t="s">
        <v>50</v>
      </c>
      <c r="F768" s="27" t="s">
        <v>8161</v>
      </c>
      <c r="G768" s="27" t="s">
        <v>68</v>
      </c>
      <c r="H768" s="19">
        <v>0</v>
      </c>
      <c r="I768" s="36">
        <v>361</v>
      </c>
      <c r="J768" s="36" t="s">
        <v>16144</v>
      </c>
      <c r="K768" s="69">
        <v>779</v>
      </c>
      <c r="L768" s="71" t="s">
        <v>69</v>
      </c>
      <c r="M768" s="30"/>
      <c r="N768" s="106" t="str">
        <f>_xlfn.CONCAT(A768:K768)</f>
        <v>12060-060061061San Biagio SaraciniscoCentroLAZIOFrosinone0361H779</v>
      </c>
    </row>
    <row r="769" spans="1:14" ht="21" customHeight="1" x14ac:dyDescent="0.3">
      <c r="A769" s="40">
        <v>9</v>
      </c>
      <c r="B769" s="20" t="s">
        <v>14205</v>
      </c>
      <c r="C769" s="17" t="str">
        <f t="shared" si="11"/>
        <v>027</v>
      </c>
      <c r="D769" s="18" t="s">
        <v>6171</v>
      </c>
      <c r="E769" s="27" t="s">
        <v>50</v>
      </c>
      <c r="F769" s="27" t="s">
        <v>8154</v>
      </c>
      <c r="G769" s="27" t="s">
        <v>15</v>
      </c>
      <c r="H769" s="19">
        <v>0</v>
      </c>
      <c r="I769" s="36">
        <v>1637</v>
      </c>
      <c r="J769" s="36" t="s">
        <v>16144</v>
      </c>
      <c r="K769" s="69">
        <v>790</v>
      </c>
      <c r="L769" s="71" t="s">
        <v>16</v>
      </c>
      <c r="M769" s="30"/>
      <c r="N769" s="106" t="str">
        <f>_xlfn.CONCAT(A769:K769)</f>
        <v>9052-052027027San Casciano dei BagniCentroTOSCANASiena01637H790</v>
      </c>
    </row>
    <row r="770" spans="1:14" ht="21" customHeight="1" x14ac:dyDescent="0.3">
      <c r="A770" s="40">
        <v>9</v>
      </c>
      <c r="B770" s="20" t="s">
        <v>14206</v>
      </c>
      <c r="C770" s="17" t="str">
        <f t="shared" ref="C770:C833" si="12">RIGHT(B770,3)</f>
        <v>038</v>
      </c>
      <c r="D770" s="18" t="s">
        <v>6172</v>
      </c>
      <c r="E770" s="27" t="s">
        <v>50</v>
      </c>
      <c r="F770" s="27" t="s">
        <v>8154</v>
      </c>
      <c r="G770" s="27" t="s">
        <v>654</v>
      </c>
      <c r="H770" s="19">
        <v>0</v>
      </c>
      <c r="I770" s="36">
        <v>16883</v>
      </c>
      <c r="J770" s="36" t="s">
        <v>16144</v>
      </c>
      <c r="K770" s="69">
        <v>791</v>
      </c>
      <c r="L770" s="71" t="s">
        <v>655</v>
      </c>
      <c r="M770" s="30"/>
      <c r="N770" s="106" t="str">
        <f>_xlfn.CONCAT(A770:K770)</f>
        <v>9048-048038038San Casciano in Val di PesaCentroTOSCANAFirenze016883H791</v>
      </c>
    </row>
    <row r="771" spans="1:14" ht="21" customHeight="1" x14ac:dyDescent="0.3">
      <c r="A771" s="40">
        <v>12</v>
      </c>
      <c r="B771" s="20" t="s">
        <v>14209</v>
      </c>
      <c r="C771" s="17" t="str">
        <f t="shared" si="12"/>
        <v>119</v>
      </c>
      <c r="D771" s="18" t="s">
        <v>6175</v>
      </c>
      <c r="E771" s="27" t="s">
        <v>50</v>
      </c>
      <c r="F771" s="27" t="s">
        <v>8161</v>
      </c>
      <c r="G771" s="27" t="s">
        <v>136</v>
      </c>
      <c r="H771" s="19">
        <v>0</v>
      </c>
      <c r="I771" s="36">
        <v>13806</v>
      </c>
      <c r="J771" s="36" t="s">
        <v>16137</v>
      </c>
      <c r="K771" s="69">
        <v>295</v>
      </c>
      <c r="L771" s="71" t="s">
        <v>137</v>
      </c>
      <c r="M771" s="30"/>
      <c r="N771" s="106" t="str">
        <f>_xlfn.CONCAT(A771:K771)</f>
        <v>12058-058119119San CesareoCentroLAZIORoma013806M295</v>
      </c>
    </row>
    <row r="772" spans="1:14" ht="21" customHeight="1" x14ac:dyDescent="0.3">
      <c r="A772" s="40">
        <v>11</v>
      </c>
      <c r="B772" s="20" t="s">
        <v>14226</v>
      </c>
      <c r="C772" s="17" t="str">
        <f t="shared" si="12"/>
        <v>051</v>
      </c>
      <c r="D772" s="18" t="s">
        <v>6192</v>
      </c>
      <c r="E772" s="27" t="s">
        <v>50</v>
      </c>
      <c r="F772" s="27" t="s">
        <v>8164</v>
      </c>
      <c r="G772" s="27" t="s">
        <v>77</v>
      </c>
      <c r="H772" s="19">
        <v>0</v>
      </c>
      <c r="I772" s="36">
        <v>4841</v>
      </c>
      <c r="J772" s="36" t="s">
        <v>16144</v>
      </c>
      <c r="K772" s="69">
        <v>809</v>
      </c>
      <c r="L772" s="71" t="s">
        <v>78</v>
      </c>
      <c r="M772" s="30"/>
      <c r="N772" s="106" t="str">
        <f>_xlfn.CONCAT(A772:K772)</f>
        <v>11041-041051051San CostanzoCentroMARCHEPesaro e Urbino04841H809</v>
      </c>
    </row>
    <row r="773" spans="1:14" ht="21" customHeight="1" x14ac:dyDescent="0.3">
      <c r="A773" s="40">
        <v>12</v>
      </c>
      <c r="B773" s="20" t="s">
        <v>14241</v>
      </c>
      <c r="C773" s="17" t="str">
        <f t="shared" si="12"/>
        <v>062</v>
      </c>
      <c r="D773" s="18" t="s">
        <v>6207</v>
      </c>
      <c r="E773" s="27" t="s">
        <v>50</v>
      </c>
      <c r="F773" s="27" t="s">
        <v>8161</v>
      </c>
      <c r="G773" s="27" t="s">
        <v>68</v>
      </c>
      <c r="H773" s="19">
        <v>0</v>
      </c>
      <c r="I773" s="36">
        <v>2122</v>
      </c>
      <c r="J773" s="36" t="s">
        <v>16144</v>
      </c>
      <c r="K773" s="69">
        <v>824</v>
      </c>
      <c r="L773" s="71" t="s">
        <v>69</v>
      </c>
      <c r="M773" s="30"/>
      <c r="N773" s="106" t="str">
        <f>_xlfn.CONCAT(A773:K773)</f>
        <v>12060-060062062San Donato Val di CominoCentroLAZIOFrosinone02122H824</v>
      </c>
    </row>
    <row r="774" spans="1:14" ht="21" customHeight="1" x14ac:dyDescent="0.3">
      <c r="A774" s="40">
        <v>12</v>
      </c>
      <c r="B774" s="20" t="s">
        <v>14245</v>
      </c>
      <c r="C774" s="17" t="str">
        <f t="shared" si="12"/>
        <v>025</v>
      </c>
      <c r="D774" s="18" t="s">
        <v>6211</v>
      </c>
      <c r="E774" s="27" t="s">
        <v>50</v>
      </c>
      <c r="F774" s="27" t="s">
        <v>8161</v>
      </c>
      <c r="G774" s="27" t="s">
        <v>459</v>
      </c>
      <c r="H774" s="19">
        <v>0</v>
      </c>
      <c r="I774" s="36">
        <v>8709</v>
      </c>
      <c r="J774" s="36" t="s">
        <v>16144</v>
      </c>
      <c r="K774" s="69">
        <v>836</v>
      </c>
      <c r="L774" s="71" t="s">
        <v>460</v>
      </c>
      <c r="M774" s="30"/>
      <c r="N774" s="106" t="str">
        <f>_xlfn.CONCAT(A774:K774)</f>
        <v>12059-059025025San Felice CirceoCentroLAZIOLatina08709H836</v>
      </c>
    </row>
    <row r="775" spans="1:14" ht="21" customHeight="1" x14ac:dyDescent="0.3">
      <c r="A775" s="40">
        <v>10</v>
      </c>
      <c r="B775" s="20" t="s">
        <v>14261</v>
      </c>
      <c r="C775" s="17" t="str">
        <f t="shared" si="12"/>
        <v>029</v>
      </c>
      <c r="D775" s="18" t="s">
        <v>6227</v>
      </c>
      <c r="E775" s="27" t="s">
        <v>50</v>
      </c>
      <c r="F775" s="27" t="s">
        <v>8165</v>
      </c>
      <c r="G775" s="27" t="s">
        <v>99</v>
      </c>
      <c r="H775" s="19">
        <v>0</v>
      </c>
      <c r="I775" s="36">
        <v>4921</v>
      </c>
      <c r="J775" s="36" t="s">
        <v>16144</v>
      </c>
      <c r="K775" s="69">
        <v>857</v>
      </c>
      <c r="L775" s="71" t="s">
        <v>100</v>
      </c>
      <c r="M775" s="30"/>
      <c r="N775" s="106" t="str">
        <f>_xlfn.CONCAT(A775:K775)</f>
        <v>10055-055029029San GeminiCentroUMBRIATerni04921H857</v>
      </c>
    </row>
    <row r="776" spans="1:14" ht="21" customHeight="1" x14ac:dyDescent="0.3">
      <c r="A776" s="40">
        <v>9</v>
      </c>
      <c r="B776" s="20" t="s">
        <v>14273</v>
      </c>
      <c r="C776" s="17" t="str">
        <f t="shared" si="12"/>
        <v>028</v>
      </c>
      <c r="D776" s="18" t="s">
        <v>6239</v>
      </c>
      <c r="E776" s="27" t="s">
        <v>50</v>
      </c>
      <c r="F776" s="27" t="s">
        <v>8154</v>
      </c>
      <c r="G776" s="27" t="s">
        <v>15</v>
      </c>
      <c r="H776" s="19">
        <v>0</v>
      </c>
      <c r="I776" s="36">
        <v>7677</v>
      </c>
      <c r="J776" s="36" t="s">
        <v>16144</v>
      </c>
      <c r="K776" s="69">
        <v>875</v>
      </c>
      <c r="L776" s="71" t="s">
        <v>16</v>
      </c>
      <c r="M776" s="30"/>
      <c r="N776" s="106" t="str">
        <f>_xlfn.CONCAT(A776:K776)</f>
        <v>9052-052028028San GimignanoCentroTOSCANASiena07677H875</v>
      </c>
    </row>
    <row r="777" spans="1:14" ht="21" customHeight="1" x14ac:dyDescent="0.3">
      <c r="A777" s="40">
        <v>11</v>
      </c>
      <c r="B777" s="20" t="s">
        <v>14274</v>
      </c>
      <c r="C777" s="17" t="str">
        <f t="shared" si="12"/>
        <v>046</v>
      </c>
      <c r="D777" s="18" t="s">
        <v>6240</v>
      </c>
      <c r="E777" s="27" t="s">
        <v>50</v>
      </c>
      <c r="F777" s="27" t="s">
        <v>8164</v>
      </c>
      <c r="G777" s="27" t="s">
        <v>447</v>
      </c>
      <c r="H777" s="19">
        <v>0</v>
      </c>
      <c r="I777" s="36">
        <v>3644</v>
      </c>
      <c r="J777" s="36" t="s">
        <v>16144</v>
      </c>
      <c r="K777" s="69">
        <v>876</v>
      </c>
      <c r="L777" s="71" t="s">
        <v>448</v>
      </c>
      <c r="M777" s="30"/>
      <c r="N777" s="106" t="str">
        <f>_xlfn.CONCAT(A777:K777)</f>
        <v>11043-043046046San GinesioCentroMARCHEMacerata03644H876</v>
      </c>
    </row>
    <row r="778" spans="1:14" ht="21" customHeight="1" x14ac:dyDescent="0.3">
      <c r="A778" s="40">
        <v>12</v>
      </c>
      <c r="B778" s="20" t="s">
        <v>14276</v>
      </c>
      <c r="C778" s="17" t="str">
        <f t="shared" si="12"/>
        <v>063</v>
      </c>
      <c r="D778" s="18" t="s">
        <v>6242</v>
      </c>
      <c r="E778" s="27" t="s">
        <v>50</v>
      </c>
      <c r="F778" s="27" t="s">
        <v>8161</v>
      </c>
      <c r="G778" s="27" t="s">
        <v>68</v>
      </c>
      <c r="H778" s="19">
        <v>0</v>
      </c>
      <c r="I778" s="36">
        <v>3166</v>
      </c>
      <c r="J778" s="36" t="s">
        <v>16144</v>
      </c>
      <c r="K778" s="69">
        <v>880</v>
      </c>
      <c r="L778" s="71" t="s">
        <v>69</v>
      </c>
      <c r="M778" s="30"/>
      <c r="N778" s="106" t="str">
        <f>_xlfn.CONCAT(A778:K778)</f>
        <v>12060-060063063San Giorgio a LiriCentroLAZIOFrosinone03166H880</v>
      </c>
    </row>
    <row r="779" spans="1:14" ht="21" customHeight="1" x14ac:dyDescent="0.3">
      <c r="A779" s="40">
        <v>12</v>
      </c>
      <c r="B779" s="20" t="s">
        <v>14308</v>
      </c>
      <c r="C779" s="17" t="str">
        <f t="shared" si="12"/>
        <v>064</v>
      </c>
      <c r="D779" s="18" t="s">
        <v>6274</v>
      </c>
      <c r="E779" s="27" t="s">
        <v>50</v>
      </c>
      <c r="F779" s="27" t="s">
        <v>8161</v>
      </c>
      <c r="G779" s="27" t="s">
        <v>68</v>
      </c>
      <c r="H779" s="19">
        <v>0</v>
      </c>
      <c r="I779" s="36">
        <v>3410</v>
      </c>
      <c r="J779" s="36" t="s">
        <v>16144</v>
      </c>
      <c r="K779" s="69">
        <v>917</v>
      </c>
      <c r="L779" s="71" t="s">
        <v>69</v>
      </c>
      <c r="M779" s="30"/>
      <c r="N779" s="106" t="str">
        <f>_xlfn.CONCAT(A779:K779)</f>
        <v>12060-060064064San Giovanni IncaricoCentroLAZIOFrosinone03410H917</v>
      </c>
    </row>
    <row r="780" spans="1:14" ht="21" customHeight="1" x14ac:dyDescent="0.3">
      <c r="A780" s="40">
        <v>9</v>
      </c>
      <c r="B780" s="20" t="s">
        <v>14315</v>
      </c>
      <c r="C780" s="17" t="str">
        <f t="shared" si="12"/>
        <v>033</v>
      </c>
      <c r="D780" s="18" t="s">
        <v>6281</v>
      </c>
      <c r="E780" s="27" t="s">
        <v>50</v>
      </c>
      <c r="F780" s="27" t="s">
        <v>8154</v>
      </c>
      <c r="G780" s="27" t="s">
        <v>411</v>
      </c>
      <c r="H780" s="19">
        <v>0</v>
      </c>
      <c r="I780" s="36">
        <v>16890</v>
      </c>
      <c r="J780" s="36" t="s">
        <v>16144</v>
      </c>
      <c r="K780" s="69">
        <v>901</v>
      </c>
      <c r="L780" s="71" t="s">
        <v>412</v>
      </c>
      <c r="M780" s="30"/>
      <c r="N780" s="106" t="str">
        <f>_xlfn.CONCAT(A780:K780)</f>
        <v>9051-051033033San Giovanni ValdarnoCentroTOSCANAArezzo016890H901</v>
      </c>
    </row>
    <row r="781" spans="1:14" ht="21" customHeight="1" x14ac:dyDescent="0.3">
      <c r="A781" s="40">
        <v>9</v>
      </c>
      <c r="B781" s="20" t="s">
        <v>14319</v>
      </c>
      <c r="C781" s="17" t="str">
        <f t="shared" si="12"/>
        <v>031</v>
      </c>
      <c r="D781" s="18" t="s">
        <v>6285</v>
      </c>
      <c r="E781" s="27" t="s">
        <v>50</v>
      </c>
      <c r="F781" s="27" t="s">
        <v>8154</v>
      </c>
      <c r="G781" s="27" t="s">
        <v>894</v>
      </c>
      <c r="H781" s="19">
        <v>0</v>
      </c>
      <c r="I781" s="36">
        <v>31103</v>
      </c>
      <c r="J781" s="36" t="s">
        <v>16136</v>
      </c>
      <c r="K781" s="69">
        <v>562</v>
      </c>
      <c r="L781" s="71" t="s">
        <v>895</v>
      </c>
      <c r="M781" s="30"/>
      <c r="N781" s="106" t="str">
        <f>_xlfn.CONCAT(A781:K781)</f>
        <v>9050-050031031San Giuliano TermeCentroTOSCANAPisa031103A562</v>
      </c>
    </row>
    <row r="782" spans="1:14" ht="21" customHeight="1" x14ac:dyDescent="0.3">
      <c r="A782" s="40">
        <v>10</v>
      </c>
      <c r="B782" s="20" t="s">
        <v>14322</v>
      </c>
      <c r="C782" s="17" t="str">
        <f t="shared" si="12"/>
        <v>044</v>
      </c>
      <c r="D782" s="18" t="s">
        <v>6288</v>
      </c>
      <c r="E782" s="27" t="s">
        <v>50</v>
      </c>
      <c r="F782" s="27" t="s">
        <v>8165</v>
      </c>
      <c r="G782" s="27" t="s">
        <v>574</v>
      </c>
      <c r="H782" s="19">
        <v>0</v>
      </c>
      <c r="I782" s="36">
        <v>11337</v>
      </c>
      <c r="J782" s="36" t="s">
        <v>16144</v>
      </c>
      <c r="K782" s="69">
        <v>935</v>
      </c>
      <c r="L782" s="71" t="s">
        <v>575</v>
      </c>
      <c r="M782" s="30"/>
      <c r="N782" s="106" t="str">
        <f>_xlfn.CONCAT(A782:K782)</f>
        <v>10054-054044044San GiustinoCentroUMBRIAPerugia011337H935</v>
      </c>
    </row>
    <row r="783" spans="1:14" ht="21" customHeight="1" x14ac:dyDescent="0.3">
      <c r="A783" s="40">
        <v>9</v>
      </c>
      <c r="B783" s="20" t="s">
        <v>14324</v>
      </c>
      <c r="C783" s="17" t="str">
        <f t="shared" si="12"/>
        <v>039</v>
      </c>
      <c r="D783" s="18" t="s">
        <v>6290</v>
      </c>
      <c r="E783" s="27" t="s">
        <v>50</v>
      </c>
      <c r="F783" s="27" t="s">
        <v>8154</v>
      </c>
      <c r="G783" s="27" t="s">
        <v>654</v>
      </c>
      <c r="H783" s="19">
        <v>0</v>
      </c>
      <c r="I783" s="36">
        <v>1231</v>
      </c>
      <c r="J783" s="36" t="s">
        <v>16144</v>
      </c>
      <c r="K783" s="69">
        <v>937</v>
      </c>
      <c r="L783" s="71" t="s">
        <v>655</v>
      </c>
      <c r="M783" s="30"/>
      <c r="N783" s="106" t="str">
        <f>_xlfn.CONCAT(A783:K783)</f>
        <v>9048-048039039San GodenzoCentroTOSCANAFirenze01231H937</v>
      </c>
    </row>
    <row r="784" spans="1:14" ht="21" customHeight="1" x14ac:dyDescent="0.3">
      <c r="A784" s="40">
        <v>12</v>
      </c>
      <c r="B784" s="20" t="s">
        <v>14325</v>
      </c>
      <c r="C784" s="17" t="str">
        <f t="shared" si="12"/>
        <v>095</v>
      </c>
      <c r="D784" s="18" t="s">
        <v>6291</v>
      </c>
      <c r="E784" s="27" t="s">
        <v>50</v>
      </c>
      <c r="F784" s="27" t="s">
        <v>8161</v>
      </c>
      <c r="G784" s="27" t="s">
        <v>136</v>
      </c>
      <c r="H784" s="19">
        <v>0</v>
      </c>
      <c r="I784" s="36">
        <v>1553</v>
      </c>
      <c r="J784" s="36" t="s">
        <v>16144</v>
      </c>
      <c r="K784" s="69">
        <v>942</v>
      </c>
      <c r="L784" s="71" t="s">
        <v>137</v>
      </c>
      <c r="M784" s="30"/>
      <c r="N784" s="106" t="str">
        <f>_xlfn.CONCAT(A784:K784)</f>
        <v>12058-058095095San Gregorio da SassolaCentroLAZIORoma01553H942</v>
      </c>
    </row>
    <row r="785" spans="1:14" ht="21" customHeight="1" x14ac:dyDescent="0.3">
      <c r="A785" s="40">
        <v>11</v>
      </c>
      <c r="B785" s="20" t="s">
        <v>14343</v>
      </c>
      <c r="C785" s="17" t="str">
        <f t="shared" si="12"/>
        <v>054</v>
      </c>
      <c r="D785" s="18" t="s">
        <v>6309</v>
      </c>
      <c r="E785" s="27" t="s">
        <v>50</v>
      </c>
      <c r="F785" s="27" t="s">
        <v>8164</v>
      </c>
      <c r="G785" s="27" t="s">
        <v>77</v>
      </c>
      <c r="H785" s="19">
        <v>0</v>
      </c>
      <c r="I785" s="36">
        <v>3496</v>
      </c>
      <c r="J785" s="36" t="s">
        <v>16144</v>
      </c>
      <c r="K785" s="69">
        <v>958</v>
      </c>
      <c r="L785" s="71" t="s">
        <v>78</v>
      </c>
      <c r="M785" s="30"/>
      <c r="N785" s="106" t="str">
        <f>_xlfn.CONCAT(A785:K785)</f>
        <v>11041-041054054San Lorenzo in CampoCentroMARCHEPesaro e Urbino03496H958</v>
      </c>
    </row>
    <row r="786" spans="1:14" ht="21" customHeight="1" x14ac:dyDescent="0.3">
      <c r="A786" s="40">
        <v>12</v>
      </c>
      <c r="B786" s="20" t="s">
        <v>14346</v>
      </c>
      <c r="C786" s="17" t="str">
        <f t="shared" si="12"/>
        <v>047</v>
      </c>
      <c r="D786" s="18" t="s">
        <v>6312</v>
      </c>
      <c r="E786" s="27" t="s">
        <v>50</v>
      </c>
      <c r="F786" s="27" t="s">
        <v>8161</v>
      </c>
      <c r="G786" s="27" t="s">
        <v>86</v>
      </c>
      <c r="H786" s="19">
        <v>0</v>
      </c>
      <c r="I786" s="36">
        <v>2166</v>
      </c>
      <c r="J786" s="36" t="s">
        <v>16144</v>
      </c>
      <c r="K786" s="69">
        <v>969</v>
      </c>
      <c r="L786" s="71" t="s">
        <v>87</v>
      </c>
      <c r="M786" s="30"/>
      <c r="N786" s="106" t="str">
        <f>_xlfn.CONCAT(A786:K786)</f>
        <v>12056-056047047San Lorenzo NuovoCentroLAZIOViterbo02166H969</v>
      </c>
    </row>
    <row r="787" spans="1:14" ht="21" customHeight="1" x14ac:dyDescent="0.3">
      <c r="A787" s="40">
        <v>11</v>
      </c>
      <c r="B787" s="20" t="s">
        <v>14354</v>
      </c>
      <c r="C787" s="17" t="str">
        <f t="shared" si="12"/>
        <v>041</v>
      </c>
      <c r="D787" s="18" t="s">
        <v>6320</v>
      </c>
      <c r="E787" s="27" t="s">
        <v>50</v>
      </c>
      <c r="F787" s="27" t="s">
        <v>8164</v>
      </c>
      <c r="G787" s="27" t="s">
        <v>182</v>
      </c>
      <c r="H787" s="19">
        <v>0</v>
      </c>
      <c r="I787" s="36">
        <v>2069</v>
      </c>
      <c r="J787" s="36" t="s">
        <v>16144</v>
      </c>
      <c r="K787" s="69">
        <v>979</v>
      </c>
      <c r="L787" s="71" t="s">
        <v>183</v>
      </c>
      <c r="M787" s="30"/>
      <c r="N787" s="106" t="str">
        <f>_xlfn.CONCAT(A787:K787)</f>
        <v>11042-042041041San MarcelloCentroMARCHEAncona02069H979</v>
      </c>
    </row>
    <row r="788" spans="1:14" ht="21" customHeight="1" x14ac:dyDescent="0.3">
      <c r="A788" s="40">
        <v>9</v>
      </c>
      <c r="B788" s="20" t="s">
        <v>14355</v>
      </c>
      <c r="C788" s="17" t="str">
        <f t="shared" si="12"/>
        <v>024</v>
      </c>
      <c r="D788" s="18" t="s">
        <v>6321</v>
      </c>
      <c r="E788" s="27" t="s">
        <v>50</v>
      </c>
      <c r="F788" s="27" t="s">
        <v>8154</v>
      </c>
      <c r="G788" s="27" t="s">
        <v>29</v>
      </c>
      <c r="H788" s="19">
        <v>0</v>
      </c>
      <c r="I788" s="36">
        <v>8469</v>
      </c>
      <c r="J788" s="36" t="s">
        <v>16137</v>
      </c>
      <c r="K788" s="69">
        <v>377</v>
      </c>
      <c r="L788" s="71" t="s">
        <v>30</v>
      </c>
      <c r="M788" s="30"/>
      <c r="N788" s="106" t="str">
        <f>_xlfn.CONCAT(A788:K788)</f>
        <v>9047-047024024San Marcello PiteglioCentroTOSCANAPistoia08469M377</v>
      </c>
    </row>
    <row r="789" spans="1:14" ht="21" customHeight="1" x14ac:dyDescent="0.3">
      <c r="A789" s="40">
        <v>9</v>
      </c>
      <c r="B789" s="20" t="s">
        <v>14401</v>
      </c>
      <c r="C789" s="17" t="str">
        <f t="shared" si="12"/>
        <v>032</v>
      </c>
      <c r="D789" s="18" t="s">
        <v>6367</v>
      </c>
      <c r="E789" s="27" t="s">
        <v>50</v>
      </c>
      <c r="F789" s="27" t="s">
        <v>8154</v>
      </c>
      <c r="G789" s="27" t="s">
        <v>894</v>
      </c>
      <c r="H789" s="19">
        <v>0</v>
      </c>
      <c r="I789" s="36">
        <v>27585</v>
      </c>
      <c r="J789" s="36" t="s">
        <v>16145</v>
      </c>
      <c r="K789" s="69">
        <v>46</v>
      </c>
      <c r="L789" s="71" t="s">
        <v>895</v>
      </c>
      <c r="M789" s="30"/>
      <c r="N789" s="106" t="str">
        <f>_xlfn.CONCAT(A789:K789)</f>
        <v>9050-050032032San MiniatoCentroTOSCANAPisa027585I46</v>
      </c>
    </row>
    <row r="790" spans="1:14" ht="21" customHeight="1" x14ac:dyDescent="0.3">
      <c r="A790" s="40">
        <v>11</v>
      </c>
      <c r="B790" s="20" t="s">
        <v>14423</v>
      </c>
      <c r="C790" s="17" t="str">
        <f t="shared" si="12"/>
        <v>042</v>
      </c>
      <c r="D790" s="18" t="s">
        <v>6389</v>
      </c>
      <c r="E790" s="27" t="s">
        <v>50</v>
      </c>
      <c r="F790" s="27" t="s">
        <v>8164</v>
      </c>
      <c r="G790" s="27" t="s">
        <v>182</v>
      </c>
      <c r="H790" s="19">
        <v>0</v>
      </c>
      <c r="I790" s="36">
        <v>902</v>
      </c>
      <c r="J790" s="36" t="s">
        <v>16145</v>
      </c>
      <c r="K790" s="69">
        <v>71</v>
      </c>
      <c r="L790" s="71" t="s">
        <v>183</v>
      </c>
      <c r="M790" s="30"/>
      <c r="N790" s="106" t="str">
        <f>_xlfn.CONCAT(A790:K790)</f>
        <v>11042-042042042San Paolo di JesiCentroMARCHEAncona0902I71</v>
      </c>
    </row>
    <row r="791" spans="1:14" ht="21" customHeight="1" x14ac:dyDescent="0.3">
      <c r="A791" s="40">
        <v>12</v>
      </c>
      <c r="B791" s="20" t="s">
        <v>14453</v>
      </c>
      <c r="C791" s="17" t="str">
        <f t="shared" si="12"/>
        <v>096</v>
      </c>
      <c r="D791" s="18" t="s">
        <v>6419</v>
      </c>
      <c r="E791" s="27" t="s">
        <v>50</v>
      </c>
      <c r="F791" s="27" t="s">
        <v>8161</v>
      </c>
      <c r="G791" s="27" t="s">
        <v>136</v>
      </c>
      <c r="H791" s="19">
        <v>0</v>
      </c>
      <c r="I791" s="36">
        <v>2984</v>
      </c>
      <c r="J791" s="36" t="s">
        <v>16145</v>
      </c>
      <c r="K791" s="69">
        <v>125</v>
      </c>
      <c r="L791" s="71" t="s">
        <v>137</v>
      </c>
      <c r="M791" s="30"/>
      <c r="N791" s="106" t="str">
        <f>_xlfn.CONCAT(A791:K791)</f>
        <v>12058-058096096San Polo dei CavalieriCentroLAZIORoma02984I125</v>
      </c>
    </row>
    <row r="792" spans="1:14" ht="21" customHeight="1" x14ac:dyDescent="0.3">
      <c r="A792" s="40">
        <v>9</v>
      </c>
      <c r="B792" s="20" t="s">
        <v>14464</v>
      </c>
      <c r="C792" s="17" t="str">
        <f t="shared" si="12"/>
        <v>030</v>
      </c>
      <c r="D792" s="18" t="s">
        <v>6430</v>
      </c>
      <c r="E792" s="27" t="s">
        <v>50</v>
      </c>
      <c r="F792" s="27" t="s">
        <v>8154</v>
      </c>
      <c r="G792" s="27" t="s">
        <v>15</v>
      </c>
      <c r="H792" s="19">
        <v>0</v>
      </c>
      <c r="I792" s="36">
        <v>2680</v>
      </c>
      <c r="J792" s="36" t="s">
        <v>16145</v>
      </c>
      <c r="K792" s="69">
        <v>135</v>
      </c>
      <c r="L792" s="71" t="s">
        <v>16</v>
      </c>
      <c r="M792" s="30"/>
      <c r="N792" s="106" t="str">
        <f>_xlfn.CONCAT(A792:K792)</f>
        <v>9052-052030030San Quirico d'OrciaCentroTOSCANASiena02680I135</v>
      </c>
    </row>
    <row r="793" spans="1:14" ht="21" customHeight="1" x14ac:dyDescent="0.3">
      <c r="A793" s="40">
        <v>9</v>
      </c>
      <c r="B793" s="20" t="s">
        <v>14469</v>
      </c>
      <c r="C793" s="17" t="str">
        <f t="shared" si="12"/>
        <v>027</v>
      </c>
      <c r="D793" s="18" t="s">
        <v>6435</v>
      </c>
      <c r="E793" s="27" t="s">
        <v>50</v>
      </c>
      <c r="F793" s="27" t="s">
        <v>8154</v>
      </c>
      <c r="G793" s="27" t="s">
        <v>361</v>
      </c>
      <c r="H793" s="19">
        <v>0</v>
      </c>
      <c r="I793" s="36">
        <v>1459</v>
      </c>
      <c r="J793" s="36" t="s">
        <v>16145</v>
      </c>
      <c r="K793" s="69">
        <v>142</v>
      </c>
      <c r="L793" s="71" t="s">
        <v>362</v>
      </c>
      <c r="M793" s="30"/>
      <c r="N793" s="106" t="str">
        <f>_xlfn.CONCAT(A793:K793)</f>
        <v>9046-046027027San Romano in GarfagnanaCentroTOSCANALucca01459I142</v>
      </c>
    </row>
    <row r="794" spans="1:14" ht="21" customHeight="1" x14ac:dyDescent="0.3">
      <c r="A794" s="40">
        <v>11</v>
      </c>
      <c r="B794" s="20" t="s">
        <v>14481</v>
      </c>
      <c r="C794" s="17" t="str">
        <f t="shared" si="12"/>
        <v>047</v>
      </c>
      <c r="D794" s="18" t="s">
        <v>6447</v>
      </c>
      <c r="E794" s="27" t="s">
        <v>50</v>
      </c>
      <c r="F794" s="27" t="s">
        <v>8164</v>
      </c>
      <c r="G794" s="27" t="s">
        <v>447</v>
      </c>
      <c r="H794" s="19">
        <v>0</v>
      </c>
      <c r="I794" s="36">
        <v>13018</v>
      </c>
      <c r="J794" s="36" t="s">
        <v>16145</v>
      </c>
      <c r="K794" s="69">
        <v>156</v>
      </c>
      <c r="L794" s="71" t="s">
        <v>448</v>
      </c>
      <c r="M794" s="30"/>
      <c r="N794" s="106" t="str">
        <f>_xlfn.CONCAT(A794:K794)</f>
        <v>11043-043047047San Severino MarcheCentroMARCHEMacerata013018I156</v>
      </c>
    </row>
    <row r="795" spans="1:14" ht="21" customHeight="1" x14ac:dyDescent="0.3">
      <c r="A795" s="40">
        <v>10</v>
      </c>
      <c r="B795" s="20" t="s">
        <v>14495</v>
      </c>
      <c r="C795" s="17" t="str">
        <f t="shared" si="12"/>
        <v>030</v>
      </c>
      <c r="D795" s="18" t="s">
        <v>6460</v>
      </c>
      <c r="E795" s="27" t="s">
        <v>50</v>
      </c>
      <c r="F795" s="27" t="s">
        <v>8165</v>
      </c>
      <c r="G795" s="27" t="s">
        <v>99</v>
      </c>
      <c r="H795" s="19">
        <v>0</v>
      </c>
      <c r="I795" s="36">
        <v>2311</v>
      </c>
      <c r="J795" s="36" t="s">
        <v>16145</v>
      </c>
      <c r="K795" s="69">
        <v>381</v>
      </c>
      <c r="L795" s="71" t="s">
        <v>100</v>
      </c>
      <c r="M795" s="30"/>
      <c r="N795" s="106" t="str">
        <f>_xlfn.CONCAT(A795:K795)</f>
        <v>10055-055030030San VenanzoCentroUMBRIATerni02311I381</v>
      </c>
    </row>
    <row r="796" spans="1:14" ht="21" customHeight="1" x14ac:dyDescent="0.3">
      <c r="A796" s="40">
        <v>9</v>
      </c>
      <c r="B796" s="20" t="s">
        <v>14498</v>
      </c>
      <c r="C796" s="17" t="str">
        <f t="shared" si="12"/>
        <v>018</v>
      </c>
      <c r="D796" s="18" t="s">
        <v>6463</v>
      </c>
      <c r="E796" s="27" t="s">
        <v>50</v>
      </c>
      <c r="F796" s="27" t="s">
        <v>8154</v>
      </c>
      <c r="G796" s="27" t="s">
        <v>885</v>
      </c>
      <c r="H796" s="19">
        <v>0</v>
      </c>
      <c r="I796" s="36">
        <v>7023</v>
      </c>
      <c r="J796" s="36" t="s">
        <v>16145</v>
      </c>
      <c r="K796" s="69">
        <v>390</v>
      </c>
      <c r="L796" s="71" t="s">
        <v>886</v>
      </c>
      <c r="M796" s="30"/>
      <c r="N796" s="106" t="str">
        <f>_xlfn.CONCAT(A796:K796)</f>
        <v>9049-049018018San VincenzoCentroTOSCANALivorno07023I390</v>
      </c>
    </row>
    <row r="797" spans="1:14" ht="21" customHeight="1" x14ac:dyDescent="0.3">
      <c r="A797" s="40">
        <v>12</v>
      </c>
      <c r="B797" s="20" t="s">
        <v>14511</v>
      </c>
      <c r="C797" s="17" t="str">
        <f t="shared" si="12"/>
        <v>100</v>
      </c>
      <c r="D797" s="18" t="s">
        <v>6476</v>
      </c>
      <c r="E797" s="27" t="s">
        <v>50</v>
      </c>
      <c r="F797" s="27" t="s">
        <v>8161</v>
      </c>
      <c r="G797" s="27" t="s">
        <v>136</v>
      </c>
      <c r="H797" s="19">
        <v>0</v>
      </c>
      <c r="I797" s="36">
        <v>3366</v>
      </c>
      <c r="J797" s="36" t="s">
        <v>16145</v>
      </c>
      <c r="K797" s="69">
        <v>400</v>
      </c>
      <c r="L797" s="71" t="s">
        <v>137</v>
      </c>
      <c r="M797" s="30"/>
      <c r="N797" s="106" t="str">
        <f>_xlfn.CONCAT(A797:K797)</f>
        <v>12058-058100100San Vito RomanoCentroLAZIORoma03366I400</v>
      </c>
    </row>
    <row r="798" spans="1:14" ht="21" customHeight="1" x14ac:dyDescent="0.3">
      <c r="A798" s="40">
        <v>12</v>
      </c>
      <c r="B798" s="20" t="s">
        <v>14513</v>
      </c>
      <c r="C798" s="17" t="str">
        <f t="shared" si="12"/>
        <v>070</v>
      </c>
      <c r="D798" s="18" t="s">
        <v>6478</v>
      </c>
      <c r="E798" s="27" t="s">
        <v>50</v>
      </c>
      <c r="F798" s="27" t="s">
        <v>8161</v>
      </c>
      <c r="G798" s="27" t="s">
        <v>68</v>
      </c>
      <c r="H798" s="19">
        <v>0</v>
      </c>
      <c r="I798" s="36">
        <v>2679</v>
      </c>
      <c r="J798" s="36" t="s">
        <v>16145</v>
      </c>
      <c r="K798" s="69">
        <v>408</v>
      </c>
      <c r="L798" s="71" t="s">
        <v>69</v>
      </c>
      <c r="M798" s="30"/>
      <c r="N798" s="106" t="str">
        <f>_xlfn.CONCAT(A798:K798)</f>
        <v>12060-060070070San Vittore del LazioCentroLAZIOFrosinone02679I408</v>
      </c>
    </row>
    <row r="799" spans="1:14" ht="21" customHeight="1" x14ac:dyDescent="0.3">
      <c r="A799" s="40">
        <v>9</v>
      </c>
      <c r="B799" s="20" t="s">
        <v>14534</v>
      </c>
      <c r="C799" s="17" t="str">
        <f t="shared" si="12"/>
        <v>034</v>
      </c>
      <c r="D799" s="18" t="s">
        <v>6499</v>
      </c>
      <c r="E799" s="27" t="s">
        <v>50</v>
      </c>
      <c r="F799" s="27" t="s">
        <v>8154</v>
      </c>
      <c r="G799" s="27" t="s">
        <v>411</v>
      </c>
      <c r="H799" s="19">
        <v>0</v>
      </c>
      <c r="I799" s="36">
        <v>16108</v>
      </c>
      <c r="J799" s="36" t="s">
        <v>16145</v>
      </c>
      <c r="K799" s="69">
        <v>155</v>
      </c>
      <c r="L799" s="71" t="s">
        <v>412</v>
      </c>
      <c r="M799" s="30"/>
      <c r="N799" s="106" t="str">
        <f>_xlfn.CONCAT(A799:K799)</f>
        <v>9051-051034034SansepolcroCentroTOSCANAArezzo016108I155</v>
      </c>
    </row>
    <row r="800" spans="1:14" ht="21" customHeight="1" x14ac:dyDescent="0.3">
      <c r="A800" s="40">
        <v>9</v>
      </c>
      <c r="B800" s="20" t="s">
        <v>14547</v>
      </c>
      <c r="C800" s="17" t="str">
        <f t="shared" si="12"/>
        <v>033</v>
      </c>
      <c r="D800" s="18" t="s">
        <v>6512</v>
      </c>
      <c r="E800" s="27" t="s">
        <v>50</v>
      </c>
      <c r="F800" s="27" t="s">
        <v>8154</v>
      </c>
      <c r="G800" s="27" t="s">
        <v>894</v>
      </c>
      <c r="H800" s="19">
        <v>0</v>
      </c>
      <c r="I800" s="36">
        <v>14061</v>
      </c>
      <c r="J800" s="36" t="s">
        <v>16145</v>
      </c>
      <c r="K800" s="69">
        <v>177</v>
      </c>
      <c r="L800" s="71" t="s">
        <v>895</v>
      </c>
      <c r="M800" s="30"/>
      <c r="N800" s="106" t="str">
        <f>_xlfn.CONCAT(A800:K800)</f>
        <v>9050-050033033Santa Croce sull'ArnoCentroTOSCANAPisa014061I177</v>
      </c>
    </row>
    <row r="801" spans="1:14" ht="21" customHeight="1" x14ac:dyDescent="0.3">
      <c r="A801" s="40">
        <v>9</v>
      </c>
      <c r="B801" s="20" t="s">
        <v>14551</v>
      </c>
      <c r="C801" s="17" t="str">
        <f t="shared" si="12"/>
        <v>022</v>
      </c>
      <c r="D801" s="18" t="s">
        <v>6516</v>
      </c>
      <c r="E801" s="27" t="s">
        <v>50</v>
      </c>
      <c r="F801" s="27" t="s">
        <v>8154</v>
      </c>
      <c r="G801" s="27" t="s">
        <v>481</v>
      </c>
      <c r="H801" s="19">
        <v>0</v>
      </c>
      <c r="I801" s="36">
        <v>2702</v>
      </c>
      <c r="J801" s="36" t="s">
        <v>16145</v>
      </c>
      <c r="K801" s="69">
        <v>187</v>
      </c>
      <c r="L801" s="71" t="s">
        <v>482</v>
      </c>
      <c r="M801" s="30"/>
      <c r="N801" s="106" t="str">
        <f>_xlfn.CONCAT(A801:K801)</f>
        <v>9053-053022022Santa FioraCentroTOSCANAGrosseto02702I187</v>
      </c>
    </row>
    <row r="802" spans="1:14" ht="21" customHeight="1" x14ac:dyDescent="0.3">
      <c r="A802" s="40">
        <v>9</v>
      </c>
      <c r="B802" s="20" t="s">
        <v>14557</v>
      </c>
      <c r="C802" s="17" t="str">
        <f t="shared" si="12"/>
        <v>034</v>
      </c>
      <c r="D802" s="18" t="s">
        <v>6522</v>
      </c>
      <c r="E802" s="27" t="s">
        <v>50</v>
      </c>
      <c r="F802" s="27" t="s">
        <v>8154</v>
      </c>
      <c r="G802" s="27" t="s">
        <v>894</v>
      </c>
      <c r="H802" s="19">
        <v>0</v>
      </c>
      <c r="I802" s="36">
        <v>1737</v>
      </c>
      <c r="J802" s="36" t="s">
        <v>16145</v>
      </c>
      <c r="K802" s="69">
        <v>217</v>
      </c>
      <c r="L802" s="71" t="s">
        <v>895</v>
      </c>
      <c r="M802" s="30"/>
      <c r="N802" s="106" t="str">
        <f>_xlfn.CONCAT(A802:K802)</f>
        <v>9050-050034034Santa LuceCentroTOSCANAPisa01737I217</v>
      </c>
    </row>
    <row r="803" spans="1:14" ht="21" customHeight="1" x14ac:dyDescent="0.3">
      <c r="A803" s="40">
        <v>9</v>
      </c>
      <c r="B803" s="20" t="s">
        <v>14564</v>
      </c>
      <c r="C803" s="17" t="str">
        <f t="shared" si="12"/>
        <v>035</v>
      </c>
      <c r="D803" s="18" t="s">
        <v>6529</v>
      </c>
      <c r="E803" s="27" t="s">
        <v>50</v>
      </c>
      <c r="F803" s="27" t="s">
        <v>8154</v>
      </c>
      <c r="G803" s="27" t="s">
        <v>894</v>
      </c>
      <c r="H803" s="19">
        <v>0</v>
      </c>
      <c r="I803" s="36">
        <v>12847</v>
      </c>
      <c r="J803" s="36" t="s">
        <v>16145</v>
      </c>
      <c r="K803" s="69">
        <v>232</v>
      </c>
      <c r="L803" s="71" t="s">
        <v>895</v>
      </c>
      <c r="M803" s="30"/>
      <c r="N803" s="106" t="str">
        <f>_xlfn.CONCAT(A803:K803)</f>
        <v>9050-050035035Santa Maria a MonteCentroTOSCANAPisa012847I232</v>
      </c>
    </row>
    <row r="804" spans="1:14" ht="21" customHeight="1" x14ac:dyDescent="0.3">
      <c r="A804" s="40">
        <v>11</v>
      </c>
      <c r="B804" s="20" t="s">
        <v>14579</v>
      </c>
      <c r="C804" s="17" t="str">
        <f t="shared" si="12"/>
        <v>043</v>
      </c>
      <c r="D804" s="18" t="s">
        <v>6544</v>
      </c>
      <c r="E804" s="27" t="s">
        <v>50</v>
      </c>
      <c r="F804" s="27" t="s">
        <v>8164</v>
      </c>
      <c r="G804" s="27" t="s">
        <v>182</v>
      </c>
      <c r="H804" s="19">
        <v>0</v>
      </c>
      <c r="I804" s="36">
        <v>4199</v>
      </c>
      <c r="J804" s="36" t="s">
        <v>16145</v>
      </c>
      <c r="K804" s="69">
        <v>251</v>
      </c>
      <c r="L804" s="71" t="s">
        <v>183</v>
      </c>
      <c r="M804" s="30"/>
      <c r="N804" s="106" t="str">
        <f>_xlfn.CONCAT(A804:K804)</f>
        <v>11042-042043043Santa Maria NuovaCentroMARCHEAncona04199I251</v>
      </c>
    </row>
    <row r="805" spans="1:14" ht="21" customHeight="1" x14ac:dyDescent="0.3">
      <c r="A805" s="40">
        <v>12</v>
      </c>
      <c r="B805" s="20" t="s">
        <v>14582</v>
      </c>
      <c r="C805" s="17" t="str">
        <f t="shared" si="12"/>
        <v>097</v>
      </c>
      <c r="D805" s="18" t="s">
        <v>6547</v>
      </c>
      <c r="E805" s="27" t="s">
        <v>50</v>
      </c>
      <c r="F805" s="27" t="s">
        <v>8161</v>
      </c>
      <c r="G805" s="27" t="s">
        <v>136</v>
      </c>
      <c r="H805" s="19">
        <v>0</v>
      </c>
      <c r="I805" s="36">
        <v>17403</v>
      </c>
      <c r="J805" s="36" t="s">
        <v>16145</v>
      </c>
      <c r="K805" s="69">
        <v>255</v>
      </c>
      <c r="L805" s="71" t="s">
        <v>137</v>
      </c>
      <c r="M805" s="30"/>
      <c r="N805" s="106" t="str">
        <f>_xlfn.CONCAT(A805:K805)</f>
        <v>12058-058097097Santa MarinellaCentroLAZIORoma017403I255</v>
      </c>
    </row>
    <row r="806" spans="1:14" ht="21" customHeight="1" x14ac:dyDescent="0.3">
      <c r="A806" s="40">
        <v>11</v>
      </c>
      <c r="B806" s="20" t="s">
        <v>14592</v>
      </c>
      <c r="C806" s="17" t="str">
        <f t="shared" si="12"/>
        <v>036</v>
      </c>
      <c r="D806" s="18" t="s">
        <v>6557</v>
      </c>
      <c r="E806" s="27" t="s">
        <v>50</v>
      </c>
      <c r="F806" s="27" t="s">
        <v>8164</v>
      </c>
      <c r="G806" s="27" t="s">
        <v>343</v>
      </c>
      <c r="H806" s="19">
        <v>0</v>
      </c>
      <c r="I806" s="36">
        <v>1422</v>
      </c>
      <c r="J806" s="36" t="s">
        <v>16145</v>
      </c>
      <c r="K806" s="69">
        <v>315</v>
      </c>
      <c r="L806" s="71" t="s">
        <v>344</v>
      </c>
      <c r="M806" s="30"/>
      <c r="N806" s="106" t="str">
        <f>_xlfn.CONCAT(A806:K806)</f>
        <v>11109-109036036Santa Vittoria in MatenanoCentroMARCHEFermo01422I315</v>
      </c>
    </row>
    <row r="807" spans="1:14" ht="21" customHeight="1" x14ac:dyDescent="0.3">
      <c r="A807" s="40">
        <v>12</v>
      </c>
      <c r="B807" s="20" t="s">
        <v>14613</v>
      </c>
      <c r="C807" s="17" t="str">
        <f t="shared" si="12"/>
        <v>065</v>
      </c>
      <c r="D807" s="18" t="s">
        <v>6578</v>
      </c>
      <c r="E807" s="27" t="s">
        <v>50</v>
      </c>
      <c r="F807" s="27" t="s">
        <v>8161</v>
      </c>
      <c r="G807" s="27" t="s">
        <v>68</v>
      </c>
      <c r="H807" s="19">
        <v>0</v>
      </c>
      <c r="I807" s="36">
        <v>994</v>
      </c>
      <c r="J807" s="36" t="s">
        <v>16145</v>
      </c>
      <c r="K807" s="69">
        <v>256</v>
      </c>
      <c r="L807" s="71" t="s">
        <v>69</v>
      </c>
      <c r="M807" s="30"/>
      <c r="N807" s="106" t="str">
        <f>_xlfn.CONCAT(A807:K807)</f>
        <v>12060-060065065Sant'Ambrogio sul GariglianoCentroLAZIOFrosinone0994I256</v>
      </c>
    </row>
    <row r="808" spans="1:14" ht="21" customHeight="1" x14ac:dyDescent="0.3">
      <c r="A808" s="40">
        <v>10</v>
      </c>
      <c r="B808" s="20" t="s">
        <v>14615</v>
      </c>
      <c r="C808" s="17" t="str">
        <f t="shared" si="12"/>
        <v>045</v>
      </c>
      <c r="D808" s="18" t="s">
        <v>6580</v>
      </c>
      <c r="E808" s="27" t="s">
        <v>50</v>
      </c>
      <c r="F808" s="27" t="s">
        <v>8165</v>
      </c>
      <c r="G808" s="27" t="s">
        <v>574</v>
      </c>
      <c r="H808" s="19">
        <v>0</v>
      </c>
      <c r="I808" s="36">
        <v>558</v>
      </c>
      <c r="J808" s="36" t="s">
        <v>16145</v>
      </c>
      <c r="K808" s="69">
        <v>263</v>
      </c>
      <c r="L808" s="71" t="s">
        <v>575</v>
      </c>
      <c r="M808" s="30"/>
      <c r="N808" s="106" t="str">
        <f>_xlfn.CONCAT(A808:K808)</f>
        <v>10054-054045045Sant'Anatolia di NarcoCentroUMBRIAPerugia0558I263</v>
      </c>
    </row>
    <row r="809" spans="1:14" ht="21" customHeight="1" x14ac:dyDescent="0.3">
      <c r="A809" s="40">
        <v>12</v>
      </c>
      <c r="B809" s="20" t="s">
        <v>14617</v>
      </c>
      <c r="C809" s="17" t="str">
        <f t="shared" si="12"/>
        <v>066</v>
      </c>
      <c r="D809" s="18" t="s">
        <v>6582</v>
      </c>
      <c r="E809" s="27" t="s">
        <v>50</v>
      </c>
      <c r="F809" s="27" t="s">
        <v>8161</v>
      </c>
      <c r="G809" s="27" t="s">
        <v>68</v>
      </c>
      <c r="H809" s="19">
        <v>0</v>
      </c>
      <c r="I809" s="36">
        <v>1566</v>
      </c>
      <c r="J809" s="36" t="s">
        <v>16145</v>
      </c>
      <c r="K809" s="69">
        <v>265</v>
      </c>
      <c r="L809" s="71" t="s">
        <v>69</v>
      </c>
      <c r="M809" s="30"/>
      <c r="N809" s="106" t="str">
        <f>_xlfn.CONCAT(A809:K809)</f>
        <v>12060-060066066Sant'Andrea del GariglianoCentroLAZIOFrosinone01566I265</v>
      </c>
    </row>
    <row r="810" spans="1:14" ht="21" customHeight="1" x14ac:dyDescent="0.3">
      <c r="A810" s="40">
        <v>11</v>
      </c>
      <c r="B810" s="20" t="s">
        <v>14629</v>
      </c>
      <c r="C810" s="17" t="str">
        <f t="shared" si="12"/>
        <v>048</v>
      </c>
      <c r="D810" s="18" t="s">
        <v>6594</v>
      </c>
      <c r="E810" s="27" t="s">
        <v>50</v>
      </c>
      <c r="F810" s="27" t="s">
        <v>8164</v>
      </c>
      <c r="G810" s="27" t="s">
        <v>447</v>
      </c>
      <c r="H810" s="19">
        <v>0</v>
      </c>
      <c r="I810" s="36">
        <v>1483</v>
      </c>
      <c r="J810" s="36" t="s">
        <v>16145</v>
      </c>
      <c r="K810" s="69">
        <v>286</v>
      </c>
      <c r="L810" s="71" t="s">
        <v>448</v>
      </c>
      <c r="M810" s="30"/>
      <c r="N810" s="106" t="str">
        <f>_xlfn.CONCAT(A810:K810)</f>
        <v>11043-043048048Sant'Angelo in PontanoCentroMARCHEMacerata01483I286</v>
      </c>
    </row>
    <row r="811" spans="1:14" ht="21" customHeight="1" x14ac:dyDescent="0.3">
      <c r="A811" s="40">
        <v>11</v>
      </c>
      <c r="B811" s="20" t="s">
        <v>14630</v>
      </c>
      <c r="C811" s="17" t="str">
        <f t="shared" si="12"/>
        <v>057</v>
      </c>
      <c r="D811" s="18" t="s">
        <v>6595</v>
      </c>
      <c r="E811" s="27" t="s">
        <v>50</v>
      </c>
      <c r="F811" s="27" t="s">
        <v>8164</v>
      </c>
      <c r="G811" s="27" t="s">
        <v>77</v>
      </c>
      <c r="H811" s="19">
        <v>0</v>
      </c>
      <c r="I811" s="36">
        <v>4107</v>
      </c>
      <c r="J811" s="36" t="s">
        <v>16145</v>
      </c>
      <c r="K811" s="69">
        <v>287</v>
      </c>
      <c r="L811" s="71" t="s">
        <v>78</v>
      </c>
      <c r="M811" s="30"/>
      <c r="N811" s="106" t="str">
        <f>_xlfn.CONCAT(A811:K811)</f>
        <v>11041-041057057Sant'Angelo in VadoCentroMARCHEPesaro e Urbino04107I287</v>
      </c>
    </row>
    <row r="812" spans="1:14" ht="21" customHeight="1" x14ac:dyDescent="0.3">
      <c r="A812" s="40">
        <v>12</v>
      </c>
      <c r="B812" s="20" t="s">
        <v>14636</v>
      </c>
      <c r="C812" s="17" t="str">
        <f t="shared" si="12"/>
        <v>098</v>
      </c>
      <c r="D812" s="18" t="s">
        <v>6601</v>
      </c>
      <c r="E812" s="27" t="s">
        <v>50</v>
      </c>
      <c r="F812" s="27" t="s">
        <v>8161</v>
      </c>
      <c r="G812" s="27" t="s">
        <v>136</v>
      </c>
      <c r="H812" s="19">
        <v>0</v>
      </c>
      <c r="I812" s="36">
        <v>4488</v>
      </c>
      <c r="J812" s="36" t="s">
        <v>16145</v>
      </c>
      <c r="K812" s="69">
        <v>284</v>
      </c>
      <c r="L812" s="71" t="s">
        <v>137</v>
      </c>
      <c r="M812" s="30"/>
      <c r="N812" s="106" t="str">
        <f>_xlfn.CONCAT(A812:K812)</f>
        <v>12058-058098098Sant'Angelo RomanoCentroLAZIORoma04488I284</v>
      </c>
    </row>
    <row r="813" spans="1:14" ht="21" customHeight="1" x14ac:dyDescent="0.3">
      <c r="A813" s="40">
        <v>12</v>
      </c>
      <c r="B813" s="20" t="s">
        <v>14644</v>
      </c>
      <c r="C813" s="17" t="str">
        <f t="shared" si="12"/>
        <v>067</v>
      </c>
      <c r="D813" s="18" t="s">
        <v>6609</v>
      </c>
      <c r="E813" s="27" t="s">
        <v>50</v>
      </c>
      <c r="F813" s="27" t="s">
        <v>8161</v>
      </c>
      <c r="G813" s="27" t="s">
        <v>68</v>
      </c>
      <c r="H813" s="19">
        <v>0</v>
      </c>
      <c r="I813" s="36">
        <v>1931</v>
      </c>
      <c r="J813" s="36" t="s">
        <v>16145</v>
      </c>
      <c r="K813" s="69">
        <v>302</v>
      </c>
      <c r="L813" s="71" t="s">
        <v>69</v>
      </c>
      <c r="M813" s="30"/>
      <c r="N813" s="106" t="str">
        <f>_xlfn.CONCAT(A813:K813)</f>
        <v>12060-060067067Sant'ApollinareCentroLAZIOFrosinone01931I302</v>
      </c>
    </row>
    <row r="814" spans="1:14" ht="21" customHeight="1" x14ac:dyDescent="0.3">
      <c r="A814" s="40">
        <v>12</v>
      </c>
      <c r="B814" s="20" t="s">
        <v>14656</v>
      </c>
      <c r="C814" s="17" t="str">
        <f t="shared" si="12"/>
        <v>068</v>
      </c>
      <c r="D814" s="18" t="s">
        <v>6621</v>
      </c>
      <c r="E814" s="27" t="s">
        <v>50</v>
      </c>
      <c r="F814" s="27" t="s">
        <v>8161</v>
      </c>
      <c r="G814" s="27" t="s">
        <v>68</v>
      </c>
      <c r="H814" s="19">
        <v>0</v>
      </c>
      <c r="I814" s="36">
        <v>6227</v>
      </c>
      <c r="J814" s="36" t="s">
        <v>16145</v>
      </c>
      <c r="K814" s="69">
        <v>321</v>
      </c>
      <c r="L814" s="71" t="s">
        <v>69</v>
      </c>
      <c r="M814" s="30"/>
      <c r="N814" s="106" t="str">
        <f>_xlfn.CONCAT(A814:K814)</f>
        <v>12060-060068068Sant'Elia FiumerapidoCentroLAZIOFrosinone06227I321</v>
      </c>
    </row>
    <row r="815" spans="1:14" ht="21" customHeight="1" x14ac:dyDescent="0.3">
      <c r="A815" s="40">
        <v>11</v>
      </c>
      <c r="B815" s="20" t="s">
        <v>14657</v>
      </c>
      <c r="C815" s="17" t="str">
        <f t="shared" si="12"/>
        <v>037</v>
      </c>
      <c r="D815" s="18" t="s">
        <v>6622</v>
      </c>
      <c r="E815" s="27" t="s">
        <v>50</v>
      </c>
      <c r="F815" s="27" t="s">
        <v>8164</v>
      </c>
      <c r="G815" s="27" t="s">
        <v>343</v>
      </c>
      <c r="H815" s="19">
        <v>0</v>
      </c>
      <c r="I815" s="36">
        <v>16968</v>
      </c>
      <c r="J815" s="36" t="s">
        <v>16145</v>
      </c>
      <c r="K815" s="69">
        <v>324</v>
      </c>
      <c r="L815" s="71" t="s">
        <v>344</v>
      </c>
      <c r="M815" s="30"/>
      <c r="N815" s="106" t="str">
        <f>_xlfn.CONCAT(A815:K815)</f>
        <v>11109-109037037Sant'Elpidio a MareCentroMARCHEFermo016968I324</v>
      </c>
    </row>
    <row r="816" spans="1:14" ht="21" customHeight="1" x14ac:dyDescent="0.3">
      <c r="A816" s="40">
        <v>12</v>
      </c>
      <c r="B816" s="20" t="s">
        <v>14665</v>
      </c>
      <c r="C816" s="17" t="str">
        <f t="shared" si="12"/>
        <v>026</v>
      </c>
      <c r="D816" s="18" t="s">
        <v>6630</v>
      </c>
      <c r="E816" s="27" t="s">
        <v>50</v>
      </c>
      <c r="F816" s="27" t="s">
        <v>8161</v>
      </c>
      <c r="G816" s="27" t="s">
        <v>459</v>
      </c>
      <c r="H816" s="19">
        <v>0</v>
      </c>
      <c r="I816" s="36">
        <v>6882</v>
      </c>
      <c r="J816" s="36" t="s">
        <v>16145</v>
      </c>
      <c r="K816" s="69">
        <v>339</v>
      </c>
      <c r="L816" s="71" t="s">
        <v>460</v>
      </c>
      <c r="M816" s="30"/>
      <c r="N816" s="106" t="str">
        <f>_xlfn.CONCAT(A816:K816)</f>
        <v>12059-059026026Santi Cosma e DamianoCentroLAZIOLatina06882I339</v>
      </c>
    </row>
    <row r="817" spans="1:14" ht="21" customHeight="1" x14ac:dyDescent="0.3">
      <c r="A817" s="40">
        <v>11</v>
      </c>
      <c r="B817" s="20" t="s">
        <v>14668</v>
      </c>
      <c r="C817" s="17" t="str">
        <f t="shared" si="12"/>
        <v>058</v>
      </c>
      <c r="D817" s="18" t="s">
        <v>6633</v>
      </c>
      <c r="E817" s="27" t="s">
        <v>50</v>
      </c>
      <c r="F817" s="27" t="s">
        <v>8164</v>
      </c>
      <c r="G817" s="27" t="s">
        <v>77</v>
      </c>
      <c r="H817" s="19">
        <v>0</v>
      </c>
      <c r="I817" s="36">
        <v>1574</v>
      </c>
      <c r="J817" s="36" t="s">
        <v>16145</v>
      </c>
      <c r="K817" s="69">
        <v>344</v>
      </c>
      <c r="L817" s="71" t="s">
        <v>78</v>
      </c>
      <c r="M817" s="30"/>
      <c r="N817" s="106" t="str">
        <f>_xlfn.CONCAT(A817:K817)</f>
        <v>11041-041058058Sant'IppolitoCentroMARCHEPesaro e Urbino01574I344</v>
      </c>
    </row>
    <row r="818" spans="1:14" ht="21" customHeight="1" x14ac:dyDescent="0.3">
      <c r="A818" s="40">
        <v>12</v>
      </c>
      <c r="B818" s="20" t="s">
        <v>14688</v>
      </c>
      <c r="C818" s="17" t="str">
        <f t="shared" si="12"/>
        <v>069</v>
      </c>
      <c r="D818" s="18" t="s">
        <v>6653</v>
      </c>
      <c r="E818" s="27" t="s">
        <v>50</v>
      </c>
      <c r="F818" s="27" t="s">
        <v>8161</v>
      </c>
      <c r="G818" s="27" t="s">
        <v>68</v>
      </c>
      <c r="H818" s="19">
        <v>0</v>
      </c>
      <c r="I818" s="36">
        <v>1410</v>
      </c>
      <c r="J818" s="36" t="s">
        <v>16145</v>
      </c>
      <c r="K818" s="69">
        <v>351</v>
      </c>
      <c r="L818" s="71" t="s">
        <v>69</v>
      </c>
      <c r="M818" s="30"/>
      <c r="N818" s="106" t="str">
        <f>_xlfn.CONCAT(A818:K818)</f>
        <v>12060-060069069SantopadreCentroLAZIOFrosinone01410I351</v>
      </c>
    </row>
    <row r="819" spans="1:14" ht="21" customHeight="1" x14ac:dyDescent="0.3">
      <c r="A819" s="40">
        <v>12</v>
      </c>
      <c r="B819" s="20" t="s">
        <v>14689</v>
      </c>
      <c r="C819" s="17" t="str">
        <f t="shared" si="12"/>
        <v>099</v>
      </c>
      <c r="D819" s="18" t="s">
        <v>6654</v>
      </c>
      <c r="E819" s="27" t="s">
        <v>50</v>
      </c>
      <c r="F819" s="27" t="s">
        <v>8161</v>
      </c>
      <c r="G819" s="27" t="s">
        <v>136</v>
      </c>
      <c r="H819" s="19">
        <v>0</v>
      </c>
      <c r="I819" s="36">
        <v>3702</v>
      </c>
      <c r="J819" s="36" t="s">
        <v>16145</v>
      </c>
      <c r="K819" s="69">
        <v>352</v>
      </c>
      <c r="L819" s="71" t="s">
        <v>137</v>
      </c>
      <c r="M819" s="30"/>
      <c r="N819" s="106" t="str">
        <f>_xlfn.CONCAT(A819:K819)</f>
        <v>12058-058099099Sant'OresteCentroLAZIORoma03702I352</v>
      </c>
    </row>
    <row r="820" spans="1:14" ht="21" customHeight="1" x14ac:dyDescent="0.3">
      <c r="A820" s="40">
        <v>12</v>
      </c>
      <c r="B820" s="20" t="s">
        <v>14701</v>
      </c>
      <c r="C820" s="17" t="str">
        <f t="shared" si="12"/>
        <v>101</v>
      </c>
      <c r="D820" s="18" t="s">
        <v>6666</v>
      </c>
      <c r="E820" s="27" t="s">
        <v>50</v>
      </c>
      <c r="F820" s="27" t="s">
        <v>8161</v>
      </c>
      <c r="G820" s="27" t="s">
        <v>136</v>
      </c>
      <c r="H820" s="19">
        <v>0</v>
      </c>
      <c r="I820" s="36">
        <v>184</v>
      </c>
      <c r="J820" s="36" t="s">
        <v>16145</v>
      </c>
      <c r="K820" s="69">
        <v>424</v>
      </c>
      <c r="L820" s="71" t="s">
        <v>137</v>
      </c>
      <c r="M820" s="30"/>
      <c r="N820" s="106" t="str">
        <f>_xlfn.CONCAT(A820:K820)</f>
        <v>12058-058101101SaracinescoCentroLAZIORoma0184I424</v>
      </c>
    </row>
    <row r="821" spans="1:14" ht="21" customHeight="1" x14ac:dyDescent="0.3">
      <c r="A821" s="40">
        <v>11</v>
      </c>
      <c r="B821" s="20" t="s">
        <v>14712</v>
      </c>
      <c r="C821" s="17" t="str">
        <f t="shared" si="12"/>
        <v>049</v>
      </c>
      <c r="D821" s="18" t="s">
        <v>6677</v>
      </c>
      <c r="E821" s="27" t="s">
        <v>50</v>
      </c>
      <c r="F821" s="27" t="s">
        <v>8164</v>
      </c>
      <c r="G821" s="27" t="s">
        <v>447</v>
      </c>
      <c r="H821" s="19">
        <v>0</v>
      </c>
      <c r="I821" s="36">
        <v>3367</v>
      </c>
      <c r="J821" s="36" t="s">
        <v>16145</v>
      </c>
      <c r="K821" s="69">
        <v>436</v>
      </c>
      <c r="L821" s="71" t="s">
        <v>448</v>
      </c>
      <c r="M821" s="30"/>
      <c r="N821" s="106" t="str">
        <f>_xlfn.CONCAT(A821:K821)</f>
        <v>11043-043049049SarnanoCentroMARCHEMacerata03367I436</v>
      </c>
    </row>
    <row r="822" spans="1:14" ht="21" customHeight="1" x14ac:dyDescent="0.3">
      <c r="A822" s="40">
        <v>9</v>
      </c>
      <c r="B822" s="20" t="s">
        <v>14720</v>
      </c>
      <c r="C822" s="17" t="str">
        <f t="shared" si="12"/>
        <v>031</v>
      </c>
      <c r="D822" s="18" t="s">
        <v>6685</v>
      </c>
      <c r="E822" s="27" t="s">
        <v>50</v>
      </c>
      <c r="F822" s="27" t="s">
        <v>8154</v>
      </c>
      <c r="G822" s="27" t="s">
        <v>15</v>
      </c>
      <c r="H822" s="19">
        <v>0</v>
      </c>
      <c r="I822" s="36">
        <v>4741</v>
      </c>
      <c r="J822" s="36" t="s">
        <v>16145</v>
      </c>
      <c r="K822" s="69">
        <v>445</v>
      </c>
      <c r="L822" s="71" t="s">
        <v>16</v>
      </c>
      <c r="M822" s="30"/>
      <c r="N822" s="106" t="str">
        <f>_xlfn.CONCAT(A822:K822)</f>
        <v>9052-052031031SarteanoCentroTOSCANASiena04741I445</v>
      </c>
    </row>
    <row r="823" spans="1:14" ht="21" customHeight="1" x14ac:dyDescent="0.3">
      <c r="A823" s="40">
        <v>9</v>
      </c>
      <c r="B823" s="20" t="s">
        <v>14727</v>
      </c>
      <c r="C823" s="17" t="str">
        <f t="shared" si="12"/>
        <v>019</v>
      </c>
      <c r="D823" s="18" t="s">
        <v>6691</v>
      </c>
      <c r="E823" s="27" t="s">
        <v>50</v>
      </c>
      <c r="F823" s="27" t="s">
        <v>8154</v>
      </c>
      <c r="G823" s="27" t="s">
        <v>885</v>
      </c>
      <c r="H823" s="19">
        <v>0</v>
      </c>
      <c r="I823" s="36">
        <v>533</v>
      </c>
      <c r="J823" s="36" t="s">
        <v>16145</v>
      </c>
      <c r="K823" s="69">
        <v>454</v>
      </c>
      <c r="L823" s="71" t="s">
        <v>886</v>
      </c>
      <c r="M823" s="30"/>
      <c r="N823" s="106" t="str">
        <f>_xlfn.CONCAT(A823:K823)</f>
        <v>9049-049019019SassettaCentroTOSCANALivorno0533I454</v>
      </c>
    </row>
    <row r="824" spans="1:14" ht="21" customHeight="1" x14ac:dyDescent="0.3">
      <c r="A824" s="40">
        <v>11</v>
      </c>
      <c r="B824" s="20" t="s">
        <v>14731</v>
      </c>
      <c r="C824" s="17" t="str">
        <f t="shared" si="12"/>
        <v>059</v>
      </c>
      <c r="D824" s="18" t="s">
        <v>6695</v>
      </c>
      <c r="E824" s="27" t="s">
        <v>50</v>
      </c>
      <c r="F824" s="27" t="s">
        <v>8164</v>
      </c>
      <c r="G824" s="27" t="s">
        <v>77</v>
      </c>
      <c r="H824" s="19">
        <v>0</v>
      </c>
      <c r="I824" s="36">
        <v>3456</v>
      </c>
      <c r="J824" s="36" t="s">
        <v>16145</v>
      </c>
      <c r="K824" s="69">
        <v>459</v>
      </c>
      <c r="L824" s="71" t="s">
        <v>78</v>
      </c>
      <c r="M824" s="30"/>
      <c r="N824" s="106" t="str">
        <f>_xlfn.CONCAT(A824:K824)</f>
        <v>11041-041059059SassocorvaroCentroMARCHEPesaro e Urbino03456I459</v>
      </c>
    </row>
    <row r="825" spans="1:14" ht="21" customHeight="1" x14ac:dyDescent="0.3">
      <c r="A825" s="40">
        <v>11</v>
      </c>
      <c r="B825" s="20" t="s">
        <v>14732</v>
      </c>
      <c r="C825" s="17" t="str">
        <f t="shared" si="12"/>
        <v>060</v>
      </c>
      <c r="D825" s="18" t="s">
        <v>6696</v>
      </c>
      <c r="E825" s="27" t="s">
        <v>50</v>
      </c>
      <c r="F825" s="27" t="s">
        <v>8164</v>
      </c>
      <c r="G825" s="27" t="s">
        <v>77</v>
      </c>
      <c r="H825" s="19">
        <v>0</v>
      </c>
      <c r="I825" s="36">
        <v>1445</v>
      </c>
      <c r="J825" s="36" t="s">
        <v>16145</v>
      </c>
      <c r="K825" s="69">
        <v>460</v>
      </c>
      <c r="L825" s="71" t="s">
        <v>78</v>
      </c>
      <c r="M825" s="30"/>
      <c r="N825" s="106" t="str">
        <f>_xlfn.CONCAT(A825:K825)</f>
        <v>11041-041060060SassofeltrioCentroMARCHEPesaro e Urbino01445I460</v>
      </c>
    </row>
    <row r="826" spans="1:14" ht="21" customHeight="1" x14ac:dyDescent="0.3">
      <c r="A826" s="40">
        <v>11</v>
      </c>
      <c r="B826" s="20" t="s">
        <v>14733</v>
      </c>
      <c r="C826" s="17" t="str">
        <f t="shared" si="12"/>
        <v>044</v>
      </c>
      <c r="D826" s="18" t="s">
        <v>6697</v>
      </c>
      <c r="E826" s="27" t="s">
        <v>50</v>
      </c>
      <c r="F826" s="27" t="s">
        <v>8164</v>
      </c>
      <c r="G826" s="27" t="s">
        <v>182</v>
      </c>
      <c r="H826" s="19">
        <v>0</v>
      </c>
      <c r="I826" s="36">
        <v>7532</v>
      </c>
      <c r="J826" s="36" t="s">
        <v>16145</v>
      </c>
      <c r="K826" s="69">
        <v>461</v>
      </c>
      <c r="L826" s="71" t="s">
        <v>183</v>
      </c>
      <c r="M826" s="30"/>
      <c r="N826" s="106" t="str">
        <f>_xlfn.CONCAT(A826:K826)</f>
        <v>11042-042044044SassoferratoCentroMARCHEAncona07532I461</v>
      </c>
    </row>
    <row r="827" spans="1:14" ht="21" customHeight="1" x14ac:dyDescent="0.3">
      <c r="A827" s="40">
        <v>9</v>
      </c>
      <c r="B827" s="20" t="s">
        <v>14766</v>
      </c>
      <c r="C827" s="17" t="str">
        <f t="shared" si="12"/>
        <v>041</v>
      </c>
      <c r="D827" s="18" t="s">
        <v>6729</v>
      </c>
      <c r="E827" s="27" t="s">
        <v>50</v>
      </c>
      <c r="F827" s="27" t="s">
        <v>8154</v>
      </c>
      <c r="G827" s="27" t="s">
        <v>654</v>
      </c>
      <c r="H827" s="19">
        <v>0</v>
      </c>
      <c r="I827" s="36">
        <v>49765</v>
      </c>
      <c r="J827" s="36" t="s">
        <v>16138</v>
      </c>
      <c r="K827" s="69">
        <v>962</v>
      </c>
      <c r="L827" s="71" t="s">
        <v>655</v>
      </c>
      <c r="M827" s="30"/>
      <c r="N827" s="106" t="str">
        <f>_xlfn.CONCAT(A827:K827)</f>
        <v>9048-048041041ScandicciCentroTOSCANAFirenze049765B962</v>
      </c>
    </row>
    <row r="828" spans="1:14" ht="21" customHeight="1" x14ac:dyDescent="0.3">
      <c r="A828" s="40">
        <v>12</v>
      </c>
      <c r="B828" s="20" t="s">
        <v>14769</v>
      </c>
      <c r="C828" s="17" t="str">
        <f t="shared" si="12"/>
        <v>064</v>
      </c>
      <c r="D828" s="18" t="s">
        <v>6732</v>
      </c>
      <c r="E828" s="27" t="s">
        <v>50</v>
      </c>
      <c r="F828" s="27" t="s">
        <v>8161</v>
      </c>
      <c r="G828" s="27" t="s">
        <v>51</v>
      </c>
      <c r="H828" s="19">
        <v>0</v>
      </c>
      <c r="I828" s="36">
        <v>2934</v>
      </c>
      <c r="J828" s="36" t="s">
        <v>16145</v>
      </c>
      <c r="K828" s="69">
        <v>499</v>
      </c>
      <c r="L828" s="71" t="s">
        <v>52</v>
      </c>
      <c r="M828" s="30"/>
      <c r="N828" s="106" t="str">
        <f>_xlfn.CONCAT(A828:K828)</f>
        <v>12057-057064064ScandrigliaCentroLAZIORieti02934I499</v>
      </c>
    </row>
    <row r="829" spans="1:14" ht="21" customHeight="1" x14ac:dyDescent="0.3">
      <c r="A829" s="40">
        <v>9</v>
      </c>
      <c r="B829" s="20" t="s">
        <v>14772</v>
      </c>
      <c r="C829" s="17" t="str">
        <f t="shared" si="12"/>
        <v>023</v>
      </c>
      <c r="D829" s="18" t="s">
        <v>6735</v>
      </c>
      <c r="E829" s="27" t="s">
        <v>50</v>
      </c>
      <c r="F829" s="27" t="s">
        <v>8154</v>
      </c>
      <c r="G829" s="27" t="s">
        <v>481</v>
      </c>
      <c r="H829" s="19">
        <v>0</v>
      </c>
      <c r="I829" s="36">
        <v>4534</v>
      </c>
      <c r="J829" s="36" t="s">
        <v>16145</v>
      </c>
      <c r="K829" s="69">
        <v>504</v>
      </c>
      <c r="L829" s="71" t="s">
        <v>482</v>
      </c>
      <c r="M829" s="30"/>
      <c r="N829" s="106" t="str">
        <f>_xlfn.CONCAT(A829:K829)</f>
        <v>9053-053023023ScansanoCentroTOSCANAGrosseto04534I504</v>
      </c>
    </row>
    <row r="830" spans="1:14" ht="21" customHeight="1" x14ac:dyDescent="0.3">
      <c r="A830" s="40">
        <v>9</v>
      </c>
      <c r="B830" s="20" t="s">
        <v>14776</v>
      </c>
      <c r="C830" s="17" t="str">
        <f t="shared" si="12"/>
        <v>024</v>
      </c>
      <c r="D830" s="18" t="s">
        <v>6739</v>
      </c>
      <c r="E830" s="27" t="s">
        <v>50</v>
      </c>
      <c r="F830" s="27" t="s">
        <v>8154</v>
      </c>
      <c r="G830" s="27" t="s">
        <v>481</v>
      </c>
      <c r="H830" s="19">
        <v>0</v>
      </c>
      <c r="I830" s="36">
        <v>3699</v>
      </c>
      <c r="J830" s="36" t="s">
        <v>16145</v>
      </c>
      <c r="K830" s="69">
        <v>510</v>
      </c>
      <c r="L830" s="71" t="s">
        <v>482</v>
      </c>
      <c r="M830" s="30"/>
      <c r="N830" s="106" t="str">
        <f>_xlfn.CONCAT(A830:K830)</f>
        <v>9053-053024024ScarlinoCentroTOSCANAGrosseto03699I510</v>
      </c>
    </row>
    <row r="831" spans="1:14" ht="21" customHeight="1" x14ac:dyDescent="0.3">
      <c r="A831" s="40">
        <v>9</v>
      </c>
      <c r="B831" s="20" t="s">
        <v>14779</v>
      </c>
      <c r="C831" s="17" t="str">
        <f t="shared" si="12"/>
        <v>053</v>
      </c>
      <c r="D831" s="18" t="s">
        <v>6742</v>
      </c>
      <c r="E831" s="27" t="s">
        <v>50</v>
      </c>
      <c r="F831" s="27" t="s">
        <v>8154</v>
      </c>
      <c r="G831" s="27" t="s">
        <v>654</v>
      </c>
      <c r="H831" s="19">
        <v>0</v>
      </c>
      <c r="I831" s="36">
        <v>11968</v>
      </c>
      <c r="J831" s="36" t="s">
        <v>16137</v>
      </c>
      <c r="K831" s="69">
        <v>326</v>
      </c>
      <c r="L831" s="71" t="s">
        <v>655</v>
      </c>
      <c r="M831" s="30"/>
      <c r="N831" s="106" t="str">
        <f>_xlfn.CONCAT(A831:K831)</f>
        <v>9048-048053053Scarperia e San PieroCentroTOSCANAFirenze011968M326</v>
      </c>
    </row>
    <row r="832" spans="1:14" ht="21" customHeight="1" x14ac:dyDescent="0.3">
      <c r="A832" s="40">
        <v>10</v>
      </c>
      <c r="B832" s="20" t="s">
        <v>14782</v>
      </c>
      <c r="C832" s="17" t="str">
        <f t="shared" si="12"/>
        <v>046</v>
      </c>
      <c r="D832" s="18" t="s">
        <v>6745</v>
      </c>
      <c r="E832" s="27" t="s">
        <v>50</v>
      </c>
      <c r="F832" s="27" t="s">
        <v>8165</v>
      </c>
      <c r="G832" s="27" t="s">
        <v>574</v>
      </c>
      <c r="H832" s="19">
        <v>0</v>
      </c>
      <c r="I832" s="36">
        <v>1442</v>
      </c>
      <c r="J832" s="36" t="s">
        <v>16145</v>
      </c>
      <c r="K832" s="69">
        <v>522</v>
      </c>
      <c r="L832" s="71" t="s">
        <v>575</v>
      </c>
      <c r="M832" s="30"/>
      <c r="N832" s="106" t="str">
        <f>_xlfn.CONCAT(A832:K832)</f>
        <v>10054-054046046Scheggia e PascelupoCentroUMBRIAPerugia01442I522</v>
      </c>
    </row>
    <row r="833" spans="1:14" ht="21" customHeight="1" x14ac:dyDescent="0.3">
      <c r="A833" s="40">
        <v>10</v>
      </c>
      <c r="B833" s="20" t="s">
        <v>14783</v>
      </c>
      <c r="C833" s="17" t="str">
        <f t="shared" si="12"/>
        <v>047</v>
      </c>
      <c r="D833" s="18" t="s">
        <v>6746</v>
      </c>
      <c r="E833" s="27" t="s">
        <v>50</v>
      </c>
      <c r="F833" s="27" t="s">
        <v>8165</v>
      </c>
      <c r="G833" s="27" t="s">
        <v>574</v>
      </c>
      <c r="H833" s="19">
        <v>0</v>
      </c>
      <c r="I833" s="36">
        <v>481</v>
      </c>
      <c r="J833" s="36" t="s">
        <v>16145</v>
      </c>
      <c r="K833" s="69">
        <v>523</v>
      </c>
      <c r="L833" s="71" t="s">
        <v>575</v>
      </c>
      <c r="M833" s="30"/>
      <c r="N833" s="106" t="str">
        <f>_xlfn.CONCAT(A833:K833)</f>
        <v>10054-054047047SchegginoCentroUMBRIAPerugia0481I523</v>
      </c>
    </row>
    <row r="834" spans="1:14" ht="21" customHeight="1" x14ac:dyDescent="0.3">
      <c r="A834" s="40">
        <v>11</v>
      </c>
      <c r="B834" s="20" t="s">
        <v>14820</v>
      </c>
      <c r="C834" s="17" t="str">
        <f t="shared" ref="C834:C897" si="13">RIGHT(B834,3)</f>
        <v>050</v>
      </c>
      <c r="D834" s="18" t="s">
        <v>6783</v>
      </c>
      <c r="E834" s="27" t="s">
        <v>50</v>
      </c>
      <c r="F834" s="27" t="s">
        <v>8164</v>
      </c>
      <c r="G834" s="27" t="s">
        <v>447</v>
      </c>
      <c r="H834" s="19">
        <v>0</v>
      </c>
      <c r="I834" s="36">
        <v>431</v>
      </c>
      <c r="J834" s="36" t="s">
        <v>16145</v>
      </c>
      <c r="K834" s="69">
        <v>569</v>
      </c>
      <c r="L834" s="71" t="s">
        <v>448</v>
      </c>
      <c r="M834" s="30"/>
      <c r="N834" s="106" t="str">
        <f>_xlfn.CONCAT(A834:K834)</f>
        <v>11043-043050050SefroCentroMARCHEMacerata0431I569</v>
      </c>
    </row>
    <row r="835" spans="1:14" ht="21" customHeight="1" x14ac:dyDescent="0.3">
      <c r="A835" s="40">
        <v>9</v>
      </c>
      <c r="B835" s="20" t="s">
        <v>14822</v>
      </c>
      <c r="C835" s="17" t="str">
        <f t="shared" si="13"/>
        <v>025</v>
      </c>
      <c r="D835" s="18" t="s">
        <v>6785</v>
      </c>
      <c r="E835" s="27" t="s">
        <v>50</v>
      </c>
      <c r="F835" s="27" t="s">
        <v>8154</v>
      </c>
      <c r="G835" s="27" t="s">
        <v>481</v>
      </c>
      <c r="H835" s="19">
        <v>0</v>
      </c>
      <c r="I835" s="36">
        <v>1004</v>
      </c>
      <c r="J835" s="36" t="s">
        <v>16145</v>
      </c>
      <c r="K835" s="69">
        <v>571</v>
      </c>
      <c r="L835" s="71" t="s">
        <v>482</v>
      </c>
      <c r="M835" s="30"/>
      <c r="N835" s="106" t="str">
        <f>_xlfn.CONCAT(A835:K835)</f>
        <v>9053-053025025SeggianoCentroTOSCANAGrosseto01004I571</v>
      </c>
    </row>
    <row r="836" spans="1:14" ht="21" customHeight="1" x14ac:dyDescent="0.3">
      <c r="A836" s="40">
        <v>12</v>
      </c>
      <c r="B836" s="20" t="s">
        <v>14823</v>
      </c>
      <c r="C836" s="17" t="str">
        <f t="shared" si="13"/>
        <v>102</v>
      </c>
      <c r="D836" s="18" t="s">
        <v>6786</v>
      </c>
      <c r="E836" s="27" t="s">
        <v>50</v>
      </c>
      <c r="F836" s="27" t="s">
        <v>8161</v>
      </c>
      <c r="G836" s="27" t="s">
        <v>136</v>
      </c>
      <c r="H836" s="19">
        <v>0</v>
      </c>
      <c r="I836" s="36">
        <v>9101</v>
      </c>
      <c r="J836" s="36" t="s">
        <v>16145</v>
      </c>
      <c r="K836" s="69">
        <v>573</v>
      </c>
      <c r="L836" s="71" t="s">
        <v>137</v>
      </c>
      <c r="M836" s="30"/>
      <c r="N836" s="106" t="str">
        <f>_xlfn.CONCAT(A836:K836)</f>
        <v>12058-058102102SegniCentroLAZIORoma09101I573</v>
      </c>
    </row>
    <row r="837" spans="1:14" ht="21" customHeight="1" x14ac:dyDescent="0.3">
      <c r="A837" s="40">
        <v>12</v>
      </c>
      <c r="B837" s="20" t="s">
        <v>14828</v>
      </c>
      <c r="C837" s="17" t="str">
        <f t="shared" si="13"/>
        <v>065</v>
      </c>
      <c r="D837" s="18" t="s">
        <v>6791</v>
      </c>
      <c r="E837" s="27" t="s">
        <v>50</v>
      </c>
      <c r="F837" s="27" t="s">
        <v>8161</v>
      </c>
      <c r="G837" s="27" t="s">
        <v>51</v>
      </c>
      <c r="H837" s="19">
        <v>0</v>
      </c>
      <c r="I837" s="36">
        <v>1106</v>
      </c>
      <c r="J837" s="36" t="s">
        <v>16145</v>
      </c>
      <c r="K837" s="69">
        <v>581</v>
      </c>
      <c r="L837" s="71" t="s">
        <v>52</v>
      </c>
      <c r="M837" s="30"/>
      <c r="N837" s="106" t="str">
        <f>_xlfn.CONCAT(A837:K837)</f>
        <v>12057-057065065SelciCentroLAZIORieti01106I581</v>
      </c>
    </row>
    <row r="838" spans="1:14" ht="21" customHeight="1" x14ac:dyDescent="0.3">
      <c r="A838" s="40">
        <v>10</v>
      </c>
      <c r="B838" s="20" t="s">
        <v>14831</v>
      </c>
      <c r="C838" s="17" t="str">
        <f t="shared" si="13"/>
        <v>048</v>
      </c>
      <c r="D838" s="18" t="s">
        <v>6794</v>
      </c>
      <c r="E838" s="27" t="s">
        <v>50</v>
      </c>
      <c r="F838" s="27" t="s">
        <v>8165</v>
      </c>
      <c r="G838" s="27" t="s">
        <v>574</v>
      </c>
      <c r="H838" s="19">
        <v>0</v>
      </c>
      <c r="I838" s="36">
        <v>1140</v>
      </c>
      <c r="J838" s="36" t="s">
        <v>16145</v>
      </c>
      <c r="K838" s="69">
        <v>585</v>
      </c>
      <c r="L838" s="71" t="s">
        <v>575</v>
      </c>
      <c r="M838" s="30"/>
      <c r="N838" s="106" t="str">
        <f>_xlfn.CONCAT(A838:K838)</f>
        <v>10054-054048048SellanoCentroUMBRIAPerugia01140I585</v>
      </c>
    </row>
    <row r="839" spans="1:14" ht="21" customHeight="1" x14ac:dyDescent="0.3">
      <c r="A839" s="40">
        <v>9</v>
      </c>
      <c r="B839" s="20" t="s">
        <v>14844</v>
      </c>
      <c r="C839" s="17" t="str">
        <f t="shared" si="13"/>
        <v>028</v>
      </c>
      <c r="D839" s="18" t="s">
        <v>6807</v>
      </c>
      <c r="E839" s="27" t="s">
        <v>50</v>
      </c>
      <c r="F839" s="27" t="s">
        <v>8154</v>
      </c>
      <c r="G839" s="27" t="s">
        <v>481</v>
      </c>
      <c r="H839" s="19">
        <v>0</v>
      </c>
      <c r="I839" s="36">
        <v>1144</v>
      </c>
      <c r="J839" s="36" t="s">
        <v>16145</v>
      </c>
      <c r="K839" s="69">
        <v>601</v>
      </c>
      <c r="L839" s="71" t="s">
        <v>482</v>
      </c>
      <c r="M839" s="30"/>
      <c r="N839" s="106" t="str">
        <f>_xlfn.CONCAT(A839:K839)</f>
        <v>9053-053028028SempronianoCentroTOSCANAGrosseto01144I601</v>
      </c>
    </row>
    <row r="840" spans="1:14" ht="21" customHeight="1" x14ac:dyDescent="0.3">
      <c r="A840" s="40">
        <v>11</v>
      </c>
      <c r="B840" s="20" t="s">
        <v>14852</v>
      </c>
      <c r="C840" s="17" t="str">
        <f t="shared" si="13"/>
        <v>045</v>
      </c>
      <c r="D840" s="18" t="s">
        <v>6815</v>
      </c>
      <c r="E840" s="27" t="s">
        <v>50</v>
      </c>
      <c r="F840" s="27" t="s">
        <v>8164</v>
      </c>
      <c r="G840" s="27" t="s">
        <v>182</v>
      </c>
      <c r="H840" s="19">
        <v>0</v>
      </c>
      <c r="I840" s="36">
        <v>44361</v>
      </c>
      <c r="J840" s="36" t="s">
        <v>16145</v>
      </c>
      <c r="K840" s="69">
        <v>608</v>
      </c>
      <c r="L840" s="71" t="s">
        <v>183</v>
      </c>
      <c r="M840" s="30"/>
      <c r="N840" s="106" t="str">
        <f>_xlfn.CONCAT(A840:K840)</f>
        <v>11042-042045045SenigalliaCentroMARCHEAncona044361I608</v>
      </c>
    </row>
    <row r="841" spans="1:14" ht="21" customHeight="1" x14ac:dyDescent="0.3">
      <c r="A841" s="40">
        <v>9</v>
      </c>
      <c r="B841" s="20" t="s">
        <v>14862</v>
      </c>
      <c r="C841" s="17" t="str">
        <f t="shared" si="13"/>
        <v>028</v>
      </c>
      <c r="D841" s="18" t="s">
        <v>6825</v>
      </c>
      <c r="E841" s="27" t="s">
        <v>50</v>
      </c>
      <c r="F841" s="27" t="s">
        <v>8154</v>
      </c>
      <c r="G841" s="27" t="s">
        <v>361</v>
      </c>
      <c r="H841" s="19">
        <v>0</v>
      </c>
      <c r="I841" s="36">
        <v>13238</v>
      </c>
      <c r="J841" s="36" t="s">
        <v>16145</v>
      </c>
      <c r="K841" s="69">
        <v>622</v>
      </c>
      <c r="L841" s="71" t="s">
        <v>362</v>
      </c>
      <c r="M841" s="30"/>
      <c r="N841" s="106" t="str">
        <f>_xlfn.CONCAT(A841:K841)</f>
        <v>9046-046028028SeravezzaCentroTOSCANALucca013238I622</v>
      </c>
    </row>
    <row r="842" spans="1:14" ht="21" customHeight="1" x14ac:dyDescent="0.3">
      <c r="A842" s="40">
        <v>12</v>
      </c>
      <c r="B842" s="20" t="s">
        <v>14872</v>
      </c>
      <c r="C842" s="17" t="str">
        <f t="shared" si="13"/>
        <v>027</v>
      </c>
      <c r="D842" s="18" t="s">
        <v>6835</v>
      </c>
      <c r="E842" s="27" t="s">
        <v>50</v>
      </c>
      <c r="F842" s="27" t="s">
        <v>8161</v>
      </c>
      <c r="G842" s="27" t="s">
        <v>459</v>
      </c>
      <c r="H842" s="19">
        <v>0</v>
      </c>
      <c r="I842" s="36">
        <v>9129</v>
      </c>
      <c r="J842" s="36" t="s">
        <v>16145</v>
      </c>
      <c r="K842" s="69">
        <v>634</v>
      </c>
      <c r="L842" s="71" t="s">
        <v>460</v>
      </c>
      <c r="M842" s="30"/>
      <c r="N842" s="106" t="str">
        <f>_xlfn.CONCAT(A842:K842)</f>
        <v>12059-059027027SermonetaCentroLAZIOLatina09129I634</v>
      </c>
    </row>
    <row r="843" spans="1:14" ht="21" customHeight="1" x14ac:dyDescent="0.3">
      <c r="A843" s="40">
        <v>11</v>
      </c>
      <c r="B843" s="20" t="s">
        <v>14877</v>
      </c>
      <c r="C843" s="17" t="str">
        <f t="shared" si="13"/>
        <v>046</v>
      </c>
      <c r="D843" s="18" t="s">
        <v>6840</v>
      </c>
      <c r="E843" s="27" t="s">
        <v>50</v>
      </c>
      <c r="F843" s="27" t="s">
        <v>8164</v>
      </c>
      <c r="G843" s="27" t="s">
        <v>182</v>
      </c>
      <c r="H843" s="19">
        <v>0</v>
      </c>
      <c r="I843" s="36">
        <v>3722</v>
      </c>
      <c r="J843" s="36" t="s">
        <v>16145</v>
      </c>
      <c r="K843" s="69">
        <v>643</v>
      </c>
      <c r="L843" s="71" t="s">
        <v>183</v>
      </c>
      <c r="M843" s="30"/>
      <c r="N843" s="106" t="str">
        <f>_xlfn.CONCAT(A843:K843)</f>
        <v>11042-042046046Serra de' ContiCentroMARCHEAncona03722I643</v>
      </c>
    </row>
    <row r="844" spans="1:14" ht="21" customHeight="1" x14ac:dyDescent="0.3">
      <c r="A844" s="40">
        <v>11</v>
      </c>
      <c r="B844" s="20" t="s">
        <v>14880</v>
      </c>
      <c r="C844" s="17" t="str">
        <f t="shared" si="13"/>
        <v>047</v>
      </c>
      <c r="D844" s="18" t="s">
        <v>6843</v>
      </c>
      <c r="E844" s="27" t="s">
        <v>50</v>
      </c>
      <c r="F844" s="27" t="s">
        <v>8164</v>
      </c>
      <c r="G844" s="27" t="s">
        <v>182</v>
      </c>
      <c r="H844" s="19">
        <v>0</v>
      </c>
      <c r="I844" s="36">
        <v>2967</v>
      </c>
      <c r="J844" s="36" t="s">
        <v>16145</v>
      </c>
      <c r="K844" s="69">
        <v>653</v>
      </c>
      <c r="L844" s="71" t="s">
        <v>183</v>
      </c>
      <c r="M844" s="30"/>
      <c r="N844" s="106" t="str">
        <f>_xlfn.CONCAT(A844:K844)</f>
        <v>11042-042047047Serra San QuiricoCentroMARCHEAncona02967I653</v>
      </c>
    </row>
    <row r="845" spans="1:14" ht="21" customHeight="1" x14ac:dyDescent="0.3">
      <c r="A845" s="40">
        <v>11</v>
      </c>
      <c r="B845" s="20" t="s">
        <v>14881</v>
      </c>
      <c r="C845" s="17" t="str">
        <f t="shared" si="13"/>
        <v>061</v>
      </c>
      <c r="D845" s="18" t="s">
        <v>6844</v>
      </c>
      <c r="E845" s="27" t="s">
        <v>50</v>
      </c>
      <c r="F845" s="27" t="s">
        <v>8164</v>
      </c>
      <c r="G845" s="27" t="s">
        <v>77</v>
      </c>
      <c r="H845" s="19">
        <v>0</v>
      </c>
      <c r="I845" s="36">
        <v>1099</v>
      </c>
      <c r="J845" s="36" t="s">
        <v>16145</v>
      </c>
      <c r="K845" s="69">
        <v>654</v>
      </c>
      <c r="L845" s="71" t="s">
        <v>78</v>
      </c>
      <c r="M845" s="30"/>
      <c r="N845" s="106" t="str">
        <f>_xlfn.CONCAT(A845:K845)</f>
        <v>11041-041061061Serra Sant'AbbondioCentroMARCHEPesaro e Urbino01099I654</v>
      </c>
    </row>
    <row r="846" spans="1:14" ht="21" customHeight="1" x14ac:dyDescent="0.3">
      <c r="A846" s="40">
        <v>11</v>
      </c>
      <c r="B846" s="20" t="s">
        <v>14890</v>
      </c>
      <c r="C846" s="17" t="str">
        <f t="shared" si="13"/>
        <v>051</v>
      </c>
      <c r="D846" s="18" t="s">
        <v>6853</v>
      </c>
      <c r="E846" s="27" t="s">
        <v>50</v>
      </c>
      <c r="F846" s="27" t="s">
        <v>8164</v>
      </c>
      <c r="G846" s="27" t="s">
        <v>447</v>
      </c>
      <c r="H846" s="19">
        <v>0</v>
      </c>
      <c r="I846" s="36">
        <v>1008</v>
      </c>
      <c r="J846" s="36" t="s">
        <v>16145</v>
      </c>
      <c r="K846" s="69">
        <v>651</v>
      </c>
      <c r="L846" s="71" t="s">
        <v>448</v>
      </c>
      <c r="M846" s="30"/>
      <c r="N846" s="106" t="str">
        <f>_xlfn.CONCAT(A846:K846)</f>
        <v>11043-043051051SerrapetronaCentroMARCHEMacerata01008I651</v>
      </c>
    </row>
    <row r="847" spans="1:14" ht="21" customHeight="1" x14ac:dyDescent="0.3">
      <c r="A847" s="40">
        <v>11</v>
      </c>
      <c r="B847" s="20" t="s">
        <v>14895</v>
      </c>
      <c r="C847" s="17" t="str">
        <f t="shared" si="13"/>
        <v>052</v>
      </c>
      <c r="D847" s="18" t="s">
        <v>6858</v>
      </c>
      <c r="E847" s="27" t="s">
        <v>50</v>
      </c>
      <c r="F847" s="27" t="s">
        <v>8164</v>
      </c>
      <c r="G847" s="27" t="s">
        <v>447</v>
      </c>
      <c r="H847" s="19">
        <v>0</v>
      </c>
      <c r="I847" s="36">
        <v>1085</v>
      </c>
      <c r="J847" s="36" t="s">
        <v>16145</v>
      </c>
      <c r="K847" s="69">
        <v>661</v>
      </c>
      <c r="L847" s="71" t="s">
        <v>448</v>
      </c>
      <c r="M847" s="30"/>
      <c r="N847" s="106" t="str">
        <f>_xlfn.CONCAT(A847:K847)</f>
        <v>11043-043052052Serravalle di ChientiCentroMARCHEMacerata01085I661</v>
      </c>
    </row>
    <row r="848" spans="1:14" ht="21" customHeight="1" x14ac:dyDescent="0.3">
      <c r="A848" s="40">
        <v>9</v>
      </c>
      <c r="B848" s="20" t="s">
        <v>14897</v>
      </c>
      <c r="C848" s="17" t="str">
        <f t="shared" si="13"/>
        <v>020</v>
      </c>
      <c r="D848" s="18" t="s">
        <v>6860</v>
      </c>
      <c r="E848" s="27" t="s">
        <v>50</v>
      </c>
      <c r="F848" s="27" t="s">
        <v>8154</v>
      </c>
      <c r="G848" s="27" t="s">
        <v>29</v>
      </c>
      <c r="H848" s="19">
        <v>0</v>
      </c>
      <c r="I848" s="36">
        <v>11517</v>
      </c>
      <c r="J848" s="36" t="s">
        <v>16145</v>
      </c>
      <c r="K848" s="69">
        <v>660</v>
      </c>
      <c r="L848" s="71" t="s">
        <v>30</v>
      </c>
      <c r="M848" s="30"/>
      <c r="N848" s="106" t="str">
        <f>_xlfn.CONCAT(A848:K848)</f>
        <v>9047-047020020Serravalle PistoieseCentroTOSCANAPistoia011517I660</v>
      </c>
    </row>
    <row r="849" spans="1:14" ht="21" customHeight="1" x14ac:dyDescent="0.3">
      <c r="A849" s="40">
        <v>12</v>
      </c>
      <c r="B849" s="20" t="s">
        <v>14903</v>
      </c>
      <c r="C849" s="17" t="str">
        <f t="shared" si="13"/>
        <v>071</v>
      </c>
      <c r="D849" s="18" t="s">
        <v>6866</v>
      </c>
      <c r="E849" s="27" t="s">
        <v>50</v>
      </c>
      <c r="F849" s="27" t="s">
        <v>8161</v>
      </c>
      <c r="G849" s="27" t="s">
        <v>68</v>
      </c>
      <c r="H849" s="19">
        <v>0</v>
      </c>
      <c r="I849" s="36">
        <v>3069</v>
      </c>
      <c r="J849" s="36" t="s">
        <v>16145</v>
      </c>
      <c r="K849" s="69">
        <v>669</v>
      </c>
      <c r="L849" s="71" t="s">
        <v>69</v>
      </c>
      <c r="M849" s="30"/>
      <c r="N849" s="106" t="str">
        <f>_xlfn.CONCAT(A849:K849)</f>
        <v>12060-060071071SerroneCentroLAZIOFrosinone03069I669</v>
      </c>
    </row>
    <row r="850" spans="1:14" ht="21" customHeight="1" x14ac:dyDescent="0.3">
      <c r="A850" s="40">
        <v>11</v>
      </c>
      <c r="B850" s="20" t="s">
        <v>14905</v>
      </c>
      <c r="C850" s="17" t="str">
        <f t="shared" si="13"/>
        <v>038</v>
      </c>
      <c r="D850" s="18" t="s">
        <v>6868</v>
      </c>
      <c r="E850" s="27" t="s">
        <v>50</v>
      </c>
      <c r="F850" s="27" t="s">
        <v>8164</v>
      </c>
      <c r="G850" s="27" t="s">
        <v>343</v>
      </c>
      <c r="H850" s="19">
        <v>0</v>
      </c>
      <c r="I850" s="36">
        <v>2347</v>
      </c>
      <c r="J850" s="36" t="s">
        <v>16139</v>
      </c>
      <c r="K850" s="69">
        <v>70</v>
      </c>
      <c r="L850" s="71" t="s">
        <v>344</v>
      </c>
      <c r="M850" s="30"/>
      <c r="N850" s="106" t="str">
        <f>_xlfn.CONCAT(A850:K850)</f>
        <v>11109-109038038ServiglianoCentroMARCHEFermo02347C70</v>
      </c>
    </row>
    <row r="851" spans="1:14" ht="21" customHeight="1" x14ac:dyDescent="0.3">
      <c r="A851" s="40">
        <v>9</v>
      </c>
      <c r="B851" s="20" t="s">
        <v>14911</v>
      </c>
      <c r="C851" s="17" t="str">
        <f t="shared" si="13"/>
        <v>035</v>
      </c>
      <c r="D851" s="18" t="s">
        <v>6874</v>
      </c>
      <c r="E851" s="27" t="s">
        <v>50</v>
      </c>
      <c r="F851" s="27" t="s">
        <v>8154</v>
      </c>
      <c r="G851" s="27" t="s">
        <v>411</v>
      </c>
      <c r="H851" s="19">
        <v>0</v>
      </c>
      <c r="I851" s="36">
        <v>1421</v>
      </c>
      <c r="J851" s="36" t="s">
        <v>16145</v>
      </c>
      <c r="K851" s="69">
        <v>681</v>
      </c>
      <c r="L851" s="71" t="s">
        <v>412</v>
      </c>
      <c r="M851" s="30"/>
      <c r="N851" s="106" t="str">
        <f>_xlfn.CONCAT(A851:K851)</f>
        <v>9051-051035035SestinoCentroTOSCANAArezzo01421I681</v>
      </c>
    </row>
    <row r="852" spans="1:14" ht="21" customHeight="1" x14ac:dyDescent="0.3">
      <c r="A852" s="40">
        <v>9</v>
      </c>
      <c r="B852" s="20" t="s">
        <v>14917</v>
      </c>
      <c r="C852" s="17" t="str">
        <f t="shared" si="13"/>
        <v>043</v>
      </c>
      <c r="D852" s="18" t="s">
        <v>6880</v>
      </c>
      <c r="E852" s="27" t="s">
        <v>50</v>
      </c>
      <c r="F852" s="27" t="s">
        <v>8154</v>
      </c>
      <c r="G852" s="27" t="s">
        <v>654</v>
      </c>
      <c r="H852" s="19">
        <v>0</v>
      </c>
      <c r="I852" s="36">
        <v>47742</v>
      </c>
      <c r="J852" s="36" t="s">
        <v>16145</v>
      </c>
      <c r="K852" s="69">
        <v>684</v>
      </c>
      <c r="L852" s="71" t="s">
        <v>655</v>
      </c>
      <c r="M852" s="30"/>
      <c r="N852" s="106" t="str">
        <f>_xlfn.CONCAT(A852:K852)</f>
        <v>9048-048043043Sesto FiorentinoCentroTOSCANAFirenze047742I684</v>
      </c>
    </row>
    <row r="853" spans="1:14" ht="21" customHeight="1" x14ac:dyDescent="0.3">
      <c r="A853" s="40">
        <v>12</v>
      </c>
      <c r="B853" s="20" t="s">
        <v>14924</v>
      </c>
      <c r="C853" s="17" t="str">
        <f t="shared" si="13"/>
        <v>072</v>
      </c>
      <c r="D853" s="18" t="s">
        <v>6887</v>
      </c>
      <c r="E853" s="27" t="s">
        <v>50</v>
      </c>
      <c r="F853" s="27" t="s">
        <v>8161</v>
      </c>
      <c r="G853" s="27" t="s">
        <v>68</v>
      </c>
      <c r="H853" s="19">
        <v>0</v>
      </c>
      <c r="I853" s="36">
        <v>792</v>
      </c>
      <c r="J853" s="36" t="s">
        <v>16145</v>
      </c>
      <c r="K853" s="69">
        <v>697</v>
      </c>
      <c r="L853" s="71" t="s">
        <v>69</v>
      </c>
      <c r="M853" s="30"/>
      <c r="N853" s="106" t="str">
        <f>_xlfn.CONCAT(A853:K853)</f>
        <v>12060-060072072SettefratiCentroLAZIOFrosinone0792I697</v>
      </c>
    </row>
    <row r="854" spans="1:14" ht="21" customHeight="1" x14ac:dyDescent="0.3">
      <c r="A854" s="40">
        <v>12</v>
      </c>
      <c r="B854" s="20" t="s">
        <v>14937</v>
      </c>
      <c r="C854" s="17" t="str">
        <f t="shared" si="13"/>
        <v>028</v>
      </c>
      <c r="D854" s="18" t="s">
        <v>6900</v>
      </c>
      <c r="E854" s="27" t="s">
        <v>50</v>
      </c>
      <c r="F854" s="27" t="s">
        <v>8161</v>
      </c>
      <c r="G854" s="27" t="s">
        <v>459</v>
      </c>
      <c r="H854" s="19">
        <v>0</v>
      </c>
      <c r="I854" s="36">
        <v>24114</v>
      </c>
      <c r="J854" s="36" t="s">
        <v>16145</v>
      </c>
      <c r="K854" s="69">
        <v>712</v>
      </c>
      <c r="L854" s="71" t="s">
        <v>460</v>
      </c>
      <c r="M854" s="30"/>
      <c r="N854" s="106" t="str">
        <f>_xlfn.CONCAT(A854:K854)</f>
        <v>12059-059028028SezzeCentroLAZIOLatina024114I712</v>
      </c>
    </row>
    <row r="855" spans="1:14" ht="21" customHeight="1" x14ac:dyDescent="0.3">
      <c r="A855" s="40">
        <v>12</v>
      </c>
      <c r="B855" s="20" t="s">
        <v>14940</v>
      </c>
      <c r="C855" s="17" t="str">
        <f t="shared" si="13"/>
        <v>073</v>
      </c>
      <c r="D855" s="18" t="s">
        <v>6903</v>
      </c>
      <c r="E855" s="27" t="s">
        <v>50</v>
      </c>
      <c r="F855" s="27" t="s">
        <v>8161</v>
      </c>
      <c r="G855" s="27" t="s">
        <v>68</v>
      </c>
      <c r="H855" s="19">
        <v>0</v>
      </c>
      <c r="I855" s="36">
        <v>2623</v>
      </c>
      <c r="J855" s="36" t="s">
        <v>16145</v>
      </c>
      <c r="K855" s="69">
        <v>716</v>
      </c>
      <c r="L855" s="71" t="s">
        <v>69</v>
      </c>
      <c r="M855" s="30"/>
      <c r="N855" s="106" t="str">
        <f>_xlfn.CONCAT(A855:K855)</f>
        <v>12060-060073073SgurgolaCentroLAZIOFrosinone02623I716</v>
      </c>
    </row>
    <row r="856" spans="1:14" ht="21" customHeight="1" x14ac:dyDescent="0.3">
      <c r="A856" s="40">
        <v>9</v>
      </c>
      <c r="B856" s="20" t="s">
        <v>14949</v>
      </c>
      <c r="C856" s="17" t="str">
        <f t="shared" si="13"/>
        <v>032</v>
      </c>
      <c r="D856" s="18" t="s">
        <v>15</v>
      </c>
      <c r="E856" s="27" t="s">
        <v>50</v>
      </c>
      <c r="F856" s="27" t="s">
        <v>8154</v>
      </c>
      <c r="G856" s="27" t="s">
        <v>15</v>
      </c>
      <c r="H856" s="19">
        <v>1</v>
      </c>
      <c r="I856" s="36">
        <v>52839</v>
      </c>
      <c r="J856" s="36" t="s">
        <v>16145</v>
      </c>
      <c r="K856" s="69">
        <v>726</v>
      </c>
      <c r="L856" s="71" t="s">
        <v>16</v>
      </c>
      <c r="M856" s="30"/>
      <c r="N856" s="106" t="str">
        <f>_xlfn.CONCAT(A856:K856)</f>
        <v>9052-052032032SienaCentroTOSCANASiena152839I726</v>
      </c>
    </row>
    <row r="857" spans="1:14" ht="21" customHeight="1" x14ac:dyDescent="0.3">
      <c r="A857" s="40">
        <v>10</v>
      </c>
      <c r="B857" s="20" t="s">
        <v>14950</v>
      </c>
      <c r="C857" s="17" t="str">
        <f t="shared" si="13"/>
        <v>049</v>
      </c>
      <c r="D857" s="18" t="s">
        <v>6912</v>
      </c>
      <c r="E857" s="27" t="s">
        <v>50</v>
      </c>
      <c r="F857" s="27" t="s">
        <v>8165</v>
      </c>
      <c r="G857" s="27" t="s">
        <v>574</v>
      </c>
      <c r="H857" s="19">
        <v>0</v>
      </c>
      <c r="I857" s="36">
        <v>2468</v>
      </c>
      <c r="J857" s="36" t="s">
        <v>16145</v>
      </c>
      <c r="K857" s="69">
        <v>727</v>
      </c>
      <c r="L857" s="71" t="s">
        <v>575</v>
      </c>
      <c r="M857" s="30"/>
      <c r="N857" s="106" t="str">
        <f>_xlfn.CONCAT(A857:K857)</f>
        <v>10054-054049049SigilloCentroUMBRIAPerugia02468I727</v>
      </c>
    </row>
    <row r="858" spans="1:14" ht="21" customHeight="1" x14ac:dyDescent="0.3">
      <c r="A858" s="40">
        <v>9</v>
      </c>
      <c r="B858" s="20" t="s">
        <v>14951</v>
      </c>
      <c r="C858" s="17" t="str">
        <f t="shared" si="13"/>
        <v>044</v>
      </c>
      <c r="D858" s="18" t="s">
        <v>6913</v>
      </c>
      <c r="E858" s="27" t="s">
        <v>50</v>
      </c>
      <c r="F858" s="27" t="s">
        <v>8154</v>
      </c>
      <c r="G858" s="27" t="s">
        <v>654</v>
      </c>
      <c r="H858" s="19">
        <v>0</v>
      </c>
      <c r="I858" s="36">
        <v>17451</v>
      </c>
      <c r="J858" s="36" t="s">
        <v>16145</v>
      </c>
      <c r="K858" s="69">
        <v>728</v>
      </c>
      <c r="L858" s="71" t="s">
        <v>655</v>
      </c>
      <c r="M858" s="30"/>
      <c r="N858" s="106" t="str">
        <f>_xlfn.CONCAT(A858:K858)</f>
        <v>9048-048044044SignaCentroTOSCANAFirenze017451I728</v>
      </c>
    </row>
    <row r="859" spans="1:14" ht="21" customHeight="1" x14ac:dyDescent="0.3">
      <c r="A859" s="40">
        <v>9</v>
      </c>
      <c r="B859" s="20" t="s">
        <v>14958</v>
      </c>
      <c r="C859" s="17" t="str">
        <f t="shared" si="13"/>
        <v>037</v>
      </c>
      <c r="D859" s="18" t="s">
        <v>6920</v>
      </c>
      <c r="E859" s="27" t="s">
        <v>50</v>
      </c>
      <c r="F859" s="27" t="s">
        <v>8154</v>
      </c>
      <c r="G859" s="27" t="s">
        <v>361</v>
      </c>
      <c r="H859" s="19">
        <v>0</v>
      </c>
      <c r="I859" s="36">
        <v>1150</v>
      </c>
      <c r="J859" s="36" t="s">
        <v>16137</v>
      </c>
      <c r="K859" s="69">
        <v>347</v>
      </c>
      <c r="L859" s="71" t="s">
        <v>362</v>
      </c>
      <c r="M859" s="30"/>
      <c r="N859" s="106" t="str">
        <f>_xlfn.CONCAT(A859:K859)</f>
        <v>9046-046037037Sillano GiuncugnanoCentroTOSCANALucca01150M347</v>
      </c>
    </row>
    <row r="860" spans="1:14" ht="21" customHeight="1" x14ac:dyDescent="0.3">
      <c r="A860" s="40">
        <v>9</v>
      </c>
      <c r="B860" s="20" t="s">
        <v>14968</v>
      </c>
      <c r="C860" s="17" t="str">
        <f t="shared" si="13"/>
        <v>033</v>
      </c>
      <c r="D860" s="18" t="s">
        <v>6930</v>
      </c>
      <c r="E860" s="27" t="s">
        <v>50</v>
      </c>
      <c r="F860" s="27" t="s">
        <v>8154</v>
      </c>
      <c r="G860" s="27" t="s">
        <v>15</v>
      </c>
      <c r="H860" s="19">
        <v>0</v>
      </c>
      <c r="I860" s="36">
        <v>12476</v>
      </c>
      <c r="J860" s="36" t="s">
        <v>16136</v>
      </c>
      <c r="K860" s="69">
        <v>468</v>
      </c>
      <c r="L860" s="71" t="s">
        <v>16</v>
      </c>
      <c r="M860" s="30"/>
      <c r="N860" s="106" t="str">
        <f>_xlfn.CONCAT(A860:K860)</f>
        <v>9052-052033033SinalungaCentroTOSCANASiena012476A468</v>
      </c>
    </row>
    <row r="861" spans="1:14" ht="21" customHeight="1" x14ac:dyDescent="0.3">
      <c r="A861" s="40">
        <v>11</v>
      </c>
      <c r="B861" s="20" t="s">
        <v>14979</v>
      </c>
      <c r="C861" s="17" t="str">
        <f t="shared" si="13"/>
        <v>048</v>
      </c>
      <c r="D861" s="18" t="s">
        <v>6940</v>
      </c>
      <c r="E861" s="27" t="s">
        <v>50</v>
      </c>
      <c r="F861" s="27" t="s">
        <v>8164</v>
      </c>
      <c r="G861" s="27" t="s">
        <v>182</v>
      </c>
      <c r="H861" s="19">
        <v>0</v>
      </c>
      <c r="I861" s="36">
        <v>3856</v>
      </c>
      <c r="J861" s="36" t="s">
        <v>16145</v>
      </c>
      <c r="K861" s="69">
        <v>758</v>
      </c>
      <c r="L861" s="71" t="s">
        <v>183</v>
      </c>
      <c r="M861" s="30"/>
      <c r="N861" s="106" t="str">
        <f>_xlfn.CONCAT(A861:K861)</f>
        <v>11042-042048048SiroloCentroMARCHEAncona03856I758</v>
      </c>
    </row>
    <row r="862" spans="1:14" ht="21" customHeight="1" x14ac:dyDescent="0.3">
      <c r="A862" s="40">
        <v>11</v>
      </c>
      <c r="B862" s="20" t="s">
        <v>14987</v>
      </c>
      <c r="C862" s="17" t="str">
        <f t="shared" si="13"/>
        <v>039</v>
      </c>
      <c r="D862" s="18" t="s">
        <v>6948</v>
      </c>
      <c r="E862" s="27" t="s">
        <v>50</v>
      </c>
      <c r="F862" s="27" t="s">
        <v>8164</v>
      </c>
      <c r="G862" s="27" t="s">
        <v>343</v>
      </c>
      <c r="H862" s="19">
        <v>0</v>
      </c>
      <c r="I862" s="36">
        <v>389</v>
      </c>
      <c r="J862" s="36" t="s">
        <v>16145</v>
      </c>
      <c r="K862" s="69">
        <v>774</v>
      </c>
      <c r="L862" s="71" t="s">
        <v>344</v>
      </c>
      <c r="M862" s="30"/>
      <c r="N862" s="106" t="str">
        <f>_xlfn.CONCAT(A862:K862)</f>
        <v>11109-109039039SmerilloCentroMARCHEFermo0389I774</v>
      </c>
    </row>
    <row r="863" spans="1:14" ht="21" customHeight="1" x14ac:dyDescent="0.3">
      <c r="A863" s="40">
        <v>12</v>
      </c>
      <c r="B863" s="20" t="s">
        <v>15032</v>
      </c>
      <c r="C863" s="17" t="str">
        <f t="shared" si="13"/>
        <v>029</v>
      </c>
      <c r="D863" s="18" t="s">
        <v>6992</v>
      </c>
      <c r="E863" s="27" t="s">
        <v>50</v>
      </c>
      <c r="F863" s="27" t="s">
        <v>8161</v>
      </c>
      <c r="G863" s="27" t="s">
        <v>459</v>
      </c>
      <c r="H863" s="19">
        <v>0</v>
      </c>
      <c r="I863" s="36">
        <v>7279</v>
      </c>
      <c r="J863" s="36" t="s">
        <v>16145</v>
      </c>
      <c r="K863" s="69">
        <v>832</v>
      </c>
      <c r="L863" s="71" t="s">
        <v>460</v>
      </c>
      <c r="M863" s="30"/>
      <c r="N863" s="106" t="str">
        <f>_xlfn.CONCAT(A863:K863)</f>
        <v>12059-059029029SonninoCentroLAZIOLatina07279I832</v>
      </c>
    </row>
    <row r="864" spans="1:14" ht="21" customHeight="1" x14ac:dyDescent="0.3">
      <c r="A864" s="40">
        <v>12</v>
      </c>
      <c r="B864" s="20" t="s">
        <v>15034</v>
      </c>
      <c r="C864" s="17" t="str">
        <f t="shared" si="13"/>
        <v>074</v>
      </c>
      <c r="D864" s="18" t="s">
        <v>6994</v>
      </c>
      <c r="E864" s="27" t="s">
        <v>50</v>
      </c>
      <c r="F864" s="27" t="s">
        <v>8161</v>
      </c>
      <c r="G864" s="27" t="s">
        <v>68</v>
      </c>
      <c r="H864" s="19">
        <v>0</v>
      </c>
      <c r="I864" s="36">
        <v>26247</v>
      </c>
      <c r="J864" s="36" t="s">
        <v>16145</v>
      </c>
      <c r="K864" s="69">
        <v>838</v>
      </c>
      <c r="L864" s="71" t="s">
        <v>69</v>
      </c>
      <c r="M864" s="30"/>
      <c r="N864" s="106" t="str">
        <f>_xlfn.CONCAT(A864:K864)</f>
        <v>12060-060074074SoraCentroLAZIOFrosinone026247I838</v>
      </c>
    </row>
    <row r="865" spans="1:14" ht="21" customHeight="1" x14ac:dyDescent="0.3">
      <c r="A865" s="40">
        <v>9</v>
      </c>
      <c r="B865" s="20" t="s">
        <v>15037</v>
      </c>
      <c r="C865" s="17" t="str">
        <f t="shared" si="13"/>
        <v>026</v>
      </c>
      <c r="D865" s="18" t="s">
        <v>6997</v>
      </c>
      <c r="E865" s="27" t="s">
        <v>50</v>
      </c>
      <c r="F865" s="27" t="s">
        <v>8154</v>
      </c>
      <c r="G865" s="27" t="s">
        <v>481</v>
      </c>
      <c r="H865" s="19">
        <v>0</v>
      </c>
      <c r="I865" s="36">
        <v>3596</v>
      </c>
      <c r="J865" s="36" t="s">
        <v>16145</v>
      </c>
      <c r="K865" s="69">
        <v>841</v>
      </c>
      <c r="L865" s="71" t="s">
        <v>482</v>
      </c>
      <c r="M865" s="30"/>
      <c r="N865" s="106" t="str">
        <f>_xlfn.CONCAT(A865:K865)</f>
        <v>9053-053026026SoranoCentroTOSCANAGrosseto03596I841</v>
      </c>
    </row>
    <row r="866" spans="1:14" ht="21" customHeight="1" x14ac:dyDescent="0.3">
      <c r="A866" s="40">
        <v>12</v>
      </c>
      <c r="B866" s="20" t="s">
        <v>15049</v>
      </c>
      <c r="C866" s="17" t="str">
        <f t="shared" si="13"/>
        <v>048</v>
      </c>
      <c r="D866" s="18" t="s">
        <v>7009</v>
      </c>
      <c r="E866" s="27" t="s">
        <v>50</v>
      </c>
      <c r="F866" s="27" t="s">
        <v>8161</v>
      </c>
      <c r="G866" s="27" t="s">
        <v>86</v>
      </c>
      <c r="H866" s="19">
        <v>0</v>
      </c>
      <c r="I866" s="36">
        <v>8544</v>
      </c>
      <c r="J866" s="36" t="s">
        <v>16145</v>
      </c>
      <c r="K866" s="69">
        <v>855</v>
      </c>
      <c r="L866" s="71" t="s">
        <v>87</v>
      </c>
      <c r="M866" s="30"/>
      <c r="N866" s="106" t="str">
        <f>_xlfn.CONCAT(A866:K866)</f>
        <v>12056-056048048Soriano nel CiminoCentroLAZIOViterbo08544I855</v>
      </c>
    </row>
    <row r="867" spans="1:14" ht="21" customHeight="1" x14ac:dyDescent="0.3">
      <c r="A867" s="40">
        <v>9</v>
      </c>
      <c r="B867" s="20" t="s">
        <v>15069</v>
      </c>
      <c r="C867" s="17" t="str">
        <f t="shared" si="13"/>
        <v>034</v>
      </c>
      <c r="D867" s="18" t="s">
        <v>7029</v>
      </c>
      <c r="E867" s="27" t="s">
        <v>50</v>
      </c>
      <c r="F867" s="27" t="s">
        <v>8154</v>
      </c>
      <c r="G867" s="27" t="s">
        <v>15</v>
      </c>
      <c r="H867" s="19">
        <v>0</v>
      </c>
      <c r="I867" s="36">
        <v>9935</v>
      </c>
      <c r="J867" s="36" t="s">
        <v>16145</v>
      </c>
      <c r="K867" s="69">
        <v>877</v>
      </c>
      <c r="L867" s="71" t="s">
        <v>16</v>
      </c>
      <c r="M867" s="30"/>
      <c r="N867" s="106" t="str">
        <f>_xlfn.CONCAT(A867:K867)</f>
        <v>9052-052034034SovicilleCentroTOSCANASiena09935I877</v>
      </c>
    </row>
    <row r="868" spans="1:14" ht="21" customHeight="1" x14ac:dyDescent="0.3">
      <c r="A868" s="40">
        <v>10</v>
      </c>
      <c r="B868" s="20" t="s">
        <v>15079</v>
      </c>
      <c r="C868" s="17" t="str">
        <f t="shared" si="13"/>
        <v>050</v>
      </c>
      <c r="D868" s="18" t="s">
        <v>7039</v>
      </c>
      <c r="E868" s="27" t="s">
        <v>50</v>
      </c>
      <c r="F868" s="27" t="s">
        <v>8165</v>
      </c>
      <c r="G868" s="27" t="s">
        <v>574</v>
      </c>
      <c r="H868" s="19">
        <v>0</v>
      </c>
      <c r="I868" s="36">
        <v>8631</v>
      </c>
      <c r="J868" s="36" t="s">
        <v>16145</v>
      </c>
      <c r="K868" s="69">
        <v>888</v>
      </c>
      <c r="L868" s="71" t="s">
        <v>575</v>
      </c>
      <c r="M868" s="30"/>
      <c r="N868" s="106" t="str">
        <f>_xlfn.CONCAT(A868:K868)</f>
        <v>10054-054050050SpelloCentroUMBRIAPerugia08631I888</v>
      </c>
    </row>
    <row r="869" spans="1:14" ht="21" customHeight="1" x14ac:dyDescent="0.3">
      <c r="A869" s="40">
        <v>12</v>
      </c>
      <c r="B869" s="20" t="s">
        <v>15081</v>
      </c>
      <c r="C869" s="17" t="str">
        <f t="shared" si="13"/>
        <v>030</v>
      </c>
      <c r="D869" s="18" t="s">
        <v>7041</v>
      </c>
      <c r="E869" s="27" t="s">
        <v>50</v>
      </c>
      <c r="F869" s="27" t="s">
        <v>8161</v>
      </c>
      <c r="G869" s="27" t="s">
        <v>459</v>
      </c>
      <c r="H869" s="19">
        <v>0</v>
      </c>
      <c r="I869" s="36">
        <v>3334</v>
      </c>
      <c r="J869" s="36" t="s">
        <v>16145</v>
      </c>
      <c r="K869" s="69">
        <v>892</v>
      </c>
      <c r="L869" s="71" t="s">
        <v>460</v>
      </c>
      <c r="M869" s="30"/>
      <c r="N869" s="106" t="str">
        <f>_xlfn.CONCAT(A869:K869)</f>
        <v>12059-059030030SperlongaCentroLAZIOLatina03334I892</v>
      </c>
    </row>
    <row r="870" spans="1:14" ht="21" customHeight="1" x14ac:dyDescent="0.3">
      <c r="A870" s="40">
        <v>12</v>
      </c>
      <c r="B870" s="20" t="s">
        <v>15088</v>
      </c>
      <c r="C870" s="17" t="str">
        <f t="shared" si="13"/>
        <v>031</v>
      </c>
      <c r="D870" s="18" t="s">
        <v>7048</v>
      </c>
      <c r="E870" s="27" t="s">
        <v>50</v>
      </c>
      <c r="F870" s="27" t="s">
        <v>8161</v>
      </c>
      <c r="G870" s="27" t="s">
        <v>459</v>
      </c>
      <c r="H870" s="19">
        <v>0</v>
      </c>
      <c r="I870" s="36">
        <v>2903</v>
      </c>
      <c r="J870" s="36" t="s">
        <v>16145</v>
      </c>
      <c r="K870" s="69">
        <v>902</v>
      </c>
      <c r="L870" s="71" t="s">
        <v>460</v>
      </c>
      <c r="M870" s="30"/>
      <c r="N870" s="106" t="str">
        <f>_xlfn.CONCAT(A870:K870)</f>
        <v>12059-059031031Spigno SaturniaCentroLAZIOLatina02903I902</v>
      </c>
    </row>
    <row r="871" spans="1:14" ht="21" customHeight="1" x14ac:dyDescent="0.3">
      <c r="A871" s="40">
        <v>11</v>
      </c>
      <c r="B871" s="20" t="s">
        <v>15098</v>
      </c>
      <c r="C871" s="17" t="str">
        <f t="shared" si="13"/>
        <v>071</v>
      </c>
      <c r="D871" s="18" t="s">
        <v>7058</v>
      </c>
      <c r="E871" s="27" t="s">
        <v>50</v>
      </c>
      <c r="F871" s="27" t="s">
        <v>8164</v>
      </c>
      <c r="G871" s="27" t="s">
        <v>96</v>
      </c>
      <c r="H871" s="19">
        <v>0</v>
      </c>
      <c r="I871" s="36">
        <v>7108</v>
      </c>
      <c r="J871" s="36" t="s">
        <v>16145</v>
      </c>
      <c r="K871" s="69">
        <v>912</v>
      </c>
      <c r="L871" s="71" t="s">
        <v>97</v>
      </c>
      <c r="M871" s="30"/>
      <c r="N871" s="106" t="str">
        <f>_xlfn.CONCAT(A871:K871)</f>
        <v>11044-044071071SpinetoliCentroMARCHEAscoli Piceno07108I912</v>
      </c>
    </row>
    <row r="872" spans="1:14" ht="21" customHeight="1" x14ac:dyDescent="0.3">
      <c r="A872" s="40">
        <v>10</v>
      </c>
      <c r="B872" s="20" t="s">
        <v>15103</v>
      </c>
      <c r="C872" s="17" t="str">
        <f t="shared" si="13"/>
        <v>051</v>
      </c>
      <c r="D872" s="18" t="s">
        <v>7063</v>
      </c>
      <c r="E872" s="27" t="s">
        <v>50</v>
      </c>
      <c r="F872" s="27" t="s">
        <v>8165</v>
      </c>
      <c r="G872" s="27" t="s">
        <v>574</v>
      </c>
      <c r="H872" s="19">
        <v>0</v>
      </c>
      <c r="I872" s="36">
        <v>38429</v>
      </c>
      <c r="J872" s="36" t="s">
        <v>16145</v>
      </c>
      <c r="K872" s="69">
        <v>921</v>
      </c>
      <c r="L872" s="71" t="s">
        <v>575</v>
      </c>
      <c r="M872" s="30"/>
      <c r="N872" s="106" t="str">
        <f>_xlfn.CONCAT(A872:K872)</f>
        <v>10054-054051051SpoletoCentroUMBRIAPerugia038429I921</v>
      </c>
    </row>
    <row r="873" spans="1:14" ht="21" customHeight="1" x14ac:dyDescent="0.3">
      <c r="A873" s="40">
        <v>11</v>
      </c>
      <c r="B873" s="20" t="s">
        <v>15113</v>
      </c>
      <c r="C873" s="17" t="str">
        <f t="shared" si="13"/>
        <v>049</v>
      </c>
      <c r="D873" s="18" t="s">
        <v>7073</v>
      </c>
      <c r="E873" s="27" t="s">
        <v>50</v>
      </c>
      <c r="F873" s="27" t="s">
        <v>8164</v>
      </c>
      <c r="G873" s="27" t="s">
        <v>182</v>
      </c>
      <c r="H873" s="19">
        <v>0</v>
      </c>
      <c r="I873" s="36">
        <v>2290</v>
      </c>
      <c r="J873" s="36" t="s">
        <v>16145</v>
      </c>
      <c r="K873" s="69">
        <v>932</v>
      </c>
      <c r="L873" s="71" t="s">
        <v>183</v>
      </c>
      <c r="M873" s="30"/>
      <c r="N873" s="106" t="str">
        <f>_xlfn.CONCAT(A873:K873)</f>
        <v>11042-042049049StaffoloCentroMARCHEAncona02290I932</v>
      </c>
    </row>
    <row r="874" spans="1:14" ht="21" customHeight="1" x14ac:dyDescent="0.3">
      <c r="A874" s="40">
        <v>9</v>
      </c>
      <c r="B874" s="20" t="s">
        <v>15121</v>
      </c>
      <c r="C874" s="17" t="str">
        <f t="shared" si="13"/>
        <v>030</v>
      </c>
      <c r="D874" s="18" t="s">
        <v>7081</v>
      </c>
      <c r="E874" s="27" t="s">
        <v>50</v>
      </c>
      <c r="F874" s="27" t="s">
        <v>8154</v>
      </c>
      <c r="G874" s="27" t="s">
        <v>361</v>
      </c>
      <c r="H874" s="19">
        <v>0</v>
      </c>
      <c r="I874" s="36">
        <v>3318</v>
      </c>
      <c r="J874" s="36" t="s">
        <v>16145</v>
      </c>
      <c r="K874" s="69">
        <v>942</v>
      </c>
      <c r="L874" s="71" t="s">
        <v>362</v>
      </c>
      <c r="M874" s="30"/>
      <c r="N874" s="106" t="str">
        <f>_xlfn.CONCAT(A874:K874)</f>
        <v>9046-046030030StazzemaCentroTOSCANALucca03318I942</v>
      </c>
    </row>
    <row r="875" spans="1:14" ht="21" customHeight="1" x14ac:dyDescent="0.3">
      <c r="A875" s="40">
        <v>12</v>
      </c>
      <c r="B875" s="20" t="s">
        <v>15135</v>
      </c>
      <c r="C875" s="17" t="str">
        <f t="shared" si="13"/>
        <v>066</v>
      </c>
      <c r="D875" s="18" t="s">
        <v>7095</v>
      </c>
      <c r="E875" s="27" t="s">
        <v>50</v>
      </c>
      <c r="F875" s="27" t="s">
        <v>8161</v>
      </c>
      <c r="G875" s="27" t="s">
        <v>51</v>
      </c>
      <c r="H875" s="19">
        <v>0</v>
      </c>
      <c r="I875" s="36">
        <v>2241</v>
      </c>
      <c r="J875" s="36" t="s">
        <v>16145</v>
      </c>
      <c r="K875" s="69">
        <v>959</v>
      </c>
      <c r="L875" s="71" t="s">
        <v>52</v>
      </c>
      <c r="M875" s="30"/>
      <c r="N875" s="106" t="str">
        <f>_xlfn.CONCAT(A875:K875)</f>
        <v>12057-057066066StimiglianoCentroLAZIORieti02241I959</v>
      </c>
    </row>
    <row r="876" spans="1:14" ht="21" customHeight="1" x14ac:dyDescent="0.3">
      <c r="A876" s="40">
        <v>12</v>
      </c>
      <c r="B876" s="20" t="s">
        <v>15145</v>
      </c>
      <c r="C876" s="17" t="str">
        <f t="shared" si="13"/>
        <v>075</v>
      </c>
      <c r="D876" s="18" t="s">
        <v>7105</v>
      </c>
      <c r="E876" s="27" t="s">
        <v>50</v>
      </c>
      <c r="F876" s="27" t="s">
        <v>8161</v>
      </c>
      <c r="G876" s="27" t="s">
        <v>68</v>
      </c>
      <c r="H876" s="19">
        <v>0</v>
      </c>
      <c r="I876" s="36">
        <v>2501</v>
      </c>
      <c r="J876" s="36" t="s">
        <v>16145</v>
      </c>
      <c r="K876" s="69">
        <v>973</v>
      </c>
      <c r="L876" s="71" t="s">
        <v>69</v>
      </c>
      <c r="M876" s="30"/>
      <c r="N876" s="106" t="str">
        <f>_xlfn.CONCAT(A876:K876)</f>
        <v>12060-060075075StrangolagalliCentroLAZIOFrosinone02501I973</v>
      </c>
    </row>
    <row r="877" spans="1:14" ht="21" customHeight="1" x14ac:dyDescent="0.3">
      <c r="A877" s="40">
        <v>10</v>
      </c>
      <c r="B877" s="20" t="s">
        <v>15152</v>
      </c>
      <c r="C877" s="17" t="str">
        <f t="shared" si="13"/>
        <v>031</v>
      </c>
      <c r="D877" s="18" t="s">
        <v>7112</v>
      </c>
      <c r="E877" s="27" t="s">
        <v>50</v>
      </c>
      <c r="F877" s="27" t="s">
        <v>8165</v>
      </c>
      <c r="G877" s="27" t="s">
        <v>99</v>
      </c>
      <c r="H877" s="19">
        <v>0</v>
      </c>
      <c r="I877" s="36">
        <v>4924</v>
      </c>
      <c r="J877" s="36" t="s">
        <v>16145</v>
      </c>
      <c r="K877" s="69">
        <v>981</v>
      </c>
      <c r="L877" s="71" t="s">
        <v>100</v>
      </c>
      <c r="M877" s="30"/>
      <c r="N877" s="106" t="str">
        <f>_xlfn.CONCAT(A877:K877)</f>
        <v>10055-055031031StronconeCentroUMBRIATerni04924I981</v>
      </c>
    </row>
    <row r="878" spans="1:14" ht="21" customHeight="1" x14ac:dyDescent="0.3">
      <c r="A878" s="40">
        <v>9</v>
      </c>
      <c r="B878" s="20" t="s">
        <v>15159</v>
      </c>
      <c r="C878" s="17" t="str">
        <f t="shared" si="13"/>
        <v>037</v>
      </c>
      <c r="D878" s="18" t="s">
        <v>7119</v>
      </c>
      <c r="E878" s="27" t="s">
        <v>50</v>
      </c>
      <c r="F878" s="27" t="s">
        <v>8154</v>
      </c>
      <c r="G878" s="27" t="s">
        <v>411</v>
      </c>
      <c r="H878" s="19">
        <v>0</v>
      </c>
      <c r="I878" s="36">
        <v>6299</v>
      </c>
      <c r="J878" s="36" t="s">
        <v>16145</v>
      </c>
      <c r="K878" s="69">
        <v>991</v>
      </c>
      <c r="L878" s="71" t="s">
        <v>412</v>
      </c>
      <c r="M878" s="30"/>
      <c r="N878" s="106" t="str">
        <f>_xlfn.CONCAT(A878:K878)</f>
        <v>9051-051037037SubbianoCentroTOSCANAArezzo06299I991</v>
      </c>
    </row>
    <row r="879" spans="1:14" ht="21" customHeight="1" x14ac:dyDescent="0.3">
      <c r="A879" s="40">
        <v>12</v>
      </c>
      <c r="B879" s="20" t="s">
        <v>15160</v>
      </c>
      <c r="C879" s="17" t="str">
        <f t="shared" si="13"/>
        <v>103</v>
      </c>
      <c r="D879" s="18" t="s">
        <v>7120</v>
      </c>
      <c r="E879" s="27" t="s">
        <v>50</v>
      </c>
      <c r="F879" s="27" t="s">
        <v>8161</v>
      </c>
      <c r="G879" s="27" t="s">
        <v>136</v>
      </c>
      <c r="H879" s="19">
        <v>0</v>
      </c>
      <c r="I879" s="36">
        <v>9066</v>
      </c>
      <c r="J879" s="36" t="s">
        <v>16145</v>
      </c>
      <c r="K879" s="69">
        <v>992</v>
      </c>
      <c r="L879" s="71" t="s">
        <v>137</v>
      </c>
      <c r="M879" s="30"/>
      <c r="N879" s="106" t="str">
        <f>_xlfn.CONCAT(A879:K879)</f>
        <v>12058-058103103SubiacoCentroLAZIORoma09066I992</v>
      </c>
    </row>
    <row r="880" spans="1:14" ht="21" customHeight="1" x14ac:dyDescent="0.3">
      <c r="A880" s="40">
        <v>12</v>
      </c>
      <c r="B880" s="20" t="s">
        <v>15174</v>
      </c>
      <c r="C880" s="17" t="str">
        <f t="shared" si="13"/>
        <v>076</v>
      </c>
      <c r="D880" s="18" t="s">
        <v>7134</v>
      </c>
      <c r="E880" s="27" t="s">
        <v>50</v>
      </c>
      <c r="F880" s="27" t="s">
        <v>8161</v>
      </c>
      <c r="G880" s="27" t="s">
        <v>68</v>
      </c>
      <c r="H880" s="19">
        <v>0</v>
      </c>
      <c r="I880" s="36">
        <v>4893</v>
      </c>
      <c r="J880" s="36" t="s">
        <v>16146</v>
      </c>
      <c r="K880" s="69">
        <v>9</v>
      </c>
      <c r="L880" s="71" t="s">
        <v>69</v>
      </c>
      <c r="M880" s="30"/>
      <c r="N880" s="106" t="str">
        <f>_xlfn.CONCAT(A880:K880)</f>
        <v>12060-060076076SupinoCentroLAZIOFrosinone04893L9</v>
      </c>
    </row>
    <row r="881" spans="1:14" ht="21" customHeight="1" x14ac:dyDescent="0.3">
      <c r="A881" s="40">
        <v>12</v>
      </c>
      <c r="B881" s="20" t="s">
        <v>15181</v>
      </c>
      <c r="C881" s="17" t="str">
        <f t="shared" si="13"/>
        <v>049</v>
      </c>
      <c r="D881" s="18" t="s">
        <v>7141</v>
      </c>
      <c r="E881" s="27" t="s">
        <v>50</v>
      </c>
      <c r="F881" s="27" t="s">
        <v>8161</v>
      </c>
      <c r="G881" s="27" t="s">
        <v>86</v>
      </c>
      <c r="H881" s="19">
        <v>0</v>
      </c>
      <c r="I881" s="36">
        <v>6552</v>
      </c>
      <c r="J881" s="36" t="s">
        <v>16146</v>
      </c>
      <c r="K881" s="69">
        <v>17</v>
      </c>
      <c r="L881" s="71" t="s">
        <v>87</v>
      </c>
      <c r="M881" s="30"/>
      <c r="N881" s="106" t="str">
        <f>_xlfn.CONCAT(A881:K881)</f>
        <v>12056-056049049SutriCentroLAZIOViterbo06552L17</v>
      </c>
    </row>
    <row r="882" spans="1:14" ht="21" customHeight="1" x14ac:dyDescent="0.3">
      <c r="A882" s="40">
        <v>9</v>
      </c>
      <c r="B882" s="20" t="s">
        <v>15183</v>
      </c>
      <c r="C882" s="17" t="str">
        <f t="shared" si="13"/>
        <v>020</v>
      </c>
      <c r="D882" s="18" t="s">
        <v>7143</v>
      </c>
      <c r="E882" s="27" t="s">
        <v>50</v>
      </c>
      <c r="F882" s="27" t="s">
        <v>8154</v>
      </c>
      <c r="G882" s="27" t="s">
        <v>885</v>
      </c>
      <c r="H882" s="19">
        <v>0</v>
      </c>
      <c r="I882" s="36">
        <v>3142</v>
      </c>
      <c r="J882" s="36" t="s">
        <v>16146</v>
      </c>
      <c r="K882" s="69">
        <v>19</v>
      </c>
      <c r="L882" s="71" t="s">
        <v>886</v>
      </c>
      <c r="M882" s="30"/>
      <c r="N882" s="106" t="str">
        <f>_xlfn.CONCAT(A882:K882)</f>
        <v>9049-049020020SuveretoCentroTOSCANALivorno03142L19</v>
      </c>
    </row>
    <row r="883" spans="1:14" ht="21" customHeight="1" x14ac:dyDescent="0.3">
      <c r="A883" s="40">
        <v>9</v>
      </c>
      <c r="B883" s="20" t="s">
        <v>15198</v>
      </c>
      <c r="C883" s="17" t="str">
        <f t="shared" si="13"/>
        <v>038</v>
      </c>
      <c r="D883" s="18" t="s">
        <v>7158</v>
      </c>
      <c r="E883" s="27" t="s">
        <v>50</v>
      </c>
      <c r="F883" s="27" t="s">
        <v>8154</v>
      </c>
      <c r="G883" s="27" t="s">
        <v>411</v>
      </c>
      <c r="H883" s="19">
        <v>0</v>
      </c>
      <c r="I883" s="36">
        <v>1130</v>
      </c>
      <c r="J883" s="36" t="s">
        <v>16146</v>
      </c>
      <c r="K883" s="69">
        <v>38</v>
      </c>
      <c r="L883" s="71" t="s">
        <v>412</v>
      </c>
      <c r="M883" s="30"/>
      <c r="N883" s="106" t="str">
        <f>_xlfn.CONCAT(A883:K883)</f>
        <v>9051-051038038TallaCentroTOSCANAArezzo01130L38</v>
      </c>
    </row>
    <row r="884" spans="1:14" ht="21" customHeight="1" x14ac:dyDescent="0.3">
      <c r="A884" s="40">
        <v>12</v>
      </c>
      <c r="B884" s="20" t="s">
        <v>15202</v>
      </c>
      <c r="C884" s="17" t="str">
        <f t="shared" si="13"/>
        <v>067</v>
      </c>
      <c r="D884" s="18" t="s">
        <v>7162</v>
      </c>
      <c r="E884" s="27" t="s">
        <v>50</v>
      </c>
      <c r="F884" s="27" t="s">
        <v>8161</v>
      </c>
      <c r="G884" s="27" t="s">
        <v>51</v>
      </c>
      <c r="H884" s="19">
        <v>0</v>
      </c>
      <c r="I884" s="36">
        <v>1431</v>
      </c>
      <c r="J884" s="36" t="s">
        <v>16146</v>
      </c>
      <c r="K884" s="69">
        <v>46</v>
      </c>
      <c r="L884" s="71" t="s">
        <v>52</v>
      </c>
      <c r="M884" s="30"/>
      <c r="N884" s="106" t="str">
        <f>_xlfn.CONCAT(A884:K884)</f>
        <v>12057-057067067TaranoCentroLAZIORieti01431L46</v>
      </c>
    </row>
    <row r="885" spans="1:14" ht="21" customHeight="1" x14ac:dyDescent="0.3">
      <c r="A885" s="40">
        <v>12</v>
      </c>
      <c r="B885" s="20" t="s">
        <v>15207</v>
      </c>
      <c r="C885" s="17" t="str">
        <f t="shared" si="13"/>
        <v>050</v>
      </c>
      <c r="D885" s="18" t="s">
        <v>7166</v>
      </c>
      <c r="E885" s="27" t="s">
        <v>50</v>
      </c>
      <c r="F885" s="27" t="s">
        <v>8161</v>
      </c>
      <c r="G885" s="27" t="s">
        <v>86</v>
      </c>
      <c r="H885" s="19">
        <v>0</v>
      </c>
      <c r="I885" s="36">
        <v>16016</v>
      </c>
      <c r="J885" s="36" t="s">
        <v>16140</v>
      </c>
      <c r="K885" s="69">
        <v>24</v>
      </c>
      <c r="L885" s="71" t="s">
        <v>87</v>
      </c>
      <c r="M885" s="30"/>
      <c r="N885" s="106" t="str">
        <f>_xlfn.CONCAT(A885:K885)</f>
        <v>12056-056050050TarquiniaCentroLAZIOViterbo016016D24</v>
      </c>
    </row>
    <row r="886" spans="1:14" ht="21" customHeight="1" x14ac:dyDescent="0.3">
      <c r="A886" s="40">
        <v>9</v>
      </c>
      <c r="B886" s="20" t="s">
        <v>15219</v>
      </c>
      <c r="C886" s="17" t="str">
        <f t="shared" si="13"/>
        <v>045</v>
      </c>
      <c r="D886" s="18" t="s">
        <v>7178</v>
      </c>
      <c r="E886" s="27" t="s">
        <v>50</v>
      </c>
      <c r="F886" s="27" t="s">
        <v>8154</v>
      </c>
      <c r="G886" s="27" t="s">
        <v>654</v>
      </c>
      <c r="H886" s="19">
        <v>0</v>
      </c>
      <c r="I886" s="36">
        <v>7675</v>
      </c>
      <c r="J886" s="36" t="s">
        <v>16146</v>
      </c>
      <c r="K886" s="69">
        <v>67</v>
      </c>
      <c r="L886" s="71" t="s">
        <v>655</v>
      </c>
      <c r="M886" s="30"/>
      <c r="N886" s="106" t="str">
        <f>_xlfn.CONCAT(A886:K886)</f>
        <v>9048-048045045Tavarnelle Val di PesaCentroTOSCANAFirenze07675L67</v>
      </c>
    </row>
    <row r="887" spans="1:14" ht="21" customHeight="1" x14ac:dyDescent="0.3">
      <c r="A887" s="40">
        <v>11</v>
      </c>
      <c r="B887" s="20" t="s">
        <v>15228</v>
      </c>
      <c r="C887" s="17" t="str">
        <f t="shared" si="13"/>
        <v>064</v>
      </c>
      <c r="D887" s="18" t="s">
        <v>7187</v>
      </c>
      <c r="E887" s="27" t="s">
        <v>50</v>
      </c>
      <c r="F887" s="27" t="s">
        <v>8164</v>
      </c>
      <c r="G887" s="27" t="s">
        <v>77</v>
      </c>
      <c r="H887" s="19">
        <v>0</v>
      </c>
      <c r="I887" s="36">
        <v>894</v>
      </c>
      <c r="J887" s="36" t="s">
        <v>16146</v>
      </c>
      <c r="K887" s="69">
        <v>78</v>
      </c>
      <c r="L887" s="71" t="s">
        <v>78</v>
      </c>
      <c r="M887" s="30"/>
      <c r="N887" s="106" t="str">
        <f>_xlfn.CONCAT(A887:K887)</f>
        <v>11041-041064064TavoletoCentroMARCHEPesaro e Urbino0894L78</v>
      </c>
    </row>
    <row r="888" spans="1:14" ht="21" customHeight="1" x14ac:dyDescent="0.3">
      <c r="A888" s="40">
        <v>11</v>
      </c>
      <c r="B888" s="20" t="s">
        <v>15229</v>
      </c>
      <c r="C888" s="17" t="str">
        <f t="shared" si="13"/>
        <v>065</v>
      </c>
      <c r="D888" s="18" t="s">
        <v>7188</v>
      </c>
      <c r="E888" s="27" t="s">
        <v>50</v>
      </c>
      <c r="F888" s="27" t="s">
        <v>8164</v>
      </c>
      <c r="G888" s="27" t="s">
        <v>77</v>
      </c>
      <c r="H888" s="19">
        <v>0</v>
      </c>
      <c r="I888" s="36">
        <v>7866</v>
      </c>
      <c r="J888" s="36" t="s">
        <v>16146</v>
      </c>
      <c r="K888" s="69">
        <v>81</v>
      </c>
      <c r="L888" s="71" t="s">
        <v>78</v>
      </c>
      <c r="M888" s="30"/>
      <c r="N888" s="106" t="str">
        <f>_xlfn.CONCAT(A888:K888)</f>
        <v>11041-041065065TavulliaCentroMARCHEPesaro e Urbino07866L81</v>
      </c>
    </row>
    <row r="889" spans="1:14" ht="21" customHeight="1" x14ac:dyDescent="0.3">
      <c r="A889" s="40">
        <v>12</v>
      </c>
      <c r="B889" s="20" t="s">
        <v>15248</v>
      </c>
      <c r="C889" s="17" t="str">
        <f t="shared" si="13"/>
        <v>077</v>
      </c>
      <c r="D889" s="18" t="s">
        <v>7206</v>
      </c>
      <c r="E889" s="27" t="s">
        <v>50</v>
      </c>
      <c r="F889" s="27" t="s">
        <v>8161</v>
      </c>
      <c r="G889" s="27" t="s">
        <v>68</v>
      </c>
      <c r="H889" s="19">
        <v>0</v>
      </c>
      <c r="I889" s="36">
        <v>460</v>
      </c>
      <c r="J889" s="36" t="s">
        <v>16146</v>
      </c>
      <c r="K889" s="69">
        <v>105</v>
      </c>
      <c r="L889" s="71" t="s">
        <v>69</v>
      </c>
      <c r="M889" s="30"/>
      <c r="N889" s="106" t="str">
        <f>_xlfn.CONCAT(A889:K889)</f>
        <v>12060-060077077TerelleCentroLAZIOFrosinone0460L105</v>
      </c>
    </row>
    <row r="890" spans="1:14" ht="21" customHeight="1" x14ac:dyDescent="0.3">
      <c r="A890" s="40">
        <v>10</v>
      </c>
      <c r="B890" s="20" t="s">
        <v>15260</v>
      </c>
      <c r="C890" s="17" t="str">
        <f t="shared" si="13"/>
        <v>032</v>
      </c>
      <c r="D890" s="18" t="s">
        <v>99</v>
      </c>
      <c r="E890" s="27" t="s">
        <v>50</v>
      </c>
      <c r="F890" s="27" t="s">
        <v>8165</v>
      </c>
      <c r="G890" s="27" t="s">
        <v>99</v>
      </c>
      <c r="H890" s="19">
        <v>1</v>
      </c>
      <c r="I890" s="36">
        <v>109193</v>
      </c>
      <c r="J890" s="36" t="s">
        <v>16146</v>
      </c>
      <c r="K890" s="69">
        <v>117</v>
      </c>
      <c r="L890" s="71" t="s">
        <v>100</v>
      </c>
      <c r="M890" s="30"/>
      <c r="N890" s="106" t="str">
        <f>_xlfn.CONCAT(A890:K890)</f>
        <v>10055-055032032TerniCentroUMBRIATerni1109193L117</v>
      </c>
    </row>
    <row r="891" spans="1:14" ht="21" customHeight="1" x14ac:dyDescent="0.3">
      <c r="A891" s="40">
        <v>12</v>
      </c>
      <c r="B891" s="20" t="s">
        <v>15262</v>
      </c>
      <c r="C891" s="17" t="str">
        <f t="shared" si="13"/>
        <v>032</v>
      </c>
      <c r="D891" s="18" t="s">
        <v>7219</v>
      </c>
      <c r="E891" s="27" t="s">
        <v>50</v>
      </c>
      <c r="F891" s="27" t="s">
        <v>8161</v>
      </c>
      <c r="G891" s="27" t="s">
        <v>459</v>
      </c>
      <c r="H891" s="19">
        <v>0</v>
      </c>
      <c r="I891" s="36">
        <v>44233</v>
      </c>
      <c r="J891" s="36" t="s">
        <v>16146</v>
      </c>
      <c r="K891" s="69">
        <v>120</v>
      </c>
      <c r="L891" s="71" t="s">
        <v>460</v>
      </c>
      <c r="M891" s="30"/>
      <c r="N891" s="106" t="str">
        <f>_xlfn.CONCAT(A891:K891)</f>
        <v>12059-059032032TerracinaCentroLAZIOLatina044233L120</v>
      </c>
    </row>
    <row r="892" spans="1:14" ht="21" customHeight="1" x14ac:dyDescent="0.3">
      <c r="A892" s="40">
        <v>9</v>
      </c>
      <c r="B892" s="20" t="s">
        <v>15269</v>
      </c>
      <c r="C892" s="17" t="str">
        <f t="shared" si="13"/>
        <v>039</v>
      </c>
      <c r="D892" s="18" t="s">
        <v>7226</v>
      </c>
      <c r="E892" s="27" t="s">
        <v>50</v>
      </c>
      <c r="F892" s="27" t="s">
        <v>8154</v>
      </c>
      <c r="G892" s="27" t="s">
        <v>411</v>
      </c>
      <c r="H892" s="19">
        <v>0</v>
      </c>
      <c r="I892" s="36">
        <v>12302</v>
      </c>
      <c r="J892" s="36" t="s">
        <v>16146</v>
      </c>
      <c r="K892" s="69">
        <v>123</v>
      </c>
      <c r="L892" s="71" t="s">
        <v>412</v>
      </c>
      <c r="M892" s="30"/>
      <c r="N892" s="106" t="str">
        <f>_xlfn.CONCAT(A892:K892)</f>
        <v>9051-051039039Terranuova BraccioliniCentroTOSCANAArezzo012302L123</v>
      </c>
    </row>
    <row r="893" spans="1:14" ht="21" customHeight="1" x14ac:dyDescent="0.3">
      <c r="A893" s="40">
        <v>11</v>
      </c>
      <c r="B893" s="20" t="s">
        <v>15275</v>
      </c>
      <c r="C893" s="17" t="str">
        <f t="shared" si="13"/>
        <v>070</v>
      </c>
      <c r="D893" s="18" t="s">
        <v>7232</v>
      </c>
      <c r="E893" s="27" t="s">
        <v>50</v>
      </c>
      <c r="F893" s="27" t="s">
        <v>8164</v>
      </c>
      <c r="G893" s="27" t="s">
        <v>77</v>
      </c>
      <c r="H893" s="19">
        <v>0</v>
      </c>
      <c r="I893" s="36">
        <v>5624</v>
      </c>
      <c r="J893" s="36" t="s">
        <v>16137</v>
      </c>
      <c r="K893" s="69">
        <v>379</v>
      </c>
      <c r="L893" s="71" t="s">
        <v>78</v>
      </c>
      <c r="M893" s="30"/>
      <c r="N893" s="106" t="str">
        <f>_xlfn.CONCAT(A893:K893)</f>
        <v>11041-041070070Terre RoverescheCentroMARCHEPesaro e Urbino05624M379</v>
      </c>
    </row>
    <row r="894" spans="1:14" ht="21" customHeight="1" x14ac:dyDescent="0.3">
      <c r="A894" s="40">
        <v>9</v>
      </c>
      <c r="B894" s="20" t="s">
        <v>15276</v>
      </c>
      <c r="C894" s="17" t="str">
        <f t="shared" si="13"/>
        <v>036</v>
      </c>
      <c r="D894" s="18" t="s">
        <v>7233</v>
      </c>
      <c r="E894" s="27" t="s">
        <v>50</v>
      </c>
      <c r="F894" s="27" t="s">
        <v>8154</v>
      </c>
      <c r="G894" s="27" t="s">
        <v>894</v>
      </c>
      <c r="H894" s="19">
        <v>0</v>
      </c>
      <c r="I894" s="36">
        <v>4511</v>
      </c>
      <c r="J894" s="36" t="s">
        <v>16146</v>
      </c>
      <c r="K894" s="69">
        <v>138</v>
      </c>
      <c r="L894" s="71" t="s">
        <v>895</v>
      </c>
      <c r="M894" s="30"/>
      <c r="N894" s="106" t="str">
        <f>_xlfn.CONCAT(A894:K894)</f>
        <v>9050-050036036TerricciolaCentroTOSCANAPisa04511L138</v>
      </c>
    </row>
    <row r="895" spans="1:14" ht="21" customHeight="1" x14ac:dyDescent="0.3">
      <c r="A895" s="40">
        <v>12</v>
      </c>
      <c r="B895" s="20" t="s">
        <v>15286</v>
      </c>
      <c r="C895" s="17" t="str">
        <f t="shared" si="13"/>
        <v>051</v>
      </c>
      <c r="D895" s="18" t="s">
        <v>7243</v>
      </c>
      <c r="E895" s="27" t="s">
        <v>50</v>
      </c>
      <c r="F895" s="27" t="s">
        <v>8161</v>
      </c>
      <c r="G895" s="27" t="s">
        <v>86</v>
      </c>
      <c r="H895" s="19">
        <v>0</v>
      </c>
      <c r="I895" s="36">
        <v>350</v>
      </c>
      <c r="J895" s="36" t="s">
        <v>16146</v>
      </c>
      <c r="K895" s="69">
        <v>150</v>
      </c>
      <c r="L895" s="71" t="s">
        <v>87</v>
      </c>
      <c r="M895" s="30"/>
      <c r="N895" s="106" t="str">
        <f>_xlfn.CONCAT(A895:K895)</f>
        <v>12056-056051051TessennanoCentroLAZIOViterbo0350L150</v>
      </c>
    </row>
    <row r="896" spans="1:14" ht="21" customHeight="1" x14ac:dyDescent="0.3">
      <c r="A896" s="40">
        <v>12</v>
      </c>
      <c r="B896" s="20" t="s">
        <v>15310</v>
      </c>
      <c r="C896" s="17" t="str">
        <f t="shared" si="13"/>
        <v>104</v>
      </c>
      <c r="D896" s="18" t="s">
        <v>7267</v>
      </c>
      <c r="E896" s="27" t="s">
        <v>50</v>
      </c>
      <c r="F896" s="27" t="s">
        <v>8161</v>
      </c>
      <c r="G896" s="27" t="s">
        <v>136</v>
      </c>
      <c r="H896" s="19">
        <v>0</v>
      </c>
      <c r="I896" s="36">
        <v>52910</v>
      </c>
      <c r="J896" s="36" t="s">
        <v>16146</v>
      </c>
      <c r="K896" s="69">
        <v>182</v>
      </c>
      <c r="L896" s="71" t="s">
        <v>137</v>
      </c>
      <c r="M896" s="30"/>
      <c r="N896" s="106" t="str">
        <f>_xlfn.CONCAT(A896:K896)</f>
        <v>12058-058104104TivoliCentroLAZIORoma052910L182</v>
      </c>
    </row>
    <row r="897" spans="1:14" ht="21" customHeight="1" x14ac:dyDescent="0.3">
      <c r="A897" s="40">
        <v>10</v>
      </c>
      <c r="B897" s="20" t="s">
        <v>15316</v>
      </c>
      <c r="C897" s="17" t="str">
        <f t="shared" si="13"/>
        <v>052</v>
      </c>
      <c r="D897" s="18" t="s">
        <v>7273</v>
      </c>
      <c r="E897" s="27" t="s">
        <v>50</v>
      </c>
      <c r="F897" s="27" t="s">
        <v>8165</v>
      </c>
      <c r="G897" s="27" t="s">
        <v>574</v>
      </c>
      <c r="H897" s="19">
        <v>0</v>
      </c>
      <c r="I897" s="36">
        <v>16900</v>
      </c>
      <c r="J897" s="36" t="s">
        <v>16146</v>
      </c>
      <c r="K897" s="69">
        <v>188</v>
      </c>
      <c r="L897" s="71" t="s">
        <v>575</v>
      </c>
      <c r="M897" s="30"/>
      <c r="N897" s="106" t="str">
        <f>_xlfn.CONCAT(A897:K897)</f>
        <v>10054-054052052TodiCentroUMBRIAPerugia016900L188</v>
      </c>
    </row>
    <row r="898" spans="1:14" ht="21" customHeight="1" x14ac:dyDescent="0.3">
      <c r="A898" s="40">
        <v>12</v>
      </c>
      <c r="B898" s="20" t="s">
        <v>15317</v>
      </c>
      <c r="C898" s="17" t="str">
        <f t="shared" ref="C898:C961" si="14">RIGHT(B898,3)</f>
        <v>068</v>
      </c>
      <c r="D898" s="18" t="s">
        <v>7274</v>
      </c>
      <c r="E898" s="27" t="s">
        <v>50</v>
      </c>
      <c r="F898" s="27" t="s">
        <v>8161</v>
      </c>
      <c r="G898" s="27" t="s">
        <v>51</v>
      </c>
      <c r="H898" s="19">
        <v>0</v>
      </c>
      <c r="I898" s="36">
        <v>1002</v>
      </c>
      <c r="J898" s="36" t="s">
        <v>16146</v>
      </c>
      <c r="K898" s="69">
        <v>189</v>
      </c>
      <c r="L898" s="71" t="s">
        <v>52</v>
      </c>
      <c r="M898" s="30"/>
      <c r="N898" s="106" t="str">
        <f>_xlfn.CONCAT(A898:K898)</f>
        <v>12057-057068068ToffiaCentroLAZIORieti01002L189</v>
      </c>
    </row>
    <row r="899" spans="1:14" ht="21" customHeight="1" x14ac:dyDescent="0.3">
      <c r="A899" s="40">
        <v>11</v>
      </c>
      <c r="B899" s="20" t="s">
        <v>15319</v>
      </c>
      <c r="C899" s="17" t="str">
        <f t="shared" si="14"/>
        <v>053</v>
      </c>
      <c r="D899" s="18" t="s">
        <v>7276</v>
      </c>
      <c r="E899" s="27" t="s">
        <v>50</v>
      </c>
      <c r="F899" s="27" t="s">
        <v>8164</v>
      </c>
      <c r="G899" s="27" t="s">
        <v>447</v>
      </c>
      <c r="H899" s="19">
        <v>0</v>
      </c>
      <c r="I899" s="36">
        <v>20336</v>
      </c>
      <c r="J899" s="36" t="s">
        <v>16146</v>
      </c>
      <c r="K899" s="69">
        <v>191</v>
      </c>
      <c r="L899" s="71" t="s">
        <v>448</v>
      </c>
      <c r="M899" s="30"/>
      <c r="N899" s="106" t="str">
        <f>_xlfn.CONCAT(A899:K899)</f>
        <v>11043-043053053TolentinoCentroMARCHEMacerata020336L191</v>
      </c>
    </row>
    <row r="900" spans="1:14" ht="21" customHeight="1" x14ac:dyDescent="0.3">
      <c r="A900" s="40">
        <v>12</v>
      </c>
      <c r="B900" s="20" t="s">
        <v>15320</v>
      </c>
      <c r="C900" s="17" t="str">
        <f t="shared" si="14"/>
        <v>105</v>
      </c>
      <c r="D900" s="18" t="s">
        <v>7277</v>
      </c>
      <c r="E900" s="27" t="s">
        <v>50</v>
      </c>
      <c r="F900" s="27" t="s">
        <v>8161</v>
      </c>
      <c r="G900" s="27" t="s">
        <v>136</v>
      </c>
      <c r="H900" s="19">
        <v>0</v>
      </c>
      <c r="I900" s="36">
        <v>5147</v>
      </c>
      <c r="J900" s="36" t="s">
        <v>16146</v>
      </c>
      <c r="K900" s="69">
        <v>192</v>
      </c>
      <c r="L900" s="71" t="s">
        <v>137</v>
      </c>
      <c r="M900" s="30"/>
      <c r="N900" s="106" t="str">
        <f>_xlfn.CONCAT(A900:K900)</f>
        <v>12058-058105105TolfaCentroLAZIORoma05147L192</v>
      </c>
    </row>
    <row r="901" spans="1:14" ht="21" customHeight="1" x14ac:dyDescent="0.3">
      <c r="A901" s="40">
        <v>10</v>
      </c>
      <c r="B901" s="20" t="s">
        <v>15340</v>
      </c>
      <c r="C901" s="17" t="str">
        <f t="shared" si="14"/>
        <v>053</v>
      </c>
      <c r="D901" s="18" t="s">
        <v>7297</v>
      </c>
      <c r="E901" s="27" t="s">
        <v>50</v>
      </c>
      <c r="F901" s="27" t="s">
        <v>8165</v>
      </c>
      <c r="G901" s="27" t="s">
        <v>574</v>
      </c>
      <c r="H901" s="19">
        <v>0</v>
      </c>
      <c r="I901" s="36">
        <v>6520</v>
      </c>
      <c r="J901" s="36" t="s">
        <v>16146</v>
      </c>
      <c r="K901" s="69">
        <v>216</v>
      </c>
      <c r="L901" s="71" t="s">
        <v>575</v>
      </c>
      <c r="M901" s="30"/>
      <c r="N901" s="106" t="str">
        <f>_xlfn.CONCAT(A901:K901)</f>
        <v>10054-054053053TorgianoCentroUMBRIAPerugia06520L216</v>
      </c>
    </row>
    <row r="902" spans="1:14" ht="21" customHeight="1" x14ac:dyDescent="0.3">
      <c r="A902" s="40">
        <v>12</v>
      </c>
      <c r="B902" s="20" t="s">
        <v>15363</v>
      </c>
      <c r="C902" s="17" t="str">
        <f t="shared" si="14"/>
        <v>078</v>
      </c>
      <c r="D902" s="18" t="s">
        <v>7319</v>
      </c>
      <c r="E902" s="27" t="s">
        <v>50</v>
      </c>
      <c r="F902" s="27" t="s">
        <v>8161</v>
      </c>
      <c r="G902" s="27" t="s">
        <v>68</v>
      </c>
      <c r="H902" s="19">
        <v>0</v>
      </c>
      <c r="I902" s="36">
        <v>1388</v>
      </c>
      <c r="J902" s="36" t="s">
        <v>16146</v>
      </c>
      <c r="K902" s="69">
        <v>243</v>
      </c>
      <c r="L902" s="71" t="s">
        <v>69</v>
      </c>
      <c r="M902" s="30"/>
      <c r="N902" s="106" t="str">
        <f>_xlfn.CONCAT(A902:K902)</f>
        <v>12060-060078078Torre CajetaniCentroLAZIOFrosinone01388L243</v>
      </c>
    </row>
    <row r="903" spans="1:14" ht="21" customHeight="1" x14ac:dyDescent="0.3">
      <c r="A903" s="40">
        <v>11</v>
      </c>
      <c r="B903" s="20" t="s">
        <v>15382</v>
      </c>
      <c r="C903" s="17" t="str">
        <f t="shared" si="14"/>
        <v>040</v>
      </c>
      <c r="D903" s="18" t="s">
        <v>7338</v>
      </c>
      <c r="E903" s="27" t="s">
        <v>50</v>
      </c>
      <c r="F903" s="27" t="s">
        <v>8164</v>
      </c>
      <c r="G903" s="27" t="s">
        <v>343</v>
      </c>
      <c r="H903" s="19">
        <v>0</v>
      </c>
      <c r="I903" s="36">
        <v>2078</v>
      </c>
      <c r="J903" s="36" t="s">
        <v>16146</v>
      </c>
      <c r="K903" s="69">
        <v>279</v>
      </c>
      <c r="L903" s="71" t="s">
        <v>344</v>
      </c>
      <c r="M903" s="30"/>
      <c r="N903" s="106" t="str">
        <f>_xlfn.CONCAT(A903:K903)</f>
        <v>11109-109040040Torre San PatrizioCentroMARCHEFermo02078L279</v>
      </c>
    </row>
    <row r="904" spans="1:14" ht="21" customHeight="1" x14ac:dyDescent="0.3">
      <c r="A904" s="40">
        <v>12</v>
      </c>
      <c r="B904" s="20" t="s">
        <v>15398</v>
      </c>
      <c r="C904" s="17" t="str">
        <f t="shared" si="14"/>
        <v>070</v>
      </c>
      <c r="D904" s="18" t="s">
        <v>7354</v>
      </c>
      <c r="E904" s="27" t="s">
        <v>50</v>
      </c>
      <c r="F904" s="27" t="s">
        <v>8161</v>
      </c>
      <c r="G904" s="27" t="s">
        <v>51</v>
      </c>
      <c r="H904" s="19">
        <v>0</v>
      </c>
      <c r="I904" s="36">
        <v>1249</v>
      </c>
      <c r="J904" s="36" t="s">
        <v>16146</v>
      </c>
      <c r="K904" s="69">
        <v>286</v>
      </c>
      <c r="L904" s="71" t="s">
        <v>52</v>
      </c>
      <c r="M904" s="30"/>
      <c r="N904" s="106" t="str">
        <f>_xlfn.CONCAT(A904:K904)</f>
        <v>12057-057070070Torri in SabinaCentroLAZIORieti01249L286</v>
      </c>
    </row>
    <row r="905" spans="1:14" ht="21" customHeight="1" x14ac:dyDescent="0.3">
      <c r="A905" s="40">
        <v>12</v>
      </c>
      <c r="B905" s="20" t="s">
        <v>15399</v>
      </c>
      <c r="C905" s="17" t="str">
        <f t="shared" si="14"/>
        <v>079</v>
      </c>
      <c r="D905" s="18" t="s">
        <v>7355</v>
      </c>
      <c r="E905" s="27" t="s">
        <v>50</v>
      </c>
      <c r="F905" s="27" t="s">
        <v>8161</v>
      </c>
      <c r="G905" s="27" t="s">
        <v>68</v>
      </c>
      <c r="H905" s="19">
        <v>0</v>
      </c>
      <c r="I905" s="36">
        <v>4608</v>
      </c>
      <c r="J905" s="36" t="s">
        <v>16146</v>
      </c>
      <c r="K905" s="69">
        <v>290</v>
      </c>
      <c r="L905" s="71" t="s">
        <v>69</v>
      </c>
      <c r="M905" s="30"/>
      <c r="N905" s="106" t="str">
        <f>_xlfn.CONCAT(A905:K905)</f>
        <v>12060-060079079TorriceCentroLAZIOFrosinone04608L290</v>
      </c>
    </row>
    <row r="906" spans="1:14" ht="21" customHeight="1" x14ac:dyDescent="0.3">
      <c r="A906" s="40">
        <v>12</v>
      </c>
      <c r="B906" s="20" t="s">
        <v>15402</v>
      </c>
      <c r="C906" s="17" t="str">
        <f t="shared" si="14"/>
        <v>069</v>
      </c>
      <c r="D906" s="18" t="s">
        <v>7358</v>
      </c>
      <c r="E906" s="27" t="s">
        <v>50</v>
      </c>
      <c r="F906" s="27" t="s">
        <v>8161</v>
      </c>
      <c r="G906" s="27" t="s">
        <v>51</v>
      </c>
      <c r="H906" s="19">
        <v>0</v>
      </c>
      <c r="I906" s="36">
        <v>1405</v>
      </c>
      <c r="J906" s="36" t="s">
        <v>16146</v>
      </c>
      <c r="K906" s="69">
        <v>293</v>
      </c>
      <c r="L906" s="71" t="s">
        <v>52</v>
      </c>
      <c r="M906" s="30"/>
      <c r="N906" s="106" t="str">
        <f>_xlfn.CONCAT(A906:K906)</f>
        <v>12057-057069069Torricella in SabinaCentroLAZIORieti01405L293</v>
      </c>
    </row>
    <row r="907" spans="1:14" ht="21" customHeight="1" x14ac:dyDescent="0.3">
      <c r="A907" s="40">
        <v>9</v>
      </c>
      <c r="B907" s="20" t="s">
        <v>15409</v>
      </c>
      <c r="C907" s="17" t="str">
        <f t="shared" si="14"/>
        <v>035</v>
      </c>
      <c r="D907" s="18" t="s">
        <v>7365</v>
      </c>
      <c r="E907" s="27" t="s">
        <v>50</v>
      </c>
      <c r="F907" s="27" t="s">
        <v>8154</v>
      </c>
      <c r="G907" s="27" t="s">
        <v>15</v>
      </c>
      <c r="H907" s="19">
        <v>0</v>
      </c>
      <c r="I907" s="36">
        <v>7357</v>
      </c>
      <c r="J907" s="36" t="s">
        <v>16146</v>
      </c>
      <c r="K907" s="69">
        <v>303</v>
      </c>
      <c r="L907" s="71" t="s">
        <v>16</v>
      </c>
      <c r="M907" s="30"/>
      <c r="N907" s="106" t="str">
        <f>_xlfn.CONCAT(A907:K907)</f>
        <v>9052-052035035Torrita di SienaCentroTOSCANASiena07357L303</v>
      </c>
    </row>
    <row r="908" spans="1:14" ht="21" customHeight="1" x14ac:dyDescent="0.3">
      <c r="A908" s="40">
        <v>12</v>
      </c>
      <c r="B908" s="20" t="s">
        <v>15410</v>
      </c>
      <c r="C908" s="17" t="str">
        <f t="shared" si="14"/>
        <v>106</v>
      </c>
      <c r="D908" s="18" t="s">
        <v>7366</v>
      </c>
      <c r="E908" s="27" t="s">
        <v>50</v>
      </c>
      <c r="F908" s="27" t="s">
        <v>8161</v>
      </c>
      <c r="G908" s="27" t="s">
        <v>136</v>
      </c>
      <c r="H908" s="19">
        <v>0</v>
      </c>
      <c r="I908" s="36">
        <v>1071</v>
      </c>
      <c r="J908" s="36" t="s">
        <v>16146</v>
      </c>
      <c r="K908" s="69">
        <v>302</v>
      </c>
      <c r="L908" s="71" t="s">
        <v>137</v>
      </c>
      <c r="M908" s="30"/>
      <c r="N908" s="106" t="str">
        <f>_xlfn.CONCAT(A908:K908)</f>
        <v>12058-058106106Torrita TiberinaCentroLAZIORoma01071L302</v>
      </c>
    </row>
    <row r="909" spans="1:14" ht="21" customHeight="1" x14ac:dyDescent="0.3">
      <c r="A909" s="40">
        <v>11</v>
      </c>
      <c r="B909" s="20" t="s">
        <v>15454</v>
      </c>
      <c r="C909" s="17" t="str">
        <f t="shared" si="14"/>
        <v>050</v>
      </c>
      <c r="D909" s="18" t="s">
        <v>7409</v>
      </c>
      <c r="E909" s="27" t="s">
        <v>50</v>
      </c>
      <c r="F909" s="27" t="s">
        <v>8164</v>
      </c>
      <c r="G909" s="27" t="s">
        <v>182</v>
      </c>
      <c r="H909" s="19">
        <v>0</v>
      </c>
      <c r="I909" s="36">
        <v>7577</v>
      </c>
      <c r="J909" s="36" t="s">
        <v>16137</v>
      </c>
      <c r="K909" s="69">
        <v>318</v>
      </c>
      <c r="L909" s="71" t="s">
        <v>183</v>
      </c>
      <c r="M909" s="30"/>
      <c r="N909" s="106" t="str">
        <f>_xlfn.CONCAT(A909:K909)</f>
        <v>11042-042050050TrecastelliCentroMARCHEAncona07577M318</v>
      </c>
    </row>
    <row r="910" spans="1:14" ht="21" customHeight="1" x14ac:dyDescent="0.3">
      <c r="A910" s="40">
        <v>11</v>
      </c>
      <c r="B910" s="20" t="s">
        <v>15461</v>
      </c>
      <c r="C910" s="17" t="str">
        <f t="shared" si="14"/>
        <v>054</v>
      </c>
      <c r="D910" s="18" t="s">
        <v>7416</v>
      </c>
      <c r="E910" s="27" t="s">
        <v>50</v>
      </c>
      <c r="F910" s="27" t="s">
        <v>8164</v>
      </c>
      <c r="G910" s="27" t="s">
        <v>447</v>
      </c>
      <c r="H910" s="19">
        <v>0</v>
      </c>
      <c r="I910" s="36">
        <v>9745</v>
      </c>
      <c r="J910" s="36" t="s">
        <v>16146</v>
      </c>
      <c r="K910" s="69">
        <v>366</v>
      </c>
      <c r="L910" s="71" t="s">
        <v>448</v>
      </c>
      <c r="M910" s="30"/>
      <c r="N910" s="106" t="str">
        <f>_xlfn.CONCAT(A910:K910)</f>
        <v>11043-043054054TreiaCentroMARCHEMacerata09745L366</v>
      </c>
    </row>
    <row r="911" spans="1:14" ht="21" customHeight="1" x14ac:dyDescent="0.3">
      <c r="A911" s="40">
        <v>9</v>
      </c>
      <c r="B911" s="20" t="s">
        <v>15473</v>
      </c>
      <c r="C911" s="17" t="str">
        <f t="shared" si="14"/>
        <v>036</v>
      </c>
      <c r="D911" s="18" t="s">
        <v>7427</v>
      </c>
      <c r="E911" s="27" t="s">
        <v>50</v>
      </c>
      <c r="F911" s="27" t="s">
        <v>8154</v>
      </c>
      <c r="G911" s="27" t="s">
        <v>15</v>
      </c>
      <c r="H911" s="19">
        <v>0</v>
      </c>
      <c r="I911" s="36">
        <v>1339</v>
      </c>
      <c r="J911" s="36" t="s">
        <v>16146</v>
      </c>
      <c r="K911" s="69">
        <v>384</v>
      </c>
      <c r="L911" s="71" t="s">
        <v>16</v>
      </c>
      <c r="M911" s="30"/>
      <c r="N911" s="106" t="str">
        <f>_xlfn.CONCAT(A911:K911)</f>
        <v>9052-052036036TrequandaCentroTOSCANASiena01339L384</v>
      </c>
    </row>
    <row r="912" spans="1:14" ht="21" customHeight="1" x14ac:dyDescent="0.3">
      <c r="A912" s="40">
        <v>9</v>
      </c>
      <c r="B912" s="20" t="s">
        <v>15474</v>
      </c>
      <c r="C912" s="17" t="str">
        <f t="shared" si="14"/>
        <v>015</v>
      </c>
      <c r="D912" s="18" t="s">
        <v>7428</v>
      </c>
      <c r="E912" s="27" t="s">
        <v>50</v>
      </c>
      <c r="F912" s="27" t="s">
        <v>8154</v>
      </c>
      <c r="G912" s="27" t="s">
        <v>597</v>
      </c>
      <c r="H912" s="19">
        <v>0</v>
      </c>
      <c r="I912" s="36">
        <v>2085</v>
      </c>
      <c r="J912" s="36" t="s">
        <v>16146</v>
      </c>
      <c r="K912" s="69">
        <v>386</v>
      </c>
      <c r="L912" s="71" t="s">
        <v>598</v>
      </c>
      <c r="M912" s="30"/>
      <c r="N912" s="106" t="str">
        <f>_xlfn.CONCAT(A912:K912)</f>
        <v>9045-045015015TresanaCentroTOSCANAMassa-Carrara02085L386</v>
      </c>
    </row>
    <row r="913" spans="1:14" ht="21" customHeight="1" x14ac:dyDescent="0.3">
      <c r="A913" s="40">
        <v>10</v>
      </c>
      <c r="B913" s="20" t="s">
        <v>15481</v>
      </c>
      <c r="C913" s="17" t="str">
        <f t="shared" si="14"/>
        <v>054</v>
      </c>
      <c r="D913" s="18" t="s">
        <v>7435</v>
      </c>
      <c r="E913" s="27" t="s">
        <v>50</v>
      </c>
      <c r="F913" s="27" t="s">
        <v>8165</v>
      </c>
      <c r="G913" s="27" t="s">
        <v>574</v>
      </c>
      <c r="H913" s="19">
        <v>0</v>
      </c>
      <c r="I913" s="36">
        <v>8335</v>
      </c>
      <c r="J913" s="36" t="s">
        <v>16146</v>
      </c>
      <c r="K913" s="69">
        <v>397</v>
      </c>
      <c r="L913" s="71" t="s">
        <v>575</v>
      </c>
      <c r="M913" s="30"/>
      <c r="N913" s="106" t="str">
        <f>_xlfn.CONCAT(A913:K913)</f>
        <v>10054-054054054TreviCentroUMBRIAPerugia08335L397</v>
      </c>
    </row>
    <row r="914" spans="1:14" ht="21" customHeight="1" x14ac:dyDescent="0.3">
      <c r="A914" s="40">
        <v>12</v>
      </c>
      <c r="B914" s="20" t="s">
        <v>15482</v>
      </c>
      <c r="C914" s="17" t="str">
        <f t="shared" si="14"/>
        <v>080</v>
      </c>
      <c r="D914" s="18" t="s">
        <v>7436</v>
      </c>
      <c r="E914" s="27" t="s">
        <v>50</v>
      </c>
      <c r="F914" s="27" t="s">
        <v>8161</v>
      </c>
      <c r="G914" s="27" t="s">
        <v>68</v>
      </c>
      <c r="H914" s="19">
        <v>0</v>
      </c>
      <c r="I914" s="36">
        <v>1853</v>
      </c>
      <c r="J914" s="36" t="s">
        <v>16146</v>
      </c>
      <c r="K914" s="69">
        <v>398</v>
      </c>
      <c r="L914" s="71" t="s">
        <v>69</v>
      </c>
      <c r="M914" s="30"/>
      <c r="N914" s="106" t="str">
        <f>_xlfn.CONCAT(A914:K914)</f>
        <v>12060-060080080Trevi nel LazioCentroLAZIOFrosinone01853L398</v>
      </c>
    </row>
    <row r="915" spans="1:14" ht="21" customHeight="1" x14ac:dyDescent="0.3">
      <c r="A915" s="40">
        <v>12</v>
      </c>
      <c r="B915" s="20" t="s">
        <v>15486</v>
      </c>
      <c r="C915" s="17" t="str">
        <f t="shared" si="14"/>
        <v>107</v>
      </c>
      <c r="D915" s="18" t="s">
        <v>7440</v>
      </c>
      <c r="E915" s="27" t="s">
        <v>50</v>
      </c>
      <c r="F915" s="27" t="s">
        <v>8161</v>
      </c>
      <c r="G915" s="27" t="s">
        <v>136</v>
      </c>
      <c r="H915" s="19">
        <v>0</v>
      </c>
      <c r="I915" s="36">
        <v>5274</v>
      </c>
      <c r="J915" s="36" t="s">
        <v>16146</v>
      </c>
      <c r="K915" s="69">
        <v>401</v>
      </c>
      <c r="L915" s="71" t="s">
        <v>137</v>
      </c>
      <c r="M915" s="30"/>
      <c r="N915" s="106" t="str">
        <f>_xlfn.CONCAT(A915:K915)</f>
        <v>12058-058107107Trevignano RomanoCentroLAZIORoma05274L401</v>
      </c>
    </row>
    <row r="916" spans="1:14" ht="21" customHeight="1" x14ac:dyDescent="0.3">
      <c r="A916" s="40">
        <v>12</v>
      </c>
      <c r="B916" s="20" t="s">
        <v>15519</v>
      </c>
      <c r="C916" s="17" t="str">
        <f t="shared" si="14"/>
        <v>081</v>
      </c>
      <c r="D916" s="18" t="s">
        <v>7471</v>
      </c>
      <c r="E916" s="27" t="s">
        <v>50</v>
      </c>
      <c r="F916" s="27" t="s">
        <v>8161</v>
      </c>
      <c r="G916" s="27" t="s">
        <v>68</v>
      </c>
      <c r="H916" s="19">
        <v>0</v>
      </c>
      <c r="I916" s="36">
        <v>1693</v>
      </c>
      <c r="J916" s="36" t="s">
        <v>16146</v>
      </c>
      <c r="K916" s="69">
        <v>437</v>
      </c>
      <c r="L916" s="71" t="s">
        <v>69</v>
      </c>
      <c r="M916" s="30"/>
      <c r="N916" s="106" t="str">
        <f>_xlfn.CONCAT(A916:K916)</f>
        <v>12060-060081081TriviglianoCentroLAZIOFrosinone01693L437</v>
      </c>
    </row>
    <row r="917" spans="1:14" ht="21" customHeight="1" x14ac:dyDescent="0.3">
      <c r="A917" s="40">
        <v>10</v>
      </c>
      <c r="B917" s="20" t="s">
        <v>15542</v>
      </c>
      <c r="C917" s="17" t="str">
        <f t="shared" si="14"/>
        <v>055</v>
      </c>
      <c r="D917" s="18" t="s">
        <v>7494</v>
      </c>
      <c r="E917" s="27" t="s">
        <v>50</v>
      </c>
      <c r="F917" s="27" t="s">
        <v>8165</v>
      </c>
      <c r="G917" s="27" t="s">
        <v>574</v>
      </c>
      <c r="H917" s="19">
        <v>0</v>
      </c>
      <c r="I917" s="36">
        <v>3850</v>
      </c>
      <c r="J917" s="36" t="s">
        <v>16146</v>
      </c>
      <c r="K917" s="69">
        <v>466</v>
      </c>
      <c r="L917" s="71" t="s">
        <v>575</v>
      </c>
      <c r="M917" s="30"/>
      <c r="N917" s="106" t="str">
        <f>_xlfn.CONCAT(A917:K917)</f>
        <v>10054-054055055Tuoro sul TrasimenoCentroUMBRIAPerugia03850L466</v>
      </c>
    </row>
    <row r="918" spans="1:14" ht="21" customHeight="1" x14ac:dyDescent="0.3">
      <c r="A918" s="40">
        <v>12</v>
      </c>
      <c r="B918" s="20" t="s">
        <v>15543</v>
      </c>
      <c r="C918" s="17" t="str">
        <f t="shared" si="14"/>
        <v>071</v>
      </c>
      <c r="D918" s="18" t="s">
        <v>7495</v>
      </c>
      <c r="E918" s="27" t="s">
        <v>50</v>
      </c>
      <c r="F918" s="27" t="s">
        <v>8161</v>
      </c>
      <c r="G918" s="27" t="s">
        <v>51</v>
      </c>
      <c r="H918" s="19">
        <v>0</v>
      </c>
      <c r="I918" s="36">
        <v>245</v>
      </c>
      <c r="J918" s="36" t="s">
        <v>16143</v>
      </c>
      <c r="K918" s="69">
        <v>507</v>
      </c>
      <c r="L918" s="71" t="s">
        <v>52</v>
      </c>
      <c r="M918" s="30"/>
      <c r="N918" s="106" t="str">
        <f>_xlfn.CONCAT(A918:K918)</f>
        <v>12057-057071071TuraniaCentroLAZIORieti0245G507</v>
      </c>
    </row>
    <row r="919" spans="1:14" ht="21" customHeight="1" x14ac:dyDescent="0.3">
      <c r="A919" s="40">
        <v>12</v>
      </c>
      <c r="B919" s="20" t="s">
        <v>15553</v>
      </c>
      <c r="C919" s="17" t="str">
        <f t="shared" si="14"/>
        <v>052</v>
      </c>
      <c r="D919" s="18" t="s">
        <v>7505</v>
      </c>
      <c r="E919" s="27" t="s">
        <v>50</v>
      </c>
      <c r="F919" s="27" t="s">
        <v>8161</v>
      </c>
      <c r="G919" s="27" t="s">
        <v>86</v>
      </c>
      <c r="H919" s="19">
        <v>0</v>
      </c>
      <c r="I919" s="36">
        <v>8145</v>
      </c>
      <c r="J919" s="36" t="s">
        <v>16146</v>
      </c>
      <c r="K919" s="69">
        <v>310</v>
      </c>
      <c r="L919" s="71" t="s">
        <v>87</v>
      </c>
      <c r="M919" s="30"/>
      <c r="N919" s="106" t="str">
        <f>_xlfn.CONCAT(A919:K919)</f>
        <v>12056-056052052TuscaniaCentroLAZIOViterbo08145L310</v>
      </c>
    </row>
    <row r="920" spans="1:14" ht="21" customHeight="1" x14ac:dyDescent="0.3">
      <c r="A920" s="40">
        <v>10</v>
      </c>
      <c r="B920" s="20" t="s">
        <v>15564</v>
      </c>
      <c r="C920" s="17" t="str">
        <f t="shared" si="14"/>
        <v>056</v>
      </c>
      <c r="D920" s="18" t="s">
        <v>7515</v>
      </c>
      <c r="E920" s="27" t="s">
        <v>50</v>
      </c>
      <c r="F920" s="27" t="s">
        <v>8165</v>
      </c>
      <c r="G920" s="27" t="s">
        <v>574</v>
      </c>
      <c r="H920" s="19">
        <v>0</v>
      </c>
      <c r="I920" s="36">
        <v>16481</v>
      </c>
      <c r="J920" s="36" t="s">
        <v>16140</v>
      </c>
      <c r="K920" s="69">
        <v>786</v>
      </c>
      <c r="L920" s="71" t="s">
        <v>575</v>
      </c>
      <c r="M920" s="30"/>
      <c r="N920" s="106" t="str">
        <f>_xlfn.CONCAT(A920:K920)</f>
        <v>10054-054056056UmbertideCentroUMBRIAPerugia016481D786</v>
      </c>
    </row>
    <row r="921" spans="1:14" ht="21" customHeight="1" x14ac:dyDescent="0.3">
      <c r="A921" s="40">
        <v>11</v>
      </c>
      <c r="B921" s="20" t="s">
        <v>15569</v>
      </c>
      <c r="C921" s="17" t="str">
        <f t="shared" si="14"/>
        <v>066</v>
      </c>
      <c r="D921" s="18" t="s">
        <v>7520</v>
      </c>
      <c r="E921" s="27" t="s">
        <v>50</v>
      </c>
      <c r="F921" s="27" t="s">
        <v>8164</v>
      </c>
      <c r="G921" s="27" t="s">
        <v>77</v>
      </c>
      <c r="H921" s="19">
        <v>0</v>
      </c>
      <c r="I921" s="36">
        <v>7077</v>
      </c>
      <c r="J921" s="36" t="s">
        <v>16146</v>
      </c>
      <c r="K921" s="69">
        <v>498</v>
      </c>
      <c r="L921" s="71" t="s">
        <v>78</v>
      </c>
      <c r="M921" s="30"/>
      <c r="N921" s="106" t="str">
        <f>_xlfn.CONCAT(A921:K921)</f>
        <v>11041-041066066UrbaniaCentroMARCHEPesaro e Urbino07077L498</v>
      </c>
    </row>
    <row r="922" spans="1:14" ht="21" customHeight="1" x14ac:dyDescent="0.3">
      <c r="A922" s="40">
        <v>11</v>
      </c>
      <c r="B922" s="20" t="s">
        <v>15571</v>
      </c>
      <c r="C922" s="17" t="str">
        <f t="shared" si="14"/>
        <v>067</v>
      </c>
      <c r="D922" s="18" t="s">
        <v>7522</v>
      </c>
      <c r="E922" s="27" t="s">
        <v>50</v>
      </c>
      <c r="F922" s="27" t="s">
        <v>8164</v>
      </c>
      <c r="G922" s="27" t="s">
        <v>77</v>
      </c>
      <c r="H922" s="19">
        <v>0</v>
      </c>
      <c r="I922" s="36">
        <v>15501</v>
      </c>
      <c r="J922" s="36" t="s">
        <v>16146</v>
      </c>
      <c r="K922" s="69">
        <v>500</v>
      </c>
      <c r="L922" s="71" t="s">
        <v>78</v>
      </c>
      <c r="M922" s="30"/>
      <c r="N922" s="106" t="str">
        <f>_xlfn.CONCAT(A922:K922)</f>
        <v>11041-041067067UrbinoCentroMARCHEPesaro e Urbino015501L500</v>
      </c>
    </row>
    <row r="923" spans="1:14" ht="21" customHeight="1" x14ac:dyDescent="0.3">
      <c r="A923" s="40">
        <v>11</v>
      </c>
      <c r="B923" s="20" t="s">
        <v>15572</v>
      </c>
      <c r="C923" s="17" t="str">
        <f t="shared" si="14"/>
        <v>055</v>
      </c>
      <c r="D923" s="18" t="s">
        <v>7523</v>
      </c>
      <c r="E923" s="27" t="s">
        <v>50</v>
      </c>
      <c r="F923" s="27" t="s">
        <v>8164</v>
      </c>
      <c r="G923" s="27" t="s">
        <v>447</v>
      </c>
      <c r="H923" s="19">
        <v>0</v>
      </c>
      <c r="I923" s="36">
        <v>2712</v>
      </c>
      <c r="J923" s="36" t="s">
        <v>16146</v>
      </c>
      <c r="K923" s="69">
        <v>501</v>
      </c>
      <c r="L923" s="71" t="s">
        <v>448</v>
      </c>
      <c r="M923" s="30"/>
      <c r="N923" s="106" t="str">
        <f>_xlfn.CONCAT(A923:K923)</f>
        <v>11043-043055055UrbisagliaCentroMARCHEMacerata02712L501</v>
      </c>
    </row>
    <row r="924" spans="1:14" ht="21" customHeight="1" x14ac:dyDescent="0.3">
      <c r="A924" s="40">
        <v>11</v>
      </c>
      <c r="B924" s="20" t="s">
        <v>15586</v>
      </c>
      <c r="C924" s="17" t="str">
        <f t="shared" si="14"/>
        <v>056</v>
      </c>
      <c r="D924" s="18" t="s">
        <v>7537</v>
      </c>
      <c r="E924" s="27" t="s">
        <v>50</v>
      </c>
      <c r="F924" s="27" t="s">
        <v>8164</v>
      </c>
      <c r="G924" s="27" t="s">
        <v>447</v>
      </c>
      <c r="H924" s="19">
        <v>0</v>
      </c>
      <c r="I924" s="36">
        <v>420</v>
      </c>
      <c r="J924" s="36" t="s">
        <v>16146</v>
      </c>
      <c r="K924" s="69">
        <v>517</v>
      </c>
      <c r="L924" s="71" t="s">
        <v>448</v>
      </c>
      <c r="M924" s="30"/>
      <c r="N924" s="106" t="str">
        <f>_xlfn.CONCAT(A924:K924)</f>
        <v>11043-043056056UssitaCentroMARCHEMacerata0420L517</v>
      </c>
    </row>
    <row r="925" spans="1:14" ht="21" customHeight="1" x14ac:dyDescent="0.3">
      <c r="A925" s="40">
        <v>9</v>
      </c>
      <c r="B925" s="20" t="s">
        <v>15589</v>
      </c>
      <c r="C925" s="17" t="str">
        <f t="shared" si="14"/>
        <v>021</v>
      </c>
      <c r="D925" s="18" t="s">
        <v>7540</v>
      </c>
      <c r="E925" s="27" t="s">
        <v>50</v>
      </c>
      <c r="F925" s="27" t="s">
        <v>8154</v>
      </c>
      <c r="G925" s="27" t="s">
        <v>29</v>
      </c>
      <c r="H925" s="19">
        <v>0</v>
      </c>
      <c r="I925" s="36">
        <v>5690</v>
      </c>
      <c r="J925" s="36" t="s">
        <v>16146</v>
      </c>
      <c r="K925" s="69">
        <v>522</v>
      </c>
      <c r="L925" s="71" t="s">
        <v>30</v>
      </c>
      <c r="M925" s="30"/>
      <c r="N925" s="106" t="str">
        <f>_xlfn.CONCAT(A925:K925)</f>
        <v>9047-047021021UzzanoCentroTOSCANAPistoia05690L522</v>
      </c>
    </row>
    <row r="926" spans="1:14" ht="21" customHeight="1" x14ac:dyDescent="0.3">
      <c r="A926" s="40">
        <v>12</v>
      </c>
      <c r="B926" s="20" t="s">
        <v>15591</v>
      </c>
      <c r="C926" s="17" t="str">
        <f t="shared" si="14"/>
        <v>072</v>
      </c>
      <c r="D926" s="18" t="s">
        <v>7542</v>
      </c>
      <c r="E926" s="27" t="s">
        <v>50</v>
      </c>
      <c r="F926" s="27" t="s">
        <v>8161</v>
      </c>
      <c r="G926" s="27" t="s">
        <v>51</v>
      </c>
      <c r="H926" s="19">
        <v>0</v>
      </c>
      <c r="I926" s="36">
        <v>264</v>
      </c>
      <c r="J926" s="36" t="s">
        <v>16146</v>
      </c>
      <c r="K926" s="69">
        <v>525</v>
      </c>
      <c r="L926" s="71" t="s">
        <v>52</v>
      </c>
      <c r="M926" s="30"/>
      <c r="N926" s="106" t="str">
        <f>_xlfn.CONCAT(A926:K926)</f>
        <v>12057-057072072VaconeCentroLAZIORieti0264L525</v>
      </c>
    </row>
    <row r="927" spans="1:14" ht="21" customHeight="1" x14ac:dyDescent="0.3">
      <c r="A927" s="40">
        <v>9</v>
      </c>
      <c r="B927" s="20" t="s">
        <v>15595</v>
      </c>
      <c r="C927" s="17" t="str">
        <f t="shared" si="14"/>
        <v>031</v>
      </c>
      <c r="D927" s="18" t="s">
        <v>7546</v>
      </c>
      <c r="E927" s="27" t="s">
        <v>50</v>
      </c>
      <c r="F927" s="27" t="s">
        <v>8154</v>
      </c>
      <c r="G927" s="27" t="s">
        <v>361</v>
      </c>
      <c r="H927" s="19">
        <v>0</v>
      </c>
      <c r="I927" s="36">
        <v>991</v>
      </c>
      <c r="J927" s="36" t="s">
        <v>16146</v>
      </c>
      <c r="K927" s="69">
        <v>533</v>
      </c>
      <c r="L927" s="71" t="s">
        <v>362</v>
      </c>
      <c r="M927" s="30"/>
      <c r="N927" s="106" t="str">
        <f>_xlfn.CONCAT(A927:K927)</f>
        <v>9046-046031031Vagli SottoCentroTOSCANALucca0991L533</v>
      </c>
    </row>
    <row r="928" spans="1:14" ht="21" customHeight="1" x14ac:dyDescent="0.3">
      <c r="A928" s="40">
        <v>9</v>
      </c>
      <c r="B928" s="20" t="s">
        <v>15596</v>
      </c>
      <c r="C928" s="17" t="str">
        <f t="shared" si="14"/>
        <v>046</v>
      </c>
      <c r="D928" s="18" t="s">
        <v>7547</v>
      </c>
      <c r="E928" s="27" t="s">
        <v>50</v>
      </c>
      <c r="F928" s="27" t="s">
        <v>8154</v>
      </c>
      <c r="G928" s="27" t="s">
        <v>654</v>
      </c>
      <c r="H928" s="19">
        <v>0</v>
      </c>
      <c r="I928" s="36">
        <v>5065</v>
      </c>
      <c r="J928" s="36" t="s">
        <v>16146</v>
      </c>
      <c r="K928" s="69">
        <v>529</v>
      </c>
      <c r="L928" s="71" t="s">
        <v>655</v>
      </c>
      <c r="M928" s="30"/>
      <c r="N928" s="106" t="str">
        <f>_xlfn.CONCAT(A928:K928)</f>
        <v>9048-048046046VagliaCentroTOSCANAFirenze05065L529</v>
      </c>
    </row>
    <row r="929" spans="1:14" ht="21" customHeight="1" x14ac:dyDescent="0.3">
      <c r="A929" s="40">
        <v>9</v>
      </c>
      <c r="B929" s="20" t="s">
        <v>15599</v>
      </c>
      <c r="C929" s="17" t="str">
        <f t="shared" si="14"/>
        <v>006</v>
      </c>
      <c r="D929" s="18" t="s">
        <v>7550</v>
      </c>
      <c r="E929" s="27" t="s">
        <v>50</v>
      </c>
      <c r="F929" s="27" t="s">
        <v>8154</v>
      </c>
      <c r="G929" s="27" t="s">
        <v>1448</v>
      </c>
      <c r="H929" s="19">
        <v>0</v>
      </c>
      <c r="I929" s="36">
        <v>9821</v>
      </c>
      <c r="J929" s="36" t="s">
        <v>16146</v>
      </c>
      <c r="K929" s="69">
        <v>537</v>
      </c>
      <c r="L929" s="71" t="s">
        <v>1449</v>
      </c>
      <c r="M929" s="30"/>
      <c r="N929" s="106" t="str">
        <f>_xlfn.CONCAT(A929:K929)</f>
        <v>9100-100006006VaianoCentroTOSCANAPrato09821L537</v>
      </c>
    </row>
    <row r="930" spans="1:14" ht="21" customHeight="1" x14ac:dyDescent="0.3">
      <c r="A930" s="40">
        <v>12</v>
      </c>
      <c r="B930" s="20" t="s">
        <v>15631</v>
      </c>
      <c r="C930" s="17" t="str">
        <f t="shared" si="14"/>
        <v>053</v>
      </c>
      <c r="D930" s="18" t="s">
        <v>7582</v>
      </c>
      <c r="E930" s="27" t="s">
        <v>50</v>
      </c>
      <c r="F930" s="27" t="s">
        <v>8161</v>
      </c>
      <c r="G930" s="27" t="s">
        <v>86</v>
      </c>
      <c r="H930" s="19">
        <v>0</v>
      </c>
      <c r="I930" s="36">
        <v>2895</v>
      </c>
      <c r="J930" s="36" t="s">
        <v>16146</v>
      </c>
      <c r="K930" s="69">
        <v>569</v>
      </c>
      <c r="L930" s="71" t="s">
        <v>87</v>
      </c>
      <c r="M930" s="30"/>
      <c r="N930" s="106" t="str">
        <f>_xlfn.CONCAT(A930:K930)</f>
        <v>12056-056053053ValentanoCentroLAZIOViterbo02895L569</v>
      </c>
    </row>
    <row r="931" spans="1:14" ht="21" customHeight="1" x14ac:dyDescent="0.3">
      <c r="A931" s="40">
        <v>10</v>
      </c>
      <c r="B931" s="20" t="s">
        <v>15635</v>
      </c>
      <c r="C931" s="17" t="str">
        <f t="shared" si="14"/>
        <v>057</v>
      </c>
      <c r="D931" s="18" t="s">
        <v>7586</v>
      </c>
      <c r="E931" s="27" t="s">
        <v>50</v>
      </c>
      <c r="F931" s="27" t="s">
        <v>8165</v>
      </c>
      <c r="G931" s="27" t="s">
        <v>574</v>
      </c>
      <c r="H931" s="19">
        <v>0</v>
      </c>
      <c r="I931" s="36">
        <v>3502</v>
      </c>
      <c r="J931" s="36" t="s">
        <v>16146</v>
      </c>
      <c r="K931" s="69">
        <v>573</v>
      </c>
      <c r="L931" s="71" t="s">
        <v>575</v>
      </c>
      <c r="M931" s="30"/>
      <c r="N931" s="106" t="str">
        <f>_xlfn.CONCAT(A931:K931)</f>
        <v>10054-054057057ValfabbricaCentroUMBRIAPerugia03502L573</v>
      </c>
    </row>
    <row r="932" spans="1:14" ht="21" customHeight="1" x14ac:dyDescent="0.3">
      <c r="A932" s="40">
        <v>11</v>
      </c>
      <c r="B932" s="20" t="s">
        <v>15638</v>
      </c>
      <c r="C932" s="17" t="str">
        <f t="shared" si="14"/>
        <v>058</v>
      </c>
      <c r="D932" s="18" t="s">
        <v>7589</v>
      </c>
      <c r="E932" s="27" t="s">
        <v>50</v>
      </c>
      <c r="F932" s="27" t="s">
        <v>8164</v>
      </c>
      <c r="G932" s="27" t="s">
        <v>447</v>
      </c>
      <c r="H932" s="19">
        <v>0</v>
      </c>
      <c r="I932" s="36">
        <v>1051</v>
      </c>
      <c r="J932" s="36" t="s">
        <v>16137</v>
      </c>
      <c r="K932" s="69">
        <v>382</v>
      </c>
      <c r="L932" s="71" t="s">
        <v>448</v>
      </c>
      <c r="M932" s="30"/>
      <c r="N932" s="106" t="str">
        <f>_xlfn.CONCAT(A932:K932)</f>
        <v>11043-043058058ValfornaceCentroMARCHEMacerata01051M382</v>
      </c>
    </row>
    <row r="933" spans="1:14" ht="21" customHeight="1" x14ac:dyDescent="0.3">
      <c r="A933" s="40">
        <v>12</v>
      </c>
      <c r="B933" s="20" t="s">
        <v>15663</v>
      </c>
      <c r="C933" s="17" t="str">
        <f t="shared" si="14"/>
        <v>082</v>
      </c>
      <c r="D933" s="18" t="s">
        <v>7614</v>
      </c>
      <c r="E933" s="27" t="s">
        <v>50</v>
      </c>
      <c r="F933" s="27" t="s">
        <v>8161</v>
      </c>
      <c r="G933" s="27" t="s">
        <v>68</v>
      </c>
      <c r="H933" s="19">
        <v>0</v>
      </c>
      <c r="I933" s="36">
        <v>2800</v>
      </c>
      <c r="J933" s="36" t="s">
        <v>16146</v>
      </c>
      <c r="K933" s="69">
        <v>598</v>
      </c>
      <c r="L933" s="71" t="s">
        <v>69</v>
      </c>
      <c r="M933" s="30"/>
      <c r="N933" s="106" t="str">
        <f>_xlfn.CONCAT(A933:K933)</f>
        <v>12060-060082082VallecorsaCentroLAZIOFrosinone02800L598</v>
      </c>
    </row>
    <row r="934" spans="1:14" ht="21" customHeight="1" x14ac:dyDescent="0.3">
      <c r="A934" s="40">
        <v>11</v>
      </c>
      <c r="B934" s="20" t="s">
        <v>15668</v>
      </c>
      <c r="C934" s="17" t="str">
        <f t="shared" si="14"/>
        <v>068</v>
      </c>
      <c r="D934" s="18" t="s">
        <v>7619</v>
      </c>
      <c r="E934" s="27" t="s">
        <v>50</v>
      </c>
      <c r="F934" s="27" t="s">
        <v>8164</v>
      </c>
      <c r="G934" s="27" t="s">
        <v>77</v>
      </c>
      <c r="H934" s="19">
        <v>0</v>
      </c>
      <c r="I934" s="36">
        <v>14814</v>
      </c>
      <c r="J934" s="36" t="s">
        <v>16137</v>
      </c>
      <c r="K934" s="69">
        <v>331</v>
      </c>
      <c r="L934" s="71" t="s">
        <v>78</v>
      </c>
      <c r="M934" s="30"/>
      <c r="N934" s="106" t="str">
        <f>_xlfn.CONCAT(A934:K934)</f>
        <v>11041-041068068VallefogliaCentroMARCHEPesaro e Urbino014814M331</v>
      </c>
    </row>
    <row r="935" spans="1:14" ht="21" customHeight="1" x14ac:dyDescent="0.3">
      <c r="A935" s="40">
        <v>12</v>
      </c>
      <c r="B935" s="20" t="s">
        <v>15672</v>
      </c>
      <c r="C935" s="17" t="str">
        <f t="shared" si="14"/>
        <v>083</v>
      </c>
      <c r="D935" s="18" t="s">
        <v>7623</v>
      </c>
      <c r="E935" s="27" t="s">
        <v>50</v>
      </c>
      <c r="F935" s="27" t="s">
        <v>8161</v>
      </c>
      <c r="G935" s="27" t="s">
        <v>68</v>
      </c>
      <c r="H935" s="19">
        <v>0</v>
      </c>
      <c r="I935" s="36">
        <v>1002</v>
      </c>
      <c r="J935" s="36" t="s">
        <v>16146</v>
      </c>
      <c r="K935" s="69">
        <v>605</v>
      </c>
      <c r="L935" s="71" t="s">
        <v>69</v>
      </c>
      <c r="M935" s="30"/>
      <c r="N935" s="106" t="str">
        <f>_xlfn.CONCAT(A935:K935)</f>
        <v>12060-060083083VallemaioCentroLAZIOFrosinone01002L605</v>
      </c>
    </row>
    <row r="936" spans="1:14" ht="21" customHeight="1" x14ac:dyDescent="0.3">
      <c r="A936" s="40">
        <v>12</v>
      </c>
      <c r="B936" s="20" t="s">
        <v>15673</v>
      </c>
      <c r="C936" s="17" t="str">
        <f t="shared" si="14"/>
        <v>108</v>
      </c>
      <c r="D936" s="18" t="s">
        <v>7624</v>
      </c>
      <c r="E936" s="27" t="s">
        <v>50</v>
      </c>
      <c r="F936" s="27" t="s">
        <v>8161</v>
      </c>
      <c r="G936" s="27" t="s">
        <v>136</v>
      </c>
      <c r="H936" s="19">
        <v>0</v>
      </c>
      <c r="I936" s="36">
        <v>306</v>
      </c>
      <c r="J936" s="36" t="s">
        <v>16146</v>
      </c>
      <c r="K936" s="69">
        <v>611</v>
      </c>
      <c r="L936" s="71" t="s">
        <v>137</v>
      </c>
      <c r="M936" s="30"/>
      <c r="N936" s="106" t="str">
        <f>_xlfn.CONCAT(A936:K936)</f>
        <v>12058-058108108VallepietraCentroLAZIORoma0306L611</v>
      </c>
    </row>
    <row r="937" spans="1:14" ht="21" customHeight="1" x14ac:dyDescent="0.3">
      <c r="A937" s="40">
        <v>12</v>
      </c>
      <c r="B937" s="20" t="s">
        <v>15674</v>
      </c>
      <c r="C937" s="17" t="str">
        <f t="shared" si="14"/>
        <v>054</v>
      </c>
      <c r="D937" s="18" t="s">
        <v>7625</v>
      </c>
      <c r="E937" s="27" t="s">
        <v>50</v>
      </c>
      <c r="F937" s="27" t="s">
        <v>8161</v>
      </c>
      <c r="G937" s="27" t="s">
        <v>86</v>
      </c>
      <c r="H937" s="19">
        <v>0</v>
      </c>
      <c r="I937" s="36">
        <v>2613</v>
      </c>
      <c r="J937" s="36" t="s">
        <v>16146</v>
      </c>
      <c r="K937" s="69">
        <v>612</v>
      </c>
      <c r="L937" s="71" t="s">
        <v>87</v>
      </c>
      <c r="M937" s="30"/>
      <c r="N937" s="106" t="str">
        <f>_xlfn.CONCAT(A937:K937)</f>
        <v>12056-056054054ValleranoCentroLAZIOViterbo02613L612</v>
      </c>
    </row>
    <row r="938" spans="1:14" ht="21" customHeight="1" x14ac:dyDescent="0.3">
      <c r="A938" s="40">
        <v>12</v>
      </c>
      <c r="B938" s="20" t="s">
        <v>15676</v>
      </c>
      <c r="C938" s="17" t="str">
        <f t="shared" si="14"/>
        <v>084</v>
      </c>
      <c r="D938" s="18" t="s">
        <v>7627</v>
      </c>
      <c r="E938" s="27" t="s">
        <v>50</v>
      </c>
      <c r="F938" s="27" t="s">
        <v>8161</v>
      </c>
      <c r="G938" s="27" t="s">
        <v>68</v>
      </c>
      <c r="H938" s="19">
        <v>0</v>
      </c>
      <c r="I938" s="36">
        <v>1671</v>
      </c>
      <c r="J938" s="36" t="s">
        <v>16146</v>
      </c>
      <c r="K938" s="69">
        <v>614</v>
      </c>
      <c r="L938" s="71" t="s">
        <v>69</v>
      </c>
      <c r="M938" s="30"/>
      <c r="N938" s="106" t="str">
        <f>_xlfn.CONCAT(A938:K938)</f>
        <v>12060-060084084VallerotondaCentroLAZIOFrosinone01671L614</v>
      </c>
    </row>
    <row r="939" spans="1:14" ht="21" customHeight="1" x14ac:dyDescent="0.3">
      <c r="A939" s="40">
        <v>12</v>
      </c>
      <c r="B939" s="20" t="s">
        <v>15680</v>
      </c>
      <c r="C939" s="17" t="str">
        <f t="shared" si="14"/>
        <v>109</v>
      </c>
      <c r="D939" s="18" t="s">
        <v>7631</v>
      </c>
      <c r="E939" s="27" t="s">
        <v>50</v>
      </c>
      <c r="F939" s="27" t="s">
        <v>8161</v>
      </c>
      <c r="G939" s="27" t="s">
        <v>136</v>
      </c>
      <c r="H939" s="19">
        <v>0</v>
      </c>
      <c r="I939" s="36">
        <v>317</v>
      </c>
      <c r="J939" s="36" t="s">
        <v>16146</v>
      </c>
      <c r="K939" s="69">
        <v>625</v>
      </c>
      <c r="L939" s="71" t="s">
        <v>137</v>
      </c>
      <c r="M939" s="30"/>
      <c r="N939" s="106" t="str">
        <f>_xlfn.CONCAT(A939:K939)</f>
        <v>12058-058109109VallinfredaCentroLAZIORoma0317L625</v>
      </c>
    </row>
    <row r="940" spans="1:14" ht="21" customHeight="1" x14ac:dyDescent="0.3">
      <c r="A940" s="40">
        <v>10</v>
      </c>
      <c r="B940" s="20" t="s">
        <v>15683</v>
      </c>
      <c r="C940" s="17" t="str">
        <f t="shared" si="14"/>
        <v>058</v>
      </c>
      <c r="D940" s="18" t="s">
        <v>7634</v>
      </c>
      <c r="E940" s="27" t="s">
        <v>50</v>
      </c>
      <c r="F940" s="27" t="s">
        <v>8165</v>
      </c>
      <c r="G940" s="27" t="s">
        <v>574</v>
      </c>
      <c r="H940" s="19">
        <v>0</v>
      </c>
      <c r="I940" s="36">
        <v>401</v>
      </c>
      <c r="J940" s="36" t="s">
        <v>16146</v>
      </c>
      <c r="K940" s="69">
        <v>627</v>
      </c>
      <c r="L940" s="71" t="s">
        <v>575</v>
      </c>
      <c r="M940" s="30"/>
      <c r="N940" s="106" t="str">
        <f>_xlfn.CONCAT(A940:K940)</f>
        <v>10054-054058058Vallo di NeraCentroUMBRIAPerugia0401L627</v>
      </c>
    </row>
    <row r="941" spans="1:14" ht="21" customHeight="1" x14ac:dyDescent="0.3">
      <c r="A941" s="40">
        <v>12</v>
      </c>
      <c r="B941" s="20" t="s">
        <v>15689</v>
      </c>
      <c r="C941" s="17" t="str">
        <f t="shared" si="14"/>
        <v>110</v>
      </c>
      <c r="D941" s="18" t="s">
        <v>7640</v>
      </c>
      <c r="E941" s="27" t="s">
        <v>50</v>
      </c>
      <c r="F941" s="27" t="s">
        <v>8161</v>
      </c>
      <c r="G941" s="27" t="s">
        <v>136</v>
      </c>
      <c r="H941" s="19">
        <v>0</v>
      </c>
      <c r="I941" s="36">
        <v>14975</v>
      </c>
      <c r="J941" s="36" t="s">
        <v>16146</v>
      </c>
      <c r="K941" s="69">
        <v>639</v>
      </c>
      <c r="L941" s="71" t="s">
        <v>137</v>
      </c>
      <c r="M941" s="30"/>
      <c r="N941" s="106" t="str">
        <f>_xlfn.CONCAT(A941:K941)</f>
        <v>12058-058110110ValmontoneCentroLAZIORoma014975L639</v>
      </c>
    </row>
    <row r="942" spans="1:14" ht="21" customHeight="1" x14ac:dyDescent="0.3">
      <c r="A942" s="40">
        <v>10</v>
      </c>
      <c r="B942" s="20" t="s">
        <v>15702</v>
      </c>
      <c r="C942" s="17" t="str">
        <f t="shared" si="14"/>
        <v>059</v>
      </c>
      <c r="D942" s="18" t="s">
        <v>7653</v>
      </c>
      <c r="E942" s="27" t="s">
        <v>50</v>
      </c>
      <c r="F942" s="27" t="s">
        <v>8165</v>
      </c>
      <c r="G942" s="27" t="s">
        <v>574</v>
      </c>
      <c r="H942" s="19">
        <v>0</v>
      </c>
      <c r="I942" s="36">
        <v>1486</v>
      </c>
      <c r="J942" s="36" t="s">
        <v>16146</v>
      </c>
      <c r="K942" s="69">
        <v>653</v>
      </c>
      <c r="L942" s="71" t="s">
        <v>575</v>
      </c>
      <c r="M942" s="30"/>
      <c r="N942" s="106" t="str">
        <f>_xlfn.CONCAT(A942:K942)</f>
        <v>10054-054059059ValtopinaCentroUMBRIAPerugia01486L653</v>
      </c>
    </row>
    <row r="943" spans="1:14" ht="21" customHeight="1" x14ac:dyDescent="0.3">
      <c r="A943" s="40">
        <v>12</v>
      </c>
      <c r="B943" s="20" t="s">
        <v>15723</v>
      </c>
      <c r="C943" s="17" t="str">
        <f t="shared" si="14"/>
        <v>073</v>
      </c>
      <c r="D943" s="18" t="s">
        <v>7673</v>
      </c>
      <c r="E943" s="27" t="s">
        <v>50</v>
      </c>
      <c r="F943" s="27" t="s">
        <v>8161</v>
      </c>
      <c r="G943" s="27" t="s">
        <v>51</v>
      </c>
      <c r="H943" s="19">
        <v>0</v>
      </c>
      <c r="I943" s="36">
        <v>210</v>
      </c>
      <c r="J943" s="36" t="s">
        <v>16146</v>
      </c>
      <c r="K943" s="69">
        <v>676</v>
      </c>
      <c r="L943" s="71" t="s">
        <v>52</v>
      </c>
      <c r="M943" s="30"/>
      <c r="N943" s="106" t="str">
        <f>_xlfn.CONCAT(A943:K943)</f>
        <v>12057-057073073Varco SabinoCentroLAZIORieti0210L676</v>
      </c>
    </row>
    <row r="944" spans="1:14" ht="21" customHeight="1" x14ac:dyDescent="0.3">
      <c r="A944" s="40">
        <v>12</v>
      </c>
      <c r="B944" s="20" t="s">
        <v>15735</v>
      </c>
      <c r="C944" s="17" t="str">
        <f t="shared" si="14"/>
        <v>055</v>
      </c>
      <c r="D944" s="18" t="s">
        <v>7684</v>
      </c>
      <c r="E944" s="27" t="s">
        <v>50</v>
      </c>
      <c r="F944" s="27" t="s">
        <v>8161</v>
      </c>
      <c r="G944" s="27" t="s">
        <v>86</v>
      </c>
      <c r="H944" s="19">
        <v>0</v>
      </c>
      <c r="I944" s="36">
        <v>4161</v>
      </c>
      <c r="J944" s="36" t="s">
        <v>16136</v>
      </c>
      <c r="K944" s="69">
        <v>701</v>
      </c>
      <c r="L944" s="71" t="s">
        <v>87</v>
      </c>
      <c r="M944" s="30"/>
      <c r="N944" s="106" t="str">
        <f>_xlfn.CONCAT(A944:K944)</f>
        <v>12056-056055055VasanelloCentroLAZIOViterbo04161A701</v>
      </c>
    </row>
    <row r="945" spans="1:14" ht="21" customHeight="1" x14ac:dyDescent="0.3">
      <c r="A945" s="40">
        <v>9</v>
      </c>
      <c r="B945" s="20" t="s">
        <v>15742</v>
      </c>
      <c r="C945" s="17" t="str">
        <f t="shared" si="14"/>
        <v>037</v>
      </c>
      <c r="D945" s="18" t="s">
        <v>7691</v>
      </c>
      <c r="E945" s="27" t="s">
        <v>50</v>
      </c>
      <c r="F945" s="27" t="s">
        <v>8154</v>
      </c>
      <c r="G945" s="27" t="s">
        <v>894</v>
      </c>
      <c r="H945" s="19">
        <v>0</v>
      </c>
      <c r="I945" s="36">
        <v>12366</v>
      </c>
      <c r="J945" s="36" t="s">
        <v>16146</v>
      </c>
      <c r="K945" s="69">
        <v>702</v>
      </c>
      <c r="L945" s="71" t="s">
        <v>895</v>
      </c>
      <c r="M945" s="30"/>
      <c r="N945" s="106" t="str">
        <f>_xlfn.CONCAT(A945:K945)</f>
        <v>9050-050037037VecchianoCentroTOSCANAPisa012366L702</v>
      </c>
    </row>
    <row r="946" spans="1:14" ht="21" customHeight="1" x14ac:dyDescent="0.3">
      <c r="A946" s="40">
        <v>12</v>
      </c>
      <c r="B946" s="20" t="s">
        <v>15751</v>
      </c>
      <c r="C946" s="17" t="str">
        <f t="shared" si="14"/>
        <v>056</v>
      </c>
      <c r="D946" s="18" t="s">
        <v>7700</v>
      </c>
      <c r="E946" s="27" t="s">
        <v>50</v>
      </c>
      <c r="F946" s="27" t="s">
        <v>8161</v>
      </c>
      <c r="G946" s="27" t="s">
        <v>86</v>
      </c>
      <c r="H946" s="19">
        <v>0</v>
      </c>
      <c r="I946" s="36">
        <v>2298</v>
      </c>
      <c r="J946" s="36" t="s">
        <v>16146</v>
      </c>
      <c r="K946" s="69">
        <v>713</v>
      </c>
      <c r="L946" s="71" t="s">
        <v>87</v>
      </c>
      <c r="M946" s="30"/>
      <c r="N946" s="106" t="str">
        <f>_xlfn.CONCAT(A946:K946)</f>
        <v>12056-056056056VejanoCentroLAZIOViterbo02298L713</v>
      </c>
    </row>
    <row r="947" spans="1:14" ht="21" customHeight="1" x14ac:dyDescent="0.3">
      <c r="A947" s="40">
        <v>12</v>
      </c>
      <c r="B947" s="20" t="s">
        <v>15754</v>
      </c>
      <c r="C947" s="17" t="str">
        <f t="shared" si="14"/>
        <v>111</v>
      </c>
      <c r="D947" s="18" t="s">
        <v>7703</v>
      </c>
      <c r="E947" s="27" t="s">
        <v>50</v>
      </c>
      <c r="F947" s="27" t="s">
        <v>8161</v>
      </c>
      <c r="G947" s="27" t="s">
        <v>136</v>
      </c>
      <c r="H947" s="19">
        <v>0</v>
      </c>
      <c r="I947" s="36">
        <v>52295</v>
      </c>
      <c r="J947" s="36" t="s">
        <v>16146</v>
      </c>
      <c r="K947" s="69">
        <v>719</v>
      </c>
      <c r="L947" s="71" t="s">
        <v>137</v>
      </c>
      <c r="M947" s="30"/>
      <c r="N947" s="106" t="str">
        <f>_xlfn.CONCAT(A947:K947)</f>
        <v>12058-058111111VelletriCentroLAZIORoma052295L719</v>
      </c>
    </row>
    <row r="948" spans="1:14" ht="21" customHeight="1" x14ac:dyDescent="0.3">
      <c r="A948" s="40">
        <v>11</v>
      </c>
      <c r="B948" s="20" t="s">
        <v>15761</v>
      </c>
      <c r="C948" s="17" t="str">
        <f t="shared" si="14"/>
        <v>073</v>
      </c>
      <c r="D948" s="18" t="s">
        <v>7710</v>
      </c>
      <c r="E948" s="27" t="s">
        <v>50</v>
      </c>
      <c r="F948" s="27" t="s">
        <v>8164</v>
      </c>
      <c r="G948" s="27" t="s">
        <v>96</v>
      </c>
      <c r="H948" s="19">
        <v>0</v>
      </c>
      <c r="I948" s="36">
        <v>2146</v>
      </c>
      <c r="J948" s="36" t="s">
        <v>16146</v>
      </c>
      <c r="K948" s="69">
        <v>728</v>
      </c>
      <c r="L948" s="71" t="s">
        <v>97</v>
      </c>
      <c r="M948" s="30"/>
      <c r="N948" s="106" t="str">
        <f>_xlfn.CONCAT(A948:K948)</f>
        <v>11044-044073073VenarottaCentroMARCHEAscoli Piceno02146L728</v>
      </c>
    </row>
    <row r="949" spans="1:14" ht="21" customHeight="1" x14ac:dyDescent="0.3">
      <c r="A949" s="40">
        <v>12</v>
      </c>
      <c r="B949" s="20" t="s">
        <v>15776</v>
      </c>
      <c r="C949" s="17" t="str">
        <f t="shared" si="14"/>
        <v>033</v>
      </c>
      <c r="D949" s="18" t="s">
        <v>7724</v>
      </c>
      <c r="E949" s="27" t="s">
        <v>50</v>
      </c>
      <c r="F949" s="27" t="s">
        <v>8161</v>
      </c>
      <c r="G949" s="27" t="s">
        <v>459</v>
      </c>
      <c r="H949" s="19">
        <v>0</v>
      </c>
      <c r="I949" s="36">
        <v>691</v>
      </c>
      <c r="J949" s="36" t="s">
        <v>16146</v>
      </c>
      <c r="K949" s="69">
        <v>742</v>
      </c>
      <c r="L949" s="71" t="s">
        <v>460</v>
      </c>
      <c r="M949" s="30"/>
      <c r="N949" s="106" t="str">
        <f>_xlfn.CONCAT(A949:K949)</f>
        <v>12059-059033033VentoteneCentroLAZIOLatina0691L742</v>
      </c>
    </row>
    <row r="950" spans="1:14" ht="21" customHeight="1" x14ac:dyDescent="0.3">
      <c r="A950" s="40">
        <v>9</v>
      </c>
      <c r="B950" s="20" t="s">
        <v>15799</v>
      </c>
      <c r="C950" s="17" t="str">
        <f t="shared" si="14"/>
        <v>007</v>
      </c>
      <c r="D950" s="18" t="s">
        <v>7746</v>
      </c>
      <c r="E950" s="27" t="s">
        <v>50</v>
      </c>
      <c r="F950" s="27" t="s">
        <v>8154</v>
      </c>
      <c r="G950" s="27" t="s">
        <v>1448</v>
      </c>
      <c r="H950" s="19">
        <v>0</v>
      </c>
      <c r="I950" s="36">
        <v>6012</v>
      </c>
      <c r="J950" s="36" t="s">
        <v>16146</v>
      </c>
      <c r="K950" s="69">
        <v>775</v>
      </c>
      <c r="L950" s="71" t="s">
        <v>1449</v>
      </c>
      <c r="M950" s="30"/>
      <c r="N950" s="106" t="str">
        <f>_xlfn.CONCAT(A950:K950)</f>
        <v>9100-100007007VernioCentroTOSCANAPrato06012L775</v>
      </c>
    </row>
    <row r="951" spans="1:14" ht="21" customHeight="1" x14ac:dyDescent="0.3">
      <c r="A951" s="40">
        <v>12</v>
      </c>
      <c r="B951" s="20" t="s">
        <v>15804</v>
      </c>
      <c r="C951" s="17" t="str">
        <f t="shared" si="14"/>
        <v>085</v>
      </c>
      <c r="D951" s="18" t="s">
        <v>7751</v>
      </c>
      <c r="E951" s="27" t="s">
        <v>50</v>
      </c>
      <c r="F951" s="27" t="s">
        <v>8161</v>
      </c>
      <c r="G951" s="27" t="s">
        <v>68</v>
      </c>
      <c r="H951" s="19">
        <v>0</v>
      </c>
      <c r="I951" s="36">
        <v>20763</v>
      </c>
      <c r="J951" s="36" t="s">
        <v>16146</v>
      </c>
      <c r="K951" s="69">
        <v>780</v>
      </c>
      <c r="L951" s="71" t="s">
        <v>69</v>
      </c>
      <c r="M951" s="30"/>
      <c r="N951" s="106" t="str">
        <f>_xlfn.CONCAT(A951:K951)</f>
        <v>12060-060085085VeroliCentroLAZIOFrosinone020763L780</v>
      </c>
    </row>
    <row r="952" spans="1:14" ht="21" customHeight="1" x14ac:dyDescent="0.3">
      <c r="A952" s="40">
        <v>12</v>
      </c>
      <c r="B952" s="20" t="s">
        <v>15829</v>
      </c>
      <c r="C952" s="17" t="str">
        <f t="shared" si="14"/>
        <v>057</v>
      </c>
      <c r="D952" s="18" t="s">
        <v>7775</v>
      </c>
      <c r="E952" s="27" t="s">
        <v>50</v>
      </c>
      <c r="F952" s="27" t="s">
        <v>8161</v>
      </c>
      <c r="G952" s="27" t="s">
        <v>86</v>
      </c>
      <c r="H952" s="19">
        <v>0</v>
      </c>
      <c r="I952" s="36">
        <v>13507</v>
      </c>
      <c r="J952" s="36" t="s">
        <v>16146</v>
      </c>
      <c r="K952" s="69">
        <v>814</v>
      </c>
      <c r="L952" s="71" t="s">
        <v>87</v>
      </c>
      <c r="M952" s="30"/>
      <c r="N952" s="106" t="str">
        <f>_xlfn.CONCAT(A952:K952)</f>
        <v>12056-056057057VetrallaCentroLAZIOViterbo013507L814</v>
      </c>
    </row>
    <row r="953" spans="1:14" ht="21" customHeight="1" x14ac:dyDescent="0.3">
      <c r="A953" s="40">
        <v>9</v>
      </c>
      <c r="B953" s="20" t="s">
        <v>15842</v>
      </c>
      <c r="C953" s="17" t="str">
        <f t="shared" si="14"/>
        <v>033</v>
      </c>
      <c r="D953" s="18" t="s">
        <v>7788</v>
      </c>
      <c r="E953" s="27" t="s">
        <v>50</v>
      </c>
      <c r="F953" s="27" t="s">
        <v>8154</v>
      </c>
      <c r="G953" s="27" t="s">
        <v>361</v>
      </c>
      <c r="H953" s="19">
        <v>0</v>
      </c>
      <c r="I953" s="36">
        <v>61857</v>
      </c>
      <c r="J953" s="36" t="s">
        <v>16146</v>
      </c>
      <c r="K953" s="69">
        <v>833</v>
      </c>
      <c r="L953" s="71" t="s">
        <v>362</v>
      </c>
      <c r="M953" s="30"/>
      <c r="N953" s="106" t="str">
        <f>_xlfn.CONCAT(A953:K953)</f>
        <v>9046-046033033ViareggioCentroTOSCANALucca061857L833</v>
      </c>
    </row>
    <row r="954" spans="1:14" ht="21" customHeight="1" x14ac:dyDescent="0.3">
      <c r="A954" s="40">
        <v>12</v>
      </c>
      <c r="B954" s="20" t="s">
        <v>15846</v>
      </c>
      <c r="C954" s="17" t="str">
        <f t="shared" si="14"/>
        <v>086</v>
      </c>
      <c r="D954" s="18" t="s">
        <v>7791</v>
      </c>
      <c r="E954" s="27" t="s">
        <v>50</v>
      </c>
      <c r="F954" s="27" t="s">
        <v>8161</v>
      </c>
      <c r="G954" s="27" t="s">
        <v>68</v>
      </c>
      <c r="H954" s="19">
        <v>0</v>
      </c>
      <c r="I954" s="36">
        <v>806</v>
      </c>
      <c r="J954" s="36" t="s">
        <v>16146</v>
      </c>
      <c r="K954" s="69">
        <v>836</v>
      </c>
      <c r="L954" s="71" t="s">
        <v>69</v>
      </c>
      <c r="M954" s="30"/>
      <c r="N954" s="106" t="str">
        <f>_xlfn.CONCAT(A954:K954)</f>
        <v>12060-060086086VicalviCentroLAZIOFrosinone0806L836</v>
      </c>
    </row>
    <row r="955" spans="1:14" ht="21" customHeight="1" x14ac:dyDescent="0.3">
      <c r="A955" s="40">
        <v>9</v>
      </c>
      <c r="B955" s="20" t="s">
        <v>15848</v>
      </c>
      <c r="C955" s="17" t="str">
        <f t="shared" si="14"/>
        <v>049</v>
      </c>
      <c r="D955" s="18" t="s">
        <v>7793</v>
      </c>
      <c r="E955" s="27" t="s">
        <v>50</v>
      </c>
      <c r="F955" s="27" t="s">
        <v>8154</v>
      </c>
      <c r="G955" s="27" t="s">
        <v>654</v>
      </c>
      <c r="H955" s="19">
        <v>0</v>
      </c>
      <c r="I955" s="36">
        <v>8117</v>
      </c>
      <c r="J955" s="36" t="s">
        <v>16146</v>
      </c>
      <c r="K955" s="69">
        <v>838</v>
      </c>
      <c r="L955" s="71" t="s">
        <v>655</v>
      </c>
      <c r="M955" s="30"/>
      <c r="N955" s="106" t="str">
        <f>_xlfn.CONCAT(A955:K955)</f>
        <v>9048-048049049VicchioCentroTOSCANAFirenze08117L838</v>
      </c>
    </row>
    <row r="956" spans="1:14" ht="21" customHeight="1" x14ac:dyDescent="0.3">
      <c r="A956" s="40">
        <v>12</v>
      </c>
      <c r="B956" s="20" t="s">
        <v>15853</v>
      </c>
      <c r="C956" s="17" t="str">
        <f t="shared" si="14"/>
        <v>087</v>
      </c>
      <c r="D956" s="18" t="s">
        <v>7797</v>
      </c>
      <c r="E956" s="27" t="s">
        <v>50</v>
      </c>
      <c r="F956" s="27" t="s">
        <v>8161</v>
      </c>
      <c r="G956" s="27" t="s">
        <v>68</v>
      </c>
      <c r="H956" s="19">
        <v>0</v>
      </c>
      <c r="I956" s="36">
        <v>2256</v>
      </c>
      <c r="J956" s="36" t="s">
        <v>16146</v>
      </c>
      <c r="K956" s="69">
        <v>843</v>
      </c>
      <c r="L956" s="71" t="s">
        <v>69</v>
      </c>
      <c r="M956" s="30"/>
      <c r="N956" s="106" t="str">
        <f>_xlfn.CONCAT(A956:K956)</f>
        <v>12060-060087087Vico nel LazioCentroLAZIOFrosinone02256L843</v>
      </c>
    </row>
    <row r="957" spans="1:14" ht="21" customHeight="1" x14ac:dyDescent="0.3">
      <c r="A957" s="40">
        <v>9</v>
      </c>
      <c r="B957" s="20" t="s">
        <v>15857</v>
      </c>
      <c r="C957" s="17" t="str">
        <f t="shared" si="14"/>
        <v>038</v>
      </c>
      <c r="D957" s="18" t="s">
        <v>7801</v>
      </c>
      <c r="E957" s="27" t="s">
        <v>50</v>
      </c>
      <c r="F957" s="27" t="s">
        <v>8154</v>
      </c>
      <c r="G957" s="27" t="s">
        <v>894</v>
      </c>
      <c r="H957" s="19">
        <v>0</v>
      </c>
      <c r="I957" s="36">
        <v>8479</v>
      </c>
      <c r="J957" s="36" t="s">
        <v>16146</v>
      </c>
      <c r="K957" s="69">
        <v>850</v>
      </c>
      <c r="L957" s="71" t="s">
        <v>895</v>
      </c>
      <c r="M957" s="30"/>
      <c r="N957" s="106" t="str">
        <f>_xlfn.CONCAT(A957:K957)</f>
        <v>9050-050038038VicopisanoCentroTOSCANAPisa08479L850</v>
      </c>
    </row>
    <row r="958" spans="1:14" ht="21" customHeight="1" x14ac:dyDescent="0.3">
      <c r="A958" s="40">
        <v>12</v>
      </c>
      <c r="B958" s="20" t="s">
        <v>15858</v>
      </c>
      <c r="C958" s="17" t="str">
        <f t="shared" si="14"/>
        <v>112</v>
      </c>
      <c r="D958" s="18" t="s">
        <v>7802</v>
      </c>
      <c r="E958" s="27" t="s">
        <v>50</v>
      </c>
      <c r="F958" s="27" t="s">
        <v>8161</v>
      </c>
      <c r="G958" s="27" t="s">
        <v>136</v>
      </c>
      <c r="H958" s="19">
        <v>0</v>
      </c>
      <c r="I958" s="36">
        <v>3937</v>
      </c>
      <c r="J958" s="36" t="s">
        <v>16146</v>
      </c>
      <c r="K958" s="69">
        <v>851</v>
      </c>
      <c r="L958" s="71" t="s">
        <v>137</v>
      </c>
      <c r="M958" s="30"/>
      <c r="N958" s="106" t="str">
        <f>_xlfn.CONCAT(A958:K958)</f>
        <v>12058-058112112VicovaroCentroLAZIORoma03937L851</v>
      </c>
    </row>
    <row r="959" spans="1:14" ht="21" customHeight="1" x14ac:dyDescent="0.3">
      <c r="A959" s="40">
        <v>12</v>
      </c>
      <c r="B959" s="20" t="s">
        <v>15878</v>
      </c>
      <c r="C959" s="17" t="str">
        <f t="shared" si="14"/>
        <v>058</v>
      </c>
      <c r="D959" s="18" t="s">
        <v>7822</v>
      </c>
      <c r="E959" s="27" t="s">
        <v>50</v>
      </c>
      <c r="F959" s="27" t="s">
        <v>8161</v>
      </c>
      <c r="G959" s="27" t="s">
        <v>86</v>
      </c>
      <c r="H959" s="19">
        <v>0</v>
      </c>
      <c r="I959" s="36">
        <v>4826</v>
      </c>
      <c r="J959" s="36" t="s">
        <v>16146</v>
      </c>
      <c r="K959" s="69">
        <v>882</v>
      </c>
      <c r="L959" s="71" t="s">
        <v>87</v>
      </c>
      <c r="M959" s="30"/>
      <c r="N959" s="106" t="str">
        <f>_xlfn.CONCAT(A959:K959)</f>
        <v>12056-056058058VignanelloCentroLAZIOViterbo04826L882</v>
      </c>
    </row>
    <row r="960" spans="1:14" ht="21" customHeight="1" x14ac:dyDescent="0.3">
      <c r="A960" s="40">
        <v>9</v>
      </c>
      <c r="B960" s="20" t="s">
        <v>15894</v>
      </c>
      <c r="C960" s="17" t="str">
        <f t="shared" si="14"/>
        <v>034</v>
      </c>
      <c r="D960" s="18" t="s">
        <v>7838</v>
      </c>
      <c r="E960" s="27" t="s">
        <v>50</v>
      </c>
      <c r="F960" s="27" t="s">
        <v>8154</v>
      </c>
      <c r="G960" s="27" t="s">
        <v>361</v>
      </c>
      <c r="H960" s="19">
        <v>0</v>
      </c>
      <c r="I960" s="36">
        <v>1700</v>
      </c>
      <c r="J960" s="36" t="s">
        <v>16146</v>
      </c>
      <c r="K960" s="69">
        <v>913</v>
      </c>
      <c r="L960" s="71" t="s">
        <v>362</v>
      </c>
      <c r="M960" s="30"/>
      <c r="N960" s="106" t="str">
        <f>_xlfn.CONCAT(A960:K960)</f>
        <v>9046-046034034Villa BasilicaCentroTOSCANALucca01700L913</v>
      </c>
    </row>
    <row r="961" spans="1:14" ht="21" customHeight="1" x14ac:dyDescent="0.3">
      <c r="A961" s="40">
        <v>9</v>
      </c>
      <c r="B961" s="20" t="s">
        <v>15899</v>
      </c>
      <c r="C961" s="17" t="str">
        <f t="shared" si="14"/>
        <v>035</v>
      </c>
      <c r="D961" s="18" t="s">
        <v>7843</v>
      </c>
      <c r="E961" s="27" t="s">
        <v>50</v>
      </c>
      <c r="F961" s="27" t="s">
        <v>8154</v>
      </c>
      <c r="G961" s="27" t="s">
        <v>361</v>
      </c>
      <c r="H961" s="19">
        <v>0</v>
      </c>
      <c r="I961" s="36">
        <v>1363</v>
      </c>
      <c r="J961" s="36" t="s">
        <v>16146</v>
      </c>
      <c r="K961" s="69">
        <v>926</v>
      </c>
      <c r="L961" s="71" t="s">
        <v>362</v>
      </c>
      <c r="M961" s="30"/>
      <c r="N961" s="106" t="str">
        <f>_xlfn.CONCAT(A961:K961)</f>
        <v>9046-046035035Villa CollemandinaCentroTOSCANALucca01363L926</v>
      </c>
    </row>
    <row r="962" spans="1:14" ht="21" customHeight="1" x14ac:dyDescent="0.3">
      <c r="A962" s="40">
        <v>12</v>
      </c>
      <c r="B962" s="20" t="s">
        <v>15914</v>
      </c>
      <c r="C962" s="17" t="str">
        <f t="shared" ref="C962:C1025" si="15">RIGHT(B962,3)</f>
        <v>088</v>
      </c>
      <c r="D962" s="18" t="s">
        <v>7858</v>
      </c>
      <c r="E962" s="27" t="s">
        <v>50</v>
      </c>
      <c r="F962" s="27" t="s">
        <v>8161</v>
      </c>
      <c r="G962" s="27" t="s">
        <v>68</v>
      </c>
      <c r="H962" s="19">
        <v>0</v>
      </c>
      <c r="I962" s="36">
        <v>1286</v>
      </c>
      <c r="J962" s="36" t="s">
        <v>16136</v>
      </c>
      <c r="K962" s="69">
        <v>81</v>
      </c>
      <c r="L962" s="71" t="s">
        <v>69</v>
      </c>
      <c r="M962" s="30"/>
      <c r="N962" s="106" t="str">
        <f>_xlfn.CONCAT(A962:K962)</f>
        <v>12060-060088088Villa LatinaCentroLAZIOFrosinone01286A81</v>
      </c>
    </row>
    <row r="963" spans="1:14" ht="21" customHeight="1" x14ac:dyDescent="0.3">
      <c r="A963" s="40">
        <v>12</v>
      </c>
      <c r="B963" s="20" t="s">
        <v>15918</v>
      </c>
      <c r="C963" s="17" t="str">
        <f t="shared" si="15"/>
        <v>046</v>
      </c>
      <c r="D963" s="18" t="s">
        <v>7862</v>
      </c>
      <c r="E963" s="27" t="s">
        <v>50</v>
      </c>
      <c r="F963" s="27" t="s">
        <v>8161</v>
      </c>
      <c r="G963" s="27" t="s">
        <v>86</v>
      </c>
      <c r="H963" s="19">
        <v>0</v>
      </c>
      <c r="I963" s="36">
        <v>1313</v>
      </c>
      <c r="J963" s="36" t="s">
        <v>16144</v>
      </c>
      <c r="K963" s="69">
        <v>913</v>
      </c>
      <c r="L963" s="71" t="s">
        <v>87</v>
      </c>
      <c r="M963" s="30"/>
      <c r="N963" s="106" t="str">
        <f>_xlfn.CONCAT(A963:K963)</f>
        <v>12056-056046046Villa San Giovanni in TusciaCentroLAZIOViterbo01313H913</v>
      </c>
    </row>
    <row r="964" spans="1:14" ht="21" customHeight="1" x14ac:dyDescent="0.3">
      <c r="A964" s="40">
        <v>12</v>
      </c>
      <c r="B964" s="20" t="s">
        <v>15921</v>
      </c>
      <c r="C964" s="17" t="str">
        <f t="shared" si="15"/>
        <v>089</v>
      </c>
      <c r="D964" s="18" t="s">
        <v>7865</v>
      </c>
      <c r="E964" s="27" t="s">
        <v>50</v>
      </c>
      <c r="F964" s="27" t="s">
        <v>8161</v>
      </c>
      <c r="G964" s="27" t="s">
        <v>68</v>
      </c>
      <c r="H964" s="19">
        <v>0</v>
      </c>
      <c r="I964" s="36">
        <v>2639</v>
      </c>
      <c r="J964" s="36" t="s">
        <v>16146</v>
      </c>
      <c r="K964" s="69">
        <v>905</v>
      </c>
      <c r="L964" s="71" t="s">
        <v>69</v>
      </c>
      <c r="M964" s="30"/>
      <c r="N964" s="106" t="str">
        <f>_xlfn.CONCAT(A964:K964)</f>
        <v>12060-060089089Villa Santa LuciaCentroLAZIOFrosinone02639L905</v>
      </c>
    </row>
    <row r="965" spans="1:14" ht="21" customHeight="1" x14ac:dyDescent="0.3">
      <c r="A965" s="40">
        <v>12</v>
      </c>
      <c r="B965" s="20" t="s">
        <v>15927</v>
      </c>
      <c r="C965" s="17" t="str">
        <f t="shared" si="15"/>
        <v>090</v>
      </c>
      <c r="D965" s="18" t="s">
        <v>7871</v>
      </c>
      <c r="E965" s="27" t="s">
        <v>50</v>
      </c>
      <c r="F965" s="27" t="s">
        <v>8161</v>
      </c>
      <c r="G965" s="27" t="s">
        <v>68</v>
      </c>
      <c r="H965" s="19">
        <v>0</v>
      </c>
      <c r="I965" s="36">
        <v>1707</v>
      </c>
      <c r="J965" s="36" t="s">
        <v>16145</v>
      </c>
      <c r="K965" s="69">
        <v>364</v>
      </c>
      <c r="L965" s="71" t="s">
        <v>69</v>
      </c>
      <c r="M965" s="30"/>
      <c r="N965" s="106" t="str">
        <f>_xlfn.CONCAT(A965:K965)</f>
        <v>12060-060090090Villa Santo StefanoCentroLAZIOFrosinone01707I364</v>
      </c>
    </row>
    <row r="966" spans="1:14" ht="21" customHeight="1" x14ac:dyDescent="0.3">
      <c r="A966" s="40">
        <v>9</v>
      </c>
      <c r="B966" s="20" t="s">
        <v>15939</v>
      </c>
      <c r="C966" s="17" t="str">
        <f t="shared" si="15"/>
        <v>016</v>
      </c>
      <c r="D966" s="18" t="s">
        <v>7883</v>
      </c>
      <c r="E966" s="27" t="s">
        <v>50</v>
      </c>
      <c r="F966" s="27" t="s">
        <v>8154</v>
      </c>
      <c r="G966" s="27" t="s">
        <v>597</v>
      </c>
      <c r="H966" s="19">
        <v>0</v>
      </c>
      <c r="I966" s="36">
        <v>4730</v>
      </c>
      <c r="J966" s="36" t="s">
        <v>16146</v>
      </c>
      <c r="K966" s="69">
        <v>946</v>
      </c>
      <c r="L966" s="71" t="s">
        <v>598</v>
      </c>
      <c r="M966" s="30"/>
      <c r="N966" s="106" t="str">
        <f>_xlfn.CONCAT(A966:K966)</f>
        <v>9045-045016016Villafranca in LunigianaCentroTOSCANAMassa-Carrara04730L946</v>
      </c>
    </row>
    <row r="967" spans="1:14" ht="21" customHeight="1" x14ac:dyDescent="0.3">
      <c r="A967" s="40">
        <v>9</v>
      </c>
      <c r="B967" s="20" t="s">
        <v>16017</v>
      </c>
      <c r="C967" s="17" t="str">
        <f t="shared" si="15"/>
        <v>050</v>
      </c>
      <c r="D967" s="18" t="s">
        <v>7961</v>
      </c>
      <c r="E967" s="27" t="s">
        <v>50</v>
      </c>
      <c r="F967" s="27" t="s">
        <v>8154</v>
      </c>
      <c r="G967" s="27" t="s">
        <v>654</v>
      </c>
      <c r="H967" s="19">
        <v>0</v>
      </c>
      <c r="I967" s="36">
        <v>14105</v>
      </c>
      <c r="J967" s="36" t="s">
        <v>16137</v>
      </c>
      <c r="K967" s="69">
        <v>59</v>
      </c>
      <c r="L967" s="71" t="s">
        <v>655</v>
      </c>
      <c r="M967" s="30"/>
      <c r="N967" s="106" t="str">
        <f>_xlfn.CONCAT(A967:K967)</f>
        <v>9048-048050050VinciCentroTOSCANAFirenze014105M59</v>
      </c>
    </row>
    <row r="968" spans="1:14" ht="21" customHeight="1" x14ac:dyDescent="0.3">
      <c r="A968" s="40">
        <v>11</v>
      </c>
      <c r="B968" s="20" t="s">
        <v>16029</v>
      </c>
      <c r="C968" s="17" t="str">
        <f t="shared" si="15"/>
        <v>057</v>
      </c>
      <c r="D968" s="18" t="s">
        <v>7973</v>
      </c>
      <c r="E968" s="27" t="s">
        <v>50</v>
      </c>
      <c r="F968" s="27" t="s">
        <v>8164</v>
      </c>
      <c r="G968" s="27" t="s">
        <v>447</v>
      </c>
      <c r="H968" s="19">
        <v>0</v>
      </c>
      <c r="I968" s="36">
        <v>1180</v>
      </c>
      <c r="J968" s="36" t="s">
        <v>16137</v>
      </c>
      <c r="K968" s="69">
        <v>78</v>
      </c>
      <c r="L968" s="71" t="s">
        <v>448</v>
      </c>
      <c r="M968" s="30"/>
      <c r="N968" s="106" t="str">
        <f>_xlfn.CONCAT(A968:K968)</f>
        <v>11043-043057057VissoCentroMARCHEMacerata01180M78</v>
      </c>
    </row>
    <row r="969" spans="1:14" ht="21" customHeight="1" x14ac:dyDescent="0.3">
      <c r="A969" s="40">
        <v>12</v>
      </c>
      <c r="B969" s="20" t="s">
        <v>16033</v>
      </c>
      <c r="C969" s="17" t="str">
        <f t="shared" si="15"/>
        <v>059</v>
      </c>
      <c r="D969" s="18" t="s">
        <v>86</v>
      </c>
      <c r="E969" s="27" t="s">
        <v>50</v>
      </c>
      <c r="F969" s="27" t="s">
        <v>8161</v>
      </c>
      <c r="G969" s="27" t="s">
        <v>86</v>
      </c>
      <c r="H969" s="19">
        <v>1</v>
      </c>
      <c r="I969" s="36">
        <v>63209</v>
      </c>
      <c r="J969" s="36" t="s">
        <v>16137</v>
      </c>
      <c r="K969" s="69">
        <v>82</v>
      </c>
      <c r="L969" s="71" t="s">
        <v>87</v>
      </c>
      <c r="M969" s="30"/>
      <c r="N969" s="106" t="str">
        <f>_xlfn.CONCAT(A969:K969)</f>
        <v>12056-056059059ViterboCentroLAZIOViterbo163209M82</v>
      </c>
    </row>
    <row r="970" spans="1:14" ht="21" customHeight="1" x14ac:dyDescent="0.3">
      <c r="A970" s="40">
        <v>12</v>
      </c>
      <c r="B970" s="20" t="s">
        <v>16034</v>
      </c>
      <c r="C970" s="17" t="str">
        <f t="shared" si="15"/>
        <v>091</v>
      </c>
      <c r="D970" s="18" t="s">
        <v>7977</v>
      </c>
      <c r="E970" s="27" t="s">
        <v>50</v>
      </c>
      <c r="F970" s="27" t="s">
        <v>8161</v>
      </c>
      <c r="G970" s="27" t="s">
        <v>68</v>
      </c>
      <c r="H970" s="19">
        <v>0</v>
      </c>
      <c r="I970" s="36">
        <v>372</v>
      </c>
      <c r="J970" s="36" t="s">
        <v>16137</v>
      </c>
      <c r="K970" s="69">
        <v>83</v>
      </c>
      <c r="L970" s="71" t="s">
        <v>69</v>
      </c>
      <c r="M970" s="30"/>
      <c r="N970" s="106" t="str">
        <f>_xlfn.CONCAT(A970:K970)</f>
        <v>12060-060091091ViticusoCentroLAZIOFrosinone0372M83</v>
      </c>
    </row>
    <row r="971" spans="1:14" ht="21" customHeight="1" x14ac:dyDescent="0.3">
      <c r="A971" s="40">
        <v>12</v>
      </c>
      <c r="B971" s="20" t="s">
        <v>16036</v>
      </c>
      <c r="C971" s="17" t="str">
        <f t="shared" si="15"/>
        <v>060</v>
      </c>
      <c r="D971" s="18" t="s">
        <v>7979</v>
      </c>
      <c r="E971" s="27" t="s">
        <v>50</v>
      </c>
      <c r="F971" s="27" t="s">
        <v>8161</v>
      </c>
      <c r="G971" s="27" t="s">
        <v>86</v>
      </c>
      <c r="H971" s="19">
        <v>0</v>
      </c>
      <c r="I971" s="36">
        <v>4956</v>
      </c>
      <c r="J971" s="36" t="s">
        <v>16137</v>
      </c>
      <c r="K971" s="69">
        <v>86</v>
      </c>
      <c r="L971" s="71" t="s">
        <v>87</v>
      </c>
      <c r="M971" s="30"/>
      <c r="N971" s="106" t="str">
        <f>_xlfn.CONCAT(A971:K971)</f>
        <v>12056-056060060VitorchianoCentroLAZIOViterbo04956M86</v>
      </c>
    </row>
    <row r="972" spans="1:14" ht="21" customHeight="1" x14ac:dyDescent="0.3">
      <c r="A972" s="40">
        <v>12</v>
      </c>
      <c r="B972" s="20" t="s">
        <v>16045</v>
      </c>
      <c r="C972" s="17" t="str">
        <f t="shared" si="15"/>
        <v>113</v>
      </c>
      <c r="D972" s="18" t="s">
        <v>7988</v>
      </c>
      <c r="E972" s="27" t="s">
        <v>50</v>
      </c>
      <c r="F972" s="27" t="s">
        <v>8161</v>
      </c>
      <c r="G972" s="27" t="s">
        <v>136</v>
      </c>
      <c r="H972" s="19">
        <v>0</v>
      </c>
      <c r="I972" s="36">
        <v>177</v>
      </c>
      <c r="J972" s="36" t="s">
        <v>16137</v>
      </c>
      <c r="K972" s="69">
        <v>95</v>
      </c>
      <c r="L972" s="71" t="s">
        <v>137</v>
      </c>
      <c r="M972" s="30"/>
      <c r="N972" s="106" t="str">
        <f>_xlfn.CONCAT(A972:K972)</f>
        <v>12058-058113113Vivaro RomanoCentroLAZIORoma0177M95</v>
      </c>
    </row>
    <row r="973" spans="1:14" ht="21" customHeight="1" x14ac:dyDescent="0.3">
      <c r="A973" s="40">
        <v>9</v>
      </c>
      <c r="B973" s="20" t="s">
        <v>16069</v>
      </c>
      <c r="C973" s="17" t="str">
        <f t="shared" si="15"/>
        <v>039</v>
      </c>
      <c r="D973" s="18" t="s">
        <v>8012</v>
      </c>
      <c r="E973" s="27" t="s">
        <v>50</v>
      </c>
      <c r="F973" s="27" t="s">
        <v>8154</v>
      </c>
      <c r="G973" s="27" t="s">
        <v>894</v>
      </c>
      <c r="H973" s="19">
        <v>0</v>
      </c>
      <c r="I973" s="36">
        <v>10689</v>
      </c>
      <c r="J973" s="36" t="s">
        <v>16137</v>
      </c>
      <c r="K973" s="69">
        <v>126</v>
      </c>
      <c r="L973" s="71" t="s">
        <v>895</v>
      </c>
      <c r="M973" s="30"/>
      <c r="N973" s="106" t="str">
        <f>_xlfn.CONCAT(A973:K973)</f>
        <v>9050-050039039VolterraCentroTOSCANAPisa010689M126</v>
      </c>
    </row>
    <row r="974" spans="1:14" ht="21" customHeight="1" x14ac:dyDescent="0.3">
      <c r="A974" s="40">
        <v>12</v>
      </c>
      <c r="B974" s="20" t="s">
        <v>16079</v>
      </c>
      <c r="C974" s="17" t="str">
        <f t="shared" si="15"/>
        <v>114</v>
      </c>
      <c r="D974" s="18" t="s">
        <v>8022</v>
      </c>
      <c r="E974" s="27" t="s">
        <v>50</v>
      </c>
      <c r="F974" s="27" t="s">
        <v>8161</v>
      </c>
      <c r="G974" s="27" t="s">
        <v>136</v>
      </c>
      <c r="H974" s="19">
        <v>0</v>
      </c>
      <c r="I974" s="36">
        <v>16922</v>
      </c>
      <c r="J974" s="36" t="s">
        <v>16137</v>
      </c>
      <c r="K974" s="69">
        <v>141</v>
      </c>
      <c r="L974" s="71" t="s">
        <v>137</v>
      </c>
      <c r="M974" s="30"/>
      <c r="N974" s="106" t="str">
        <f>_xlfn.CONCAT(A974:K974)</f>
        <v>12058-058114114ZagaroloCentroLAZIORoma016922M141</v>
      </c>
    </row>
    <row r="975" spans="1:14" ht="21" customHeight="1" x14ac:dyDescent="0.3">
      <c r="A975" s="40">
        <v>9</v>
      </c>
      <c r="B975" s="20" t="s">
        <v>16099</v>
      </c>
      <c r="C975" s="17" t="str">
        <f t="shared" si="15"/>
        <v>017</v>
      </c>
      <c r="D975" s="18" t="s">
        <v>8042</v>
      </c>
      <c r="E975" s="27" t="s">
        <v>50</v>
      </c>
      <c r="F975" s="27" t="s">
        <v>8154</v>
      </c>
      <c r="G975" s="27" t="s">
        <v>597</v>
      </c>
      <c r="H975" s="19">
        <v>0</v>
      </c>
      <c r="I975" s="36">
        <v>1201</v>
      </c>
      <c r="J975" s="36" t="s">
        <v>16137</v>
      </c>
      <c r="K975" s="69">
        <v>169</v>
      </c>
      <c r="L975" s="71" t="s">
        <v>598</v>
      </c>
      <c r="M975" s="30"/>
      <c r="N975" s="106" t="str">
        <f>_xlfn.CONCAT(A975:K975)</f>
        <v>9045-045017017ZeriCentroTOSCANAMassa-Carrara01201M169</v>
      </c>
    </row>
    <row r="976" spans="1:14" ht="21" customHeight="1" x14ac:dyDescent="0.3">
      <c r="A976" s="40">
        <v>9</v>
      </c>
      <c r="B976" s="20" t="s">
        <v>8176</v>
      </c>
      <c r="C976" s="17" t="str">
        <f t="shared" si="15"/>
        <v>001</v>
      </c>
      <c r="D976" s="18" t="s">
        <v>14</v>
      </c>
      <c r="E976" s="27" t="s">
        <v>50</v>
      </c>
      <c r="F976" s="27" t="s">
        <v>8154</v>
      </c>
      <c r="G976" s="27" t="s">
        <v>15</v>
      </c>
      <c r="H976" s="19">
        <v>0</v>
      </c>
      <c r="I976" s="36">
        <v>6557</v>
      </c>
      <c r="J976" s="36" t="s">
        <v>16136</v>
      </c>
      <c r="K976" s="69">
        <v>6</v>
      </c>
      <c r="L976" s="71" t="s">
        <v>16</v>
      </c>
      <c r="M976" s="30"/>
      <c r="N976" s="106" t="str">
        <f>_xlfn.CONCAT(A976:K976)</f>
        <v>9052-052001001Abbadia San SalvatoreCentroTOSCANASiena06557A6</v>
      </c>
    </row>
    <row r="977" spans="1:14" ht="21" customHeight="1" x14ac:dyDescent="0.3">
      <c r="A977" s="40">
        <v>20</v>
      </c>
      <c r="B977" s="20" t="s">
        <v>8177</v>
      </c>
      <c r="C977" s="17" t="str">
        <f t="shared" si="15"/>
        <v>001</v>
      </c>
      <c r="D977" s="23" t="s">
        <v>17</v>
      </c>
      <c r="E977" s="27" t="s">
        <v>18</v>
      </c>
      <c r="F977" s="27" t="s">
        <v>8155</v>
      </c>
      <c r="G977" s="27" t="s">
        <v>19</v>
      </c>
      <c r="H977" s="19">
        <v>0</v>
      </c>
      <c r="I977" s="36">
        <v>2828</v>
      </c>
      <c r="J977" s="36" t="s">
        <v>16136</v>
      </c>
      <c r="K977" s="69">
        <v>7</v>
      </c>
      <c r="L977" s="71" t="s">
        <v>20</v>
      </c>
      <c r="M977" s="30"/>
      <c r="N977" s="106" t="str">
        <f>_xlfn.CONCAT(A977:K977)</f>
        <v>20095-095001001AbbasantaIsoleSARDEGNAOristano02828A7</v>
      </c>
    </row>
    <row r="978" spans="1:14" ht="21" customHeight="1" x14ac:dyDescent="0.3">
      <c r="A978" s="40">
        <v>19</v>
      </c>
      <c r="B978" s="20" t="s">
        <v>8182</v>
      </c>
      <c r="C978" s="17" t="str">
        <f t="shared" si="15"/>
        <v>001</v>
      </c>
      <c r="D978" s="18" t="s">
        <v>34</v>
      </c>
      <c r="E978" s="27" t="s">
        <v>18</v>
      </c>
      <c r="F978" s="27" t="s">
        <v>8158</v>
      </c>
      <c r="G978" s="27" t="s">
        <v>35</v>
      </c>
      <c r="H978" s="19">
        <v>0</v>
      </c>
      <c r="I978" s="36">
        <v>9574</v>
      </c>
      <c r="J978" s="36" t="s">
        <v>16136</v>
      </c>
      <c r="K978" s="69">
        <v>14</v>
      </c>
      <c r="L978" s="71" t="s">
        <v>36</v>
      </c>
      <c r="M978" s="30"/>
      <c r="N978" s="106" t="str">
        <f>_xlfn.CONCAT(A978:K978)</f>
        <v>19088-088001001AcateIsoleSICILIARagusa09574A14</v>
      </c>
    </row>
    <row r="979" spans="1:14" ht="21" customHeight="1" x14ac:dyDescent="0.3">
      <c r="A979" s="40">
        <v>19</v>
      </c>
      <c r="B979" s="20" t="s">
        <v>8192</v>
      </c>
      <c r="C979" s="17" t="str">
        <f t="shared" si="15"/>
        <v>002</v>
      </c>
      <c r="D979" s="18" t="s">
        <v>63</v>
      </c>
      <c r="E979" s="27" t="s">
        <v>18</v>
      </c>
      <c r="F979" s="27" t="s">
        <v>8158</v>
      </c>
      <c r="G979" s="27" t="s">
        <v>61</v>
      </c>
      <c r="H979" s="19">
        <v>0</v>
      </c>
      <c r="I979" s="36">
        <v>18122</v>
      </c>
      <c r="J979" s="36" t="s">
        <v>16136</v>
      </c>
      <c r="K979" s="69">
        <v>26</v>
      </c>
      <c r="L979" s="71" t="s">
        <v>62</v>
      </c>
      <c r="M979" s="30"/>
      <c r="N979" s="106" t="str">
        <f>_xlfn.CONCAT(A979:K979)</f>
        <v>19087-087002002Aci CastelloIsoleSICILIACatania018122A26</v>
      </c>
    </row>
    <row r="980" spans="1:14" ht="21" customHeight="1" x14ac:dyDescent="0.3">
      <c r="A980" s="40">
        <v>19</v>
      </c>
      <c r="B980" s="20" t="s">
        <v>8193</v>
      </c>
      <c r="C980" s="17" t="str">
        <f t="shared" si="15"/>
        <v>003</v>
      </c>
      <c r="D980" s="18" t="s">
        <v>64</v>
      </c>
      <c r="E980" s="27" t="s">
        <v>18</v>
      </c>
      <c r="F980" s="27" t="s">
        <v>8158</v>
      </c>
      <c r="G980" s="27" t="s">
        <v>61</v>
      </c>
      <c r="H980" s="19">
        <v>0</v>
      </c>
      <c r="I980" s="36">
        <v>28749</v>
      </c>
      <c r="J980" s="36" t="s">
        <v>16136</v>
      </c>
      <c r="K980" s="69">
        <v>27</v>
      </c>
      <c r="L980" s="71" t="s">
        <v>62</v>
      </c>
      <c r="M980" s="30"/>
      <c r="N980" s="106" t="str">
        <f>_xlfn.CONCAT(A980:K980)</f>
        <v>19087-087003003Aci CatenaIsoleSICILIACatania028749A27</v>
      </c>
    </row>
    <row r="981" spans="1:14" ht="21" customHeight="1" x14ac:dyDescent="0.3">
      <c r="A981" s="40">
        <v>19</v>
      </c>
      <c r="B981" s="20" t="s">
        <v>8195</v>
      </c>
      <c r="C981" s="17" t="str">
        <f t="shared" si="15"/>
        <v>004</v>
      </c>
      <c r="D981" s="18" t="s">
        <v>66</v>
      </c>
      <c r="E981" s="27" t="s">
        <v>18</v>
      </c>
      <c r="F981" s="27" t="s">
        <v>8158</v>
      </c>
      <c r="G981" s="27" t="s">
        <v>61</v>
      </c>
      <c r="H981" s="19">
        <v>0</v>
      </c>
      <c r="I981" s="36">
        <v>51456</v>
      </c>
      <c r="J981" s="36" t="s">
        <v>16136</v>
      </c>
      <c r="K981" s="69">
        <v>28</v>
      </c>
      <c r="L981" s="71" t="s">
        <v>62</v>
      </c>
      <c r="M981" s="30"/>
      <c r="N981" s="106" t="str">
        <f>_xlfn.CONCAT(A981:K981)</f>
        <v>19087-087004004AcirealeIsoleSICILIACatania051456A28</v>
      </c>
    </row>
    <row r="982" spans="1:14" ht="21" customHeight="1" x14ac:dyDescent="0.3">
      <c r="A982" s="40">
        <v>19</v>
      </c>
      <c r="B982" s="20" t="s">
        <v>8212</v>
      </c>
      <c r="C982" s="17" t="str">
        <f t="shared" si="15"/>
        <v>001</v>
      </c>
      <c r="D982" s="18" t="s">
        <v>111</v>
      </c>
      <c r="E982" s="27" t="s">
        <v>18</v>
      </c>
      <c r="F982" s="27" t="s">
        <v>8158</v>
      </c>
      <c r="G982" s="27" t="s">
        <v>112</v>
      </c>
      <c r="H982" s="19">
        <v>0</v>
      </c>
      <c r="I982" s="36">
        <v>1041</v>
      </c>
      <c r="J982" s="36" t="s">
        <v>16136</v>
      </c>
      <c r="K982" s="69">
        <v>49</v>
      </c>
      <c r="L982" s="71" t="s">
        <v>113</v>
      </c>
      <c r="M982" s="30"/>
      <c r="N982" s="106" t="str">
        <f>_xlfn.CONCAT(A982:K982)</f>
        <v>19085-085001001Acquaviva PlataniIsoleSICILIACaltanissetta01041A49</v>
      </c>
    </row>
    <row r="983" spans="1:14" ht="21" customHeight="1" x14ac:dyDescent="0.3">
      <c r="A983" s="40">
        <v>19</v>
      </c>
      <c r="B983" s="20" t="s">
        <v>8213</v>
      </c>
      <c r="C983" s="17" t="str">
        <f t="shared" si="15"/>
        <v>107</v>
      </c>
      <c r="D983" s="18" t="s">
        <v>114</v>
      </c>
      <c r="E983" s="27" t="s">
        <v>18</v>
      </c>
      <c r="F983" s="27" t="s">
        <v>8158</v>
      </c>
      <c r="G983" s="27" t="s">
        <v>115</v>
      </c>
      <c r="H983" s="19">
        <v>0</v>
      </c>
      <c r="I983" s="36">
        <v>5744</v>
      </c>
      <c r="J983" s="36" t="s">
        <v>16137</v>
      </c>
      <c r="K983" s="69">
        <v>211</v>
      </c>
      <c r="L983" s="71" t="s">
        <v>116</v>
      </c>
      <c r="M983" s="30"/>
      <c r="N983" s="106" t="str">
        <f>_xlfn.CONCAT(A983:K983)</f>
        <v>19083-083107107AcquedolciIsoleSICILIAMessina05744M211</v>
      </c>
    </row>
    <row r="984" spans="1:14" ht="21" customHeight="1" x14ac:dyDescent="0.3">
      <c r="A984" s="40">
        <v>19</v>
      </c>
      <c r="B984" s="20" t="s">
        <v>8218</v>
      </c>
      <c r="C984" s="17" t="str">
        <f t="shared" si="15"/>
        <v>006</v>
      </c>
      <c r="D984" s="18" t="s">
        <v>123</v>
      </c>
      <c r="E984" s="27" t="s">
        <v>18</v>
      </c>
      <c r="F984" s="27" t="s">
        <v>8158</v>
      </c>
      <c r="G984" s="27" t="s">
        <v>61</v>
      </c>
      <c r="H984" s="19">
        <v>0</v>
      </c>
      <c r="I984" s="36">
        <v>35549</v>
      </c>
      <c r="J984" s="36" t="s">
        <v>16136</v>
      </c>
      <c r="K984" s="69">
        <v>56</v>
      </c>
      <c r="L984" s="71" t="s">
        <v>62</v>
      </c>
      <c r="M984" s="30"/>
      <c r="N984" s="106" t="str">
        <f>_xlfn.CONCAT(A984:K984)</f>
        <v>19087-087006006AdranoIsoleSICILIACatania035549A56</v>
      </c>
    </row>
    <row r="985" spans="1:14" ht="21" customHeight="1" x14ac:dyDescent="0.3">
      <c r="A985" s="40">
        <v>20</v>
      </c>
      <c r="B985" s="20" t="s">
        <v>8229</v>
      </c>
      <c r="C985" s="17" t="str">
        <f t="shared" si="15"/>
        <v>001</v>
      </c>
      <c r="D985" s="23" t="s">
        <v>146</v>
      </c>
      <c r="E985" s="27" t="s">
        <v>18</v>
      </c>
      <c r="F985" s="27" t="s">
        <v>8155</v>
      </c>
      <c r="G985" s="27" t="s">
        <v>147</v>
      </c>
      <c r="H985" s="19">
        <v>0</v>
      </c>
      <c r="I985" s="36">
        <v>1602</v>
      </c>
      <c r="J985" s="36" t="s">
        <v>16136</v>
      </c>
      <c r="K985" s="69">
        <v>69</v>
      </c>
      <c r="L985" s="71" t="s">
        <v>148</v>
      </c>
      <c r="M985" s="30"/>
      <c r="N985" s="106" t="str">
        <f>_xlfn.CONCAT(A985:K985)</f>
        <v>20090-090001001AggiusIsoleSARDEGNASassari01602A69</v>
      </c>
    </row>
    <row r="986" spans="1:14" ht="21" customHeight="1" x14ac:dyDescent="0.3">
      <c r="A986" s="40">
        <v>19</v>
      </c>
      <c r="B986" s="20" t="s">
        <v>8230</v>
      </c>
      <c r="C986" s="17" t="str">
        <f t="shared" si="15"/>
        <v>001</v>
      </c>
      <c r="D986" s="18" t="s">
        <v>149</v>
      </c>
      <c r="E986" s="27" t="s">
        <v>18</v>
      </c>
      <c r="F986" s="27" t="s">
        <v>8158</v>
      </c>
      <c r="G986" s="27" t="s">
        <v>150</v>
      </c>
      <c r="H986" s="19">
        <v>0</v>
      </c>
      <c r="I986" s="36">
        <v>8484</v>
      </c>
      <c r="J986" s="36" t="s">
        <v>16136</v>
      </c>
      <c r="K986" s="69">
        <v>70</v>
      </c>
      <c r="L986" s="71" t="s">
        <v>151</v>
      </c>
      <c r="M986" s="30"/>
      <c r="N986" s="106" t="str">
        <f>_xlfn.CONCAT(A986:K986)</f>
        <v>19086-086001001AgiraIsoleSICILIAEnna08484A70</v>
      </c>
    </row>
    <row r="987" spans="1:14" ht="21" customHeight="1" x14ac:dyDescent="0.3">
      <c r="A987" s="40">
        <v>20</v>
      </c>
      <c r="B987" s="20" t="s">
        <v>8234</v>
      </c>
      <c r="C987" s="17" t="str">
        <f t="shared" si="15"/>
        <v>062</v>
      </c>
      <c r="D987" s="23" t="s">
        <v>159</v>
      </c>
      <c r="E987" s="27" t="s">
        <v>18</v>
      </c>
      <c r="F987" s="27" t="s">
        <v>8155</v>
      </c>
      <c r="G987" s="27" t="s">
        <v>147</v>
      </c>
      <c r="H987" s="19">
        <v>0</v>
      </c>
      <c r="I987" s="36">
        <v>1171</v>
      </c>
      <c r="J987" s="36" t="s">
        <v>16144</v>
      </c>
      <c r="K987" s="69">
        <v>848</v>
      </c>
      <c r="L987" s="71" t="s">
        <v>148</v>
      </c>
      <c r="M987" s="30"/>
      <c r="N987" s="106" t="str">
        <f>_xlfn.CONCAT(A987:K987)</f>
        <v>20090-090062062AglientuIsoleSARDEGNASassari01171H848</v>
      </c>
    </row>
    <row r="988" spans="1:14" ht="21" customHeight="1" x14ac:dyDescent="0.3">
      <c r="A988" s="40">
        <v>19</v>
      </c>
      <c r="B988" s="20" t="s">
        <v>8245</v>
      </c>
      <c r="C988" s="17" t="str">
        <f t="shared" si="15"/>
        <v>001</v>
      </c>
      <c r="D988" s="18" t="s">
        <v>178</v>
      </c>
      <c r="E988" s="27" t="s">
        <v>18</v>
      </c>
      <c r="F988" s="27" t="s">
        <v>8158</v>
      </c>
      <c r="G988" s="27" t="s">
        <v>178</v>
      </c>
      <c r="H988" s="19">
        <v>1</v>
      </c>
      <c r="I988" s="36">
        <v>58323</v>
      </c>
      <c r="J988" s="36" t="s">
        <v>16136</v>
      </c>
      <c r="K988" s="69">
        <v>89</v>
      </c>
      <c r="L988" s="71" t="s">
        <v>179</v>
      </c>
      <c r="M988" s="30"/>
      <c r="N988" s="106" t="str">
        <f>_xlfn.CONCAT(A988:K988)</f>
        <v>19084-084001001AgrigentoIsoleSICILIAAgrigento158323A89</v>
      </c>
    </row>
    <row r="989" spans="1:14" ht="21" customHeight="1" x14ac:dyDescent="0.3">
      <c r="A989" s="40">
        <v>20</v>
      </c>
      <c r="B989" s="20" t="s">
        <v>8250</v>
      </c>
      <c r="C989" s="17" t="str">
        <f t="shared" si="15"/>
        <v>002</v>
      </c>
      <c r="D989" s="23" t="s">
        <v>188</v>
      </c>
      <c r="E989" s="27" t="s">
        <v>18</v>
      </c>
      <c r="F989" s="27" t="s">
        <v>8155</v>
      </c>
      <c r="G989" s="27" t="s">
        <v>19</v>
      </c>
      <c r="H989" s="19">
        <v>0</v>
      </c>
      <c r="I989" s="36">
        <v>472</v>
      </c>
      <c r="J989" s="36" t="s">
        <v>16136</v>
      </c>
      <c r="K989" s="69">
        <v>97</v>
      </c>
      <c r="L989" s="71" t="s">
        <v>20</v>
      </c>
      <c r="M989" s="30"/>
      <c r="N989" s="106" t="str">
        <f>_xlfn.CONCAT(A989:K989)</f>
        <v>20095-095002002AidomaggioreIsoleSARDEGNAOristano0472A97</v>
      </c>
    </row>
    <row r="990" spans="1:14" ht="21" customHeight="1" x14ac:dyDescent="0.3">
      <c r="A990" s="40">
        <v>19</v>
      </c>
      <c r="B990" s="20" t="s">
        <v>8251</v>
      </c>
      <c r="C990" s="17" t="str">
        <f t="shared" si="15"/>
        <v>002</v>
      </c>
      <c r="D990" s="18" t="s">
        <v>189</v>
      </c>
      <c r="E990" s="27" t="s">
        <v>18</v>
      </c>
      <c r="F990" s="27" t="s">
        <v>8158</v>
      </c>
      <c r="G990" s="27" t="s">
        <v>150</v>
      </c>
      <c r="H990" s="19">
        <v>0</v>
      </c>
      <c r="I990" s="36">
        <v>4929</v>
      </c>
      <c r="J990" s="36" t="s">
        <v>16136</v>
      </c>
      <c r="K990" s="69">
        <v>98</v>
      </c>
      <c r="L990" s="71" t="s">
        <v>151</v>
      </c>
      <c r="M990" s="30"/>
      <c r="N990" s="106" t="str">
        <f>_xlfn.CONCAT(A990:K990)</f>
        <v>19086-086002002AidoneIsoleSICILIAEnna04929A98</v>
      </c>
    </row>
    <row r="991" spans="1:14" ht="21" customHeight="1" x14ac:dyDescent="0.3">
      <c r="A991" s="40">
        <v>20</v>
      </c>
      <c r="B991" s="20" t="s">
        <v>8265</v>
      </c>
      <c r="C991" s="17" t="str">
        <f t="shared" si="15"/>
        <v>002</v>
      </c>
      <c r="D991" s="23" t="s">
        <v>217</v>
      </c>
      <c r="E991" s="27" t="s">
        <v>18</v>
      </c>
      <c r="F991" s="27" t="s">
        <v>8155</v>
      </c>
      <c r="G991" s="27" t="s">
        <v>147</v>
      </c>
      <c r="H991" s="19">
        <v>0</v>
      </c>
      <c r="I991" s="36">
        <v>1947</v>
      </c>
      <c r="J991" s="36" t="s">
        <v>16136</v>
      </c>
      <c r="K991" s="69">
        <v>115</v>
      </c>
      <c r="L991" s="71" t="s">
        <v>148</v>
      </c>
      <c r="M991" s="30"/>
      <c r="N991" s="106" t="str">
        <f>_xlfn.CONCAT(A991:K991)</f>
        <v>20090-090002002Alà dei SardiIsoleSARDEGNASassari01947A115</v>
      </c>
    </row>
    <row r="992" spans="1:14" ht="21" customHeight="1" x14ac:dyDescent="0.3">
      <c r="A992" s="40">
        <v>20</v>
      </c>
      <c r="B992" s="20" t="s">
        <v>8275</v>
      </c>
      <c r="C992" s="17" t="str">
        <f t="shared" si="15"/>
        <v>003</v>
      </c>
      <c r="D992" s="23" t="s">
        <v>235</v>
      </c>
      <c r="E992" s="27" t="s">
        <v>18</v>
      </c>
      <c r="F992" s="27" t="s">
        <v>8155</v>
      </c>
      <c r="G992" s="27" t="s">
        <v>19</v>
      </c>
      <c r="H992" s="19">
        <v>0</v>
      </c>
      <c r="I992" s="36">
        <v>277</v>
      </c>
      <c r="J992" s="36" t="s">
        <v>16136</v>
      </c>
      <c r="K992" s="69">
        <v>126</v>
      </c>
      <c r="L992" s="71" t="s">
        <v>20</v>
      </c>
      <c r="M992" s="30"/>
      <c r="N992" s="106" t="str">
        <f>_xlfn.CONCAT(A992:K992)</f>
        <v>20095-095003003AlbagiaraIsoleSARDEGNAOristano0277A126</v>
      </c>
    </row>
    <row r="993" spans="1:14" ht="21" customHeight="1" x14ac:dyDescent="0.3">
      <c r="A993" s="40">
        <v>19</v>
      </c>
      <c r="B993" s="20" t="s">
        <v>8310</v>
      </c>
      <c r="C993" s="17" t="str">
        <f t="shared" si="15"/>
        <v>001</v>
      </c>
      <c r="D993" s="18" t="s">
        <v>280</v>
      </c>
      <c r="E993" s="27" t="s">
        <v>18</v>
      </c>
      <c r="F993" s="27" t="s">
        <v>8158</v>
      </c>
      <c r="G993" s="27" t="s">
        <v>281</v>
      </c>
      <c r="H993" s="19">
        <v>0</v>
      </c>
      <c r="I993" s="36">
        <v>45314</v>
      </c>
      <c r="J993" s="36" t="s">
        <v>16136</v>
      </c>
      <c r="K993" s="69">
        <v>176</v>
      </c>
      <c r="L993" s="71" t="s">
        <v>282</v>
      </c>
      <c r="M993" s="30"/>
      <c r="N993" s="106" t="str">
        <f>_xlfn.CONCAT(A993:K993)</f>
        <v>19081-081001001AlcamoIsoleSICILIATrapani045314A176</v>
      </c>
    </row>
    <row r="994" spans="1:14" ht="21" customHeight="1" x14ac:dyDescent="0.3">
      <c r="A994" s="40">
        <v>19</v>
      </c>
      <c r="B994" s="20" t="s">
        <v>8311</v>
      </c>
      <c r="C994" s="17" t="str">
        <f t="shared" si="15"/>
        <v>001</v>
      </c>
      <c r="D994" s="18" t="s">
        <v>283</v>
      </c>
      <c r="E994" s="27" t="s">
        <v>18</v>
      </c>
      <c r="F994" s="27" t="s">
        <v>8158</v>
      </c>
      <c r="G994" s="27" t="s">
        <v>115</v>
      </c>
      <c r="H994" s="19">
        <v>0</v>
      </c>
      <c r="I994" s="36">
        <v>2072</v>
      </c>
      <c r="J994" s="36" t="s">
        <v>16136</v>
      </c>
      <c r="K994" s="69">
        <v>177</v>
      </c>
      <c r="L994" s="71" t="s">
        <v>116</v>
      </c>
      <c r="M994" s="30"/>
      <c r="N994" s="106" t="str">
        <f>_xlfn.CONCAT(A994:K994)</f>
        <v>19083-083001001Alcara li FusiIsoleSICILIAMessina02072A177</v>
      </c>
    </row>
    <row r="995" spans="1:14" ht="21" customHeight="1" x14ac:dyDescent="0.3">
      <c r="A995" s="40">
        <v>20</v>
      </c>
      <c r="B995" s="20" t="s">
        <v>8314</v>
      </c>
      <c r="C995" s="17" t="str">
        <f t="shared" si="15"/>
        <v>004</v>
      </c>
      <c r="D995" s="23" t="s">
        <v>288</v>
      </c>
      <c r="E995" s="27" t="s">
        <v>18</v>
      </c>
      <c r="F995" s="27" t="s">
        <v>8155</v>
      </c>
      <c r="G995" s="27" t="s">
        <v>19</v>
      </c>
      <c r="H995" s="19">
        <v>0</v>
      </c>
      <c r="I995" s="36">
        <v>1515</v>
      </c>
      <c r="J995" s="36" t="s">
        <v>16136</v>
      </c>
      <c r="K995" s="69">
        <v>180</v>
      </c>
      <c r="L995" s="71" t="s">
        <v>20</v>
      </c>
      <c r="M995" s="30"/>
      <c r="N995" s="106" t="str">
        <f>_xlfn.CONCAT(A995:K995)</f>
        <v>20095-095004004AlesIsoleSARDEGNAOristano01515A180</v>
      </c>
    </row>
    <row r="996" spans="1:14" ht="21" customHeight="1" x14ac:dyDescent="0.3">
      <c r="A996" s="40">
        <v>19</v>
      </c>
      <c r="B996" s="20" t="s">
        <v>8317</v>
      </c>
      <c r="C996" s="17" t="str">
        <f t="shared" si="15"/>
        <v>002</v>
      </c>
      <c r="D996" s="18" t="s">
        <v>290</v>
      </c>
      <c r="E996" s="27" t="s">
        <v>18</v>
      </c>
      <c r="F996" s="27" t="s">
        <v>8158</v>
      </c>
      <c r="G996" s="27" t="s">
        <v>178</v>
      </c>
      <c r="H996" s="19">
        <v>0</v>
      </c>
      <c r="I996" s="36">
        <v>3118</v>
      </c>
      <c r="J996" s="36" t="s">
        <v>16136</v>
      </c>
      <c r="K996" s="69">
        <v>181</v>
      </c>
      <c r="L996" s="71" t="s">
        <v>179</v>
      </c>
      <c r="M996" s="30"/>
      <c r="N996" s="106" t="str">
        <f>_xlfn.CONCAT(A996:K996)</f>
        <v>19084-084002002Alessandria della RoccaIsoleSICILIAAgrigento03118A181</v>
      </c>
    </row>
    <row r="997" spans="1:14" ht="21" customHeight="1" x14ac:dyDescent="0.3">
      <c r="A997" s="40">
        <v>20</v>
      </c>
      <c r="B997" s="20" t="s">
        <v>8325</v>
      </c>
      <c r="C997" s="17" t="str">
        <f t="shared" si="15"/>
        <v>003</v>
      </c>
      <c r="D997" s="23" t="s">
        <v>300</v>
      </c>
      <c r="E997" s="27" t="s">
        <v>18</v>
      </c>
      <c r="F997" s="27" t="s">
        <v>8155</v>
      </c>
      <c r="G997" s="27" t="s">
        <v>147</v>
      </c>
      <c r="H997" s="19">
        <v>0</v>
      </c>
      <c r="I997" s="36">
        <v>40641</v>
      </c>
      <c r="J997" s="36" t="s">
        <v>16136</v>
      </c>
      <c r="K997" s="69">
        <v>192</v>
      </c>
      <c r="L997" s="71" t="s">
        <v>148</v>
      </c>
      <c r="M997" s="30"/>
      <c r="N997" s="106" t="str">
        <f>_xlfn.CONCAT(A997:K997)</f>
        <v>20090-090003003AlgheroIsoleSARDEGNASassari040641A192</v>
      </c>
    </row>
    <row r="998" spans="1:14" ht="21" customHeight="1" x14ac:dyDescent="0.3">
      <c r="A998" s="40">
        <v>19</v>
      </c>
      <c r="B998" s="20" t="s">
        <v>8327</v>
      </c>
      <c r="C998" s="17" t="str">
        <f t="shared" si="15"/>
        <v>002</v>
      </c>
      <c r="D998" s="18" t="s">
        <v>302</v>
      </c>
      <c r="E998" s="27" t="s">
        <v>18</v>
      </c>
      <c r="F998" s="27" t="s">
        <v>8158</v>
      </c>
      <c r="G998" s="27" t="s">
        <v>115</v>
      </c>
      <c r="H998" s="19">
        <v>0</v>
      </c>
      <c r="I998" s="36">
        <v>823</v>
      </c>
      <c r="J998" s="36" t="s">
        <v>16136</v>
      </c>
      <c r="K998" s="69">
        <v>194</v>
      </c>
      <c r="L998" s="71" t="s">
        <v>116</v>
      </c>
      <c r="M998" s="30"/>
      <c r="N998" s="106" t="str">
        <f>_xlfn.CONCAT(A998:K998)</f>
        <v>19083-083002002AlìIsoleSICILIAMessina0823A194</v>
      </c>
    </row>
    <row r="999" spans="1:14" ht="21" customHeight="1" x14ac:dyDescent="0.3">
      <c r="A999" s="40">
        <v>19</v>
      </c>
      <c r="B999" s="20" t="s">
        <v>8328</v>
      </c>
      <c r="C999" s="17" t="str">
        <f t="shared" si="15"/>
        <v>003</v>
      </c>
      <c r="D999" s="18" t="s">
        <v>303</v>
      </c>
      <c r="E999" s="27" t="s">
        <v>18</v>
      </c>
      <c r="F999" s="27" t="s">
        <v>8158</v>
      </c>
      <c r="G999" s="27" t="s">
        <v>115</v>
      </c>
      <c r="H999" s="19">
        <v>0</v>
      </c>
      <c r="I999" s="36">
        <v>2567</v>
      </c>
      <c r="J999" s="36" t="s">
        <v>16136</v>
      </c>
      <c r="K999" s="69">
        <v>201</v>
      </c>
      <c r="L999" s="71" t="s">
        <v>116</v>
      </c>
      <c r="M999" s="30"/>
      <c r="N999" s="106" t="str">
        <f>_xlfn.CONCAT(A999:K999)</f>
        <v>19083-083003003Alì TermeIsoleSICILIAMessina02567A201</v>
      </c>
    </row>
    <row r="1000" spans="1:14" ht="21" customHeight="1" x14ac:dyDescent="0.3">
      <c r="A1000" s="40">
        <v>19</v>
      </c>
      <c r="B1000" s="20" t="s">
        <v>8329</v>
      </c>
      <c r="C1000" s="17" t="str">
        <f t="shared" si="15"/>
        <v>001</v>
      </c>
      <c r="D1000" s="18" t="s">
        <v>304</v>
      </c>
      <c r="E1000" s="27" t="s">
        <v>18</v>
      </c>
      <c r="F1000" s="27" t="s">
        <v>8158</v>
      </c>
      <c r="G1000" s="27" t="s">
        <v>305</v>
      </c>
      <c r="H1000" s="19">
        <v>0</v>
      </c>
      <c r="I1000" s="36">
        <v>3806</v>
      </c>
      <c r="J1000" s="36" t="s">
        <v>16136</v>
      </c>
      <c r="K1000" s="69">
        <v>195</v>
      </c>
      <c r="L1000" s="71" t="s">
        <v>306</v>
      </c>
      <c r="M1000" s="30"/>
      <c r="N1000" s="106" t="str">
        <f>_xlfn.CONCAT(A1000:K1000)</f>
        <v>19082-082001001AliaIsoleSICILIAPalermo03806A195</v>
      </c>
    </row>
    <row r="1001" spans="1:14" ht="21" customHeight="1" x14ac:dyDescent="0.3">
      <c r="A1001" s="40">
        <v>19</v>
      </c>
      <c r="B1001" s="20" t="s">
        <v>8335</v>
      </c>
      <c r="C1001" s="17" t="str">
        <f t="shared" si="15"/>
        <v>002</v>
      </c>
      <c r="D1001" s="18" t="s">
        <v>312</v>
      </c>
      <c r="E1001" s="27" t="s">
        <v>18</v>
      </c>
      <c r="F1001" s="27" t="s">
        <v>8158</v>
      </c>
      <c r="G1001" s="27" t="s">
        <v>305</v>
      </c>
      <c r="H1001" s="19">
        <v>0</v>
      </c>
      <c r="I1001" s="36">
        <v>2152</v>
      </c>
      <c r="J1001" s="36" t="s">
        <v>16136</v>
      </c>
      <c r="K1001" s="69">
        <v>202</v>
      </c>
      <c r="L1001" s="71" t="s">
        <v>306</v>
      </c>
      <c r="M1001" s="30"/>
      <c r="N1001" s="106" t="str">
        <f>_xlfn.CONCAT(A1001:K1001)</f>
        <v>19082-082002002AlimenaIsoleSICILIAPalermo02152A202</v>
      </c>
    </row>
    <row r="1002" spans="1:14" ht="21" customHeight="1" x14ac:dyDescent="0.3">
      <c r="A1002" s="40">
        <v>19</v>
      </c>
      <c r="B1002" s="20" t="s">
        <v>8336</v>
      </c>
      <c r="C1002" s="17" t="str">
        <f t="shared" si="15"/>
        <v>003</v>
      </c>
      <c r="D1002" s="18" t="s">
        <v>313</v>
      </c>
      <c r="E1002" s="27" t="s">
        <v>18</v>
      </c>
      <c r="F1002" s="27" t="s">
        <v>8158</v>
      </c>
      <c r="G1002" s="27" t="s">
        <v>305</v>
      </c>
      <c r="H1002" s="19">
        <v>0</v>
      </c>
      <c r="I1002" s="36">
        <v>1291</v>
      </c>
      <c r="J1002" s="36" t="s">
        <v>16136</v>
      </c>
      <c r="K1002" s="69">
        <v>203</v>
      </c>
      <c r="L1002" s="71" t="s">
        <v>306</v>
      </c>
      <c r="M1002" s="30"/>
      <c r="N1002" s="106" t="str">
        <f>_xlfn.CONCAT(A1002:K1002)</f>
        <v>19082-082003003AliminusaIsoleSICILIAPalermo01291A203</v>
      </c>
    </row>
    <row r="1003" spans="1:14" ht="21" customHeight="1" x14ac:dyDescent="0.3">
      <c r="A1003" s="40">
        <v>20</v>
      </c>
      <c r="B1003" s="20" t="s">
        <v>8337</v>
      </c>
      <c r="C1003" s="17" t="str">
        <f t="shared" si="15"/>
        <v>005</v>
      </c>
      <c r="D1003" s="23" t="s">
        <v>314</v>
      </c>
      <c r="E1003" s="27" t="s">
        <v>18</v>
      </c>
      <c r="F1003" s="27" t="s">
        <v>8155</v>
      </c>
      <c r="G1003" s="27" t="s">
        <v>19</v>
      </c>
      <c r="H1003" s="19">
        <v>0</v>
      </c>
      <c r="I1003" s="36">
        <v>370</v>
      </c>
      <c r="J1003" s="36" t="s">
        <v>16136</v>
      </c>
      <c r="K1003" s="69">
        <v>204</v>
      </c>
      <c r="L1003" s="71" t="s">
        <v>20</v>
      </c>
      <c r="M1003" s="30"/>
      <c r="N1003" s="106" t="str">
        <f>_xlfn.CONCAT(A1003:K1003)</f>
        <v>20095-095005005AllaiIsoleSARDEGNAOristano0370A204</v>
      </c>
    </row>
    <row r="1004" spans="1:14" ht="21" customHeight="1" x14ac:dyDescent="0.3">
      <c r="A1004" s="40">
        <v>19</v>
      </c>
      <c r="B1004" s="20" t="s">
        <v>8360</v>
      </c>
      <c r="C1004" s="17" t="str">
        <f t="shared" si="15"/>
        <v>004</v>
      </c>
      <c r="D1004" s="18" t="s">
        <v>338</v>
      </c>
      <c r="E1004" s="27" t="s">
        <v>18</v>
      </c>
      <c r="F1004" s="27" t="s">
        <v>8158</v>
      </c>
      <c r="G1004" s="27" t="s">
        <v>305</v>
      </c>
      <c r="H1004" s="19">
        <v>0</v>
      </c>
      <c r="I1004" s="36">
        <v>7429</v>
      </c>
      <c r="J1004" s="36" t="s">
        <v>16136</v>
      </c>
      <c r="K1004" s="69">
        <v>229</v>
      </c>
      <c r="L1004" s="71" t="s">
        <v>306</v>
      </c>
      <c r="M1004" s="30"/>
      <c r="N1004" s="106" t="str">
        <f>_xlfn.CONCAT(A1004:K1004)</f>
        <v>19082-082004004Altavilla MiliciaIsoleSICILIAPalermo07429A229</v>
      </c>
    </row>
    <row r="1005" spans="1:14" ht="21" customHeight="1" x14ac:dyDescent="0.3">
      <c r="A1005" s="40">
        <v>19</v>
      </c>
      <c r="B1005" s="20" t="s">
        <v>8372</v>
      </c>
      <c r="C1005" s="17" t="str">
        <f t="shared" si="15"/>
        <v>005</v>
      </c>
      <c r="D1005" s="18" t="s">
        <v>358</v>
      </c>
      <c r="E1005" s="27" t="s">
        <v>18</v>
      </c>
      <c r="F1005" s="27" t="s">
        <v>8158</v>
      </c>
      <c r="G1005" s="27" t="s">
        <v>305</v>
      </c>
      <c r="H1005" s="19">
        <v>0</v>
      </c>
      <c r="I1005" s="36">
        <v>10266</v>
      </c>
      <c r="J1005" s="36" t="s">
        <v>16136</v>
      </c>
      <c r="K1005" s="69">
        <v>239</v>
      </c>
      <c r="L1005" s="71" t="s">
        <v>306</v>
      </c>
      <c r="M1005" s="30"/>
      <c r="N1005" s="106" t="str">
        <f>_xlfn.CONCAT(A1005:K1005)</f>
        <v>19082-082005005AltofonteIsoleSICILIAPalermo010266A239</v>
      </c>
    </row>
    <row r="1006" spans="1:14" ht="21" customHeight="1" x14ac:dyDescent="0.3">
      <c r="A1006" s="40">
        <v>20</v>
      </c>
      <c r="B1006" s="20" t="s">
        <v>8414</v>
      </c>
      <c r="C1006" s="17" t="str">
        <f t="shared" si="15"/>
        <v>004</v>
      </c>
      <c r="D1006" s="23" t="s">
        <v>407</v>
      </c>
      <c r="E1006" s="27" t="s">
        <v>18</v>
      </c>
      <c r="F1006" s="27" t="s">
        <v>8155</v>
      </c>
      <c r="G1006" s="27" t="s">
        <v>147</v>
      </c>
      <c r="H1006" s="19">
        <v>0</v>
      </c>
      <c r="I1006" s="36">
        <v>673</v>
      </c>
      <c r="J1006" s="36" t="s">
        <v>16136</v>
      </c>
      <c r="K1006" s="69">
        <v>287</v>
      </c>
      <c r="L1006" s="71" t="s">
        <v>148</v>
      </c>
      <c r="M1006" s="30"/>
      <c r="N1006" s="106" t="str">
        <f>_xlfn.CONCAT(A1006:K1006)</f>
        <v>20090-090004004AnelaIsoleSARDEGNASassari0673A287</v>
      </c>
    </row>
    <row r="1007" spans="1:14" ht="21" customHeight="1" x14ac:dyDescent="0.3">
      <c r="A1007" s="40">
        <v>19</v>
      </c>
      <c r="B1007" s="20" t="s">
        <v>8433</v>
      </c>
      <c r="C1007" s="17" t="str">
        <f t="shared" si="15"/>
        <v>004</v>
      </c>
      <c r="D1007" s="18" t="s">
        <v>430</v>
      </c>
      <c r="E1007" s="27" t="s">
        <v>18</v>
      </c>
      <c r="F1007" s="27" t="s">
        <v>8158</v>
      </c>
      <c r="G1007" s="27" t="s">
        <v>115</v>
      </c>
      <c r="H1007" s="19">
        <v>0</v>
      </c>
      <c r="I1007" s="36">
        <v>992</v>
      </c>
      <c r="J1007" s="36" t="s">
        <v>16136</v>
      </c>
      <c r="K1007" s="69">
        <v>313</v>
      </c>
      <c r="L1007" s="71" t="s">
        <v>116</v>
      </c>
      <c r="M1007" s="30"/>
      <c r="N1007" s="106" t="str">
        <f>_xlfn.CONCAT(A1007:K1007)</f>
        <v>19083-083004004AntilloIsoleSICILIAMessina0992A313</v>
      </c>
    </row>
    <row r="1008" spans="1:14" ht="21" customHeight="1" x14ac:dyDescent="0.3">
      <c r="A1008" s="40">
        <v>19</v>
      </c>
      <c r="B1008" s="20" t="s">
        <v>8464</v>
      </c>
      <c r="C1008" s="17" t="str">
        <f t="shared" si="15"/>
        <v>003</v>
      </c>
      <c r="D1008" s="18" t="s">
        <v>467</v>
      </c>
      <c r="E1008" s="27" t="s">
        <v>18</v>
      </c>
      <c r="F1008" s="27" t="s">
        <v>8158</v>
      </c>
      <c r="G1008" s="27" t="s">
        <v>178</v>
      </c>
      <c r="H1008" s="19">
        <v>0</v>
      </c>
      <c r="I1008" s="36">
        <v>9493</v>
      </c>
      <c r="J1008" s="36" t="s">
        <v>16136</v>
      </c>
      <c r="K1008" s="69">
        <v>351</v>
      </c>
      <c r="L1008" s="71" t="s">
        <v>179</v>
      </c>
      <c r="M1008" s="30"/>
      <c r="N1008" s="106" t="str">
        <f>_xlfn.CONCAT(A1008:K1008)</f>
        <v>19084-084003003AragonaIsoleSICILIAAgrigento09493A351</v>
      </c>
    </row>
    <row r="1009" spans="1:14" ht="21" customHeight="1" x14ac:dyDescent="0.3">
      <c r="A1009" s="40">
        <v>20</v>
      </c>
      <c r="B1009" s="20" t="s">
        <v>8467</v>
      </c>
      <c r="C1009" s="17" t="str">
        <f t="shared" si="15"/>
        <v>006</v>
      </c>
      <c r="D1009" s="23" t="s">
        <v>470</v>
      </c>
      <c r="E1009" s="27" t="s">
        <v>18</v>
      </c>
      <c r="F1009" s="27" t="s">
        <v>8155</v>
      </c>
      <c r="G1009" s="27" t="s">
        <v>19</v>
      </c>
      <c r="H1009" s="19">
        <v>0</v>
      </c>
      <c r="I1009" s="36">
        <v>4048</v>
      </c>
      <c r="J1009" s="36" t="s">
        <v>16136</v>
      </c>
      <c r="K1009" s="69">
        <v>357</v>
      </c>
      <c r="L1009" s="71" t="s">
        <v>20</v>
      </c>
      <c r="M1009" s="30"/>
      <c r="N1009" s="106" t="str">
        <f>_xlfn.CONCAT(A1009:K1009)</f>
        <v>20095-095006006ArboreaIsoleSARDEGNAOristano04048A357</v>
      </c>
    </row>
    <row r="1010" spans="1:14" ht="21" customHeight="1" x14ac:dyDescent="0.3">
      <c r="A1010" s="40">
        <v>20</v>
      </c>
      <c r="B1010" s="20" t="s">
        <v>8469</v>
      </c>
      <c r="C1010" s="17" t="str">
        <f t="shared" si="15"/>
        <v>001</v>
      </c>
      <c r="D1010" s="23" t="s">
        <v>472</v>
      </c>
      <c r="E1010" s="27" t="s">
        <v>18</v>
      </c>
      <c r="F1010" s="27" t="s">
        <v>8155</v>
      </c>
      <c r="G1010" s="27" t="s">
        <v>473</v>
      </c>
      <c r="H1010" s="19">
        <v>0</v>
      </c>
      <c r="I1010" s="36">
        <v>6575</v>
      </c>
      <c r="J1010" s="36" t="s">
        <v>16136</v>
      </c>
      <c r="K1010" s="69">
        <v>359</v>
      </c>
      <c r="L1010" s="71" t="s">
        <v>474</v>
      </c>
      <c r="M1010" s="30"/>
      <c r="N1010" s="106" t="str">
        <f>_xlfn.CONCAT(A1010:K1010)</f>
        <v>20111-111001001ArbusIsoleSARDEGNASud Sardegna06575A359</v>
      </c>
    </row>
    <row r="1011" spans="1:14" ht="21" customHeight="1" x14ac:dyDescent="0.3">
      <c r="A1011" s="40">
        <v>20</v>
      </c>
      <c r="B1011" s="20" t="s">
        <v>8484</v>
      </c>
      <c r="C1011" s="17" t="str">
        <f t="shared" si="15"/>
        <v>005</v>
      </c>
      <c r="D1011" s="23" t="s">
        <v>491</v>
      </c>
      <c r="E1011" s="27" t="s">
        <v>18</v>
      </c>
      <c r="F1011" s="27" t="s">
        <v>8155</v>
      </c>
      <c r="G1011" s="27" t="s">
        <v>147</v>
      </c>
      <c r="H1011" s="19">
        <v>0</v>
      </c>
      <c r="I1011" s="36">
        <v>800</v>
      </c>
      <c r="J1011" s="36" t="s">
        <v>16136</v>
      </c>
      <c r="K1011" s="69">
        <v>379</v>
      </c>
      <c r="L1011" s="71" t="s">
        <v>148</v>
      </c>
      <c r="M1011" s="30"/>
      <c r="N1011" s="106" t="str">
        <f>_xlfn.CONCAT(A1011:K1011)</f>
        <v>20090-090005005ArdaraIsoleSARDEGNASassari0800A379</v>
      </c>
    </row>
    <row r="1012" spans="1:14" ht="21" customHeight="1" x14ac:dyDescent="0.3">
      <c r="A1012" s="40">
        <v>20</v>
      </c>
      <c r="B1012" s="20" t="s">
        <v>8485</v>
      </c>
      <c r="C1012" s="17" t="str">
        <f t="shared" si="15"/>
        <v>007</v>
      </c>
      <c r="D1012" s="23" t="s">
        <v>492</v>
      </c>
      <c r="E1012" s="27" t="s">
        <v>18</v>
      </c>
      <c r="F1012" s="27" t="s">
        <v>8155</v>
      </c>
      <c r="G1012" s="27" t="s">
        <v>19</v>
      </c>
      <c r="H1012" s="19">
        <v>0</v>
      </c>
      <c r="I1012" s="36">
        <v>946</v>
      </c>
      <c r="J1012" s="36" t="s">
        <v>16136</v>
      </c>
      <c r="K1012" s="69">
        <v>380</v>
      </c>
      <c r="L1012" s="71" t="s">
        <v>20</v>
      </c>
      <c r="M1012" s="30"/>
      <c r="N1012" s="106" t="str">
        <f>_xlfn.CONCAT(A1012:K1012)</f>
        <v>20095-095007007ArdauliIsoleSARDEGNAOristano0946A380</v>
      </c>
    </row>
    <row r="1013" spans="1:14" ht="21" customHeight="1" x14ac:dyDescent="0.3">
      <c r="A1013" s="40">
        <v>20</v>
      </c>
      <c r="B1013" s="20" t="s">
        <v>8508</v>
      </c>
      <c r="C1013" s="17" t="str">
        <f t="shared" si="15"/>
        <v>001</v>
      </c>
      <c r="D1013" s="23" t="s">
        <v>518</v>
      </c>
      <c r="E1013" s="27" t="s">
        <v>18</v>
      </c>
      <c r="F1013" s="27" t="s">
        <v>8155</v>
      </c>
      <c r="G1013" s="27" t="s">
        <v>519</v>
      </c>
      <c r="H1013" s="19">
        <v>0</v>
      </c>
      <c r="I1013" s="36">
        <v>1328</v>
      </c>
      <c r="J1013" s="36" t="s">
        <v>16136</v>
      </c>
      <c r="K1013" s="69">
        <v>407</v>
      </c>
      <c r="L1013" s="71" t="s">
        <v>520</v>
      </c>
      <c r="M1013" s="30"/>
      <c r="N1013" s="106" t="str">
        <f>_xlfn.CONCAT(A1013:K1013)</f>
        <v>20091-091001001AritzoIsoleSARDEGNANuoro01328A407</v>
      </c>
    </row>
    <row r="1014" spans="1:14" ht="21" customHeight="1" x14ac:dyDescent="0.3">
      <c r="A1014" s="40">
        <v>20</v>
      </c>
      <c r="B1014" s="20" t="s">
        <v>8515</v>
      </c>
      <c r="C1014" s="17" t="str">
        <f t="shared" si="15"/>
        <v>002</v>
      </c>
      <c r="D1014" s="23" t="s">
        <v>527</v>
      </c>
      <c r="E1014" s="27" t="s">
        <v>18</v>
      </c>
      <c r="F1014" s="27" t="s">
        <v>8155</v>
      </c>
      <c r="G1014" s="27" t="s">
        <v>473</v>
      </c>
      <c r="H1014" s="19">
        <v>0</v>
      </c>
      <c r="I1014" s="36">
        <v>489</v>
      </c>
      <c r="J1014" s="36" t="s">
        <v>16136</v>
      </c>
      <c r="K1014" s="69">
        <v>419</v>
      </c>
      <c r="L1014" s="71" t="s">
        <v>474</v>
      </c>
      <c r="M1014" s="30"/>
      <c r="N1014" s="106" t="str">
        <f>_xlfn.CONCAT(A1014:K1014)</f>
        <v>20111-111002002ArmungiaIsoleSARDEGNASud Sardegna0489A419</v>
      </c>
    </row>
    <row r="1015" spans="1:14" ht="21" customHeight="1" x14ac:dyDescent="0.3">
      <c r="A1015" s="40">
        <v>20</v>
      </c>
      <c r="B1015" s="20" t="s">
        <v>8542</v>
      </c>
      <c r="C1015" s="17" t="str">
        <f t="shared" si="15"/>
        <v>006</v>
      </c>
      <c r="D1015" s="23" t="s">
        <v>554</v>
      </c>
      <c r="E1015" s="27" t="s">
        <v>18</v>
      </c>
      <c r="F1015" s="27" t="s">
        <v>8155</v>
      </c>
      <c r="G1015" s="27" t="s">
        <v>147</v>
      </c>
      <c r="H1015" s="19">
        <v>0</v>
      </c>
      <c r="I1015" s="36">
        <v>11447</v>
      </c>
      <c r="J1015" s="36" t="s">
        <v>16136</v>
      </c>
      <c r="K1015" s="69">
        <v>453</v>
      </c>
      <c r="L1015" s="71" t="s">
        <v>148</v>
      </c>
      <c r="M1015" s="30"/>
      <c r="N1015" s="106" t="str">
        <f>_xlfn.CONCAT(A1015:K1015)</f>
        <v>20090-090006006ArzachenaIsoleSARDEGNASassari011447A453</v>
      </c>
    </row>
    <row r="1016" spans="1:14" ht="21" customHeight="1" x14ac:dyDescent="0.3">
      <c r="A1016" s="40">
        <v>20</v>
      </c>
      <c r="B1016" s="20" t="s">
        <v>8544</v>
      </c>
      <c r="C1016" s="17" t="str">
        <f t="shared" si="15"/>
        <v>002</v>
      </c>
      <c r="D1016" s="23" t="s">
        <v>556</v>
      </c>
      <c r="E1016" s="27" t="s">
        <v>18</v>
      </c>
      <c r="F1016" s="27" t="s">
        <v>8155</v>
      </c>
      <c r="G1016" s="27" t="s">
        <v>519</v>
      </c>
      <c r="H1016" s="19">
        <v>0</v>
      </c>
      <c r="I1016" s="36">
        <v>2501</v>
      </c>
      <c r="J1016" s="36" t="s">
        <v>16136</v>
      </c>
      <c r="K1016" s="69">
        <v>454</v>
      </c>
      <c r="L1016" s="71" t="s">
        <v>520</v>
      </c>
      <c r="M1016" s="30"/>
      <c r="N1016" s="106" t="str">
        <f>_xlfn.CONCAT(A1016:K1016)</f>
        <v>20091-091002002ArzanaIsoleSARDEGNANuoro02501A454</v>
      </c>
    </row>
    <row r="1017" spans="1:14" ht="21" customHeight="1" x14ac:dyDescent="0.3">
      <c r="A1017" s="40">
        <v>20</v>
      </c>
      <c r="B1017" s="20" t="s">
        <v>8559</v>
      </c>
      <c r="C1017" s="17" t="str">
        <f t="shared" si="15"/>
        <v>003</v>
      </c>
      <c r="D1017" s="23" t="s">
        <v>570</v>
      </c>
      <c r="E1017" s="27" t="s">
        <v>18</v>
      </c>
      <c r="F1017" s="27" t="s">
        <v>8155</v>
      </c>
      <c r="G1017" s="27" t="s">
        <v>571</v>
      </c>
      <c r="H1017" s="19">
        <v>0</v>
      </c>
      <c r="I1017" s="36">
        <v>26620</v>
      </c>
      <c r="J1017" s="36" t="s">
        <v>16136</v>
      </c>
      <c r="K1017" s="69">
        <v>474</v>
      </c>
      <c r="L1017" s="71" t="s">
        <v>572</v>
      </c>
      <c r="M1017" s="30"/>
      <c r="N1017" s="106" t="str">
        <f>_xlfn.CONCAT(A1017:K1017)</f>
        <v>20092-092003003AsseminiIsoleSARDEGNACagliari026620A474</v>
      </c>
    </row>
    <row r="1018" spans="1:14" ht="21" customHeight="1" x14ac:dyDescent="0.3">
      <c r="A1018" s="40">
        <v>20</v>
      </c>
      <c r="B1018" s="20" t="s">
        <v>8562</v>
      </c>
      <c r="C1018" s="17" t="str">
        <f t="shared" si="15"/>
        <v>008</v>
      </c>
      <c r="D1018" s="23" t="s">
        <v>577</v>
      </c>
      <c r="E1018" s="27" t="s">
        <v>18</v>
      </c>
      <c r="F1018" s="27" t="s">
        <v>8155</v>
      </c>
      <c r="G1018" s="27" t="s">
        <v>19</v>
      </c>
      <c r="H1018" s="19">
        <v>0</v>
      </c>
      <c r="I1018" s="36">
        <v>434</v>
      </c>
      <c r="J1018" s="36" t="s">
        <v>16136</v>
      </c>
      <c r="K1018" s="69">
        <v>477</v>
      </c>
      <c r="L1018" s="71" t="s">
        <v>20</v>
      </c>
      <c r="M1018" s="30"/>
      <c r="N1018" s="106" t="str">
        <f>_xlfn.CONCAT(A1018:K1018)</f>
        <v>20095-095008008AssoloIsoleSARDEGNAOristano0434A477</v>
      </c>
    </row>
    <row r="1019" spans="1:14" ht="21" customHeight="1" x14ac:dyDescent="0.3">
      <c r="A1019" s="40">
        <v>19</v>
      </c>
      <c r="B1019" s="20" t="s">
        <v>8563</v>
      </c>
      <c r="C1019" s="17" t="str">
        <f t="shared" si="15"/>
        <v>003</v>
      </c>
      <c r="D1019" s="18" t="s">
        <v>578</v>
      </c>
      <c r="E1019" s="27" t="s">
        <v>18</v>
      </c>
      <c r="F1019" s="27" t="s">
        <v>8158</v>
      </c>
      <c r="G1019" s="27" t="s">
        <v>150</v>
      </c>
      <c r="H1019" s="19">
        <v>0</v>
      </c>
      <c r="I1019" s="36">
        <v>5366</v>
      </c>
      <c r="J1019" s="36" t="s">
        <v>16136</v>
      </c>
      <c r="K1019" s="69">
        <v>478</v>
      </c>
      <c r="L1019" s="71" t="s">
        <v>151</v>
      </c>
      <c r="M1019" s="30"/>
      <c r="N1019" s="106" t="str">
        <f>_xlfn.CONCAT(A1019:K1019)</f>
        <v>19086-086003003AssoroIsoleSICILIAEnna05366A478</v>
      </c>
    </row>
    <row r="1020" spans="1:14" ht="21" customHeight="1" x14ac:dyDescent="0.3">
      <c r="A1020" s="40">
        <v>20</v>
      </c>
      <c r="B1020" s="20" t="s">
        <v>8565</v>
      </c>
      <c r="C1020" s="17" t="str">
        <f t="shared" si="15"/>
        <v>009</v>
      </c>
      <c r="D1020" s="23" t="s">
        <v>579</v>
      </c>
      <c r="E1020" s="27" t="s">
        <v>18</v>
      </c>
      <c r="F1020" s="27" t="s">
        <v>8155</v>
      </c>
      <c r="G1020" s="27" t="s">
        <v>19</v>
      </c>
      <c r="H1020" s="19">
        <v>0</v>
      </c>
      <c r="I1020" s="36">
        <v>357</v>
      </c>
      <c r="J1020" s="36" t="s">
        <v>16136</v>
      </c>
      <c r="K1020" s="69">
        <v>480</v>
      </c>
      <c r="L1020" s="71" t="s">
        <v>20</v>
      </c>
      <c r="M1020" s="30"/>
      <c r="N1020" s="106" t="str">
        <f>_xlfn.CONCAT(A1020:K1020)</f>
        <v>20095-095009009AsuniIsoleSARDEGNAOristano0357A480</v>
      </c>
    </row>
    <row r="1021" spans="1:14" ht="21" customHeight="1" x14ac:dyDescent="0.3">
      <c r="A1021" s="40">
        <v>20</v>
      </c>
      <c r="B1021" s="20" t="s">
        <v>8576</v>
      </c>
      <c r="C1021" s="17" t="str">
        <f t="shared" si="15"/>
        <v>003</v>
      </c>
      <c r="D1021" s="23" t="s">
        <v>590</v>
      </c>
      <c r="E1021" s="27" t="s">
        <v>18</v>
      </c>
      <c r="F1021" s="27" t="s">
        <v>8155</v>
      </c>
      <c r="G1021" s="27" t="s">
        <v>519</v>
      </c>
      <c r="H1021" s="19">
        <v>0</v>
      </c>
      <c r="I1021" s="36">
        <v>1210</v>
      </c>
      <c r="J1021" s="36" t="s">
        <v>16136</v>
      </c>
      <c r="K1021" s="69">
        <v>492</v>
      </c>
      <c r="L1021" s="71" t="s">
        <v>520</v>
      </c>
      <c r="M1021" s="30"/>
      <c r="N1021" s="106" t="str">
        <f>_xlfn.CONCAT(A1021:K1021)</f>
        <v>20091-091003003AtzaraIsoleSARDEGNANuoro01210A492</v>
      </c>
    </row>
    <row r="1022" spans="1:14" ht="21" customHeight="1" x14ac:dyDescent="0.3">
      <c r="A1022" s="40">
        <v>19</v>
      </c>
      <c r="B1022" s="20" t="s">
        <v>8578</v>
      </c>
      <c r="C1022" s="17" t="str">
        <f t="shared" si="15"/>
        <v>001</v>
      </c>
      <c r="D1022" s="18" t="s">
        <v>592</v>
      </c>
      <c r="E1022" s="27" t="s">
        <v>18</v>
      </c>
      <c r="F1022" s="27" t="s">
        <v>8158</v>
      </c>
      <c r="G1022" s="27" t="s">
        <v>593</v>
      </c>
      <c r="H1022" s="19">
        <v>0</v>
      </c>
      <c r="I1022" s="36">
        <v>36169</v>
      </c>
      <c r="J1022" s="36" t="s">
        <v>16136</v>
      </c>
      <c r="K1022" s="69">
        <v>494</v>
      </c>
      <c r="L1022" s="71" t="s">
        <v>594</v>
      </c>
      <c r="M1022" s="30"/>
      <c r="N1022" s="106" t="str">
        <f>_xlfn.CONCAT(A1022:K1022)</f>
        <v>19089-089001001AugustaIsoleSICILIASiracusa036169A494</v>
      </c>
    </row>
    <row r="1023" spans="1:14" ht="21" customHeight="1" x14ac:dyDescent="0.3">
      <c r="A1023" s="40">
        <v>20</v>
      </c>
      <c r="B1023" s="20" t="s">
        <v>8585</v>
      </c>
      <c r="C1023" s="17" t="str">
        <f t="shared" si="15"/>
        <v>004</v>
      </c>
      <c r="D1023" s="23" t="s">
        <v>603</v>
      </c>
      <c r="E1023" s="27" t="s">
        <v>18</v>
      </c>
      <c r="F1023" s="27" t="s">
        <v>8155</v>
      </c>
      <c r="G1023" s="27" t="s">
        <v>519</v>
      </c>
      <c r="H1023" s="19">
        <v>0</v>
      </c>
      <c r="I1023" s="36">
        <v>876</v>
      </c>
      <c r="J1023" s="36" t="s">
        <v>16136</v>
      </c>
      <c r="K1023" s="69">
        <v>503</v>
      </c>
      <c r="L1023" s="71" t="s">
        <v>520</v>
      </c>
      <c r="M1023" s="30"/>
      <c r="N1023" s="106" t="str">
        <f>_xlfn.CONCAT(A1023:K1023)</f>
        <v>20091-091004004AustisIsoleSARDEGNANuoro0876A503</v>
      </c>
    </row>
    <row r="1024" spans="1:14" ht="21" customHeight="1" x14ac:dyDescent="0.3">
      <c r="A1024" s="40">
        <v>19</v>
      </c>
      <c r="B1024" s="20" t="s">
        <v>8601</v>
      </c>
      <c r="C1024" s="17" t="str">
        <f t="shared" si="15"/>
        <v>002</v>
      </c>
      <c r="D1024" s="18" t="s">
        <v>620</v>
      </c>
      <c r="E1024" s="27" t="s">
        <v>18</v>
      </c>
      <c r="F1024" s="27" t="s">
        <v>8158</v>
      </c>
      <c r="G1024" s="27" t="s">
        <v>593</v>
      </c>
      <c r="H1024" s="19">
        <v>0</v>
      </c>
      <c r="I1024" s="36">
        <v>31328</v>
      </c>
      <c r="J1024" s="36" t="s">
        <v>16136</v>
      </c>
      <c r="K1024" s="69">
        <v>522</v>
      </c>
      <c r="L1024" s="71" t="s">
        <v>594</v>
      </c>
      <c r="M1024" s="30"/>
      <c r="N1024" s="106" t="str">
        <f>_xlfn.CONCAT(A1024:K1024)</f>
        <v>19089-089002002AvolaIsoleSICILIASiracusa031328A522</v>
      </c>
    </row>
    <row r="1025" spans="1:14" ht="21" customHeight="1" x14ac:dyDescent="0.3">
      <c r="A1025" s="40">
        <v>20</v>
      </c>
      <c r="B1025" s="20" t="s">
        <v>8617</v>
      </c>
      <c r="C1025" s="17" t="str">
        <f t="shared" si="15"/>
        <v>081</v>
      </c>
      <c r="D1025" s="23" t="s">
        <v>636</v>
      </c>
      <c r="E1025" s="27" t="s">
        <v>18</v>
      </c>
      <c r="F1025" s="27" t="s">
        <v>8155</v>
      </c>
      <c r="G1025" s="27" t="s">
        <v>147</v>
      </c>
      <c r="H1025" s="19">
        <v>0</v>
      </c>
      <c r="I1025" s="36">
        <v>1898</v>
      </c>
      <c r="J1025" s="36" t="s">
        <v>16137</v>
      </c>
      <c r="K1025" s="69">
        <v>214</v>
      </c>
      <c r="L1025" s="71" t="s">
        <v>148</v>
      </c>
      <c r="M1025" s="30"/>
      <c r="N1025" s="106" t="str">
        <f>_xlfn.CONCAT(A1025:K1025)</f>
        <v>20090-090081081BadesiIsoleSARDEGNASassari01898M214</v>
      </c>
    </row>
    <row r="1026" spans="1:14" ht="21" customHeight="1" x14ac:dyDescent="0.3">
      <c r="A1026" s="40">
        <v>19</v>
      </c>
      <c r="B1026" s="20" t="s">
        <v>8625</v>
      </c>
      <c r="C1026" s="17" t="str">
        <f t="shared" ref="C1026:C1089" si="16">RIGHT(B1026,3)</f>
        <v>006</v>
      </c>
      <c r="D1026" s="18" t="s">
        <v>644</v>
      </c>
      <c r="E1026" s="27" t="s">
        <v>18</v>
      </c>
      <c r="F1026" s="27" t="s">
        <v>8158</v>
      </c>
      <c r="G1026" s="27" t="s">
        <v>305</v>
      </c>
      <c r="H1026" s="19">
        <v>0</v>
      </c>
      <c r="I1026" s="36">
        <v>54257</v>
      </c>
      <c r="J1026" s="36" t="s">
        <v>16136</v>
      </c>
      <c r="K1026" s="69">
        <v>546</v>
      </c>
      <c r="L1026" s="71" t="s">
        <v>306</v>
      </c>
      <c r="M1026" s="30"/>
      <c r="N1026" s="106" t="str">
        <f>_xlfn.CONCAT(A1026:K1026)</f>
        <v>19082-082006006BagheriaIsoleSICILIAPalermo054257A546</v>
      </c>
    </row>
    <row r="1027" spans="1:14" ht="21" customHeight="1" x14ac:dyDescent="0.3">
      <c r="A1027" s="40">
        <v>19</v>
      </c>
      <c r="B1027" s="20" t="s">
        <v>8659</v>
      </c>
      <c r="C1027" s="17" t="str">
        <f t="shared" si="16"/>
        <v>007</v>
      </c>
      <c r="D1027" s="18" t="s">
        <v>682</v>
      </c>
      <c r="E1027" s="27" t="s">
        <v>18</v>
      </c>
      <c r="F1027" s="27" t="s">
        <v>8158</v>
      </c>
      <c r="G1027" s="27" t="s">
        <v>305</v>
      </c>
      <c r="H1027" s="19">
        <v>0</v>
      </c>
      <c r="I1027" s="36">
        <v>6413</v>
      </c>
      <c r="J1027" s="36" t="s">
        <v>16136</v>
      </c>
      <c r="K1027" s="69">
        <v>592</v>
      </c>
      <c r="L1027" s="71" t="s">
        <v>306</v>
      </c>
      <c r="M1027" s="30"/>
      <c r="N1027" s="106" t="str">
        <f>_xlfn.CONCAT(A1027:K1027)</f>
        <v>19082-082007007BalestrateIsoleSICILIAPalermo06413A592</v>
      </c>
    </row>
    <row r="1028" spans="1:14" ht="21" customHeight="1" x14ac:dyDescent="0.3">
      <c r="A1028" s="40">
        <v>20</v>
      </c>
      <c r="B1028" s="20" t="s">
        <v>8662</v>
      </c>
      <c r="C1028" s="17" t="str">
        <f t="shared" si="16"/>
        <v>003</v>
      </c>
      <c r="D1028" s="23" t="s">
        <v>685</v>
      </c>
      <c r="E1028" s="27" t="s">
        <v>18</v>
      </c>
      <c r="F1028" s="27" t="s">
        <v>8155</v>
      </c>
      <c r="G1028" s="27" t="s">
        <v>473</v>
      </c>
      <c r="H1028" s="19">
        <v>0</v>
      </c>
      <c r="I1028" s="36">
        <v>877</v>
      </c>
      <c r="J1028" s="36" t="s">
        <v>16136</v>
      </c>
      <c r="K1028" s="69">
        <v>597</v>
      </c>
      <c r="L1028" s="71" t="s">
        <v>474</v>
      </c>
      <c r="M1028" s="30"/>
      <c r="N1028" s="106" t="str">
        <f>_xlfn.CONCAT(A1028:K1028)</f>
        <v>20111-111003003BallaoIsoleSARDEGNASud Sardegna0877A597</v>
      </c>
    </row>
    <row r="1029" spans="1:14" ht="21" customHeight="1" x14ac:dyDescent="0.3">
      <c r="A1029" s="40">
        <v>20</v>
      </c>
      <c r="B1029" s="20" t="s">
        <v>8669</v>
      </c>
      <c r="C1029" s="17" t="str">
        <f t="shared" si="16"/>
        <v>007</v>
      </c>
      <c r="D1029" s="23" t="s">
        <v>692</v>
      </c>
      <c r="E1029" s="27" t="s">
        <v>18</v>
      </c>
      <c r="F1029" s="27" t="s">
        <v>8155</v>
      </c>
      <c r="G1029" s="27" t="s">
        <v>147</v>
      </c>
      <c r="H1029" s="19">
        <v>0</v>
      </c>
      <c r="I1029" s="36">
        <v>610</v>
      </c>
      <c r="J1029" s="36" t="s">
        <v>16136</v>
      </c>
      <c r="K1029" s="69">
        <v>606</v>
      </c>
      <c r="L1029" s="71" t="s">
        <v>148</v>
      </c>
      <c r="M1029" s="30"/>
      <c r="N1029" s="106" t="str">
        <f>_xlfn.CONCAT(A1029:K1029)</f>
        <v>20090-090007007BanariIsoleSARDEGNASassari0610A606</v>
      </c>
    </row>
    <row r="1030" spans="1:14" ht="21" customHeight="1" x14ac:dyDescent="0.3">
      <c r="A1030" s="40">
        <v>20</v>
      </c>
      <c r="B1030" s="20" t="s">
        <v>8674</v>
      </c>
      <c r="C1030" s="17" t="str">
        <f t="shared" si="16"/>
        <v>010</v>
      </c>
      <c r="D1030" s="23" t="s">
        <v>697</v>
      </c>
      <c r="E1030" s="27" t="s">
        <v>18</v>
      </c>
      <c r="F1030" s="27" t="s">
        <v>8155</v>
      </c>
      <c r="G1030" s="27" t="s">
        <v>19</v>
      </c>
      <c r="H1030" s="19">
        <v>0</v>
      </c>
      <c r="I1030" s="36">
        <v>90</v>
      </c>
      <c r="J1030" s="36" t="s">
        <v>16136</v>
      </c>
      <c r="K1030" s="69">
        <v>614</v>
      </c>
      <c r="L1030" s="71" t="s">
        <v>20</v>
      </c>
      <c r="M1030" s="30"/>
      <c r="N1030" s="106" t="str">
        <f>_xlfn.CONCAT(A1030:K1030)</f>
        <v>20095-095010010BaradiliIsoleSARDEGNAOristano090A614</v>
      </c>
    </row>
    <row r="1031" spans="1:14" ht="21" customHeight="1" x14ac:dyDescent="0.3">
      <c r="A1031" s="40">
        <v>20</v>
      </c>
      <c r="B1031" s="20" t="s">
        <v>8680</v>
      </c>
      <c r="C1031" s="17" t="str">
        <f t="shared" si="16"/>
        <v>011</v>
      </c>
      <c r="D1031" s="23" t="s">
        <v>703</v>
      </c>
      <c r="E1031" s="27" t="s">
        <v>18</v>
      </c>
      <c r="F1031" s="27" t="s">
        <v>8155</v>
      </c>
      <c r="G1031" s="27" t="s">
        <v>19</v>
      </c>
      <c r="H1031" s="19">
        <v>0</v>
      </c>
      <c r="I1031" s="36">
        <v>1329</v>
      </c>
      <c r="J1031" s="36" t="s">
        <v>16136</v>
      </c>
      <c r="K1031" s="69">
        <v>621</v>
      </c>
      <c r="L1031" s="71" t="s">
        <v>20</v>
      </c>
      <c r="M1031" s="30"/>
      <c r="N1031" s="106" t="str">
        <f>_xlfn.CONCAT(A1031:K1031)</f>
        <v>20095-095011011Baratili San PietroIsoleSARDEGNAOristano01329A621</v>
      </c>
    </row>
    <row r="1032" spans="1:14" ht="21" customHeight="1" x14ac:dyDescent="0.3">
      <c r="A1032" s="40">
        <v>19</v>
      </c>
      <c r="B1032" s="20" t="s">
        <v>8693</v>
      </c>
      <c r="C1032" s="17" t="str">
        <f t="shared" si="16"/>
        <v>005</v>
      </c>
      <c r="D1032" s="18" t="s">
        <v>716</v>
      </c>
      <c r="E1032" s="27" t="s">
        <v>18</v>
      </c>
      <c r="F1032" s="27" t="s">
        <v>8158</v>
      </c>
      <c r="G1032" s="27" t="s">
        <v>115</v>
      </c>
      <c r="H1032" s="19">
        <v>0</v>
      </c>
      <c r="I1032" s="36">
        <v>41632</v>
      </c>
      <c r="J1032" s="36" t="s">
        <v>16136</v>
      </c>
      <c r="K1032" s="69">
        <v>638</v>
      </c>
      <c r="L1032" s="71" t="s">
        <v>116</v>
      </c>
      <c r="M1032" s="30"/>
      <c r="N1032" s="106" t="str">
        <f>_xlfn.CONCAT(A1032:K1032)</f>
        <v>19083-083005005Barcellona Pozzo di GottoIsoleSICILIAMessina041632A638</v>
      </c>
    </row>
    <row r="1033" spans="1:14" ht="21" customHeight="1" x14ac:dyDescent="0.3">
      <c r="A1033" s="40">
        <v>20</v>
      </c>
      <c r="B1033" s="20" t="s">
        <v>8703</v>
      </c>
      <c r="C1033" s="17" t="str">
        <f t="shared" si="16"/>
        <v>012</v>
      </c>
      <c r="D1033" s="23" t="s">
        <v>726</v>
      </c>
      <c r="E1033" s="27" t="s">
        <v>18</v>
      </c>
      <c r="F1033" s="27" t="s">
        <v>8155</v>
      </c>
      <c r="G1033" s="27" t="s">
        <v>19</v>
      </c>
      <c r="H1033" s="19">
        <v>0</v>
      </c>
      <c r="I1033" s="36">
        <v>723</v>
      </c>
      <c r="J1033" s="36" t="s">
        <v>16136</v>
      </c>
      <c r="K1033" s="69">
        <v>655</v>
      </c>
      <c r="L1033" s="71" t="s">
        <v>20</v>
      </c>
      <c r="M1033" s="30"/>
      <c r="N1033" s="106" t="str">
        <f>_xlfn.CONCAT(A1033:K1033)</f>
        <v>20095-095012012BaressaIsoleSARDEGNAOristano0723A655</v>
      </c>
    </row>
    <row r="1034" spans="1:14" ht="21" customHeight="1" x14ac:dyDescent="0.3">
      <c r="A1034" s="40">
        <v>20</v>
      </c>
      <c r="B1034" s="20" t="s">
        <v>8710</v>
      </c>
      <c r="C1034" s="17" t="str">
        <f t="shared" si="16"/>
        <v>005</v>
      </c>
      <c r="D1034" s="23" t="s">
        <v>732</v>
      </c>
      <c r="E1034" s="27" t="s">
        <v>18</v>
      </c>
      <c r="F1034" s="27" t="s">
        <v>8155</v>
      </c>
      <c r="G1034" s="27" t="s">
        <v>519</v>
      </c>
      <c r="H1034" s="19">
        <v>0</v>
      </c>
      <c r="I1034" s="36">
        <v>3938</v>
      </c>
      <c r="J1034" s="36" t="s">
        <v>16136</v>
      </c>
      <c r="K1034" s="69">
        <v>663</v>
      </c>
      <c r="L1034" s="71" t="s">
        <v>520</v>
      </c>
      <c r="M1034" s="30"/>
      <c r="N1034" s="106" t="str">
        <f>_xlfn.CONCAT(A1034:K1034)</f>
        <v>20091-091005005Bari SardoIsoleSARDEGNANuoro03938A663</v>
      </c>
    </row>
    <row r="1035" spans="1:14" ht="21" customHeight="1" x14ac:dyDescent="0.3">
      <c r="A1035" s="40">
        <v>19</v>
      </c>
      <c r="B1035" s="20" t="s">
        <v>8721</v>
      </c>
      <c r="C1035" s="17" t="str">
        <f t="shared" si="16"/>
        <v>004</v>
      </c>
      <c r="D1035" s="18" t="s">
        <v>743</v>
      </c>
      <c r="E1035" s="27" t="s">
        <v>18</v>
      </c>
      <c r="F1035" s="27" t="s">
        <v>8158</v>
      </c>
      <c r="G1035" s="27" t="s">
        <v>150</v>
      </c>
      <c r="H1035" s="19">
        <v>0</v>
      </c>
      <c r="I1035" s="36">
        <v>13977</v>
      </c>
      <c r="J1035" s="36" t="s">
        <v>16136</v>
      </c>
      <c r="K1035" s="69">
        <v>676</v>
      </c>
      <c r="L1035" s="71" t="s">
        <v>151</v>
      </c>
      <c r="M1035" s="30"/>
      <c r="N1035" s="106" t="str">
        <f>_xlfn.CONCAT(A1035:K1035)</f>
        <v>19086-086004004BarrafrancaIsoleSICILIAEnna013977A676</v>
      </c>
    </row>
    <row r="1036" spans="1:14" ht="21" customHeight="1" x14ac:dyDescent="0.3">
      <c r="A1036" s="40">
        <v>20</v>
      </c>
      <c r="B1036" s="20" t="s">
        <v>8722</v>
      </c>
      <c r="C1036" s="17" t="str">
        <f t="shared" si="16"/>
        <v>004</v>
      </c>
      <c r="D1036" s="23" t="s">
        <v>744</v>
      </c>
      <c r="E1036" s="27" t="s">
        <v>18</v>
      </c>
      <c r="F1036" s="27" t="s">
        <v>8155</v>
      </c>
      <c r="G1036" s="27" t="s">
        <v>473</v>
      </c>
      <c r="H1036" s="19">
        <v>0</v>
      </c>
      <c r="I1036" s="36">
        <v>1139</v>
      </c>
      <c r="J1036" s="36" t="s">
        <v>16136</v>
      </c>
      <c r="K1036" s="69">
        <v>677</v>
      </c>
      <c r="L1036" s="71" t="s">
        <v>474</v>
      </c>
      <c r="M1036" s="30"/>
      <c r="N1036" s="106" t="str">
        <f>_xlfn.CONCAT(A1036:K1036)</f>
        <v>20111-111004004BarraliIsoleSARDEGNASud Sardegna01139A677</v>
      </c>
    </row>
    <row r="1037" spans="1:14" ht="21" customHeight="1" x14ac:dyDescent="0.3">
      <c r="A1037" s="40">
        <v>20</v>
      </c>
      <c r="B1037" s="20" t="s">
        <v>8724</v>
      </c>
      <c r="C1037" s="17" t="str">
        <f t="shared" si="16"/>
        <v>005</v>
      </c>
      <c r="D1037" s="23" t="s">
        <v>746</v>
      </c>
      <c r="E1037" s="27" t="s">
        <v>18</v>
      </c>
      <c r="F1037" s="27" t="s">
        <v>8155</v>
      </c>
      <c r="G1037" s="27" t="s">
        <v>473</v>
      </c>
      <c r="H1037" s="19">
        <v>0</v>
      </c>
      <c r="I1037" s="36">
        <v>1310</v>
      </c>
      <c r="J1037" s="36" t="s">
        <v>16136</v>
      </c>
      <c r="K1037" s="69">
        <v>681</v>
      </c>
      <c r="L1037" s="71" t="s">
        <v>474</v>
      </c>
      <c r="M1037" s="30"/>
      <c r="N1037" s="106" t="str">
        <f>_xlfn.CONCAT(A1037:K1037)</f>
        <v>20111-111005005BaruminiIsoleSARDEGNASud Sardegna01310A681</v>
      </c>
    </row>
    <row r="1038" spans="1:14" ht="21" customHeight="1" x14ac:dyDescent="0.3">
      <c r="A1038" s="40">
        <v>19</v>
      </c>
      <c r="B1038" s="20" t="s">
        <v>8736</v>
      </c>
      <c r="C1038" s="17" t="str">
        <f t="shared" si="16"/>
        <v>006</v>
      </c>
      <c r="D1038" s="18" t="s">
        <v>758</v>
      </c>
      <c r="E1038" s="27" t="s">
        <v>18</v>
      </c>
      <c r="F1038" s="27" t="s">
        <v>8158</v>
      </c>
      <c r="G1038" s="27" t="s">
        <v>115</v>
      </c>
      <c r="H1038" s="19">
        <v>0</v>
      </c>
      <c r="I1038" s="36">
        <v>679</v>
      </c>
      <c r="J1038" s="36" t="s">
        <v>16136</v>
      </c>
      <c r="K1038" s="69">
        <v>698</v>
      </c>
      <c r="L1038" s="71" t="s">
        <v>116</v>
      </c>
      <c r="M1038" s="30"/>
      <c r="N1038" s="106" t="str">
        <f>_xlfn.CONCAT(A1038:K1038)</f>
        <v>19083-083006006BasicòIsoleSICILIAMessina0679A698</v>
      </c>
    </row>
    <row r="1039" spans="1:14" ht="21" customHeight="1" x14ac:dyDescent="0.3">
      <c r="A1039" s="40">
        <v>19</v>
      </c>
      <c r="B1039" s="20" t="s">
        <v>8753</v>
      </c>
      <c r="C1039" s="17" t="str">
        <f t="shared" si="16"/>
        <v>008</v>
      </c>
      <c r="D1039" s="18" t="s">
        <v>777</v>
      </c>
      <c r="E1039" s="27" t="s">
        <v>18</v>
      </c>
      <c r="F1039" s="27" t="s">
        <v>8158</v>
      </c>
      <c r="G1039" s="27" t="s">
        <v>305</v>
      </c>
      <c r="H1039" s="19">
        <v>0</v>
      </c>
      <c r="I1039" s="36">
        <v>2014</v>
      </c>
      <c r="J1039" s="36" t="s">
        <v>16136</v>
      </c>
      <c r="K1039" s="69">
        <v>719</v>
      </c>
      <c r="L1039" s="71" t="s">
        <v>306</v>
      </c>
      <c r="M1039" s="30"/>
      <c r="N1039" s="106" t="str">
        <f>_xlfn.CONCAT(A1039:K1039)</f>
        <v>19082-082008008BaucinaIsoleSICILIAPalermo02014A719</v>
      </c>
    </row>
    <row r="1040" spans="1:14" ht="21" customHeight="1" x14ac:dyDescent="0.3">
      <c r="A1040" s="40">
        <v>20</v>
      </c>
      <c r="B1040" s="20" t="s">
        <v>8754</v>
      </c>
      <c r="C1040" s="17" t="str">
        <f t="shared" si="16"/>
        <v>013</v>
      </c>
      <c r="D1040" s="23" t="s">
        <v>778</v>
      </c>
      <c r="E1040" s="27" t="s">
        <v>18</v>
      </c>
      <c r="F1040" s="27" t="s">
        <v>8155</v>
      </c>
      <c r="G1040" s="27" t="s">
        <v>19</v>
      </c>
      <c r="H1040" s="19">
        <v>0</v>
      </c>
      <c r="I1040" s="36">
        <v>703</v>
      </c>
      <c r="J1040" s="36" t="s">
        <v>16136</v>
      </c>
      <c r="K1040" s="69">
        <v>721</v>
      </c>
      <c r="L1040" s="71" t="s">
        <v>20</v>
      </c>
      <c r="M1040" s="30"/>
      <c r="N1040" s="106" t="str">
        <f>_xlfn.CONCAT(A1040:K1040)</f>
        <v>20095-095013013BauladuIsoleSARDEGNAOristano0703A721</v>
      </c>
    </row>
    <row r="1041" spans="1:14" ht="21" customHeight="1" x14ac:dyDescent="0.3">
      <c r="A1041" s="40">
        <v>20</v>
      </c>
      <c r="B1041" s="20" t="s">
        <v>8755</v>
      </c>
      <c r="C1041" s="17" t="str">
        <f t="shared" si="16"/>
        <v>006</v>
      </c>
      <c r="D1041" s="23" t="s">
        <v>779</v>
      </c>
      <c r="E1041" s="27" t="s">
        <v>18</v>
      </c>
      <c r="F1041" s="27" t="s">
        <v>8155</v>
      </c>
      <c r="G1041" s="27" t="s">
        <v>519</v>
      </c>
      <c r="H1041" s="19">
        <v>0</v>
      </c>
      <c r="I1041" s="36">
        <v>3716</v>
      </c>
      <c r="J1041" s="36" t="s">
        <v>16136</v>
      </c>
      <c r="K1041" s="69">
        <v>722</v>
      </c>
      <c r="L1041" s="71" t="s">
        <v>520</v>
      </c>
      <c r="M1041" s="30"/>
      <c r="N1041" s="106" t="str">
        <f>_xlfn.CONCAT(A1041:K1041)</f>
        <v>20091-091006006BauneiIsoleSARDEGNANuoro03716A722</v>
      </c>
    </row>
    <row r="1042" spans="1:14" ht="21" customHeight="1" x14ac:dyDescent="0.3">
      <c r="A1042" s="40">
        <v>19</v>
      </c>
      <c r="B1042" s="20" t="s">
        <v>8790</v>
      </c>
      <c r="C1042" s="17" t="str">
        <f t="shared" si="16"/>
        <v>009</v>
      </c>
      <c r="D1042" s="18" t="s">
        <v>815</v>
      </c>
      <c r="E1042" s="27" t="s">
        <v>18</v>
      </c>
      <c r="F1042" s="27" t="s">
        <v>8158</v>
      </c>
      <c r="G1042" s="27" t="s">
        <v>305</v>
      </c>
      <c r="H1042" s="19">
        <v>0</v>
      </c>
      <c r="I1042" s="36">
        <v>11149</v>
      </c>
      <c r="J1042" s="36" t="s">
        <v>16136</v>
      </c>
      <c r="K1042" s="69">
        <v>764</v>
      </c>
      <c r="L1042" s="71" t="s">
        <v>306</v>
      </c>
      <c r="M1042" s="30"/>
      <c r="N1042" s="106" t="str">
        <f>_xlfn.CONCAT(A1042:K1042)</f>
        <v>19082-082009009Belmonte MezzagnoIsoleSICILIAPalermo011149A764</v>
      </c>
    </row>
    <row r="1043" spans="1:14" ht="21" customHeight="1" x14ac:dyDescent="0.3">
      <c r="A1043" s="40">
        <v>19</v>
      </c>
      <c r="B1043" s="20" t="s">
        <v>8792</v>
      </c>
      <c r="C1043" s="17" t="str">
        <f t="shared" si="16"/>
        <v>007</v>
      </c>
      <c r="D1043" s="18" t="s">
        <v>817</v>
      </c>
      <c r="E1043" s="27" t="s">
        <v>18</v>
      </c>
      <c r="F1043" s="27" t="s">
        <v>8158</v>
      </c>
      <c r="G1043" s="27" t="s">
        <v>61</v>
      </c>
      <c r="H1043" s="19">
        <v>0</v>
      </c>
      <c r="I1043" s="36">
        <v>26378</v>
      </c>
      <c r="J1043" s="36" t="s">
        <v>16136</v>
      </c>
      <c r="K1043" s="69">
        <v>766</v>
      </c>
      <c r="L1043" s="71" t="s">
        <v>62</v>
      </c>
      <c r="M1043" s="30"/>
      <c r="N1043" s="106" t="str">
        <f>_xlfn.CONCAT(A1043:K1043)</f>
        <v>19087-087007007BelpassoIsoleSICILIACatania026378A766</v>
      </c>
    </row>
    <row r="1044" spans="1:14" ht="21" customHeight="1" x14ac:dyDescent="0.3">
      <c r="A1044" s="40">
        <v>20</v>
      </c>
      <c r="B1044" s="20" t="s">
        <v>8799</v>
      </c>
      <c r="C1044" s="17" t="str">
        <f t="shared" si="16"/>
        <v>007</v>
      </c>
      <c r="D1044" s="23" t="s">
        <v>826</v>
      </c>
      <c r="E1044" s="27" t="s">
        <v>18</v>
      </c>
      <c r="F1044" s="27" t="s">
        <v>8155</v>
      </c>
      <c r="G1044" s="27" t="s">
        <v>519</v>
      </c>
      <c r="H1044" s="19">
        <v>0</v>
      </c>
      <c r="I1044" s="36">
        <v>665</v>
      </c>
      <c r="J1044" s="36" t="s">
        <v>16136</v>
      </c>
      <c r="K1044" s="69">
        <v>776</v>
      </c>
      <c r="L1044" s="71" t="s">
        <v>520</v>
      </c>
      <c r="M1044" s="30"/>
      <c r="N1044" s="106" t="str">
        <f>_xlfn.CONCAT(A1044:K1044)</f>
        <v>20091-091007007BelvìIsoleSARDEGNANuoro0665A776</v>
      </c>
    </row>
    <row r="1045" spans="1:14" ht="21" customHeight="1" x14ac:dyDescent="0.3">
      <c r="A1045" s="40">
        <v>20</v>
      </c>
      <c r="B1045" s="20" t="s">
        <v>8804</v>
      </c>
      <c r="C1045" s="17" t="str">
        <f t="shared" si="16"/>
        <v>008</v>
      </c>
      <c r="D1045" s="23" t="s">
        <v>831</v>
      </c>
      <c r="E1045" s="27" t="s">
        <v>18</v>
      </c>
      <c r="F1045" s="27" t="s">
        <v>8155</v>
      </c>
      <c r="G1045" s="27" t="s">
        <v>147</v>
      </c>
      <c r="H1045" s="19">
        <v>0</v>
      </c>
      <c r="I1045" s="36">
        <v>1971</v>
      </c>
      <c r="J1045" s="36" t="s">
        <v>16136</v>
      </c>
      <c r="K1045" s="69">
        <v>781</v>
      </c>
      <c r="L1045" s="71" t="s">
        <v>148</v>
      </c>
      <c r="M1045" s="30"/>
      <c r="N1045" s="106" t="str">
        <f>_xlfn.CONCAT(A1045:K1045)</f>
        <v>20090-090008008BenetuttiIsoleSARDEGNASassari01971A781</v>
      </c>
    </row>
    <row r="1046" spans="1:14" ht="21" customHeight="1" x14ac:dyDescent="0.3">
      <c r="A1046" s="40">
        <v>20</v>
      </c>
      <c r="B1046" s="20" t="s">
        <v>8812</v>
      </c>
      <c r="C1046" s="17" t="str">
        <f t="shared" si="16"/>
        <v>009</v>
      </c>
      <c r="D1046" s="23" t="s">
        <v>838</v>
      </c>
      <c r="E1046" s="27" t="s">
        <v>18</v>
      </c>
      <c r="F1046" s="27" t="s">
        <v>8155</v>
      </c>
      <c r="G1046" s="27" t="s">
        <v>147</v>
      </c>
      <c r="H1046" s="19">
        <v>0</v>
      </c>
      <c r="I1046" s="36">
        <v>2897</v>
      </c>
      <c r="J1046" s="36" t="s">
        <v>16136</v>
      </c>
      <c r="K1046" s="69">
        <v>789</v>
      </c>
      <c r="L1046" s="71" t="s">
        <v>148</v>
      </c>
      <c r="M1046" s="30"/>
      <c r="N1046" s="106" t="str">
        <f>_xlfn.CONCAT(A1046:K1046)</f>
        <v>20090-090009009BerchiddaIsoleSARDEGNASassari02897A789</v>
      </c>
    </row>
    <row r="1047" spans="1:14" ht="21" customHeight="1" x14ac:dyDescent="0.3">
      <c r="A1047" s="40">
        <v>20</v>
      </c>
      <c r="B1047" s="20" t="s">
        <v>8841</v>
      </c>
      <c r="C1047" s="17" t="str">
        <f t="shared" si="16"/>
        <v>010</v>
      </c>
      <c r="D1047" s="23" t="s">
        <v>866</v>
      </c>
      <c r="E1047" s="27" t="s">
        <v>18</v>
      </c>
      <c r="F1047" s="27" t="s">
        <v>8155</v>
      </c>
      <c r="G1047" s="27" t="s">
        <v>147</v>
      </c>
      <c r="H1047" s="19">
        <v>0</v>
      </c>
      <c r="I1047" s="36">
        <v>428</v>
      </c>
      <c r="J1047" s="36" t="s">
        <v>16136</v>
      </c>
      <c r="K1047" s="69">
        <v>827</v>
      </c>
      <c r="L1047" s="71" t="s">
        <v>148</v>
      </c>
      <c r="M1047" s="30"/>
      <c r="N1047" s="106" t="str">
        <f>_xlfn.CONCAT(A1047:K1047)</f>
        <v>20090-090010010BessudeIsoleSARDEGNASassari0428A827</v>
      </c>
    </row>
    <row r="1048" spans="1:14" ht="21" customHeight="1" x14ac:dyDescent="0.3">
      <c r="A1048" s="40">
        <v>19</v>
      </c>
      <c r="B1048" s="20" t="s">
        <v>8848</v>
      </c>
      <c r="C1048" s="17" t="str">
        <f t="shared" si="16"/>
        <v>008</v>
      </c>
      <c r="D1048" s="18" t="s">
        <v>873</v>
      </c>
      <c r="E1048" s="27" t="s">
        <v>18</v>
      </c>
      <c r="F1048" s="27" t="s">
        <v>8158</v>
      </c>
      <c r="G1048" s="27" t="s">
        <v>61</v>
      </c>
      <c r="H1048" s="19">
        <v>0</v>
      </c>
      <c r="I1048" s="36">
        <v>23703</v>
      </c>
      <c r="J1048" s="36" t="s">
        <v>16136</v>
      </c>
      <c r="K1048" s="69">
        <v>841</v>
      </c>
      <c r="L1048" s="71" t="s">
        <v>62</v>
      </c>
      <c r="M1048" s="30"/>
      <c r="N1048" s="106" t="str">
        <f>_xlfn.CONCAT(A1048:K1048)</f>
        <v>19087-087008008BiancavillaIsoleSICILIACatania023703A841</v>
      </c>
    </row>
    <row r="1049" spans="1:14" ht="21" customHeight="1" x14ac:dyDescent="0.3">
      <c r="A1049" s="40">
        <v>20</v>
      </c>
      <c r="B1049" s="20" t="s">
        <v>8863</v>
      </c>
      <c r="C1049" s="17" t="str">
        <f t="shared" si="16"/>
        <v>014</v>
      </c>
      <c r="D1049" s="23" t="s">
        <v>890</v>
      </c>
      <c r="E1049" s="27" t="s">
        <v>18</v>
      </c>
      <c r="F1049" s="27" t="s">
        <v>8155</v>
      </c>
      <c r="G1049" s="27" t="s">
        <v>19</v>
      </c>
      <c r="H1049" s="19">
        <v>0</v>
      </c>
      <c r="I1049" s="36">
        <v>147</v>
      </c>
      <c r="J1049" s="36" t="s">
        <v>16136</v>
      </c>
      <c r="K1049" s="69">
        <v>856</v>
      </c>
      <c r="L1049" s="71" t="s">
        <v>20</v>
      </c>
      <c r="M1049" s="30"/>
      <c r="N1049" s="106" t="str">
        <f>_xlfn.CONCAT(A1049:K1049)</f>
        <v>20095-095014014BidonìIsoleSARDEGNAOristano0147A856</v>
      </c>
    </row>
    <row r="1050" spans="1:14" ht="21" customHeight="1" x14ac:dyDescent="0.3">
      <c r="A1050" s="40">
        <v>20</v>
      </c>
      <c r="B1050" s="20" t="s">
        <v>8875</v>
      </c>
      <c r="C1050" s="17" t="str">
        <f t="shared" si="16"/>
        <v>008</v>
      </c>
      <c r="D1050" s="23" t="s">
        <v>903</v>
      </c>
      <c r="E1050" s="27" t="s">
        <v>18</v>
      </c>
      <c r="F1050" s="27" t="s">
        <v>8155</v>
      </c>
      <c r="G1050" s="27" t="s">
        <v>519</v>
      </c>
      <c r="H1050" s="19">
        <v>0</v>
      </c>
      <c r="I1050" s="36">
        <v>561</v>
      </c>
      <c r="J1050" s="36" t="s">
        <v>16136</v>
      </c>
      <c r="K1050" s="69">
        <v>880</v>
      </c>
      <c r="L1050" s="71" t="s">
        <v>520</v>
      </c>
      <c r="M1050" s="30"/>
      <c r="N1050" s="106" t="str">
        <f>_xlfn.CONCAT(A1050:K1050)</f>
        <v>20091-091008008BiroriIsoleSARDEGNANuoro0561A880</v>
      </c>
    </row>
    <row r="1051" spans="1:14" ht="21" customHeight="1" x14ac:dyDescent="0.3">
      <c r="A1051" s="40">
        <v>19</v>
      </c>
      <c r="B1051" s="20" t="s">
        <v>8877</v>
      </c>
      <c r="C1051" s="17" t="str">
        <f t="shared" si="16"/>
        <v>010</v>
      </c>
      <c r="D1051" s="18" t="s">
        <v>905</v>
      </c>
      <c r="E1051" s="27" t="s">
        <v>18</v>
      </c>
      <c r="F1051" s="27" t="s">
        <v>8158</v>
      </c>
      <c r="G1051" s="27" t="s">
        <v>305</v>
      </c>
      <c r="H1051" s="19">
        <v>0</v>
      </c>
      <c r="I1051" s="36">
        <v>4829</v>
      </c>
      <c r="J1051" s="36" t="s">
        <v>16136</v>
      </c>
      <c r="K1051" s="69">
        <v>882</v>
      </c>
      <c r="L1051" s="71" t="s">
        <v>306</v>
      </c>
      <c r="M1051" s="30"/>
      <c r="N1051" s="106" t="str">
        <f>_xlfn.CONCAT(A1051:K1051)</f>
        <v>19082-082010010BisacquinoIsoleSICILIAPalermo04829A882</v>
      </c>
    </row>
    <row r="1052" spans="1:14" ht="21" customHeight="1" x14ac:dyDescent="0.3">
      <c r="A1052" s="40">
        <v>20</v>
      </c>
      <c r="B1052" s="20" t="s">
        <v>8887</v>
      </c>
      <c r="C1052" s="17" t="str">
        <f t="shared" si="16"/>
        <v>009</v>
      </c>
      <c r="D1052" s="23" t="s">
        <v>915</v>
      </c>
      <c r="E1052" s="27" t="s">
        <v>18</v>
      </c>
      <c r="F1052" s="27" t="s">
        <v>8155</v>
      </c>
      <c r="G1052" s="27" t="s">
        <v>519</v>
      </c>
      <c r="H1052" s="19">
        <v>0</v>
      </c>
      <c r="I1052" s="36">
        <v>3019</v>
      </c>
      <c r="J1052" s="36" t="s">
        <v>16136</v>
      </c>
      <c r="K1052" s="69">
        <v>895</v>
      </c>
      <c r="L1052" s="71" t="s">
        <v>520</v>
      </c>
      <c r="M1052" s="30"/>
      <c r="N1052" s="106" t="str">
        <f>_xlfn.CONCAT(A1052:K1052)</f>
        <v>20091-091009009BittiIsoleSARDEGNANuoro03019A895</v>
      </c>
    </row>
    <row r="1053" spans="1:14" ht="21" customHeight="1" x14ac:dyDescent="0.3">
      <c r="A1053" s="40">
        <v>19</v>
      </c>
      <c r="B1053" s="20" t="s">
        <v>8888</v>
      </c>
      <c r="C1053" s="17" t="str">
        <f t="shared" si="16"/>
        <v>004</v>
      </c>
      <c r="D1053" s="18" t="s">
        <v>916</v>
      </c>
      <c r="E1053" s="27" t="s">
        <v>18</v>
      </c>
      <c r="F1053" s="27" t="s">
        <v>8158</v>
      </c>
      <c r="G1053" s="27" t="s">
        <v>178</v>
      </c>
      <c r="H1053" s="19">
        <v>0</v>
      </c>
      <c r="I1053" s="36">
        <v>3882</v>
      </c>
      <c r="J1053" s="36" t="s">
        <v>16136</v>
      </c>
      <c r="K1053" s="69">
        <v>896</v>
      </c>
      <c r="L1053" s="71" t="s">
        <v>179</v>
      </c>
      <c r="M1053" s="30"/>
      <c r="N1053" s="106" t="str">
        <f>_xlfn.CONCAT(A1053:K1053)</f>
        <v>19084-084004004BivonaIsoleSICILIAAgrigento03882A896</v>
      </c>
    </row>
    <row r="1054" spans="1:14" ht="21" customHeight="1" x14ac:dyDescent="0.3">
      <c r="A1054" s="40">
        <v>19</v>
      </c>
      <c r="B1054" s="20" t="s">
        <v>8896</v>
      </c>
      <c r="C1054" s="17" t="str">
        <f t="shared" si="16"/>
        <v>082</v>
      </c>
      <c r="D1054" s="18" t="s">
        <v>924</v>
      </c>
      <c r="E1054" s="27" t="s">
        <v>18</v>
      </c>
      <c r="F1054" s="27" t="s">
        <v>8158</v>
      </c>
      <c r="G1054" s="27" t="s">
        <v>305</v>
      </c>
      <c r="H1054" s="19">
        <v>0</v>
      </c>
      <c r="I1054" s="36">
        <v>1083</v>
      </c>
      <c r="J1054" s="36" t="s">
        <v>16137</v>
      </c>
      <c r="K1054" s="69">
        <v>268</v>
      </c>
      <c r="L1054" s="71" t="s">
        <v>306</v>
      </c>
      <c r="M1054" s="30"/>
      <c r="N1054" s="106" t="str">
        <f>_xlfn.CONCAT(A1054:K1054)</f>
        <v>19082-082082082BlufiIsoleSICILIAPalermo01083M268</v>
      </c>
    </row>
    <row r="1055" spans="1:14" ht="21" customHeight="1" x14ac:dyDescent="0.3">
      <c r="A1055" s="40">
        <v>19</v>
      </c>
      <c r="B1055" s="20" t="s">
        <v>8918</v>
      </c>
      <c r="C1055" s="17" t="str">
        <f t="shared" si="16"/>
        <v>011</v>
      </c>
      <c r="D1055" s="18" t="s">
        <v>945</v>
      </c>
      <c r="E1055" s="27" t="s">
        <v>18</v>
      </c>
      <c r="F1055" s="27" t="s">
        <v>8158</v>
      </c>
      <c r="G1055" s="27" t="s">
        <v>305</v>
      </c>
      <c r="H1055" s="19">
        <v>0</v>
      </c>
      <c r="I1055" s="36">
        <v>3932</v>
      </c>
      <c r="J1055" s="36" t="s">
        <v>16136</v>
      </c>
      <c r="K1055" s="69">
        <v>946</v>
      </c>
      <c r="L1055" s="71" t="s">
        <v>306</v>
      </c>
      <c r="M1055" s="30"/>
      <c r="N1055" s="106" t="str">
        <f>_xlfn.CONCAT(A1055:K1055)</f>
        <v>19082-082011011BolognettaIsoleSICILIAPalermo03932A946</v>
      </c>
    </row>
    <row r="1056" spans="1:14" ht="21" customHeight="1" x14ac:dyDescent="0.3">
      <c r="A1056" s="40">
        <v>20</v>
      </c>
      <c r="B1056" s="20" t="s">
        <v>8920</v>
      </c>
      <c r="C1056" s="17" t="str">
        <f t="shared" si="16"/>
        <v>010</v>
      </c>
      <c r="D1056" s="23" t="s">
        <v>947</v>
      </c>
      <c r="E1056" s="27" t="s">
        <v>18</v>
      </c>
      <c r="F1056" s="27" t="s">
        <v>8155</v>
      </c>
      <c r="G1056" s="27" t="s">
        <v>519</v>
      </c>
      <c r="H1056" s="19">
        <v>0</v>
      </c>
      <c r="I1056" s="36">
        <v>2846</v>
      </c>
      <c r="J1056" s="36" t="s">
        <v>16136</v>
      </c>
      <c r="K1056" s="69">
        <v>948</v>
      </c>
      <c r="L1056" s="71" t="s">
        <v>520</v>
      </c>
      <c r="M1056" s="30"/>
      <c r="N1056" s="106" t="str">
        <f>_xlfn.CONCAT(A1056:K1056)</f>
        <v>20091-091010010BolotanaIsoleSARDEGNANuoro02846A948</v>
      </c>
    </row>
    <row r="1057" spans="1:14" ht="21" customHeight="1" x14ac:dyDescent="0.3">
      <c r="A1057" s="40">
        <v>19</v>
      </c>
      <c r="B1057" s="20" t="s">
        <v>8928</v>
      </c>
      <c r="C1057" s="17" t="str">
        <f t="shared" si="16"/>
        <v>002</v>
      </c>
      <c r="D1057" s="18" t="s">
        <v>955</v>
      </c>
      <c r="E1057" s="27" t="s">
        <v>18</v>
      </c>
      <c r="F1057" s="27" t="s">
        <v>8158</v>
      </c>
      <c r="G1057" s="27" t="s">
        <v>112</v>
      </c>
      <c r="H1057" s="19">
        <v>0</v>
      </c>
      <c r="I1057" s="36">
        <v>610</v>
      </c>
      <c r="J1057" s="36" t="s">
        <v>16136</v>
      </c>
      <c r="K1057" s="69">
        <v>957</v>
      </c>
      <c r="L1057" s="71" t="s">
        <v>113</v>
      </c>
      <c r="M1057" s="30"/>
      <c r="N1057" s="106" t="str">
        <f>_xlfn.CONCAT(A1057:K1057)</f>
        <v>19085-085002002BompensiereIsoleSICILIACaltanissetta0610A957</v>
      </c>
    </row>
    <row r="1058" spans="1:14" ht="21" customHeight="1" x14ac:dyDescent="0.3">
      <c r="A1058" s="40">
        <v>19</v>
      </c>
      <c r="B1058" s="20" t="s">
        <v>8929</v>
      </c>
      <c r="C1058" s="17" t="str">
        <f t="shared" si="16"/>
        <v>012</v>
      </c>
      <c r="D1058" s="18" t="s">
        <v>956</v>
      </c>
      <c r="E1058" s="27" t="s">
        <v>18</v>
      </c>
      <c r="F1058" s="27" t="s">
        <v>8158</v>
      </c>
      <c r="G1058" s="27" t="s">
        <v>305</v>
      </c>
      <c r="H1058" s="19">
        <v>0</v>
      </c>
      <c r="I1058" s="36">
        <v>1474</v>
      </c>
      <c r="J1058" s="36" t="s">
        <v>16136</v>
      </c>
      <c r="K1058" s="69">
        <v>958</v>
      </c>
      <c r="L1058" s="71" t="s">
        <v>306</v>
      </c>
      <c r="M1058" s="30"/>
      <c r="N1058" s="106" t="str">
        <f>_xlfn.CONCAT(A1058:K1058)</f>
        <v>19082-082012012BompietroIsoleSICILIAPalermo01474A958</v>
      </c>
    </row>
    <row r="1059" spans="1:14" ht="21" customHeight="1" x14ac:dyDescent="0.3">
      <c r="A1059" s="40">
        <v>20</v>
      </c>
      <c r="B1059" s="20" t="s">
        <v>8931</v>
      </c>
      <c r="C1059" s="17" t="str">
        <f t="shared" si="16"/>
        <v>015</v>
      </c>
      <c r="D1059" s="23" t="s">
        <v>958</v>
      </c>
      <c r="E1059" s="27" t="s">
        <v>18</v>
      </c>
      <c r="F1059" s="27" t="s">
        <v>8155</v>
      </c>
      <c r="G1059" s="27" t="s">
        <v>19</v>
      </c>
      <c r="H1059" s="19">
        <v>0</v>
      </c>
      <c r="I1059" s="36">
        <v>1627</v>
      </c>
      <c r="J1059" s="36" t="s">
        <v>16136</v>
      </c>
      <c r="K1059" s="69">
        <v>960</v>
      </c>
      <c r="L1059" s="71" t="s">
        <v>20</v>
      </c>
      <c r="M1059" s="30"/>
      <c r="N1059" s="106" t="str">
        <f>_xlfn.CONCAT(A1059:K1059)</f>
        <v>20095-095015015BonarcadoIsoleSARDEGNAOristano01627A960</v>
      </c>
    </row>
    <row r="1060" spans="1:14" ht="21" customHeight="1" x14ac:dyDescent="0.3">
      <c r="A1060" s="40">
        <v>20</v>
      </c>
      <c r="B1060" s="20" t="s">
        <v>8943</v>
      </c>
      <c r="C1060" s="17" t="str">
        <f t="shared" si="16"/>
        <v>011</v>
      </c>
      <c r="D1060" s="23" t="s">
        <v>970</v>
      </c>
      <c r="E1060" s="27" t="s">
        <v>18</v>
      </c>
      <c r="F1060" s="27" t="s">
        <v>8155</v>
      </c>
      <c r="G1060" s="27" t="s">
        <v>147</v>
      </c>
      <c r="H1060" s="19">
        <v>0</v>
      </c>
      <c r="I1060" s="36">
        <v>1021</v>
      </c>
      <c r="J1060" s="36" t="s">
        <v>16136</v>
      </c>
      <c r="K1060" s="69">
        <v>976</v>
      </c>
      <c r="L1060" s="71" t="s">
        <v>148</v>
      </c>
      <c r="M1060" s="30"/>
      <c r="N1060" s="106" t="str">
        <f>_xlfn.CONCAT(A1060:K1060)</f>
        <v>20090-090011011BonnanaroIsoleSARDEGNASassari01021A976</v>
      </c>
    </row>
    <row r="1061" spans="1:14" ht="21" customHeight="1" x14ac:dyDescent="0.3">
      <c r="A1061" s="40">
        <v>20</v>
      </c>
      <c r="B1061" s="20" t="s">
        <v>8944</v>
      </c>
      <c r="C1061" s="17" t="str">
        <f t="shared" si="16"/>
        <v>012</v>
      </c>
      <c r="D1061" s="23" t="s">
        <v>971</v>
      </c>
      <c r="E1061" s="27" t="s">
        <v>18</v>
      </c>
      <c r="F1061" s="27" t="s">
        <v>8155</v>
      </c>
      <c r="G1061" s="27" t="s">
        <v>147</v>
      </c>
      <c r="H1061" s="19">
        <v>0</v>
      </c>
      <c r="I1061" s="36">
        <v>3636</v>
      </c>
      <c r="J1061" s="36" t="s">
        <v>16136</v>
      </c>
      <c r="K1061" s="69">
        <v>977</v>
      </c>
      <c r="L1061" s="71" t="s">
        <v>148</v>
      </c>
      <c r="M1061" s="30"/>
      <c r="N1061" s="106" t="str">
        <f>_xlfn.CONCAT(A1061:K1061)</f>
        <v>20090-090012012BonoIsoleSARDEGNASassari03636A977</v>
      </c>
    </row>
    <row r="1062" spans="1:14" ht="21" customHeight="1" x14ac:dyDescent="0.3">
      <c r="A1062" s="40">
        <v>20</v>
      </c>
      <c r="B1062" s="20" t="s">
        <v>8945</v>
      </c>
      <c r="C1062" s="17" t="str">
        <f t="shared" si="16"/>
        <v>013</v>
      </c>
      <c r="D1062" s="23" t="s">
        <v>972</v>
      </c>
      <c r="E1062" s="27" t="s">
        <v>18</v>
      </c>
      <c r="F1062" s="27" t="s">
        <v>8155</v>
      </c>
      <c r="G1062" s="27" t="s">
        <v>147</v>
      </c>
      <c r="H1062" s="19">
        <v>0</v>
      </c>
      <c r="I1062" s="36">
        <v>3669</v>
      </c>
      <c r="J1062" s="36" t="s">
        <v>16136</v>
      </c>
      <c r="K1062" s="69">
        <v>978</v>
      </c>
      <c r="L1062" s="71" t="s">
        <v>148</v>
      </c>
      <c r="M1062" s="30"/>
      <c r="N1062" s="106" t="str">
        <f>_xlfn.CONCAT(A1062:K1062)</f>
        <v>20090-090013013BonorvaIsoleSARDEGNASassari03669A978</v>
      </c>
    </row>
    <row r="1063" spans="1:14" ht="21" customHeight="1" x14ac:dyDescent="0.3">
      <c r="A1063" s="40">
        <v>19</v>
      </c>
      <c r="B1063" s="20" t="s">
        <v>8956</v>
      </c>
      <c r="C1063" s="17" t="str">
        <f t="shared" si="16"/>
        <v>013</v>
      </c>
      <c r="D1063" s="18" t="s">
        <v>983</v>
      </c>
      <c r="E1063" s="27" t="s">
        <v>18</v>
      </c>
      <c r="F1063" s="27" t="s">
        <v>8158</v>
      </c>
      <c r="G1063" s="27" t="s">
        <v>305</v>
      </c>
      <c r="H1063" s="19">
        <v>0</v>
      </c>
      <c r="I1063" s="36">
        <v>7021</v>
      </c>
      <c r="J1063" s="36" t="s">
        <v>16136</v>
      </c>
      <c r="K1063" s="69">
        <v>991</v>
      </c>
      <c r="L1063" s="71" t="s">
        <v>306</v>
      </c>
      <c r="M1063" s="30"/>
      <c r="N1063" s="106" t="str">
        <f>_xlfn.CONCAT(A1063:K1063)</f>
        <v>19082-082013013BorgettoIsoleSICILIAPalermo07021A991</v>
      </c>
    </row>
    <row r="1064" spans="1:14" ht="21" customHeight="1" x14ac:dyDescent="0.3">
      <c r="A1064" s="40">
        <v>20</v>
      </c>
      <c r="B1064" s="20" t="s">
        <v>9008</v>
      </c>
      <c r="C1064" s="17" t="str">
        <f t="shared" si="16"/>
        <v>016</v>
      </c>
      <c r="D1064" s="23" t="s">
        <v>1035</v>
      </c>
      <c r="E1064" s="27" t="s">
        <v>18</v>
      </c>
      <c r="F1064" s="27" t="s">
        <v>8155</v>
      </c>
      <c r="G1064" s="27" t="s">
        <v>19</v>
      </c>
      <c r="H1064" s="19">
        <v>0</v>
      </c>
      <c r="I1064" s="36">
        <v>165</v>
      </c>
      <c r="J1064" s="36" t="s">
        <v>16138</v>
      </c>
      <c r="K1064" s="69">
        <v>55</v>
      </c>
      <c r="L1064" s="71" t="s">
        <v>20</v>
      </c>
      <c r="M1064" s="30"/>
      <c r="N1064" s="106" t="str">
        <f>_xlfn.CONCAT(A1064:K1064)</f>
        <v>20095-095016016BoronedduIsoleSARDEGNAOristano0165B55</v>
      </c>
    </row>
    <row r="1065" spans="1:14" ht="21" customHeight="1" x14ac:dyDescent="0.3">
      <c r="A1065" s="40">
        <v>20</v>
      </c>
      <c r="B1065" s="20" t="s">
        <v>9009</v>
      </c>
      <c r="C1065" s="17" t="str">
        <f t="shared" si="16"/>
        <v>011</v>
      </c>
      <c r="D1065" s="23" t="s">
        <v>1036</v>
      </c>
      <c r="E1065" s="27" t="s">
        <v>18</v>
      </c>
      <c r="F1065" s="27" t="s">
        <v>8155</v>
      </c>
      <c r="G1065" s="27" t="s">
        <v>519</v>
      </c>
      <c r="H1065" s="19">
        <v>0</v>
      </c>
      <c r="I1065" s="36">
        <v>2190</v>
      </c>
      <c r="J1065" s="36" t="s">
        <v>16138</v>
      </c>
      <c r="K1065" s="69">
        <v>56</v>
      </c>
      <c r="L1065" s="71" t="s">
        <v>520</v>
      </c>
      <c r="M1065" s="30"/>
      <c r="N1065" s="106" t="str">
        <f>_xlfn.CONCAT(A1065:K1065)</f>
        <v>20091-091011011BororeIsoleSARDEGNANuoro02190B56</v>
      </c>
    </row>
    <row r="1066" spans="1:14" ht="21" customHeight="1" x14ac:dyDescent="0.3">
      <c r="A1066" s="40">
        <v>20</v>
      </c>
      <c r="B1066" s="20" t="s">
        <v>9013</v>
      </c>
      <c r="C1066" s="17" t="str">
        <f t="shared" si="16"/>
        <v>012</v>
      </c>
      <c r="D1066" s="23" t="s">
        <v>1040</v>
      </c>
      <c r="E1066" s="27" t="s">
        <v>18</v>
      </c>
      <c r="F1066" s="27" t="s">
        <v>8155</v>
      </c>
      <c r="G1066" s="27" t="s">
        <v>519</v>
      </c>
      <c r="H1066" s="19">
        <v>0</v>
      </c>
      <c r="I1066" s="36">
        <v>1417</v>
      </c>
      <c r="J1066" s="36" t="s">
        <v>16138</v>
      </c>
      <c r="K1066" s="69">
        <v>62</v>
      </c>
      <c r="L1066" s="71" t="s">
        <v>520</v>
      </c>
      <c r="M1066" s="30"/>
      <c r="N1066" s="106" t="str">
        <f>_xlfn.CONCAT(A1066:K1066)</f>
        <v>20091-091012012BortigaliIsoleSARDEGNANuoro01417B62</v>
      </c>
    </row>
    <row r="1067" spans="1:14" ht="21" customHeight="1" x14ac:dyDescent="0.3">
      <c r="A1067" s="40">
        <v>20</v>
      </c>
      <c r="B1067" s="20" t="s">
        <v>9014</v>
      </c>
      <c r="C1067" s="17" t="str">
        <f t="shared" si="16"/>
        <v>014</v>
      </c>
      <c r="D1067" s="23" t="s">
        <v>1041</v>
      </c>
      <c r="E1067" s="27" t="s">
        <v>18</v>
      </c>
      <c r="F1067" s="27" t="s">
        <v>8155</v>
      </c>
      <c r="G1067" s="27" t="s">
        <v>147</v>
      </c>
      <c r="H1067" s="19">
        <v>0</v>
      </c>
      <c r="I1067" s="36">
        <v>800</v>
      </c>
      <c r="J1067" s="36" t="s">
        <v>16138</v>
      </c>
      <c r="K1067" s="69">
        <v>63</v>
      </c>
      <c r="L1067" s="71" t="s">
        <v>148</v>
      </c>
      <c r="M1067" s="30"/>
      <c r="N1067" s="106" t="str">
        <f>_xlfn.CONCAT(A1067:K1067)</f>
        <v>20090-090014014BortigiadasIsoleSARDEGNASassari0800B63</v>
      </c>
    </row>
    <row r="1068" spans="1:14" ht="21" customHeight="1" x14ac:dyDescent="0.3">
      <c r="A1068" s="40">
        <v>20</v>
      </c>
      <c r="B1068" s="20" t="s">
        <v>9015</v>
      </c>
      <c r="C1068" s="17" t="str">
        <f t="shared" si="16"/>
        <v>015</v>
      </c>
      <c r="D1068" s="23" t="s">
        <v>1042</v>
      </c>
      <c r="E1068" s="27" t="s">
        <v>18</v>
      </c>
      <c r="F1068" s="27" t="s">
        <v>8155</v>
      </c>
      <c r="G1068" s="27" t="s">
        <v>147</v>
      </c>
      <c r="H1068" s="19">
        <v>0</v>
      </c>
      <c r="I1068" s="36">
        <v>285</v>
      </c>
      <c r="J1068" s="36" t="s">
        <v>16138</v>
      </c>
      <c r="K1068" s="69">
        <v>64</v>
      </c>
      <c r="L1068" s="71" t="s">
        <v>148</v>
      </c>
      <c r="M1068" s="30"/>
      <c r="N1068" s="106" t="str">
        <f>_xlfn.CONCAT(A1068:K1068)</f>
        <v>20090-090015015BoruttaIsoleSARDEGNASassari0285B64</v>
      </c>
    </row>
    <row r="1069" spans="1:14" ht="21" customHeight="1" x14ac:dyDescent="0.3">
      <c r="A1069" s="40">
        <v>20</v>
      </c>
      <c r="B1069" s="20" t="s">
        <v>9017</v>
      </c>
      <c r="C1069" s="17" t="str">
        <f t="shared" si="16"/>
        <v>079</v>
      </c>
      <c r="D1069" s="23" t="s">
        <v>1044</v>
      </c>
      <c r="E1069" s="27" t="s">
        <v>18</v>
      </c>
      <c r="F1069" s="27" t="s">
        <v>8155</v>
      </c>
      <c r="G1069" s="27" t="s">
        <v>19</v>
      </c>
      <c r="H1069" s="19">
        <v>0</v>
      </c>
      <c r="I1069" s="36">
        <v>8026</v>
      </c>
      <c r="J1069" s="36" t="s">
        <v>16138</v>
      </c>
      <c r="K1069" s="69">
        <v>68</v>
      </c>
      <c r="L1069" s="71" t="s">
        <v>20</v>
      </c>
      <c r="M1069" s="30"/>
      <c r="N1069" s="106" t="str">
        <f>_xlfn.CONCAT(A1069:K1069)</f>
        <v>20095-095079079BosaIsoleSARDEGNAOristano08026B68</v>
      </c>
    </row>
    <row r="1070" spans="1:14" ht="21" customHeight="1" x14ac:dyDescent="0.3">
      <c r="A1070" s="40">
        <v>20</v>
      </c>
      <c r="B1070" s="20" t="s">
        <v>9035</v>
      </c>
      <c r="C1070" s="17" t="str">
        <f t="shared" si="16"/>
        <v>016</v>
      </c>
      <c r="D1070" s="23" t="s">
        <v>1062</v>
      </c>
      <c r="E1070" s="27" t="s">
        <v>18</v>
      </c>
      <c r="F1070" s="27" t="s">
        <v>8155</v>
      </c>
      <c r="G1070" s="27" t="s">
        <v>147</v>
      </c>
      <c r="H1070" s="19">
        <v>0</v>
      </c>
      <c r="I1070" s="36">
        <v>736</v>
      </c>
      <c r="J1070" s="36" t="s">
        <v>16138</v>
      </c>
      <c r="K1070" s="69">
        <v>94</v>
      </c>
      <c r="L1070" s="71" t="s">
        <v>148</v>
      </c>
      <c r="M1070" s="30"/>
      <c r="N1070" s="106" t="str">
        <f>_xlfn.CONCAT(A1070:K1070)</f>
        <v>20090-090016016BottiddaIsoleSARDEGNASassari0736B94</v>
      </c>
    </row>
    <row r="1071" spans="1:14" ht="21" customHeight="1" x14ac:dyDescent="0.3">
      <c r="A1071" s="40">
        <v>19</v>
      </c>
      <c r="B1071" s="20" t="s">
        <v>9109</v>
      </c>
      <c r="C1071" s="17" t="str">
        <f t="shared" si="16"/>
        <v>007</v>
      </c>
      <c r="D1071" s="18" t="s">
        <v>1136</v>
      </c>
      <c r="E1071" s="27" t="s">
        <v>18</v>
      </c>
      <c r="F1071" s="27" t="s">
        <v>8158</v>
      </c>
      <c r="G1071" s="27" t="s">
        <v>115</v>
      </c>
      <c r="H1071" s="19">
        <v>0</v>
      </c>
      <c r="I1071" s="36">
        <v>5826</v>
      </c>
      <c r="J1071" s="36" t="s">
        <v>16138</v>
      </c>
      <c r="K1071" s="69">
        <v>198</v>
      </c>
      <c r="L1071" s="71" t="s">
        <v>116</v>
      </c>
      <c r="M1071" s="30"/>
      <c r="N1071" s="106" t="str">
        <f>_xlfn.CONCAT(A1071:K1071)</f>
        <v>19083-083007007BroloIsoleSICILIAMessina05826B198</v>
      </c>
    </row>
    <row r="1072" spans="1:14" ht="21" customHeight="1" x14ac:dyDescent="0.3">
      <c r="A1072" s="40">
        <v>19</v>
      </c>
      <c r="B1072" s="20" t="s">
        <v>9112</v>
      </c>
      <c r="C1072" s="17" t="str">
        <f t="shared" si="16"/>
        <v>009</v>
      </c>
      <c r="D1072" s="18" t="s">
        <v>1139</v>
      </c>
      <c r="E1072" s="27" t="s">
        <v>18</v>
      </c>
      <c r="F1072" s="27" t="s">
        <v>8158</v>
      </c>
      <c r="G1072" s="27" t="s">
        <v>61</v>
      </c>
      <c r="H1072" s="19">
        <v>0</v>
      </c>
      <c r="I1072" s="36">
        <v>19234</v>
      </c>
      <c r="J1072" s="36" t="s">
        <v>16138</v>
      </c>
      <c r="K1072" s="69">
        <v>202</v>
      </c>
      <c r="L1072" s="71" t="s">
        <v>62</v>
      </c>
      <c r="M1072" s="30"/>
      <c r="N1072" s="106" t="str">
        <f>_xlfn.CONCAT(A1072:K1072)</f>
        <v>19087-087009009BronteIsoleSICILIACatania019234B202</v>
      </c>
    </row>
    <row r="1073" spans="1:14" ht="21" customHeight="1" x14ac:dyDescent="0.3">
      <c r="A1073" s="40">
        <v>19</v>
      </c>
      <c r="B1073" s="20" t="s">
        <v>9138</v>
      </c>
      <c r="C1073" s="17" t="str">
        <f t="shared" si="16"/>
        <v>003</v>
      </c>
      <c r="D1073" s="18" t="s">
        <v>1165</v>
      </c>
      <c r="E1073" s="27" t="s">
        <v>18</v>
      </c>
      <c r="F1073" s="27" t="s">
        <v>8158</v>
      </c>
      <c r="G1073" s="27" t="s">
        <v>593</v>
      </c>
      <c r="H1073" s="19">
        <v>0</v>
      </c>
      <c r="I1073" s="36">
        <v>2133</v>
      </c>
      <c r="J1073" s="36" t="s">
        <v>16138</v>
      </c>
      <c r="K1073" s="69">
        <v>237</v>
      </c>
      <c r="L1073" s="71" t="s">
        <v>594</v>
      </c>
      <c r="M1073" s="30"/>
      <c r="N1073" s="106" t="str">
        <f>_xlfn.CONCAT(A1073:K1073)</f>
        <v>19089-089003003BuccheriIsoleSICILIASiracusa02133B237</v>
      </c>
    </row>
    <row r="1074" spans="1:14" ht="21" customHeight="1" x14ac:dyDescent="0.3">
      <c r="A1074" s="40">
        <v>20</v>
      </c>
      <c r="B1074" s="20" t="s">
        <v>9144</v>
      </c>
      <c r="C1074" s="17" t="str">
        <f t="shared" si="16"/>
        <v>017</v>
      </c>
      <c r="D1074" s="23" t="s">
        <v>1171</v>
      </c>
      <c r="E1074" s="27" t="s">
        <v>18</v>
      </c>
      <c r="F1074" s="27" t="s">
        <v>8155</v>
      </c>
      <c r="G1074" s="27" t="s">
        <v>147</v>
      </c>
      <c r="H1074" s="19">
        <v>0</v>
      </c>
      <c r="I1074" s="36">
        <v>3979</v>
      </c>
      <c r="J1074" s="36" t="s">
        <v>16138</v>
      </c>
      <c r="K1074" s="69">
        <v>246</v>
      </c>
      <c r="L1074" s="71" t="s">
        <v>148</v>
      </c>
      <c r="M1074" s="30"/>
      <c r="N1074" s="106" t="str">
        <f>_xlfn.CONCAT(A1074:K1074)</f>
        <v>20090-090017017BuddusòIsoleSARDEGNASassari03979B246</v>
      </c>
    </row>
    <row r="1075" spans="1:14" ht="21" customHeight="1" x14ac:dyDescent="0.3">
      <c r="A1075" s="40">
        <v>20</v>
      </c>
      <c r="B1075" s="20" t="s">
        <v>9146</v>
      </c>
      <c r="C1075" s="17" t="str">
        <f t="shared" si="16"/>
        <v>091</v>
      </c>
      <c r="D1075" s="23" t="s">
        <v>1173</v>
      </c>
      <c r="E1075" s="28" t="s">
        <v>18</v>
      </c>
      <c r="F1075" s="28" t="s">
        <v>8155</v>
      </c>
      <c r="G1075" s="27" t="s">
        <v>147</v>
      </c>
      <c r="H1075" s="19">
        <v>0</v>
      </c>
      <c r="I1075" s="36">
        <v>4846</v>
      </c>
      <c r="J1075" s="36" t="s">
        <v>16138</v>
      </c>
      <c r="K1075" s="69">
        <v>248</v>
      </c>
      <c r="L1075" s="71" t="s">
        <v>148</v>
      </c>
      <c r="M1075" s="30"/>
      <c r="N1075" s="106" t="str">
        <f>_xlfn.CONCAT(A1075:K1075)</f>
        <v>20090-090091091BudoniIsoleSARDEGNASassari04846B248</v>
      </c>
    </row>
    <row r="1076" spans="1:14" ht="21" customHeight="1" x14ac:dyDescent="0.3">
      <c r="A1076" s="40">
        <v>20</v>
      </c>
      <c r="B1076" s="20" t="s">
        <v>9148</v>
      </c>
      <c r="C1076" s="17" t="str">
        <f t="shared" si="16"/>
        <v>006</v>
      </c>
      <c r="D1076" s="23" t="s">
        <v>1175</v>
      </c>
      <c r="E1076" s="27" t="s">
        <v>18</v>
      </c>
      <c r="F1076" s="27" t="s">
        <v>8155</v>
      </c>
      <c r="G1076" s="27" t="s">
        <v>473</v>
      </c>
      <c r="H1076" s="19">
        <v>0</v>
      </c>
      <c r="I1076" s="36">
        <v>1108</v>
      </c>
      <c r="J1076" s="36" t="s">
        <v>16138</v>
      </c>
      <c r="K1076" s="69">
        <v>250</v>
      </c>
      <c r="L1076" s="71" t="s">
        <v>474</v>
      </c>
      <c r="M1076" s="30"/>
      <c r="N1076" s="106" t="str">
        <f>_xlfn.CONCAT(A1076:K1076)</f>
        <v>20111-111006006BuggerruIsoleSARDEGNASud Sardegna01108B250</v>
      </c>
    </row>
    <row r="1077" spans="1:14" ht="21" customHeight="1" x14ac:dyDescent="0.3">
      <c r="A1077" s="40">
        <v>20</v>
      </c>
      <c r="B1077" s="20" t="s">
        <v>9156</v>
      </c>
      <c r="C1077" s="17" t="str">
        <f t="shared" si="16"/>
        <v>018</v>
      </c>
      <c r="D1077" s="23" t="s">
        <v>1183</v>
      </c>
      <c r="E1077" s="27" t="s">
        <v>18</v>
      </c>
      <c r="F1077" s="27" t="s">
        <v>8155</v>
      </c>
      <c r="G1077" s="27" t="s">
        <v>147</v>
      </c>
      <c r="H1077" s="19">
        <v>0</v>
      </c>
      <c r="I1077" s="36">
        <v>1046</v>
      </c>
      <c r="J1077" s="36" t="s">
        <v>16138</v>
      </c>
      <c r="K1077" s="69">
        <v>264</v>
      </c>
      <c r="L1077" s="71" t="s">
        <v>148</v>
      </c>
      <c r="M1077" s="30"/>
      <c r="N1077" s="106" t="str">
        <f>_xlfn.CONCAT(A1077:K1077)</f>
        <v>20090-090018018BulteiIsoleSARDEGNASassari01046B264</v>
      </c>
    </row>
    <row r="1078" spans="1:14" ht="21" customHeight="1" x14ac:dyDescent="0.3">
      <c r="A1078" s="40">
        <v>20</v>
      </c>
      <c r="B1078" s="20" t="s">
        <v>9157</v>
      </c>
      <c r="C1078" s="17" t="str">
        <f t="shared" si="16"/>
        <v>019</v>
      </c>
      <c r="D1078" s="23" t="s">
        <v>1184</v>
      </c>
      <c r="E1078" s="27" t="s">
        <v>18</v>
      </c>
      <c r="F1078" s="27" t="s">
        <v>8155</v>
      </c>
      <c r="G1078" s="27" t="s">
        <v>147</v>
      </c>
      <c r="H1078" s="19">
        <v>0</v>
      </c>
      <c r="I1078" s="36">
        <v>552</v>
      </c>
      <c r="J1078" s="36" t="s">
        <v>16138</v>
      </c>
      <c r="K1078" s="69">
        <v>265</v>
      </c>
      <c r="L1078" s="71" t="s">
        <v>148</v>
      </c>
      <c r="M1078" s="30"/>
      <c r="N1078" s="106" t="str">
        <f>_xlfn.CONCAT(A1078:K1078)</f>
        <v>20090-090019019BulziIsoleSARDEGNASassari0552B265</v>
      </c>
    </row>
    <row r="1079" spans="1:14" ht="21" customHeight="1" x14ac:dyDescent="0.3">
      <c r="A1079" s="40">
        <v>20</v>
      </c>
      <c r="B1079" s="20" t="s">
        <v>9163</v>
      </c>
      <c r="C1079" s="17" t="str">
        <f t="shared" si="16"/>
        <v>007</v>
      </c>
      <c r="D1079" s="23" t="s">
        <v>1190</v>
      </c>
      <c r="E1079" s="27" t="s">
        <v>18</v>
      </c>
      <c r="F1079" s="27" t="s">
        <v>8155</v>
      </c>
      <c r="G1079" s="27" t="s">
        <v>473</v>
      </c>
      <c r="H1079" s="19">
        <v>0</v>
      </c>
      <c r="I1079" s="36">
        <v>2896</v>
      </c>
      <c r="J1079" s="36" t="s">
        <v>16138</v>
      </c>
      <c r="K1079" s="69">
        <v>274</v>
      </c>
      <c r="L1079" s="71" t="s">
        <v>474</v>
      </c>
      <c r="M1079" s="30"/>
      <c r="N1079" s="106" t="str">
        <f>_xlfn.CONCAT(A1079:K1079)</f>
        <v>20111-111007007BurceiIsoleSARDEGNASud Sardegna02896B274</v>
      </c>
    </row>
    <row r="1080" spans="1:14" ht="21" customHeight="1" x14ac:dyDescent="0.3">
      <c r="A1080" s="40">
        <v>19</v>
      </c>
      <c r="B1080" s="20" t="s">
        <v>9164</v>
      </c>
      <c r="C1080" s="17" t="str">
        <f t="shared" si="16"/>
        <v>005</v>
      </c>
      <c r="D1080" s="18" t="s">
        <v>1191</v>
      </c>
      <c r="E1080" s="27" t="s">
        <v>18</v>
      </c>
      <c r="F1080" s="27" t="s">
        <v>8158</v>
      </c>
      <c r="G1080" s="27" t="s">
        <v>178</v>
      </c>
      <c r="H1080" s="19">
        <v>0</v>
      </c>
      <c r="I1080" s="36">
        <v>2780</v>
      </c>
      <c r="J1080" s="36" t="s">
        <v>16138</v>
      </c>
      <c r="K1080" s="69">
        <v>275</v>
      </c>
      <c r="L1080" s="71" t="s">
        <v>179</v>
      </c>
      <c r="M1080" s="30"/>
      <c r="N1080" s="106" t="str">
        <f>_xlfn.CONCAT(A1080:K1080)</f>
        <v>19084-084005005BurgioIsoleSICILIAAgrigento02780B275</v>
      </c>
    </row>
    <row r="1081" spans="1:14" ht="21" customHeight="1" x14ac:dyDescent="0.3">
      <c r="A1081" s="40">
        <v>20</v>
      </c>
      <c r="B1081" s="20" t="s">
        <v>9165</v>
      </c>
      <c r="C1081" s="17" t="str">
        <f t="shared" si="16"/>
        <v>020</v>
      </c>
      <c r="D1081" s="23" t="s">
        <v>1192</v>
      </c>
      <c r="E1081" s="27" t="s">
        <v>18</v>
      </c>
      <c r="F1081" s="27" t="s">
        <v>8155</v>
      </c>
      <c r="G1081" s="27" t="s">
        <v>147</v>
      </c>
      <c r="H1081" s="19">
        <v>0</v>
      </c>
      <c r="I1081" s="36">
        <v>944</v>
      </c>
      <c r="J1081" s="36" t="s">
        <v>16138</v>
      </c>
      <c r="K1081" s="69">
        <v>276</v>
      </c>
      <c r="L1081" s="71" t="s">
        <v>148</v>
      </c>
      <c r="M1081" s="30"/>
      <c r="N1081" s="106" t="str">
        <f>_xlfn.CONCAT(A1081:K1081)</f>
        <v>20090-090020020BurgosIsoleSARDEGNASassari0944B276</v>
      </c>
    </row>
    <row r="1082" spans="1:14" ht="21" customHeight="1" x14ac:dyDescent="0.3">
      <c r="A1082" s="40">
        <v>20</v>
      </c>
      <c r="B1082" s="20" t="s">
        <v>9169</v>
      </c>
      <c r="C1082" s="17" t="str">
        <f t="shared" si="16"/>
        <v>017</v>
      </c>
      <c r="D1082" s="23" t="s">
        <v>1196</v>
      </c>
      <c r="E1082" s="27" t="s">
        <v>18</v>
      </c>
      <c r="F1082" s="27" t="s">
        <v>8155</v>
      </c>
      <c r="G1082" s="27" t="s">
        <v>19</v>
      </c>
      <c r="H1082" s="19">
        <v>0</v>
      </c>
      <c r="I1082" s="36">
        <v>1379</v>
      </c>
      <c r="J1082" s="36" t="s">
        <v>16138</v>
      </c>
      <c r="K1082" s="69">
        <v>281</v>
      </c>
      <c r="L1082" s="71" t="s">
        <v>20</v>
      </c>
      <c r="M1082" s="30"/>
      <c r="N1082" s="106" t="str">
        <f>_xlfn.CONCAT(A1082:K1082)</f>
        <v>20095-095017017BusachiIsoleSARDEGNAOristano01379B281</v>
      </c>
    </row>
    <row r="1083" spans="1:14" ht="21" customHeight="1" x14ac:dyDescent="0.3">
      <c r="A1083" s="40">
        <v>19</v>
      </c>
      <c r="B1083" s="20" t="s">
        <v>9174</v>
      </c>
      <c r="C1083" s="17" t="str">
        <f t="shared" si="16"/>
        <v>004</v>
      </c>
      <c r="D1083" s="18" t="s">
        <v>1201</v>
      </c>
      <c r="E1083" s="27" t="s">
        <v>18</v>
      </c>
      <c r="F1083" s="27" t="s">
        <v>8158</v>
      </c>
      <c r="G1083" s="27" t="s">
        <v>593</v>
      </c>
      <c r="H1083" s="19">
        <v>0</v>
      </c>
      <c r="I1083" s="36">
        <v>1128</v>
      </c>
      <c r="J1083" s="36" t="s">
        <v>16138</v>
      </c>
      <c r="K1083" s="69">
        <v>287</v>
      </c>
      <c r="L1083" s="71" t="s">
        <v>594</v>
      </c>
      <c r="M1083" s="30"/>
      <c r="N1083" s="106" t="str">
        <f>_xlfn.CONCAT(A1083:K1083)</f>
        <v>19089-089004004BuscemiIsoleSICILIASiracusa01128B287</v>
      </c>
    </row>
    <row r="1084" spans="1:14" ht="21" customHeight="1" x14ac:dyDescent="0.3">
      <c r="A1084" s="40">
        <v>19</v>
      </c>
      <c r="B1084" s="20" t="s">
        <v>9175</v>
      </c>
      <c r="C1084" s="17" t="str">
        <f t="shared" si="16"/>
        <v>002</v>
      </c>
      <c r="D1084" s="18" t="s">
        <v>1202</v>
      </c>
      <c r="E1084" s="27" t="s">
        <v>18</v>
      </c>
      <c r="F1084" s="27" t="s">
        <v>8158</v>
      </c>
      <c r="G1084" s="27" t="s">
        <v>281</v>
      </c>
      <c r="H1084" s="19">
        <v>0</v>
      </c>
      <c r="I1084" s="36">
        <v>3031</v>
      </c>
      <c r="J1084" s="36" t="s">
        <v>16138</v>
      </c>
      <c r="K1084" s="69">
        <v>288</v>
      </c>
      <c r="L1084" s="71" t="s">
        <v>282</v>
      </c>
      <c r="M1084" s="30"/>
      <c r="N1084" s="106" t="str">
        <f>_xlfn.CONCAT(A1084:K1084)</f>
        <v>19081-081002002Buseto PalizzoloIsoleSICILIATrapani03031B288</v>
      </c>
    </row>
    <row r="1085" spans="1:14" ht="21" customHeight="1" x14ac:dyDescent="0.3">
      <c r="A1085" s="40">
        <v>19</v>
      </c>
      <c r="B1085" s="20" t="s">
        <v>9185</v>
      </c>
      <c r="C1085" s="17" t="str">
        <f t="shared" si="16"/>
        <v>003</v>
      </c>
      <c r="D1085" s="18" t="s">
        <v>1212</v>
      </c>
      <c r="E1085" s="27" t="s">
        <v>18</v>
      </c>
      <c r="F1085" s="27" t="s">
        <v>8158</v>
      </c>
      <c r="G1085" s="27" t="s">
        <v>112</v>
      </c>
      <c r="H1085" s="19">
        <v>0</v>
      </c>
      <c r="I1085" s="36">
        <v>4937</v>
      </c>
      <c r="J1085" s="36" t="s">
        <v>16138</v>
      </c>
      <c r="K1085" s="69">
        <v>302</v>
      </c>
      <c r="L1085" s="71" t="s">
        <v>113</v>
      </c>
      <c r="M1085" s="30"/>
      <c r="N1085" s="106" t="str">
        <f>_xlfn.CONCAT(A1085:K1085)</f>
        <v>19085-085003003ButeraIsoleSICILIACaltanissetta04937B302</v>
      </c>
    </row>
    <row r="1086" spans="1:14" ht="21" customHeight="1" x14ac:dyDescent="0.3">
      <c r="A1086" s="40">
        <v>20</v>
      </c>
      <c r="B1086" s="20" t="s">
        <v>9194</v>
      </c>
      <c r="C1086" s="17" t="str">
        <f t="shared" si="16"/>
        <v>018</v>
      </c>
      <c r="D1086" s="23" t="s">
        <v>1221</v>
      </c>
      <c r="E1086" s="27" t="s">
        <v>18</v>
      </c>
      <c r="F1086" s="27" t="s">
        <v>8155</v>
      </c>
      <c r="G1086" s="27" t="s">
        <v>19</v>
      </c>
      <c r="H1086" s="19">
        <v>0</v>
      </c>
      <c r="I1086" s="36">
        <v>9032</v>
      </c>
      <c r="J1086" s="36" t="s">
        <v>16138</v>
      </c>
      <c r="K1086" s="69">
        <v>314</v>
      </c>
      <c r="L1086" s="71" t="s">
        <v>20</v>
      </c>
      <c r="M1086" s="30"/>
      <c r="N1086" s="106" t="str">
        <f>_xlfn.CONCAT(A1086:K1086)</f>
        <v>20095-095018018CabrasIsoleSARDEGNAOristano09032B314</v>
      </c>
    </row>
    <row r="1087" spans="1:14" ht="21" customHeight="1" x14ac:dyDescent="0.3">
      <c r="A1087" s="40">
        <v>19</v>
      </c>
      <c r="B1087" s="20" t="s">
        <v>9195</v>
      </c>
      <c r="C1087" s="17" t="str">
        <f t="shared" si="16"/>
        <v>014</v>
      </c>
      <c r="D1087" s="18" t="s">
        <v>1222</v>
      </c>
      <c r="E1087" s="27" t="s">
        <v>18</v>
      </c>
      <c r="F1087" s="27" t="s">
        <v>8158</v>
      </c>
      <c r="G1087" s="27" t="s">
        <v>305</v>
      </c>
      <c r="H1087" s="19">
        <v>0</v>
      </c>
      <c r="I1087" s="36">
        <v>8295</v>
      </c>
      <c r="J1087" s="36" t="s">
        <v>16138</v>
      </c>
      <c r="K1087" s="69">
        <v>315</v>
      </c>
      <c r="L1087" s="71" t="s">
        <v>306</v>
      </c>
      <c r="M1087" s="30"/>
      <c r="N1087" s="106" t="str">
        <f>_xlfn.CONCAT(A1087:K1087)</f>
        <v>19082-082014014CaccamoIsoleSICILIAPalermo08295B315</v>
      </c>
    </row>
    <row r="1088" spans="1:14" ht="21" customHeight="1" x14ac:dyDescent="0.3">
      <c r="A1088" s="40">
        <v>20</v>
      </c>
      <c r="B1088" s="20" t="s">
        <v>9208</v>
      </c>
      <c r="C1088" s="17" t="str">
        <f t="shared" si="16"/>
        <v>009</v>
      </c>
      <c r="D1088" s="23" t="s">
        <v>571</v>
      </c>
      <c r="E1088" s="27" t="s">
        <v>18</v>
      </c>
      <c r="F1088" s="27" t="s">
        <v>8155</v>
      </c>
      <c r="G1088" s="27" t="s">
        <v>571</v>
      </c>
      <c r="H1088" s="19">
        <v>1</v>
      </c>
      <c r="I1088" s="36">
        <v>149883</v>
      </c>
      <c r="J1088" s="36" t="s">
        <v>16138</v>
      </c>
      <c r="K1088" s="69">
        <v>354</v>
      </c>
      <c r="L1088" s="71" t="s">
        <v>572</v>
      </c>
      <c r="M1088" s="30"/>
      <c r="N1088" s="106" t="str">
        <f>_xlfn.CONCAT(A1088:K1088)</f>
        <v>20092-092009009CagliariIsoleSARDEGNACagliari1149883B354</v>
      </c>
    </row>
    <row r="1089" spans="1:14" ht="21" customHeight="1" x14ac:dyDescent="0.3">
      <c r="A1089" s="40">
        <v>19</v>
      </c>
      <c r="B1089" s="20" t="s">
        <v>9226</v>
      </c>
      <c r="C1089" s="17" t="str">
        <f t="shared" si="16"/>
        <v>006</v>
      </c>
      <c r="D1089" s="18" t="s">
        <v>1252</v>
      </c>
      <c r="E1089" s="27" t="s">
        <v>18</v>
      </c>
      <c r="F1089" s="27" t="s">
        <v>8158</v>
      </c>
      <c r="G1089" s="27" t="s">
        <v>178</v>
      </c>
      <c r="H1089" s="19">
        <v>0</v>
      </c>
      <c r="I1089" s="36">
        <v>1375</v>
      </c>
      <c r="J1089" s="36" t="s">
        <v>16138</v>
      </c>
      <c r="K1089" s="69">
        <v>377</v>
      </c>
      <c r="L1089" s="71" t="s">
        <v>179</v>
      </c>
      <c r="M1089" s="30"/>
      <c r="N1089" s="106" t="str">
        <f>_xlfn.CONCAT(A1089:K1089)</f>
        <v>19084-084006006CalamonaciIsoleSICILIAAgrigento01375B377</v>
      </c>
    </row>
    <row r="1090" spans="1:14" ht="21" customHeight="1" x14ac:dyDescent="0.3">
      <c r="A1090" s="40">
        <v>20</v>
      </c>
      <c r="B1090" s="20" t="s">
        <v>9227</v>
      </c>
      <c r="C1090" s="17" t="str">
        <f t="shared" ref="C1090:C1153" si="17">RIGHT(B1090,3)</f>
        <v>021</v>
      </c>
      <c r="D1090" s="23" t="s">
        <v>1253</v>
      </c>
      <c r="E1090" s="27" t="s">
        <v>18</v>
      </c>
      <c r="F1090" s="27" t="s">
        <v>8155</v>
      </c>
      <c r="G1090" s="27" t="s">
        <v>147</v>
      </c>
      <c r="H1090" s="19">
        <v>0</v>
      </c>
      <c r="I1090" s="36">
        <v>4267</v>
      </c>
      <c r="J1090" s="36" t="s">
        <v>16138</v>
      </c>
      <c r="K1090" s="69">
        <v>378</v>
      </c>
      <c r="L1090" s="71" t="s">
        <v>148</v>
      </c>
      <c r="M1090" s="30"/>
      <c r="N1090" s="106" t="str">
        <f>_xlfn.CONCAT(A1090:K1090)</f>
        <v>20090-090021021CalangianusIsoleSARDEGNASassari04267B378</v>
      </c>
    </row>
    <row r="1091" spans="1:14" ht="21" customHeight="1" x14ac:dyDescent="0.3">
      <c r="A1091" s="40">
        <v>19</v>
      </c>
      <c r="B1091" s="20" t="s">
        <v>9230</v>
      </c>
      <c r="C1091" s="17" t="str">
        <f t="shared" si="17"/>
        <v>005</v>
      </c>
      <c r="D1091" s="18" t="s">
        <v>1256</v>
      </c>
      <c r="E1091" s="27" t="s">
        <v>18</v>
      </c>
      <c r="F1091" s="27" t="s">
        <v>8158</v>
      </c>
      <c r="G1091" s="27" t="s">
        <v>150</v>
      </c>
      <c r="H1091" s="19">
        <v>0</v>
      </c>
      <c r="I1091" s="36">
        <v>4628</v>
      </c>
      <c r="J1091" s="36" t="s">
        <v>16138</v>
      </c>
      <c r="K1091" s="69">
        <v>381</v>
      </c>
      <c r="L1091" s="71" t="s">
        <v>151</v>
      </c>
      <c r="M1091" s="30"/>
      <c r="N1091" s="106" t="str">
        <f>_xlfn.CONCAT(A1091:K1091)</f>
        <v>19086-086005005CalascibettaIsoleSICILIAEnna04628B381</v>
      </c>
    </row>
    <row r="1092" spans="1:14" ht="21" customHeight="1" x14ac:dyDescent="0.3">
      <c r="A1092" s="40">
        <v>20</v>
      </c>
      <c r="B1092" s="20" t="s">
        <v>9232</v>
      </c>
      <c r="C1092" s="17" t="str">
        <f t="shared" si="17"/>
        <v>008</v>
      </c>
      <c r="D1092" s="23" t="s">
        <v>1258</v>
      </c>
      <c r="E1092" s="27" t="s">
        <v>18</v>
      </c>
      <c r="F1092" s="27" t="s">
        <v>8155</v>
      </c>
      <c r="G1092" s="27" t="s">
        <v>473</v>
      </c>
      <c r="H1092" s="19">
        <v>0</v>
      </c>
      <c r="I1092" s="36">
        <v>2822</v>
      </c>
      <c r="J1092" s="36" t="s">
        <v>16138</v>
      </c>
      <c r="K1092" s="69">
        <v>383</v>
      </c>
      <c r="L1092" s="71" t="s">
        <v>474</v>
      </c>
      <c r="M1092" s="30"/>
      <c r="N1092" s="106" t="str">
        <f>_xlfn.CONCAT(A1092:K1092)</f>
        <v>20111-111008008CalasettaIsoleSARDEGNASud Sardegna02822B383</v>
      </c>
    </row>
    <row r="1093" spans="1:14" ht="21" customHeight="1" x14ac:dyDescent="0.3">
      <c r="A1093" s="40">
        <v>19</v>
      </c>
      <c r="B1093" s="20" t="s">
        <v>9233</v>
      </c>
      <c r="C1093" s="17" t="str">
        <f t="shared" si="17"/>
        <v>010</v>
      </c>
      <c r="D1093" s="18" t="s">
        <v>1259</v>
      </c>
      <c r="E1093" s="27" t="s">
        <v>18</v>
      </c>
      <c r="F1093" s="27" t="s">
        <v>8158</v>
      </c>
      <c r="G1093" s="27" t="s">
        <v>61</v>
      </c>
      <c r="H1093" s="19">
        <v>0</v>
      </c>
      <c r="I1093" s="36">
        <v>5383</v>
      </c>
      <c r="J1093" s="36" t="s">
        <v>16138</v>
      </c>
      <c r="K1093" s="69">
        <v>384</v>
      </c>
      <c r="L1093" s="71" t="s">
        <v>62</v>
      </c>
      <c r="M1093" s="30"/>
      <c r="N1093" s="106" t="str">
        <f>_xlfn.CONCAT(A1093:K1093)</f>
        <v>19087-087010010CalatabianoIsoleSICILIACatania05383B384</v>
      </c>
    </row>
    <row r="1094" spans="1:14" ht="21" customHeight="1" x14ac:dyDescent="0.3">
      <c r="A1094" s="40">
        <v>19</v>
      </c>
      <c r="B1094" s="20" t="s">
        <v>9234</v>
      </c>
      <c r="C1094" s="17" t="str">
        <f t="shared" si="17"/>
        <v>003</v>
      </c>
      <c r="D1094" s="18" t="s">
        <v>1260</v>
      </c>
      <c r="E1094" s="27" t="s">
        <v>18</v>
      </c>
      <c r="F1094" s="27" t="s">
        <v>8158</v>
      </c>
      <c r="G1094" s="27" t="s">
        <v>281</v>
      </c>
      <c r="H1094" s="19">
        <v>0</v>
      </c>
      <c r="I1094" s="36">
        <v>6938</v>
      </c>
      <c r="J1094" s="36" t="s">
        <v>16138</v>
      </c>
      <c r="K1094" s="69">
        <v>385</v>
      </c>
      <c r="L1094" s="71" t="s">
        <v>282</v>
      </c>
      <c r="M1094" s="30"/>
      <c r="N1094" s="106" t="str">
        <f>_xlfn.CONCAT(A1094:K1094)</f>
        <v>19081-081003003Calatafimi-SegestaIsoleSICILIATrapani06938B385</v>
      </c>
    </row>
    <row r="1095" spans="1:14" ht="21" customHeight="1" x14ac:dyDescent="0.3">
      <c r="A1095" s="40">
        <v>19</v>
      </c>
      <c r="B1095" s="20" t="s">
        <v>9266</v>
      </c>
      <c r="C1095" s="17" t="str">
        <f t="shared" si="17"/>
        <v>007</v>
      </c>
      <c r="D1095" s="18" t="s">
        <v>1291</v>
      </c>
      <c r="E1095" s="27" t="s">
        <v>18</v>
      </c>
      <c r="F1095" s="27" t="s">
        <v>8158</v>
      </c>
      <c r="G1095" s="27" t="s">
        <v>178</v>
      </c>
      <c r="H1095" s="19">
        <v>0</v>
      </c>
      <c r="I1095" s="36">
        <v>3907</v>
      </c>
      <c r="J1095" s="36" t="s">
        <v>16138</v>
      </c>
      <c r="K1095" s="69">
        <v>427</v>
      </c>
      <c r="L1095" s="71" t="s">
        <v>179</v>
      </c>
      <c r="M1095" s="30"/>
      <c r="N1095" s="106" t="str">
        <f>_xlfn.CONCAT(A1095:K1095)</f>
        <v>19084-084007007CaltabellottaIsoleSICILIAAgrigento03907B427</v>
      </c>
    </row>
    <row r="1096" spans="1:14" ht="21" customHeight="1" x14ac:dyDescent="0.3">
      <c r="A1096" s="40">
        <v>19</v>
      </c>
      <c r="B1096" s="20" t="s">
        <v>9267</v>
      </c>
      <c r="C1096" s="17" t="str">
        <f t="shared" si="17"/>
        <v>011</v>
      </c>
      <c r="D1096" s="18" t="s">
        <v>1292</v>
      </c>
      <c r="E1096" s="27" t="s">
        <v>18</v>
      </c>
      <c r="F1096" s="27" t="s">
        <v>8158</v>
      </c>
      <c r="G1096" s="27" t="s">
        <v>61</v>
      </c>
      <c r="H1096" s="19">
        <v>0</v>
      </c>
      <c r="I1096" s="36">
        <v>38123</v>
      </c>
      <c r="J1096" s="36" t="s">
        <v>16138</v>
      </c>
      <c r="K1096" s="69">
        <v>428</v>
      </c>
      <c r="L1096" s="71" t="s">
        <v>62</v>
      </c>
      <c r="M1096" s="30"/>
      <c r="N1096" s="106" t="str">
        <f>_xlfn.CONCAT(A1096:K1096)</f>
        <v>19087-087011011CaltagironeIsoleSICILIACatania038123B428</v>
      </c>
    </row>
    <row r="1097" spans="1:14" ht="21" customHeight="1" x14ac:dyDescent="0.3">
      <c r="A1097" s="40">
        <v>19</v>
      </c>
      <c r="B1097" s="20" t="s">
        <v>9268</v>
      </c>
      <c r="C1097" s="17" t="str">
        <f t="shared" si="17"/>
        <v>004</v>
      </c>
      <c r="D1097" s="18" t="s">
        <v>112</v>
      </c>
      <c r="E1097" s="27" t="s">
        <v>18</v>
      </c>
      <c r="F1097" s="27" t="s">
        <v>8158</v>
      </c>
      <c r="G1097" s="27" t="s">
        <v>112</v>
      </c>
      <c r="H1097" s="19">
        <v>1</v>
      </c>
      <c r="I1097" s="36">
        <v>61711</v>
      </c>
      <c r="J1097" s="36" t="s">
        <v>16138</v>
      </c>
      <c r="K1097" s="69">
        <v>429</v>
      </c>
      <c r="L1097" s="71" t="s">
        <v>113</v>
      </c>
      <c r="M1097" s="30"/>
      <c r="N1097" s="106" t="str">
        <f>_xlfn.CONCAT(A1097:K1097)</f>
        <v>19085-085004004CaltanissettaIsoleSICILIACaltanissetta161711B429</v>
      </c>
    </row>
    <row r="1098" spans="1:14" ht="21" customHeight="1" x14ac:dyDescent="0.3">
      <c r="A1098" s="40">
        <v>19</v>
      </c>
      <c r="B1098" s="20" t="s">
        <v>9269</v>
      </c>
      <c r="C1098" s="17" t="str">
        <f t="shared" si="17"/>
        <v>015</v>
      </c>
      <c r="D1098" s="18" t="s">
        <v>1293</v>
      </c>
      <c r="E1098" s="27" t="s">
        <v>18</v>
      </c>
      <c r="F1098" s="27" t="s">
        <v>8158</v>
      </c>
      <c r="G1098" s="27" t="s">
        <v>305</v>
      </c>
      <c r="H1098" s="19">
        <v>0</v>
      </c>
      <c r="I1098" s="36">
        <v>4171</v>
      </c>
      <c r="J1098" s="36" t="s">
        <v>16138</v>
      </c>
      <c r="K1098" s="69">
        <v>430</v>
      </c>
      <c r="L1098" s="71" t="s">
        <v>306</v>
      </c>
      <c r="M1098" s="30"/>
      <c r="N1098" s="106" t="str">
        <f>_xlfn.CONCAT(A1098:K1098)</f>
        <v>19082-082015015CaltavuturoIsoleSICILIAPalermo04171B430</v>
      </c>
    </row>
    <row r="1099" spans="1:14" ht="21" customHeight="1" x14ac:dyDescent="0.3">
      <c r="A1099" s="40">
        <v>19</v>
      </c>
      <c r="B1099" s="20" t="s">
        <v>9292</v>
      </c>
      <c r="C1099" s="17" t="str">
        <f t="shared" si="17"/>
        <v>008</v>
      </c>
      <c r="D1099" s="18" t="s">
        <v>1316</v>
      </c>
      <c r="E1099" s="27" t="s">
        <v>18</v>
      </c>
      <c r="F1099" s="27" t="s">
        <v>8158</v>
      </c>
      <c r="G1099" s="27" t="s">
        <v>178</v>
      </c>
      <c r="H1099" s="19">
        <v>0</v>
      </c>
      <c r="I1099" s="36">
        <v>2163</v>
      </c>
      <c r="J1099" s="36" t="s">
        <v>16138</v>
      </c>
      <c r="K1099" s="69">
        <v>460</v>
      </c>
      <c r="L1099" s="71" t="s">
        <v>179</v>
      </c>
      <c r="M1099" s="30"/>
      <c r="N1099" s="106" t="str">
        <f>_xlfn.CONCAT(A1099:K1099)</f>
        <v>19084-084008008CamastraIsoleSICILIAAgrigento02163B460</v>
      </c>
    </row>
    <row r="1100" spans="1:14" ht="21" customHeight="1" x14ac:dyDescent="0.3">
      <c r="A1100" s="40">
        <v>19</v>
      </c>
      <c r="B1100" s="20" t="s">
        <v>9312</v>
      </c>
      <c r="C1100" s="17" t="str">
        <f t="shared" si="17"/>
        <v>009</v>
      </c>
      <c r="D1100" s="18" t="s">
        <v>1336</v>
      </c>
      <c r="E1100" s="27" t="s">
        <v>18</v>
      </c>
      <c r="F1100" s="27" t="s">
        <v>8158</v>
      </c>
      <c r="G1100" s="27" t="s">
        <v>178</v>
      </c>
      <c r="H1100" s="19">
        <v>0</v>
      </c>
      <c r="I1100" s="36">
        <v>6275</v>
      </c>
      <c r="J1100" s="36" t="s">
        <v>16138</v>
      </c>
      <c r="K1100" s="69">
        <v>486</v>
      </c>
      <c r="L1100" s="71" t="s">
        <v>179</v>
      </c>
      <c r="M1100" s="30"/>
      <c r="N1100" s="106" t="str">
        <f>_xlfn.CONCAT(A1100:K1100)</f>
        <v>19084-084009009CammarataIsoleSICILIAAgrigento06275B486</v>
      </c>
    </row>
    <row r="1101" spans="1:14" ht="21" customHeight="1" x14ac:dyDescent="0.3">
      <c r="A1101" s="40">
        <v>19</v>
      </c>
      <c r="B1101" s="20" t="s">
        <v>9343</v>
      </c>
      <c r="C1101" s="17" t="str">
        <f t="shared" si="17"/>
        <v>010</v>
      </c>
      <c r="D1101" s="18" t="s">
        <v>1366</v>
      </c>
      <c r="E1101" s="27" t="s">
        <v>18</v>
      </c>
      <c r="F1101" s="27" t="s">
        <v>8158</v>
      </c>
      <c r="G1101" s="27" t="s">
        <v>178</v>
      </c>
      <c r="H1101" s="19">
        <v>0</v>
      </c>
      <c r="I1101" s="36">
        <v>10438</v>
      </c>
      <c r="J1101" s="36" t="s">
        <v>16138</v>
      </c>
      <c r="K1101" s="69">
        <v>520</v>
      </c>
      <c r="L1101" s="71" t="s">
        <v>179</v>
      </c>
      <c r="M1101" s="30"/>
      <c r="N1101" s="106" t="str">
        <f>_xlfn.CONCAT(A1101:K1101)</f>
        <v>19084-084010010Campobello di LicataIsoleSICILIAAgrigento010438B520</v>
      </c>
    </row>
    <row r="1102" spans="1:14" ht="21" customHeight="1" x14ac:dyDescent="0.3">
      <c r="A1102" s="40">
        <v>19</v>
      </c>
      <c r="B1102" s="20" t="s">
        <v>9344</v>
      </c>
      <c r="C1102" s="17" t="str">
        <f t="shared" si="17"/>
        <v>004</v>
      </c>
      <c r="D1102" s="18" t="s">
        <v>1367</v>
      </c>
      <c r="E1102" s="27" t="s">
        <v>18</v>
      </c>
      <c r="F1102" s="27" t="s">
        <v>8158</v>
      </c>
      <c r="G1102" s="27" t="s">
        <v>281</v>
      </c>
      <c r="H1102" s="19">
        <v>0</v>
      </c>
      <c r="I1102" s="36">
        <v>11580</v>
      </c>
      <c r="J1102" s="36" t="s">
        <v>16138</v>
      </c>
      <c r="K1102" s="69">
        <v>521</v>
      </c>
      <c r="L1102" s="71" t="s">
        <v>282</v>
      </c>
      <c r="M1102" s="30"/>
      <c r="N1102" s="106" t="str">
        <f>_xlfn.CONCAT(A1102:K1102)</f>
        <v>19081-081004004Campobello di MazaraIsoleSICILIATrapani011580B521</v>
      </c>
    </row>
    <row r="1103" spans="1:14" ht="21" customHeight="1" x14ac:dyDescent="0.3">
      <c r="A1103" s="40">
        <v>19</v>
      </c>
      <c r="B1103" s="20" t="s">
        <v>9352</v>
      </c>
      <c r="C1103" s="17" t="str">
        <f t="shared" si="17"/>
        <v>016</v>
      </c>
      <c r="D1103" s="18" t="s">
        <v>1375</v>
      </c>
      <c r="E1103" s="27" t="s">
        <v>18</v>
      </c>
      <c r="F1103" s="27" t="s">
        <v>8158</v>
      </c>
      <c r="G1103" s="27" t="s">
        <v>305</v>
      </c>
      <c r="H1103" s="19">
        <v>0</v>
      </c>
      <c r="I1103" s="36">
        <v>548</v>
      </c>
      <c r="J1103" s="36" t="s">
        <v>16138</v>
      </c>
      <c r="K1103" s="69">
        <v>533</v>
      </c>
      <c r="L1103" s="71" t="s">
        <v>306</v>
      </c>
      <c r="M1103" s="30"/>
      <c r="N1103" s="106" t="str">
        <f>_xlfn.CONCAT(A1103:K1103)</f>
        <v>19082-082016016Campofelice di FitaliaIsoleSICILIAPalermo0548B533</v>
      </c>
    </row>
    <row r="1104" spans="1:14" ht="21" customHeight="1" x14ac:dyDescent="0.3">
      <c r="A1104" s="40">
        <v>19</v>
      </c>
      <c r="B1104" s="20" t="s">
        <v>9353</v>
      </c>
      <c r="C1104" s="17" t="str">
        <f t="shared" si="17"/>
        <v>017</v>
      </c>
      <c r="D1104" s="18" t="s">
        <v>1376</v>
      </c>
      <c r="E1104" s="27" t="s">
        <v>18</v>
      </c>
      <c r="F1104" s="27" t="s">
        <v>8158</v>
      </c>
      <c r="G1104" s="27" t="s">
        <v>305</v>
      </c>
      <c r="H1104" s="19">
        <v>0</v>
      </c>
      <c r="I1104" s="36">
        <v>6918</v>
      </c>
      <c r="J1104" s="36" t="s">
        <v>16138</v>
      </c>
      <c r="K1104" s="69">
        <v>532</v>
      </c>
      <c r="L1104" s="71" t="s">
        <v>306</v>
      </c>
      <c r="M1104" s="30"/>
      <c r="N1104" s="106" t="str">
        <f>_xlfn.CONCAT(A1104:K1104)</f>
        <v>19082-082017017Campofelice di RoccellaIsoleSICILIAPalermo06918B532</v>
      </c>
    </row>
    <row r="1105" spans="1:14" ht="21" customHeight="1" x14ac:dyDescent="0.3">
      <c r="A1105" s="40">
        <v>19</v>
      </c>
      <c r="B1105" s="20" t="s">
        <v>9355</v>
      </c>
      <c r="C1105" s="17" t="str">
        <f t="shared" si="17"/>
        <v>018</v>
      </c>
      <c r="D1105" s="18" t="s">
        <v>1378</v>
      </c>
      <c r="E1105" s="27" t="s">
        <v>18</v>
      </c>
      <c r="F1105" s="27" t="s">
        <v>8158</v>
      </c>
      <c r="G1105" s="27" t="s">
        <v>305</v>
      </c>
      <c r="H1105" s="19">
        <v>0</v>
      </c>
      <c r="I1105" s="36">
        <v>1332</v>
      </c>
      <c r="J1105" s="36" t="s">
        <v>16138</v>
      </c>
      <c r="K1105" s="69">
        <v>535</v>
      </c>
      <c r="L1105" s="71" t="s">
        <v>306</v>
      </c>
      <c r="M1105" s="30"/>
      <c r="N1105" s="106" t="str">
        <f>_xlfn.CONCAT(A1105:K1105)</f>
        <v>19082-082018018CampofioritoIsoleSICILIAPalermo01332B535</v>
      </c>
    </row>
    <row r="1106" spans="1:14" ht="21" customHeight="1" x14ac:dyDescent="0.3">
      <c r="A1106" s="40">
        <v>19</v>
      </c>
      <c r="B1106" s="20" t="s">
        <v>9357</v>
      </c>
      <c r="C1106" s="17" t="str">
        <f t="shared" si="17"/>
        <v>005</v>
      </c>
      <c r="D1106" s="18" t="s">
        <v>1380</v>
      </c>
      <c r="E1106" s="27" t="s">
        <v>18</v>
      </c>
      <c r="F1106" s="27" t="s">
        <v>8158</v>
      </c>
      <c r="G1106" s="27" t="s">
        <v>112</v>
      </c>
      <c r="H1106" s="19">
        <v>0</v>
      </c>
      <c r="I1106" s="36">
        <v>3218</v>
      </c>
      <c r="J1106" s="36" t="s">
        <v>16138</v>
      </c>
      <c r="K1106" s="69">
        <v>537</v>
      </c>
      <c r="L1106" s="71" t="s">
        <v>113</v>
      </c>
      <c r="M1106" s="30"/>
      <c r="N1106" s="106" t="str">
        <f>_xlfn.CONCAT(A1106:K1106)</f>
        <v>19085-085005005CampofrancoIsoleSICILIACaltanissetta03218B537</v>
      </c>
    </row>
    <row r="1107" spans="1:14" ht="21" customHeight="1" x14ac:dyDescent="0.3">
      <c r="A1107" s="40">
        <v>19</v>
      </c>
      <c r="B1107" s="20" t="s">
        <v>9371</v>
      </c>
      <c r="C1107" s="17" t="str">
        <f t="shared" si="17"/>
        <v>019</v>
      </c>
      <c r="D1107" s="18" t="s">
        <v>1394</v>
      </c>
      <c r="E1107" s="27" t="s">
        <v>18</v>
      </c>
      <c r="F1107" s="27" t="s">
        <v>8158</v>
      </c>
      <c r="G1107" s="27" t="s">
        <v>305</v>
      </c>
      <c r="H1107" s="19">
        <v>0</v>
      </c>
      <c r="I1107" s="36">
        <v>3448</v>
      </c>
      <c r="J1107" s="36" t="s">
        <v>16138</v>
      </c>
      <c r="K1107" s="69">
        <v>556</v>
      </c>
      <c r="L1107" s="71" t="s">
        <v>306</v>
      </c>
      <c r="M1107" s="30"/>
      <c r="N1107" s="106" t="str">
        <f>_xlfn.CONCAT(A1107:K1107)</f>
        <v>19082-082019019CamporealeIsoleSICILIAPalermo03448B556</v>
      </c>
    </row>
    <row r="1108" spans="1:14" ht="21" customHeight="1" x14ac:dyDescent="0.3">
      <c r="A1108" s="40">
        <v>19</v>
      </c>
      <c r="B1108" s="20" t="s">
        <v>9375</v>
      </c>
      <c r="C1108" s="17" t="str">
        <f t="shared" si="17"/>
        <v>012</v>
      </c>
      <c r="D1108" s="18" t="s">
        <v>1398</v>
      </c>
      <c r="E1108" s="27" t="s">
        <v>18</v>
      </c>
      <c r="F1108" s="27" t="s">
        <v>8158</v>
      </c>
      <c r="G1108" s="27" t="s">
        <v>61</v>
      </c>
      <c r="H1108" s="19">
        <v>0</v>
      </c>
      <c r="I1108" s="36">
        <v>4476</v>
      </c>
      <c r="J1108" s="36" t="s">
        <v>16138</v>
      </c>
      <c r="K1108" s="69">
        <v>561</v>
      </c>
      <c r="L1108" s="71" t="s">
        <v>62</v>
      </c>
      <c r="M1108" s="30"/>
      <c r="N1108" s="106" t="str">
        <f>_xlfn.CONCAT(A1108:K1108)</f>
        <v>19087-087012012Camporotondo EtneoIsoleSICILIACatania04476B561</v>
      </c>
    </row>
    <row r="1109" spans="1:14" ht="21" customHeight="1" x14ac:dyDescent="0.3">
      <c r="A1109" s="40">
        <v>19</v>
      </c>
      <c r="B1109" s="20" t="s">
        <v>9404</v>
      </c>
      <c r="C1109" s="17" t="str">
        <f t="shared" si="17"/>
        <v>011</v>
      </c>
      <c r="D1109" s="18" t="s">
        <v>1427</v>
      </c>
      <c r="E1109" s="27" t="s">
        <v>18</v>
      </c>
      <c r="F1109" s="27" t="s">
        <v>8158</v>
      </c>
      <c r="G1109" s="27" t="s">
        <v>178</v>
      </c>
      <c r="H1109" s="19">
        <v>0</v>
      </c>
      <c r="I1109" s="36">
        <v>34863</v>
      </c>
      <c r="J1109" s="36" t="s">
        <v>16138</v>
      </c>
      <c r="K1109" s="69">
        <v>602</v>
      </c>
      <c r="L1109" s="71" t="s">
        <v>179</v>
      </c>
      <c r="M1109" s="30"/>
      <c r="N1109" s="106" t="str">
        <f>_xlfn.CONCAT(A1109:K1109)</f>
        <v>19084-084011011CanicattìIsoleSICILIAAgrigento034863B602</v>
      </c>
    </row>
    <row r="1110" spans="1:14" ht="21" customHeight="1" x14ac:dyDescent="0.3">
      <c r="A1110" s="40">
        <v>19</v>
      </c>
      <c r="B1110" s="20" t="s">
        <v>9405</v>
      </c>
      <c r="C1110" s="17" t="str">
        <f t="shared" si="17"/>
        <v>005</v>
      </c>
      <c r="D1110" s="18" t="s">
        <v>1428</v>
      </c>
      <c r="E1110" s="27" t="s">
        <v>18</v>
      </c>
      <c r="F1110" s="27" t="s">
        <v>8158</v>
      </c>
      <c r="G1110" s="27" t="s">
        <v>593</v>
      </c>
      <c r="H1110" s="19">
        <v>0</v>
      </c>
      <c r="I1110" s="36">
        <v>7186</v>
      </c>
      <c r="J1110" s="36" t="s">
        <v>16138</v>
      </c>
      <c r="K1110" s="69">
        <v>603</v>
      </c>
      <c r="L1110" s="71" t="s">
        <v>594</v>
      </c>
      <c r="M1110" s="30"/>
      <c r="N1110" s="106" t="str">
        <f>_xlfn.CONCAT(A1110:K1110)</f>
        <v>19089-089005005Canicattini BagniIsoleSICILIASiracusa07186B603</v>
      </c>
    </row>
    <row r="1111" spans="1:14" ht="21" customHeight="1" x14ac:dyDescent="0.3">
      <c r="A1111" s="40">
        <v>19</v>
      </c>
      <c r="B1111" s="20" t="s">
        <v>9441</v>
      </c>
      <c r="C1111" s="17" t="str">
        <f t="shared" si="17"/>
        <v>020</v>
      </c>
      <c r="D1111" s="18" t="s">
        <v>1466</v>
      </c>
      <c r="E1111" s="27" t="s">
        <v>18</v>
      </c>
      <c r="F1111" s="27" t="s">
        <v>8158</v>
      </c>
      <c r="G1111" s="27" t="s">
        <v>305</v>
      </c>
      <c r="H1111" s="19">
        <v>0</v>
      </c>
      <c r="I1111" s="36">
        <v>11030</v>
      </c>
      <c r="J1111" s="36" t="s">
        <v>16138</v>
      </c>
      <c r="K1111" s="69">
        <v>645</v>
      </c>
      <c r="L1111" s="71" t="s">
        <v>306</v>
      </c>
      <c r="M1111" s="30"/>
      <c r="N1111" s="106" t="str">
        <f>_xlfn.CONCAT(A1111:K1111)</f>
        <v>19082-082020020CapaciIsoleSICILIAPalermo011030B645</v>
      </c>
    </row>
    <row r="1112" spans="1:14" ht="21" customHeight="1" x14ac:dyDescent="0.3">
      <c r="A1112" s="40">
        <v>19</v>
      </c>
      <c r="B1112" s="20" t="s">
        <v>9452</v>
      </c>
      <c r="C1112" s="17" t="str">
        <f t="shared" si="17"/>
        <v>008</v>
      </c>
      <c r="D1112" s="18" t="s">
        <v>1477</v>
      </c>
      <c r="E1112" s="27" t="s">
        <v>18</v>
      </c>
      <c r="F1112" s="27" t="s">
        <v>8158</v>
      </c>
      <c r="G1112" s="27" t="s">
        <v>115</v>
      </c>
      <c r="H1112" s="19">
        <v>0</v>
      </c>
      <c r="I1112" s="36">
        <v>3347</v>
      </c>
      <c r="J1112" s="36" t="s">
        <v>16138</v>
      </c>
      <c r="K1112" s="69">
        <v>660</v>
      </c>
      <c r="L1112" s="71" t="s">
        <v>116</v>
      </c>
      <c r="M1112" s="30"/>
      <c r="N1112" s="106" t="str">
        <f>_xlfn.CONCAT(A1112:K1112)</f>
        <v>19083-083008008CapizziIsoleSICILIAMessina03347B660</v>
      </c>
    </row>
    <row r="1113" spans="1:14" ht="21" customHeight="1" x14ac:dyDescent="0.3">
      <c r="A1113" s="40">
        <v>19</v>
      </c>
      <c r="B1113" s="20" t="s">
        <v>9455</v>
      </c>
      <c r="C1113" s="17" t="str">
        <f t="shared" si="17"/>
        <v>009</v>
      </c>
      <c r="D1113" s="18" t="s">
        <v>1480</v>
      </c>
      <c r="E1113" s="27" t="s">
        <v>18</v>
      </c>
      <c r="F1113" s="27" t="s">
        <v>8158</v>
      </c>
      <c r="G1113" s="27" t="s">
        <v>115</v>
      </c>
      <c r="H1113" s="19">
        <v>0</v>
      </c>
      <c r="I1113" s="36">
        <v>13260</v>
      </c>
      <c r="J1113" s="36" t="s">
        <v>16138</v>
      </c>
      <c r="K1113" s="69">
        <v>666</v>
      </c>
      <c r="L1113" s="71" t="s">
        <v>116</v>
      </c>
      <c r="M1113" s="30"/>
      <c r="N1113" s="106" t="str">
        <f>_xlfn.CONCAT(A1113:K1113)</f>
        <v>19083-083009009Capo d'OrlandoIsoleSICILIAMessina013260B666</v>
      </c>
    </row>
    <row r="1114" spans="1:14" ht="21" customHeight="1" x14ac:dyDescent="0.3">
      <c r="A1114" s="40">
        <v>20</v>
      </c>
      <c r="B1114" s="20" t="s">
        <v>9463</v>
      </c>
      <c r="C1114" s="17" t="str">
        <f t="shared" si="17"/>
        <v>011</v>
      </c>
      <c r="D1114" s="23" t="s">
        <v>1488</v>
      </c>
      <c r="E1114" s="27" t="s">
        <v>18</v>
      </c>
      <c r="F1114" s="27" t="s">
        <v>8155</v>
      </c>
      <c r="G1114" s="27" t="s">
        <v>571</v>
      </c>
      <c r="H1114" s="19">
        <v>0</v>
      </c>
      <c r="I1114" s="36">
        <v>23255</v>
      </c>
      <c r="J1114" s="36" t="s">
        <v>16138</v>
      </c>
      <c r="K1114" s="69">
        <v>675</v>
      </c>
      <c r="L1114" s="71" t="s">
        <v>572</v>
      </c>
      <c r="M1114" s="30"/>
      <c r="N1114" s="106" t="str">
        <f>_xlfn.CONCAT(A1114:K1114)</f>
        <v>20092-092011011CapoterraIsoleSARDEGNACagliari023255B675</v>
      </c>
    </row>
    <row r="1115" spans="1:14" ht="21" customHeight="1" x14ac:dyDescent="0.3">
      <c r="A1115" s="40">
        <v>19</v>
      </c>
      <c r="B1115" s="20" t="s">
        <v>9482</v>
      </c>
      <c r="C1115" s="17" t="str">
        <f t="shared" si="17"/>
        <v>010</v>
      </c>
      <c r="D1115" s="18" t="s">
        <v>1507</v>
      </c>
      <c r="E1115" s="27" t="s">
        <v>18</v>
      </c>
      <c r="F1115" s="27" t="s">
        <v>8158</v>
      </c>
      <c r="G1115" s="27" t="s">
        <v>115</v>
      </c>
      <c r="H1115" s="19">
        <v>0</v>
      </c>
      <c r="I1115" s="36">
        <v>4516</v>
      </c>
      <c r="J1115" s="36" t="s">
        <v>16138</v>
      </c>
      <c r="K1115" s="69">
        <v>695</v>
      </c>
      <c r="L1115" s="71" t="s">
        <v>116</v>
      </c>
      <c r="M1115" s="30"/>
      <c r="N1115" s="106" t="str">
        <f>_xlfn.CONCAT(A1115:K1115)</f>
        <v>19083-083010010Capri LeoneIsoleSICILIAMessina04516B695</v>
      </c>
    </row>
    <row r="1116" spans="1:14" ht="21" customHeight="1" x14ac:dyDescent="0.3">
      <c r="A1116" s="40">
        <v>20</v>
      </c>
      <c r="B1116" s="20" t="s">
        <v>9522</v>
      </c>
      <c r="C1116" s="17" t="str">
        <f t="shared" si="17"/>
        <v>009</v>
      </c>
      <c r="D1116" s="23" t="s">
        <v>1549</v>
      </c>
      <c r="E1116" s="27" t="s">
        <v>18</v>
      </c>
      <c r="F1116" s="27" t="s">
        <v>8155</v>
      </c>
      <c r="G1116" s="27" t="s">
        <v>473</v>
      </c>
      <c r="H1116" s="19">
        <v>1</v>
      </c>
      <c r="I1116" s="36">
        <v>28882</v>
      </c>
      <c r="J1116" s="36" t="s">
        <v>16138</v>
      </c>
      <c r="K1116" s="69">
        <v>745</v>
      </c>
      <c r="L1116" s="71" t="s">
        <v>474</v>
      </c>
      <c r="M1116" s="30"/>
      <c r="N1116" s="106" t="str">
        <f>_xlfn.CONCAT(A1116:K1116)</f>
        <v>20111-111009009CarboniaIsoleSARDEGNASud Sardegna128882B745</v>
      </c>
    </row>
    <row r="1117" spans="1:14" ht="21" customHeight="1" x14ac:dyDescent="0.3">
      <c r="A1117" s="40">
        <v>20</v>
      </c>
      <c r="B1117" s="20" t="s">
        <v>9528</v>
      </c>
      <c r="C1117" s="17" t="str">
        <f t="shared" si="17"/>
        <v>103</v>
      </c>
      <c r="D1117" s="23" t="s">
        <v>1555</v>
      </c>
      <c r="E1117" s="27" t="s">
        <v>18</v>
      </c>
      <c r="F1117" s="27" t="s">
        <v>8155</v>
      </c>
      <c r="G1117" s="27" t="s">
        <v>519</v>
      </c>
      <c r="H1117" s="19">
        <v>0</v>
      </c>
      <c r="I1117" s="36">
        <v>1809</v>
      </c>
      <c r="J1117" s="36" t="s">
        <v>16137</v>
      </c>
      <c r="K1117" s="69">
        <v>285</v>
      </c>
      <c r="L1117" s="71" t="s">
        <v>520</v>
      </c>
      <c r="M1117" s="30"/>
      <c r="N1117" s="106" t="str">
        <f>_xlfn.CONCAT(A1117:K1117)</f>
        <v>20091-091103103CardeduIsoleSARDEGNANuoro01809M285</v>
      </c>
    </row>
    <row r="1118" spans="1:14" ht="21" customHeight="1" x14ac:dyDescent="0.3">
      <c r="A1118" s="40">
        <v>20</v>
      </c>
      <c r="B1118" s="20" t="s">
        <v>9541</v>
      </c>
      <c r="C1118" s="17" t="str">
        <f t="shared" si="17"/>
        <v>022</v>
      </c>
      <c r="D1118" s="23" t="s">
        <v>1568</v>
      </c>
      <c r="E1118" s="27" t="s">
        <v>18</v>
      </c>
      <c r="F1118" s="27" t="s">
        <v>8155</v>
      </c>
      <c r="G1118" s="27" t="s">
        <v>147</v>
      </c>
      <c r="H1118" s="19">
        <v>0</v>
      </c>
      <c r="I1118" s="36">
        <v>644</v>
      </c>
      <c r="J1118" s="36" t="s">
        <v>16138</v>
      </c>
      <c r="K1118" s="69">
        <v>772</v>
      </c>
      <c r="L1118" s="71" t="s">
        <v>148</v>
      </c>
      <c r="M1118" s="30"/>
      <c r="N1118" s="106" t="str">
        <f>_xlfn.CONCAT(A1118:K1118)</f>
        <v>20090-090022022CargegheIsoleSARDEGNASassari0644B772</v>
      </c>
    </row>
    <row r="1119" spans="1:14" ht="21" customHeight="1" x14ac:dyDescent="0.3">
      <c r="A1119" s="40">
        <v>19</v>
      </c>
      <c r="B1119" s="20" t="s">
        <v>9547</v>
      </c>
      <c r="C1119" s="17" t="str">
        <f t="shared" si="17"/>
        <v>021</v>
      </c>
      <c r="D1119" s="18" t="s">
        <v>1574</v>
      </c>
      <c r="E1119" s="27" t="s">
        <v>18</v>
      </c>
      <c r="F1119" s="27" t="s">
        <v>8158</v>
      </c>
      <c r="G1119" s="27" t="s">
        <v>305</v>
      </c>
      <c r="H1119" s="19">
        <v>0</v>
      </c>
      <c r="I1119" s="36">
        <v>35681</v>
      </c>
      <c r="J1119" s="36" t="s">
        <v>16138</v>
      </c>
      <c r="K1119" s="69">
        <v>780</v>
      </c>
      <c r="L1119" s="71" t="s">
        <v>306</v>
      </c>
      <c r="M1119" s="30"/>
      <c r="N1119" s="106" t="str">
        <f>_xlfn.CONCAT(A1119:K1119)</f>
        <v>19082-082021021CariniIsoleSICILIAPalermo035681B780</v>
      </c>
    </row>
    <row r="1120" spans="1:14" ht="21" customHeight="1" x14ac:dyDescent="0.3">
      <c r="A1120" s="40">
        <v>19</v>
      </c>
      <c r="B1120" s="20" t="s">
        <v>9553</v>
      </c>
      <c r="C1120" s="17" t="str">
        <f t="shared" si="17"/>
        <v>006</v>
      </c>
      <c r="D1120" s="18" t="s">
        <v>1580</v>
      </c>
      <c r="E1120" s="27" t="s">
        <v>18</v>
      </c>
      <c r="F1120" s="27" t="s">
        <v>8158</v>
      </c>
      <c r="G1120" s="27" t="s">
        <v>593</v>
      </c>
      <c r="H1120" s="19">
        <v>0</v>
      </c>
      <c r="I1120" s="36">
        <v>17958</v>
      </c>
      <c r="J1120" s="36" t="s">
        <v>16138</v>
      </c>
      <c r="K1120" s="69">
        <v>787</v>
      </c>
      <c r="L1120" s="71" t="s">
        <v>594</v>
      </c>
      <c r="M1120" s="30"/>
      <c r="N1120" s="106" t="str">
        <f>_xlfn.CONCAT(A1120:K1120)</f>
        <v>19089-089006006CarlentiniIsoleSICILIASiracusa017958B787</v>
      </c>
    </row>
    <row r="1121" spans="1:14" ht="21" customHeight="1" x14ac:dyDescent="0.3">
      <c r="A1121" s="40">
        <v>20</v>
      </c>
      <c r="B1121" s="20" t="s">
        <v>9555</v>
      </c>
      <c r="C1121" s="17" t="str">
        <f t="shared" si="17"/>
        <v>010</v>
      </c>
      <c r="D1121" s="23" t="s">
        <v>1582</v>
      </c>
      <c r="E1121" s="27" t="s">
        <v>18</v>
      </c>
      <c r="F1121" s="27" t="s">
        <v>8155</v>
      </c>
      <c r="G1121" s="27" t="s">
        <v>473</v>
      </c>
      <c r="H1121" s="19">
        <v>0</v>
      </c>
      <c r="I1121" s="36">
        <v>6301</v>
      </c>
      <c r="J1121" s="36" t="s">
        <v>16138</v>
      </c>
      <c r="K1121" s="69">
        <v>789</v>
      </c>
      <c r="L1121" s="71" t="s">
        <v>474</v>
      </c>
      <c r="M1121" s="30"/>
      <c r="N1121" s="106" t="str">
        <f>_xlfn.CONCAT(A1121:K1121)</f>
        <v>20111-111010010CarloforteIsoleSARDEGNASud Sardegna06301B789</v>
      </c>
    </row>
    <row r="1122" spans="1:14" ht="21" customHeight="1" x14ac:dyDescent="0.3">
      <c r="A1122" s="40">
        <v>19</v>
      </c>
      <c r="B1122" s="20" t="s">
        <v>9566</v>
      </c>
      <c r="C1122" s="17" t="str">
        <f t="shared" si="17"/>
        <v>011</v>
      </c>
      <c r="D1122" s="18" t="s">
        <v>1593</v>
      </c>
      <c r="E1122" s="27" t="s">
        <v>18</v>
      </c>
      <c r="F1122" s="27" t="s">
        <v>8158</v>
      </c>
      <c r="G1122" s="27" t="s">
        <v>115</v>
      </c>
      <c r="H1122" s="19">
        <v>0</v>
      </c>
      <c r="I1122" s="36">
        <v>3463</v>
      </c>
      <c r="J1122" s="36" t="s">
        <v>16138</v>
      </c>
      <c r="K1122" s="69">
        <v>804</v>
      </c>
      <c r="L1122" s="71" t="s">
        <v>116</v>
      </c>
      <c r="M1122" s="30"/>
      <c r="N1122" s="106" t="str">
        <f>_xlfn.CONCAT(A1122:K1122)</f>
        <v>19083-083011011CaroniaIsoleSICILIAMessina03463B804</v>
      </c>
    </row>
    <row r="1123" spans="1:14" ht="21" customHeight="1" x14ac:dyDescent="0.3">
      <c r="A1123" s="40">
        <v>19</v>
      </c>
      <c r="B1123" s="20" t="s">
        <v>9657</v>
      </c>
      <c r="C1123" s="17" t="str">
        <f t="shared" si="17"/>
        <v>012</v>
      </c>
      <c r="D1123" s="18" t="s">
        <v>1684</v>
      </c>
      <c r="E1123" s="27" t="s">
        <v>18</v>
      </c>
      <c r="F1123" s="27" t="s">
        <v>8158</v>
      </c>
      <c r="G1123" s="27" t="s">
        <v>115</v>
      </c>
      <c r="H1123" s="19">
        <v>0</v>
      </c>
      <c r="I1123" s="36">
        <v>907</v>
      </c>
      <c r="J1123" s="36" t="s">
        <v>16138</v>
      </c>
      <c r="K1123" s="69">
        <v>918</v>
      </c>
      <c r="L1123" s="71" t="s">
        <v>116</v>
      </c>
      <c r="M1123" s="30"/>
      <c r="N1123" s="106" t="str">
        <f>_xlfn.CONCAT(A1123:K1123)</f>
        <v>19083-083012012Casalvecchio SiculoIsoleSICILIAMessina0907B918</v>
      </c>
    </row>
    <row r="1124" spans="1:14" ht="21" customHeight="1" x14ac:dyDescent="0.3">
      <c r="A1124" s="40">
        <v>19</v>
      </c>
      <c r="B1124" s="20" t="s">
        <v>9724</v>
      </c>
      <c r="C1124" s="17" t="str">
        <f t="shared" si="17"/>
        <v>007</v>
      </c>
      <c r="D1124" s="18" t="s">
        <v>1750</v>
      </c>
      <c r="E1124" s="27" t="s">
        <v>18</v>
      </c>
      <c r="F1124" s="27" t="s">
        <v>8158</v>
      </c>
      <c r="G1124" s="27" t="s">
        <v>593</v>
      </c>
      <c r="H1124" s="19">
        <v>0</v>
      </c>
      <c r="I1124" s="36">
        <v>813</v>
      </c>
      <c r="J1124" s="36" t="s">
        <v>16139</v>
      </c>
      <c r="K1124" s="69">
        <v>6</v>
      </c>
      <c r="L1124" s="71" t="s">
        <v>594</v>
      </c>
      <c r="M1124" s="30"/>
      <c r="N1124" s="106" t="str">
        <f>_xlfn.CONCAT(A1124:K1124)</f>
        <v>19089-089007007CassaroIsoleSICILIASiracusa0813C6</v>
      </c>
    </row>
    <row r="1125" spans="1:14" ht="21" customHeight="1" x14ac:dyDescent="0.3">
      <c r="A1125" s="40">
        <v>19</v>
      </c>
      <c r="B1125" s="20" t="s">
        <v>9763</v>
      </c>
      <c r="C1125" s="17" t="str">
        <f t="shared" si="17"/>
        <v>013</v>
      </c>
      <c r="D1125" s="18" t="s">
        <v>1789</v>
      </c>
      <c r="E1125" s="27" t="s">
        <v>18</v>
      </c>
      <c r="F1125" s="27" t="s">
        <v>8158</v>
      </c>
      <c r="G1125" s="27" t="s">
        <v>61</v>
      </c>
      <c r="H1125" s="19">
        <v>0</v>
      </c>
      <c r="I1125" s="36">
        <v>4748</v>
      </c>
      <c r="J1125" s="36" t="s">
        <v>16139</v>
      </c>
      <c r="K1125" s="69">
        <v>91</v>
      </c>
      <c r="L1125" s="71" t="s">
        <v>62</v>
      </c>
      <c r="M1125" s="30"/>
      <c r="N1125" s="106" t="str">
        <f>_xlfn.CONCAT(A1125:K1125)</f>
        <v>19087-087013013Castel di IudicaIsoleSICILIACatania04748C91</v>
      </c>
    </row>
    <row r="1126" spans="1:14" ht="21" customHeight="1" x14ac:dyDescent="0.3">
      <c r="A1126" s="40">
        <v>19</v>
      </c>
      <c r="B1126" s="20" t="s">
        <v>9765</v>
      </c>
      <c r="C1126" s="17" t="str">
        <f t="shared" si="17"/>
        <v>013</v>
      </c>
      <c r="D1126" s="18" t="s">
        <v>1791</v>
      </c>
      <c r="E1126" s="27" t="s">
        <v>18</v>
      </c>
      <c r="F1126" s="27" t="s">
        <v>8158</v>
      </c>
      <c r="G1126" s="27" t="s">
        <v>115</v>
      </c>
      <c r="H1126" s="19">
        <v>0</v>
      </c>
      <c r="I1126" s="36">
        <v>1366</v>
      </c>
      <c r="J1126" s="36" t="s">
        <v>16139</v>
      </c>
      <c r="K1126" s="69">
        <v>94</v>
      </c>
      <c r="L1126" s="71" t="s">
        <v>116</v>
      </c>
      <c r="M1126" s="30"/>
      <c r="N1126" s="106" t="str">
        <f>_xlfn.CONCAT(A1126:K1126)</f>
        <v>19083-083013013Castel di LucioIsoleSICILIAMessina01366C94</v>
      </c>
    </row>
    <row r="1127" spans="1:14" ht="21" customHeight="1" x14ac:dyDescent="0.3">
      <c r="A1127" s="40">
        <v>19</v>
      </c>
      <c r="B1127" s="20" t="s">
        <v>9802</v>
      </c>
      <c r="C1127" s="17" t="str">
        <f t="shared" si="17"/>
        <v>022</v>
      </c>
      <c r="D1127" s="18" t="s">
        <v>1828</v>
      </c>
      <c r="E1127" s="27" t="s">
        <v>18</v>
      </c>
      <c r="F1127" s="27" t="s">
        <v>8158</v>
      </c>
      <c r="G1127" s="27" t="s">
        <v>305</v>
      </c>
      <c r="H1127" s="19">
        <v>0</v>
      </c>
      <c r="I1127" s="36">
        <v>9161</v>
      </c>
      <c r="J1127" s="36" t="s">
        <v>16139</v>
      </c>
      <c r="K1127" s="69">
        <v>67</v>
      </c>
      <c r="L1127" s="71" t="s">
        <v>306</v>
      </c>
      <c r="M1127" s="30"/>
      <c r="N1127" s="106" t="str">
        <f>_xlfn.CONCAT(A1127:K1127)</f>
        <v>19082-082022022CastelbuonoIsoleSICILIAPalermo09161C67</v>
      </c>
    </row>
    <row r="1128" spans="1:14" ht="21" customHeight="1" x14ac:dyDescent="0.3">
      <c r="A1128" s="40">
        <v>19</v>
      </c>
      <c r="B1128" s="20" t="s">
        <v>9806</v>
      </c>
      <c r="C1128" s="17" t="str">
        <f t="shared" si="17"/>
        <v>023</v>
      </c>
      <c r="D1128" s="18" t="s">
        <v>1832</v>
      </c>
      <c r="E1128" s="27" t="s">
        <v>18</v>
      </c>
      <c r="F1128" s="27" t="s">
        <v>8158</v>
      </c>
      <c r="G1128" s="27" t="s">
        <v>305</v>
      </c>
      <c r="H1128" s="19">
        <v>0</v>
      </c>
      <c r="I1128" s="36">
        <v>10884</v>
      </c>
      <c r="J1128" s="36" t="s">
        <v>16139</v>
      </c>
      <c r="K1128" s="69">
        <v>74</v>
      </c>
      <c r="L1128" s="71" t="s">
        <v>306</v>
      </c>
      <c r="M1128" s="30"/>
      <c r="N1128" s="106" t="str">
        <f>_xlfn.CONCAT(A1128:K1128)</f>
        <v>19082-082023023CasteldacciaIsoleSICILIAPalermo010884C74</v>
      </c>
    </row>
    <row r="1129" spans="1:14" ht="21" customHeight="1" x14ac:dyDescent="0.3">
      <c r="A1129" s="40">
        <v>19</v>
      </c>
      <c r="B1129" s="20" t="s">
        <v>9829</v>
      </c>
      <c r="C1129" s="17" t="str">
        <f t="shared" si="17"/>
        <v>005</v>
      </c>
      <c r="D1129" s="18" t="s">
        <v>1855</v>
      </c>
      <c r="E1129" s="27" t="s">
        <v>18</v>
      </c>
      <c r="F1129" s="27" t="s">
        <v>8158</v>
      </c>
      <c r="G1129" s="27" t="s">
        <v>281</v>
      </c>
      <c r="H1129" s="19">
        <v>0</v>
      </c>
      <c r="I1129" s="36">
        <v>14603</v>
      </c>
      <c r="J1129" s="36" t="s">
        <v>16139</v>
      </c>
      <c r="K1129" s="69">
        <v>130</v>
      </c>
      <c r="L1129" s="71" t="s">
        <v>282</v>
      </c>
      <c r="M1129" s="30"/>
      <c r="N1129" s="106" t="str">
        <f>_xlfn.CONCAT(A1129:K1129)</f>
        <v>19081-081005005Castellammare del GolfoIsoleSICILIATrapani014603C130</v>
      </c>
    </row>
    <row r="1130" spans="1:14" ht="21" customHeight="1" x14ac:dyDescent="0.3">
      <c r="A1130" s="40">
        <v>19</v>
      </c>
      <c r="B1130" s="20" t="s">
        <v>9833</v>
      </c>
      <c r="C1130" s="17" t="str">
        <f t="shared" si="17"/>
        <v>024</v>
      </c>
      <c r="D1130" s="18" t="s">
        <v>1859</v>
      </c>
      <c r="E1130" s="27" t="s">
        <v>18</v>
      </c>
      <c r="F1130" s="27" t="s">
        <v>8158</v>
      </c>
      <c r="G1130" s="27" t="s">
        <v>305</v>
      </c>
      <c r="H1130" s="19">
        <v>0</v>
      </c>
      <c r="I1130" s="36">
        <v>3549</v>
      </c>
      <c r="J1130" s="36" t="s">
        <v>16139</v>
      </c>
      <c r="K1130" s="69">
        <v>135</v>
      </c>
      <c r="L1130" s="71" t="s">
        <v>306</v>
      </c>
      <c r="M1130" s="30"/>
      <c r="N1130" s="106" t="str">
        <f>_xlfn.CONCAT(A1130:K1130)</f>
        <v>19082-082024024Castellana SiculaIsoleSICILIAPalermo03549C135</v>
      </c>
    </row>
    <row r="1131" spans="1:14" ht="21" customHeight="1" x14ac:dyDescent="0.3">
      <c r="A1131" s="40">
        <v>19</v>
      </c>
      <c r="B1131" s="20" t="s">
        <v>9882</v>
      </c>
      <c r="C1131" s="17" t="str">
        <f t="shared" si="17"/>
        <v>014</v>
      </c>
      <c r="D1131" s="18" t="s">
        <v>1908</v>
      </c>
      <c r="E1131" s="27" t="s">
        <v>18</v>
      </c>
      <c r="F1131" s="27" t="s">
        <v>8158</v>
      </c>
      <c r="G1131" s="27" t="s">
        <v>115</v>
      </c>
      <c r="H1131" s="19">
        <v>0</v>
      </c>
      <c r="I1131" s="36">
        <v>3295</v>
      </c>
      <c r="J1131" s="36" t="s">
        <v>16139</v>
      </c>
      <c r="K1131" s="69">
        <v>51</v>
      </c>
      <c r="L1131" s="71" t="s">
        <v>116</v>
      </c>
      <c r="M1131" s="30"/>
      <c r="N1131" s="106" t="str">
        <f>_xlfn.CONCAT(A1131:K1131)</f>
        <v>19083-083014014Castell'UmbertoIsoleSICILIAMessina03295C51</v>
      </c>
    </row>
    <row r="1132" spans="1:14" ht="21" customHeight="1" x14ac:dyDescent="0.3">
      <c r="A1132" s="40">
        <v>19</v>
      </c>
      <c r="B1132" s="20" t="s">
        <v>9888</v>
      </c>
      <c r="C1132" s="17" t="str">
        <f t="shared" si="17"/>
        <v>015</v>
      </c>
      <c r="D1132" s="18" t="s">
        <v>1914</v>
      </c>
      <c r="E1132" s="27" t="s">
        <v>18</v>
      </c>
      <c r="F1132" s="27" t="s">
        <v>8158</v>
      </c>
      <c r="G1132" s="27" t="s">
        <v>115</v>
      </c>
      <c r="H1132" s="19">
        <v>0</v>
      </c>
      <c r="I1132" s="36">
        <v>1073</v>
      </c>
      <c r="J1132" s="36" t="s">
        <v>16139</v>
      </c>
      <c r="K1132" s="69">
        <v>210</v>
      </c>
      <c r="L1132" s="71" t="s">
        <v>116</v>
      </c>
      <c r="M1132" s="30"/>
      <c r="N1132" s="106" t="str">
        <f>_xlfn.CONCAT(A1132:K1132)</f>
        <v>19083-083015015CastelmolaIsoleSICILIAMessina01073C210</v>
      </c>
    </row>
    <row r="1133" spans="1:14" ht="21" customHeight="1" x14ac:dyDescent="0.3">
      <c r="A1133" s="40">
        <v>20</v>
      </c>
      <c r="B1133" s="20" t="s">
        <v>9925</v>
      </c>
      <c r="C1133" s="17" t="str">
        <f t="shared" si="17"/>
        <v>023</v>
      </c>
      <c r="D1133" s="23" t="s">
        <v>1951</v>
      </c>
      <c r="E1133" s="27" t="s">
        <v>18</v>
      </c>
      <c r="F1133" s="27" t="s">
        <v>8155</v>
      </c>
      <c r="G1133" s="27" t="s">
        <v>147</v>
      </c>
      <c r="H1133" s="19">
        <v>0</v>
      </c>
      <c r="I1133" s="36">
        <v>5737</v>
      </c>
      <c r="J1133" s="36" t="s">
        <v>16139</v>
      </c>
      <c r="K1133" s="69">
        <v>272</v>
      </c>
      <c r="L1133" s="71" t="s">
        <v>148</v>
      </c>
      <c r="M1133" s="30"/>
      <c r="N1133" s="106" t="str">
        <f>_xlfn.CONCAT(A1133:K1133)</f>
        <v>20090-090023023CastelsardoIsoleSARDEGNASassari05737C272</v>
      </c>
    </row>
    <row r="1134" spans="1:14" ht="21" customHeight="1" x14ac:dyDescent="0.3">
      <c r="A1134" s="40">
        <v>19</v>
      </c>
      <c r="B1134" s="20" t="s">
        <v>9929</v>
      </c>
      <c r="C1134" s="17" t="str">
        <f t="shared" si="17"/>
        <v>012</v>
      </c>
      <c r="D1134" s="18" t="s">
        <v>1955</v>
      </c>
      <c r="E1134" s="27" t="s">
        <v>18</v>
      </c>
      <c r="F1134" s="27" t="s">
        <v>8158</v>
      </c>
      <c r="G1134" s="27" t="s">
        <v>178</v>
      </c>
      <c r="H1134" s="19">
        <v>0</v>
      </c>
      <c r="I1134" s="36">
        <v>8422</v>
      </c>
      <c r="J1134" s="36" t="s">
        <v>16139</v>
      </c>
      <c r="K1134" s="69">
        <v>275</v>
      </c>
      <c r="L1134" s="71" t="s">
        <v>179</v>
      </c>
      <c r="M1134" s="30"/>
      <c r="N1134" s="106" t="str">
        <f>_xlfn.CONCAT(A1134:K1134)</f>
        <v>19084-084012012CastelterminiIsoleSICILIAAgrigento08422C275</v>
      </c>
    </row>
    <row r="1135" spans="1:14" ht="21" customHeight="1" x14ac:dyDescent="0.3">
      <c r="A1135" s="40">
        <v>19</v>
      </c>
      <c r="B1135" s="20" t="s">
        <v>9939</v>
      </c>
      <c r="C1135" s="17" t="str">
        <f t="shared" si="17"/>
        <v>006</v>
      </c>
      <c r="D1135" s="18" t="s">
        <v>1965</v>
      </c>
      <c r="E1135" s="27" t="s">
        <v>18</v>
      </c>
      <c r="F1135" s="27" t="s">
        <v>8158</v>
      </c>
      <c r="G1135" s="27" t="s">
        <v>281</v>
      </c>
      <c r="H1135" s="19">
        <v>0</v>
      </c>
      <c r="I1135" s="36">
        <v>31824</v>
      </c>
      <c r="J1135" s="36" t="s">
        <v>16139</v>
      </c>
      <c r="K1135" s="69">
        <v>286</v>
      </c>
      <c r="L1135" s="71" t="s">
        <v>282</v>
      </c>
      <c r="M1135" s="30"/>
      <c r="N1135" s="106" t="str">
        <f>_xlfn.CONCAT(A1135:K1135)</f>
        <v>19081-081006006CastelvetranoIsoleSICILIATrapani031824C286</v>
      </c>
    </row>
    <row r="1136" spans="1:14" ht="21" customHeight="1" x14ac:dyDescent="0.3">
      <c r="A1136" s="40">
        <v>20</v>
      </c>
      <c r="B1136" s="20" t="s">
        <v>9945</v>
      </c>
      <c r="C1136" s="17" t="str">
        <f t="shared" si="17"/>
        <v>011</v>
      </c>
      <c r="D1136" s="23" t="s">
        <v>1971</v>
      </c>
      <c r="E1136" s="27" t="s">
        <v>18</v>
      </c>
      <c r="F1136" s="27" t="s">
        <v>8155</v>
      </c>
      <c r="G1136" s="27" t="s">
        <v>473</v>
      </c>
      <c r="H1136" s="19">
        <v>0</v>
      </c>
      <c r="I1136" s="36">
        <v>1507</v>
      </c>
      <c r="J1136" s="36" t="s">
        <v>16137</v>
      </c>
      <c r="K1136" s="69">
        <v>288</v>
      </c>
      <c r="L1136" s="71" t="s">
        <v>474</v>
      </c>
      <c r="M1136" s="30"/>
      <c r="N1136" s="106" t="str">
        <f>_xlfn.CONCAT(A1136:K1136)</f>
        <v>20111-111011011CastiadasIsoleSARDEGNASud Sardegna01507M288</v>
      </c>
    </row>
    <row r="1137" spans="1:14" ht="21" customHeight="1" x14ac:dyDescent="0.3">
      <c r="A1137" s="40">
        <v>19</v>
      </c>
      <c r="B1137" s="20" t="s">
        <v>9958</v>
      </c>
      <c r="C1137" s="17" t="str">
        <f t="shared" si="17"/>
        <v>014</v>
      </c>
      <c r="D1137" s="18" t="s">
        <v>1984</v>
      </c>
      <c r="E1137" s="27" t="s">
        <v>18</v>
      </c>
      <c r="F1137" s="27" t="s">
        <v>8158</v>
      </c>
      <c r="G1137" s="27" t="s">
        <v>61</v>
      </c>
      <c r="H1137" s="19">
        <v>0</v>
      </c>
      <c r="I1137" s="36">
        <v>3298</v>
      </c>
      <c r="J1137" s="36" t="s">
        <v>16139</v>
      </c>
      <c r="K1137" s="69">
        <v>297</v>
      </c>
      <c r="L1137" s="71" t="s">
        <v>62</v>
      </c>
      <c r="M1137" s="30"/>
      <c r="N1137" s="106" t="str">
        <f>_xlfn.CONCAT(A1137:K1137)</f>
        <v>19087-087014014Castiglione di SiciliaIsoleSICILIACatania03298C297</v>
      </c>
    </row>
    <row r="1138" spans="1:14" ht="21" customHeight="1" x14ac:dyDescent="0.3">
      <c r="A1138" s="40">
        <v>19</v>
      </c>
      <c r="B1138" s="20" t="s">
        <v>9985</v>
      </c>
      <c r="C1138" s="17" t="str">
        <f t="shared" si="17"/>
        <v>013</v>
      </c>
      <c r="D1138" s="18" t="s">
        <v>2010</v>
      </c>
      <c r="E1138" s="27" t="s">
        <v>18</v>
      </c>
      <c r="F1138" s="27" t="s">
        <v>8158</v>
      </c>
      <c r="G1138" s="27" t="s">
        <v>178</v>
      </c>
      <c r="H1138" s="19">
        <v>0</v>
      </c>
      <c r="I1138" s="36">
        <v>3020</v>
      </c>
      <c r="J1138" s="36" t="s">
        <v>16139</v>
      </c>
      <c r="K1138" s="69">
        <v>341</v>
      </c>
      <c r="L1138" s="71" t="s">
        <v>179</v>
      </c>
      <c r="M1138" s="30"/>
      <c r="N1138" s="106" t="str">
        <f>_xlfn.CONCAT(A1138:K1138)</f>
        <v>19084-084013013CastrofilippoIsoleSICILIAAgrigento03020C341</v>
      </c>
    </row>
    <row r="1139" spans="1:14" ht="21" customHeight="1" x14ac:dyDescent="0.3">
      <c r="A1139" s="40">
        <v>19</v>
      </c>
      <c r="B1139" s="20" t="s">
        <v>9988</v>
      </c>
      <c r="C1139" s="17" t="str">
        <f t="shared" si="17"/>
        <v>025</v>
      </c>
      <c r="D1139" s="18" t="s">
        <v>2013</v>
      </c>
      <c r="E1139" s="27" t="s">
        <v>18</v>
      </c>
      <c r="F1139" s="27" t="s">
        <v>8158</v>
      </c>
      <c r="G1139" s="27" t="s">
        <v>305</v>
      </c>
      <c r="H1139" s="19">
        <v>0</v>
      </c>
      <c r="I1139" s="36">
        <v>3175</v>
      </c>
      <c r="J1139" s="36" t="s">
        <v>16139</v>
      </c>
      <c r="K1139" s="69">
        <v>344</v>
      </c>
      <c r="L1139" s="71" t="s">
        <v>306</v>
      </c>
      <c r="M1139" s="30"/>
      <c r="N1139" s="106" t="str">
        <f>_xlfn.CONCAT(A1139:K1139)</f>
        <v>19082-082025025Castronovo di SiciliaIsoleSICILIAPalermo03175C344</v>
      </c>
    </row>
    <row r="1140" spans="1:14" ht="21" customHeight="1" x14ac:dyDescent="0.3">
      <c r="A1140" s="40">
        <v>19</v>
      </c>
      <c r="B1140" s="20" t="s">
        <v>9991</v>
      </c>
      <c r="C1140" s="17" t="str">
        <f t="shared" si="17"/>
        <v>016</v>
      </c>
      <c r="D1140" s="18" t="s">
        <v>2016</v>
      </c>
      <c r="E1140" s="27" t="s">
        <v>18</v>
      </c>
      <c r="F1140" s="27" t="s">
        <v>8158</v>
      </c>
      <c r="G1140" s="27" t="s">
        <v>115</v>
      </c>
      <c r="H1140" s="19">
        <v>0</v>
      </c>
      <c r="I1140" s="36">
        <v>2548</v>
      </c>
      <c r="J1140" s="36" t="s">
        <v>16139</v>
      </c>
      <c r="K1140" s="69">
        <v>347</v>
      </c>
      <c r="L1140" s="71" t="s">
        <v>116</v>
      </c>
      <c r="M1140" s="30"/>
      <c r="N1140" s="106" t="str">
        <f>_xlfn.CONCAT(A1140:K1140)</f>
        <v>19083-083016016CastrorealeIsoleSICILIAMessina02548C347</v>
      </c>
    </row>
    <row r="1141" spans="1:14" ht="21" customHeight="1" x14ac:dyDescent="0.3">
      <c r="A1141" s="40">
        <v>19</v>
      </c>
      <c r="B1141" s="20" t="s">
        <v>9994</v>
      </c>
      <c r="C1141" s="17" t="str">
        <f t="shared" si="17"/>
        <v>015</v>
      </c>
      <c r="D1141" s="18" t="s">
        <v>61</v>
      </c>
      <c r="E1141" s="27" t="s">
        <v>18</v>
      </c>
      <c r="F1141" s="27" t="s">
        <v>8158</v>
      </c>
      <c r="G1141" s="27" t="s">
        <v>61</v>
      </c>
      <c r="H1141" s="19">
        <v>1</v>
      </c>
      <c r="I1141" s="36">
        <v>293902</v>
      </c>
      <c r="J1141" s="36" t="s">
        <v>16139</v>
      </c>
      <c r="K1141" s="69">
        <v>351</v>
      </c>
      <c r="L1141" s="71" t="s">
        <v>62</v>
      </c>
      <c r="M1141" s="30"/>
      <c r="N1141" s="106" t="str">
        <f>_xlfn.CONCAT(A1141:K1141)</f>
        <v>19087-087015015CataniaIsoleSICILIACatania1293902C351</v>
      </c>
    </row>
    <row r="1142" spans="1:14" ht="21" customHeight="1" x14ac:dyDescent="0.3">
      <c r="A1142" s="40">
        <v>19</v>
      </c>
      <c r="B1142" s="20" t="s">
        <v>9996</v>
      </c>
      <c r="C1142" s="17" t="str">
        <f t="shared" si="17"/>
        <v>006</v>
      </c>
      <c r="D1142" s="18" t="s">
        <v>2019</v>
      </c>
      <c r="E1142" s="27" t="s">
        <v>18</v>
      </c>
      <c r="F1142" s="27" t="s">
        <v>8158</v>
      </c>
      <c r="G1142" s="27" t="s">
        <v>150</v>
      </c>
      <c r="H1142" s="19">
        <v>0</v>
      </c>
      <c r="I1142" s="36">
        <v>4999</v>
      </c>
      <c r="J1142" s="36" t="s">
        <v>16139</v>
      </c>
      <c r="K1142" s="69">
        <v>353</v>
      </c>
      <c r="L1142" s="71" t="s">
        <v>151</v>
      </c>
      <c r="M1142" s="30"/>
      <c r="N1142" s="106" t="str">
        <f>_xlfn.CONCAT(A1142:K1142)</f>
        <v>19086-086006006CatenanuovaIsoleSICILIAEnna04999C353</v>
      </c>
    </row>
    <row r="1143" spans="1:14" ht="21" customHeight="1" x14ac:dyDescent="0.3">
      <c r="A1143" s="40">
        <v>19</v>
      </c>
      <c r="B1143" s="20" t="s">
        <v>9999</v>
      </c>
      <c r="C1143" s="17" t="str">
        <f t="shared" si="17"/>
        <v>014</v>
      </c>
      <c r="D1143" s="18" t="s">
        <v>2022</v>
      </c>
      <c r="E1143" s="27" t="s">
        <v>18</v>
      </c>
      <c r="F1143" s="27" t="s">
        <v>8158</v>
      </c>
      <c r="G1143" s="27" t="s">
        <v>178</v>
      </c>
      <c r="H1143" s="19">
        <v>0</v>
      </c>
      <c r="I1143" s="36">
        <v>3975</v>
      </c>
      <c r="J1143" s="36" t="s">
        <v>16139</v>
      </c>
      <c r="K1143" s="69">
        <v>356</v>
      </c>
      <c r="L1143" s="71" t="s">
        <v>179</v>
      </c>
      <c r="M1143" s="30"/>
      <c r="N1143" s="106" t="str">
        <f>_xlfn.CONCAT(A1143:K1143)</f>
        <v>19084-084014014Cattolica EracleaIsoleSICILIAAgrigento03975C356</v>
      </c>
    </row>
    <row r="1144" spans="1:14" ht="21" customHeight="1" x14ac:dyDescent="0.3">
      <c r="A1144" s="40">
        <v>19</v>
      </c>
      <c r="B1144" s="20" t="s">
        <v>10045</v>
      </c>
      <c r="C1144" s="17" t="str">
        <f t="shared" si="17"/>
        <v>026</v>
      </c>
      <c r="D1144" s="18" t="s">
        <v>2068</v>
      </c>
      <c r="E1144" s="27" t="s">
        <v>18</v>
      </c>
      <c r="F1144" s="27" t="s">
        <v>8158</v>
      </c>
      <c r="G1144" s="27" t="s">
        <v>305</v>
      </c>
      <c r="H1144" s="19">
        <v>0</v>
      </c>
      <c r="I1144" s="36">
        <v>1007</v>
      </c>
      <c r="J1144" s="36" t="s">
        <v>16139</v>
      </c>
      <c r="K1144" s="69">
        <v>420</v>
      </c>
      <c r="L1144" s="71" t="s">
        <v>306</v>
      </c>
      <c r="M1144" s="30"/>
      <c r="N1144" s="106" t="str">
        <f>_xlfn.CONCAT(A1144:K1144)</f>
        <v>19082-082026026Cefalà DianaIsoleSICILIAPalermo01007C420</v>
      </c>
    </row>
    <row r="1145" spans="1:14" ht="21" customHeight="1" x14ac:dyDescent="0.3">
      <c r="A1145" s="40">
        <v>19</v>
      </c>
      <c r="B1145" s="20" t="s">
        <v>10046</v>
      </c>
      <c r="C1145" s="17" t="str">
        <f t="shared" si="17"/>
        <v>027</v>
      </c>
      <c r="D1145" s="18" t="s">
        <v>2069</v>
      </c>
      <c r="E1145" s="27" t="s">
        <v>18</v>
      </c>
      <c r="F1145" s="27" t="s">
        <v>8158</v>
      </c>
      <c r="G1145" s="27" t="s">
        <v>305</v>
      </c>
      <c r="H1145" s="19">
        <v>0</v>
      </c>
      <c r="I1145" s="36">
        <v>14354</v>
      </c>
      <c r="J1145" s="36" t="s">
        <v>16139</v>
      </c>
      <c r="K1145" s="69">
        <v>421</v>
      </c>
      <c r="L1145" s="71" t="s">
        <v>306</v>
      </c>
      <c r="M1145" s="30"/>
      <c r="N1145" s="106" t="str">
        <f>_xlfn.CONCAT(A1145:K1145)</f>
        <v>19082-082027027CefalùIsoleSICILIAPalermo014354C421</v>
      </c>
    </row>
    <row r="1146" spans="1:14" ht="21" customHeight="1" x14ac:dyDescent="0.3">
      <c r="A1146" s="40">
        <v>19</v>
      </c>
      <c r="B1146" s="20" t="s">
        <v>10083</v>
      </c>
      <c r="C1146" s="17" t="str">
        <f t="shared" si="17"/>
        <v>007</v>
      </c>
      <c r="D1146" s="18" t="s">
        <v>2106</v>
      </c>
      <c r="E1146" s="27" t="s">
        <v>18</v>
      </c>
      <c r="F1146" s="27" t="s">
        <v>8158</v>
      </c>
      <c r="G1146" s="27" t="s">
        <v>150</v>
      </c>
      <c r="H1146" s="19">
        <v>0</v>
      </c>
      <c r="I1146" s="36">
        <v>5599</v>
      </c>
      <c r="J1146" s="36" t="s">
        <v>16139</v>
      </c>
      <c r="K1146" s="69">
        <v>471</v>
      </c>
      <c r="L1146" s="71" t="s">
        <v>151</v>
      </c>
      <c r="M1146" s="30"/>
      <c r="N1146" s="106" t="str">
        <f>_xlfn.CONCAT(A1146:K1146)</f>
        <v>19086-086007007CenturipeIsoleSICILIAEnna05599C471</v>
      </c>
    </row>
    <row r="1147" spans="1:14" ht="21" customHeight="1" x14ac:dyDescent="0.3">
      <c r="A1147" s="40">
        <v>19</v>
      </c>
      <c r="B1147" s="20" t="s">
        <v>10088</v>
      </c>
      <c r="C1147" s="17" t="str">
        <f t="shared" si="17"/>
        <v>008</v>
      </c>
      <c r="D1147" s="18" t="s">
        <v>2111</v>
      </c>
      <c r="E1147" s="27" t="s">
        <v>18</v>
      </c>
      <c r="F1147" s="27" t="s">
        <v>8158</v>
      </c>
      <c r="G1147" s="27" t="s">
        <v>150</v>
      </c>
      <c r="H1147" s="19">
        <v>0</v>
      </c>
      <c r="I1147" s="36">
        <v>2150</v>
      </c>
      <c r="J1147" s="36" t="s">
        <v>16139</v>
      </c>
      <c r="K1147" s="69">
        <v>480</v>
      </c>
      <c r="L1147" s="71" t="s">
        <v>151</v>
      </c>
      <c r="M1147" s="30"/>
      <c r="N1147" s="106" t="str">
        <f>_xlfn.CONCAT(A1147:K1147)</f>
        <v>19086-086008008CeramiIsoleSICILIAEnna02150C480</v>
      </c>
    </row>
    <row r="1148" spans="1:14" ht="21" customHeight="1" x14ac:dyDescent="0.3">
      <c r="A1148" s="40">
        <v>19</v>
      </c>
      <c r="B1148" s="20" t="s">
        <v>10102</v>
      </c>
      <c r="C1148" s="17" t="str">
        <f t="shared" si="17"/>
        <v>028</v>
      </c>
      <c r="D1148" s="18" t="s">
        <v>2125</v>
      </c>
      <c r="E1148" s="27" t="s">
        <v>18</v>
      </c>
      <c r="F1148" s="27" t="s">
        <v>8158</v>
      </c>
      <c r="G1148" s="27" t="s">
        <v>305</v>
      </c>
      <c r="H1148" s="19">
        <v>0</v>
      </c>
      <c r="I1148" s="36">
        <v>5391</v>
      </c>
      <c r="J1148" s="36" t="s">
        <v>16139</v>
      </c>
      <c r="K1148" s="69">
        <v>496</v>
      </c>
      <c r="L1148" s="71" t="s">
        <v>306</v>
      </c>
      <c r="M1148" s="30"/>
      <c r="N1148" s="106" t="str">
        <f>_xlfn.CONCAT(A1148:K1148)</f>
        <v>19082-082028028CerdaIsoleSICILIAPalermo05391C496</v>
      </c>
    </row>
    <row r="1149" spans="1:14" ht="21" customHeight="1" x14ac:dyDescent="0.3">
      <c r="A1149" s="40">
        <v>19</v>
      </c>
      <c r="B1149" s="20" t="s">
        <v>10169</v>
      </c>
      <c r="C1149" s="17" t="str">
        <f t="shared" si="17"/>
        <v>017</v>
      </c>
      <c r="D1149" s="18" t="s">
        <v>2192</v>
      </c>
      <c r="E1149" s="27" t="s">
        <v>18</v>
      </c>
      <c r="F1149" s="27" t="s">
        <v>8158</v>
      </c>
      <c r="G1149" s="27" t="s">
        <v>115</v>
      </c>
      <c r="H1149" s="19">
        <v>0</v>
      </c>
      <c r="I1149" s="36">
        <v>2572</v>
      </c>
      <c r="J1149" s="36" t="s">
        <v>16139</v>
      </c>
      <c r="K1149" s="69">
        <v>568</v>
      </c>
      <c r="L1149" s="71" t="s">
        <v>116</v>
      </c>
      <c r="M1149" s="30"/>
      <c r="N1149" s="106" t="str">
        <f>_xlfn.CONCAT(A1149:K1149)</f>
        <v>19083-083017017CesaròIsoleSICILIAMessina02572C568</v>
      </c>
    </row>
    <row r="1150" spans="1:14" ht="21" customHeight="1" x14ac:dyDescent="0.3">
      <c r="A1150" s="40">
        <v>20</v>
      </c>
      <c r="B1150" s="20" t="s">
        <v>10195</v>
      </c>
      <c r="C1150" s="17" t="str">
        <f t="shared" si="17"/>
        <v>024</v>
      </c>
      <c r="D1150" s="23" t="s">
        <v>2218</v>
      </c>
      <c r="E1150" s="27" t="s">
        <v>18</v>
      </c>
      <c r="F1150" s="27" t="s">
        <v>8155</v>
      </c>
      <c r="G1150" s="27" t="s">
        <v>147</v>
      </c>
      <c r="H1150" s="19">
        <v>0</v>
      </c>
      <c r="I1150" s="36">
        <v>455</v>
      </c>
      <c r="J1150" s="36" t="s">
        <v>16139</v>
      </c>
      <c r="K1150" s="69">
        <v>600</v>
      </c>
      <c r="L1150" s="71" t="s">
        <v>148</v>
      </c>
      <c r="M1150" s="30"/>
      <c r="N1150" s="106" t="str">
        <f>_xlfn.CONCAT(A1150:K1150)</f>
        <v>20090-090024024CheremuleIsoleSARDEGNASassari0455C600</v>
      </c>
    </row>
    <row r="1151" spans="1:14" ht="21" customHeight="1" x14ac:dyDescent="0.3">
      <c r="A1151" s="40">
        <v>19</v>
      </c>
      <c r="B1151" s="20" t="s">
        <v>10202</v>
      </c>
      <c r="C1151" s="17" t="str">
        <f t="shared" si="17"/>
        <v>002</v>
      </c>
      <c r="D1151" s="18" t="s">
        <v>2225</v>
      </c>
      <c r="E1151" s="27" t="s">
        <v>18</v>
      </c>
      <c r="F1151" s="27" t="s">
        <v>8158</v>
      </c>
      <c r="G1151" s="27" t="s">
        <v>35</v>
      </c>
      <c r="H1151" s="19">
        <v>0</v>
      </c>
      <c r="I1151" s="36">
        <v>8224</v>
      </c>
      <c r="J1151" s="36" t="s">
        <v>16139</v>
      </c>
      <c r="K1151" s="69">
        <v>612</v>
      </c>
      <c r="L1151" s="71" t="s">
        <v>36</v>
      </c>
      <c r="M1151" s="30"/>
      <c r="N1151" s="106" t="str">
        <f>_xlfn.CONCAT(A1151:K1151)</f>
        <v>19088-088002002Chiaramonte GulfiIsoleSICILIARagusa08224C612</v>
      </c>
    </row>
    <row r="1152" spans="1:14" ht="21" customHeight="1" x14ac:dyDescent="0.3">
      <c r="A1152" s="40">
        <v>20</v>
      </c>
      <c r="B1152" s="20" t="s">
        <v>10203</v>
      </c>
      <c r="C1152" s="17" t="str">
        <f t="shared" si="17"/>
        <v>025</v>
      </c>
      <c r="D1152" s="23" t="s">
        <v>2226</v>
      </c>
      <c r="E1152" s="27" t="s">
        <v>18</v>
      </c>
      <c r="F1152" s="27" t="s">
        <v>8155</v>
      </c>
      <c r="G1152" s="27" t="s">
        <v>147</v>
      </c>
      <c r="H1152" s="19">
        <v>0</v>
      </c>
      <c r="I1152" s="36">
        <v>1735</v>
      </c>
      <c r="J1152" s="36" t="s">
        <v>16139</v>
      </c>
      <c r="K1152" s="69">
        <v>613</v>
      </c>
      <c r="L1152" s="71" t="s">
        <v>148</v>
      </c>
      <c r="M1152" s="30"/>
      <c r="N1152" s="106" t="str">
        <f>_xlfn.CONCAT(A1152:K1152)</f>
        <v>20090-090025025ChiaramontiIsoleSARDEGNASassari01735C613</v>
      </c>
    </row>
    <row r="1153" spans="1:14" ht="21" customHeight="1" x14ac:dyDescent="0.3">
      <c r="A1153" s="40">
        <v>19</v>
      </c>
      <c r="B1153" s="20" t="s">
        <v>10235</v>
      </c>
      <c r="C1153" s="17" t="str">
        <f t="shared" si="17"/>
        <v>029</v>
      </c>
      <c r="D1153" s="18" t="s">
        <v>2257</v>
      </c>
      <c r="E1153" s="27" t="s">
        <v>18</v>
      </c>
      <c r="F1153" s="27" t="s">
        <v>8158</v>
      </c>
      <c r="G1153" s="27" t="s">
        <v>305</v>
      </c>
      <c r="H1153" s="19">
        <v>0</v>
      </c>
      <c r="I1153" s="36">
        <v>2957</v>
      </c>
      <c r="J1153" s="36" t="s">
        <v>16139</v>
      </c>
      <c r="K1153" s="69">
        <v>654</v>
      </c>
      <c r="L1153" s="71" t="s">
        <v>306</v>
      </c>
      <c r="M1153" s="30"/>
      <c r="N1153" s="106" t="str">
        <f>_xlfn.CONCAT(A1153:K1153)</f>
        <v>19082-082029029Chiusa SclafaniIsoleSICILIAPalermo02957C654</v>
      </c>
    </row>
    <row r="1154" spans="1:14" ht="21" customHeight="1" x14ac:dyDescent="0.3">
      <c r="A1154" s="40">
        <v>19</v>
      </c>
      <c r="B1154" s="20" t="s">
        <v>10246</v>
      </c>
      <c r="C1154" s="17" t="str">
        <f t="shared" ref="C1154:C1217" si="18">RIGHT(B1154,3)</f>
        <v>015</v>
      </c>
      <c r="D1154" s="18" t="s">
        <v>2268</v>
      </c>
      <c r="E1154" s="27" t="s">
        <v>18</v>
      </c>
      <c r="F1154" s="27" t="s">
        <v>8158</v>
      </c>
      <c r="G1154" s="27" t="s">
        <v>178</v>
      </c>
      <c r="H1154" s="19">
        <v>0</v>
      </c>
      <c r="I1154" s="36">
        <v>3517</v>
      </c>
      <c r="J1154" s="36" t="s">
        <v>16139</v>
      </c>
      <c r="K1154" s="69">
        <v>668</v>
      </c>
      <c r="L1154" s="71" t="s">
        <v>179</v>
      </c>
      <c r="M1154" s="30"/>
      <c r="N1154" s="106" t="str">
        <f>_xlfn.CONCAT(A1154:K1154)</f>
        <v>19084-084015015CiancianaIsoleSICILIAAgrigento03517C668</v>
      </c>
    </row>
    <row r="1155" spans="1:14" ht="21" customHeight="1" x14ac:dyDescent="0.3">
      <c r="A1155" s="40">
        <v>19</v>
      </c>
      <c r="B1155" s="20" t="s">
        <v>10263</v>
      </c>
      <c r="C1155" s="17" t="str">
        <f t="shared" si="18"/>
        <v>030</v>
      </c>
      <c r="D1155" s="18" t="s">
        <v>2285</v>
      </c>
      <c r="E1155" s="27" t="s">
        <v>18</v>
      </c>
      <c r="F1155" s="27" t="s">
        <v>8158</v>
      </c>
      <c r="G1155" s="27" t="s">
        <v>305</v>
      </c>
      <c r="H1155" s="19">
        <v>0</v>
      </c>
      <c r="I1155" s="36">
        <v>3845</v>
      </c>
      <c r="J1155" s="36" t="s">
        <v>16139</v>
      </c>
      <c r="K1155" s="69">
        <v>696</v>
      </c>
      <c r="L1155" s="71" t="s">
        <v>306</v>
      </c>
      <c r="M1155" s="30"/>
      <c r="N1155" s="106" t="str">
        <f>_xlfn.CONCAT(A1155:K1155)</f>
        <v>19082-082030030CiminnaIsoleSICILIAPalermo03845C696</v>
      </c>
    </row>
    <row r="1156" spans="1:14" ht="21" customHeight="1" x14ac:dyDescent="0.3">
      <c r="A1156" s="40">
        <v>19</v>
      </c>
      <c r="B1156" s="20" t="s">
        <v>10273</v>
      </c>
      <c r="C1156" s="17" t="str">
        <f t="shared" si="18"/>
        <v>031</v>
      </c>
      <c r="D1156" s="18" t="s">
        <v>2295</v>
      </c>
      <c r="E1156" s="27" t="s">
        <v>18</v>
      </c>
      <c r="F1156" s="27" t="s">
        <v>8158</v>
      </c>
      <c r="G1156" s="27" t="s">
        <v>305</v>
      </c>
      <c r="H1156" s="19">
        <v>0</v>
      </c>
      <c r="I1156" s="36">
        <v>12031</v>
      </c>
      <c r="J1156" s="36" t="s">
        <v>16139</v>
      </c>
      <c r="K1156" s="69">
        <v>708</v>
      </c>
      <c r="L1156" s="71" t="s">
        <v>306</v>
      </c>
      <c r="M1156" s="30"/>
      <c r="N1156" s="106" t="str">
        <f>_xlfn.CONCAT(A1156:K1156)</f>
        <v>19082-082031031CinisiIsoleSICILIAPalermo012031C708</v>
      </c>
    </row>
    <row r="1157" spans="1:14" ht="21" customHeight="1" x14ac:dyDescent="0.3">
      <c r="A1157" s="40">
        <v>20</v>
      </c>
      <c r="B1157" s="20" t="s">
        <v>10360</v>
      </c>
      <c r="C1157" s="17" t="str">
        <f t="shared" si="18"/>
        <v>026</v>
      </c>
      <c r="D1157" s="23" t="s">
        <v>2382</v>
      </c>
      <c r="E1157" s="27" t="s">
        <v>18</v>
      </c>
      <c r="F1157" s="27" t="s">
        <v>8155</v>
      </c>
      <c r="G1157" s="27" t="s">
        <v>147</v>
      </c>
      <c r="H1157" s="19">
        <v>0</v>
      </c>
      <c r="I1157" s="36">
        <v>1346</v>
      </c>
      <c r="J1157" s="36" t="s">
        <v>16139</v>
      </c>
      <c r="K1157" s="69">
        <v>818</v>
      </c>
      <c r="L1157" s="71" t="s">
        <v>148</v>
      </c>
      <c r="M1157" s="30"/>
      <c r="N1157" s="106" t="str">
        <f>_xlfn.CONCAT(A1157:K1157)</f>
        <v>20090-090026026CodrongianosIsoleSARDEGNASassari01346C818</v>
      </c>
    </row>
    <row r="1158" spans="1:14" ht="21" customHeight="1" x14ac:dyDescent="0.3">
      <c r="A1158" s="40">
        <v>19</v>
      </c>
      <c r="B1158" s="20" t="s">
        <v>10399</v>
      </c>
      <c r="C1158" s="17" t="str">
        <f t="shared" si="18"/>
        <v>032</v>
      </c>
      <c r="D1158" s="18" t="s">
        <v>2421</v>
      </c>
      <c r="E1158" s="27" t="s">
        <v>18</v>
      </c>
      <c r="F1158" s="27" t="s">
        <v>8158</v>
      </c>
      <c r="G1158" s="27" t="s">
        <v>305</v>
      </c>
      <c r="H1158" s="19">
        <v>0</v>
      </c>
      <c r="I1158" s="36">
        <v>4095</v>
      </c>
      <c r="J1158" s="36" t="s">
        <v>16139</v>
      </c>
      <c r="K1158" s="69">
        <v>871</v>
      </c>
      <c r="L1158" s="71" t="s">
        <v>306</v>
      </c>
      <c r="M1158" s="30"/>
      <c r="N1158" s="106" t="str">
        <f>_xlfn.CONCAT(A1158:K1158)</f>
        <v>19082-082032032CollesanoIsoleSICILIAPalermo04095C871</v>
      </c>
    </row>
    <row r="1159" spans="1:14" ht="21" customHeight="1" x14ac:dyDescent="0.3">
      <c r="A1159" s="40">
        <v>20</v>
      </c>
      <c r="B1159" s="20" t="s">
        <v>10407</v>
      </c>
      <c r="C1159" s="17" t="str">
        <f t="shared" si="18"/>
        <v>012</v>
      </c>
      <c r="D1159" s="23" t="s">
        <v>2429</v>
      </c>
      <c r="E1159" s="27" t="s">
        <v>18</v>
      </c>
      <c r="F1159" s="27" t="s">
        <v>8155</v>
      </c>
      <c r="G1159" s="27" t="s">
        <v>473</v>
      </c>
      <c r="H1159" s="19">
        <v>0</v>
      </c>
      <c r="I1159" s="36">
        <v>885</v>
      </c>
      <c r="J1159" s="36" t="s">
        <v>16139</v>
      </c>
      <c r="K1159" s="69">
        <v>882</v>
      </c>
      <c r="L1159" s="71" t="s">
        <v>474</v>
      </c>
      <c r="M1159" s="30"/>
      <c r="N1159" s="106" t="str">
        <f>_xlfn.CONCAT(A1159:K1159)</f>
        <v>20111-111012012CollinasIsoleSARDEGNASud Sardegna0885C882</v>
      </c>
    </row>
    <row r="1160" spans="1:14" ht="21" customHeight="1" x14ac:dyDescent="0.3">
      <c r="A1160" s="40">
        <v>19</v>
      </c>
      <c r="B1160" s="20" t="s">
        <v>10437</v>
      </c>
      <c r="C1160" s="17" t="str">
        <f t="shared" si="18"/>
        <v>003</v>
      </c>
      <c r="D1160" s="18" t="s">
        <v>2459</v>
      </c>
      <c r="E1160" s="27" t="s">
        <v>18</v>
      </c>
      <c r="F1160" s="27" t="s">
        <v>8158</v>
      </c>
      <c r="G1160" s="27" t="s">
        <v>35</v>
      </c>
      <c r="H1160" s="19">
        <v>0</v>
      </c>
      <c r="I1160" s="36">
        <v>29184</v>
      </c>
      <c r="J1160" s="36" t="s">
        <v>16139</v>
      </c>
      <c r="K1160" s="69">
        <v>927</v>
      </c>
      <c r="L1160" s="71" t="s">
        <v>36</v>
      </c>
      <c r="M1160" s="30"/>
      <c r="N1160" s="106" t="str">
        <f>_xlfn.CONCAT(A1160:K1160)</f>
        <v>19088-088003003ComisoIsoleSICILIARagusa029184C927</v>
      </c>
    </row>
    <row r="1161" spans="1:14" ht="21" customHeight="1" x14ac:dyDescent="0.3">
      <c r="A1161" s="40">
        <v>19</v>
      </c>
      <c r="B1161" s="20" t="s">
        <v>10438</v>
      </c>
      <c r="C1161" s="17" t="str">
        <f t="shared" si="18"/>
        <v>016</v>
      </c>
      <c r="D1161" s="18" t="s">
        <v>2460</v>
      </c>
      <c r="E1161" s="27" t="s">
        <v>18</v>
      </c>
      <c r="F1161" s="27" t="s">
        <v>8158</v>
      </c>
      <c r="G1161" s="27" t="s">
        <v>178</v>
      </c>
      <c r="H1161" s="19">
        <v>0</v>
      </c>
      <c r="I1161" s="36">
        <v>944</v>
      </c>
      <c r="J1161" s="36" t="s">
        <v>16139</v>
      </c>
      <c r="K1161" s="69">
        <v>928</v>
      </c>
      <c r="L1161" s="71" t="s">
        <v>179</v>
      </c>
      <c r="M1161" s="30"/>
      <c r="N1161" s="106" t="str">
        <f>_xlfn.CONCAT(A1161:K1161)</f>
        <v>19084-084016016ComitiniIsoleSICILIAAgrigento0944C928</v>
      </c>
    </row>
    <row r="1162" spans="1:14" ht="21" customHeight="1" x14ac:dyDescent="0.3">
      <c r="A1162" s="40">
        <v>19</v>
      </c>
      <c r="B1162" s="20" t="s">
        <v>10459</v>
      </c>
      <c r="C1162" s="17" t="str">
        <f t="shared" si="18"/>
        <v>018</v>
      </c>
      <c r="D1162" s="18" t="s">
        <v>2480</v>
      </c>
      <c r="E1162" s="27" t="s">
        <v>18</v>
      </c>
      <c r="F1162" s="27" t="s">
        <v>8158</v>
      </c>
      <c r="G1162" s="27" t="s">
        <v>115</v>
      </c>
      <c r="H1162" s="19">
        <v>0</v>
      </c>
      <c r="I1162" s="36">
        <v>481</v>
      </c>
      <c r="J1162" s="36" t="s">
        <v>16139</v>
      </c>
      <c r="K1162" s="69">
        <v>956</v>
      </c>
      <c r="L1162" s="71" t="s">
        <v>116</v>
      </c>
      <c r="M1162" s="30"/>
      <c r="N1162" s="106" t="str">
        <f>_xlfn.CONCAT(A1162:K1162)</f>
        <v>19083-083018018CondròIsoleSICILIAMessina0481C956</v>
      </c>
    </row>
    <row r="1163" spans="1:14" ht="21" customHeight="1" x14ac:dyDescent="0.3">
      <c r="A1163" s="40">
        <v>19</v>
      </c>
      <c r="B1163" s="20" t="s">
        <v>10468</v>
      </c>
      <c r="C1163" s="17" t="str">
        <f t="shared" si="18"/>
        <v>033</v>
      </c>
      <c r="D1163" s="18" t="s">
        <v>2489</v>
      </c>
      <c r="E1163" s="27" t="s">
        <v>18</v>
      </c>
      <c r="F1163" s="27" t="s">
        <v>8158</v>
      </c>
      <c r="G1163" s="27" t="s">
        <v>305</v>
      </c>
      <c r="H1163" s="19">
        <v>0</v>
      </c>
      <c r="I1163" s="36">
        <v>1865</v>
      </c>
      <c r="J1163" s="36" t="s">
        <v>16139</v>
      </c>
      <c r="K1163" s="69">
        <v>968</v>
      </c>
      <c r="L1163" s="71" t="s">
        <v>306</v>
      </c>
      <c r="M1163" s="30"/>
      <c r="N1163" s="106" t="str">
        <f>_xlfn.CONCAT(A1163:K1163)</f>
        <v>19082-082033033Contessa EntellinaIsoleSICILIAPalermo01865C968</v>
      </c>
    </row>
    <row r="1164" spans="1:14" ht="21" customHeight="1" x14ac:dyDescent="0.3">
      <c r="A1164" s="40">
        <v>19</v>
      </c>
      <c r="B1164" s="20" t="s">
        <v>10500</v>
      </c>
      <c r="C1164" s="17" t="str">
        <f t="shared" si="18"/>
        <v>034</v>
      </c>
      <c r="D1164" s="18" t="s">
        <v>2521</v>
      </c>
      <c r="E1164" s="27" t="s">
        <v>18</v>
      </c>
      <c r="F1164" s="27" t="s">
        <v>8158</v>
      </c>
      <c r="G1164" s="27" t="s">
        <v>305</v>
      </c>
      <c r="H1164" s="19">
        <v>0</v>
      </c>
      <c r="I1164" s="36">
        <v>11286</v>
      </c>
      <c r="J1164" s="36" t="s">
        <v>16140</v>
      </c>
      <c r="K1164" s="69">
        <v>9</v>
      </c>
      <c r="L1164" s="71" t="s">
        <v>306</v>
      </c>
      <c r="M1164" s="30"/>
      <c r="N1164" s="106" t="str">
        <f>_xlfn.CONCAT(A1164:K1164)</f>
        <v>19082-082034034CorleoneIsoleSICILIAPalermo011286D9</v>
      </c>
    </row>
    <row r="1165" spans="1:14" ht="21" customHeight="1" x14ac:dyDescent="0.3">
      <c r="A1165" s="40">
        <v>20</v>
      </c>
      <c r="B1165" s="20" t="s">
        <v>10564</v>
      </c>
      <c r="C1165" s="17" t="str">
        <f t="shared" si="18"/>
        <v>027</v>
      </c>
      <c r="D1165" s="23" t="s">
        <v>2584</v>
      </c>
      <c r="E1165" s="27" t="s">
        <v>18</v>
      </c>
      <c r="F1165" s="27" t="s">
        <v>8155</v>
      </c>
      <c r="G1165" s="27" t="s">
        <v>147</v>
      </c>
      <c r="H1165" s="19">
        <v>0</v>
      </c>
      <c r="I1165" s="36">
        <v>900</v>
      </c>
      <c r="J1165" s="36" t="s">
        <v>16140</v>
      </c>
      <c r="K1165" s="69">
        <v>100</v>
      </c>
      <c r="L1165" s="71" t="s">
        <v>148</v>
      </c>
      <c r="M1165" s="30"/>
      <c r="N1165" s="106" t="str">
        <f>_xlfn.CONCAT(A1165:K1165)</f>
        <v>20090-090027027CossoineIsoleSARDEGNASassari0900D100</v>
      </c>
    </row>
    <row r="1166" spans="1:14" ht="21" customHeight="1" x14ac:dyDescent="0.3">
      <c r="A1166" s="40">
        <v>20</v>
      </c>
      <c r="B1166" s="20" t="s">
        <v>10637</v>
      </c>
      <c r="C1166" s="17" t="str">
        <f t="shared" si="18"/>
        <v>019</v>
      </c>
      <c r="D1166" s="23" t="s">
        <v>2655</v>
      </c>
      <c r="E1166" s="27" t="s">
        <v>18</v>
      </c>
      <c r="F1166" s="27" t="s">
        <v>8155</v>
      </c>
      <c r="G1166" s="27" t="s">
        <v>19</v>
      </c>
      <c r="H1166" s="19">
        <v>0</v>
      </c>
      <c r="I1166" s="36">
        <v>2811</v>
      </c>
      <c r="J1166" s="36" t="s">
        <v>16140</v>
      </c>
      <c r="K1166" s="69">
        <v>200</v>
      </c>
      <c r="L1166" s="71" t="s">
        <v>20</v>
      </c>
      <c r="M1166" s="30"/>
      <c r="N1166" s="106" t="str">
        <f>_xlfn.CONCAT(A1166:K1166)</f>
        <v>20095-095019019CuglieriIsoleSARDEGNAOristano02811D200</v>
      </c>
    </row>
    <row r="1167" spans="1:14" ht="21" customHeight="1" x14ac:dyDescent="0.3">
      <c r="A1167" s="40">
        <v>20</v>
      </c>
      <c r="B1167" s="20" t="s">
        <v>10649</v>
      </c>
      <c r="C1167" s="17" t="str">
        <f t="shared" si="18"/>
        <v>077</v>
      </c>
      <c r="D1167" s="23" t="s">
        <v>2666</v>
      </c>
      <c r="E1167" s="27" t="s">
        <v>18</v>
      </c>
      <c r="F1167" s="27" t="s">
        <v>8155</v>
      </c>
      <c r="G1167" s="27" t="s">
        <v>19</v>
      </c>
      <c r="H1167" s="19">
        <v>0</v>
      </c>
      <c r="I1167" s="36">
        <v>314</v>
      </c>
      <c r="J1167" s="36" t="s">
        <v>16140</v>
      </c>
      <c r="K1167" s="69">
        <v>214</v>
      </c>
      <c r="L1167" s="71" t="s">
        <v>20</v>
      </c>
      <c r="M1167" s="30"/>
      <c r="N1167" s="106" t="str">
        <f>_xlfn.CONCAT(A1167:K1167)</f>
        <v>20095-095077077CurcurisIsoleSARDEGNAOristano0314D214</v>
      </c>
    </row>
    <row r="1168" spans="1:14" ht="21" customHeight="1" x14ac:dyDescent="0.3">
      <c r="A1168" s="40">
        <v>19</v>
      </c>
      <c r="B1168" s="20" t="s">
        <v>10666</v>
      </c>
      <c r="C1168" s="17" t="str">
        <f t="shared" si="18"/>
        <v>007</v>
      </c>
      <c r="D1168" s="18" t="s">
        <v>2683</v>
      </c>
      <c r="E1168" s="27" t="s">
        <v>18</v>
      </c>
      <c r="F1168" s="27" t="s">
        <v>8158</v>
      </c>
      <c r="G1168" s="27" t="s">
        <v>281</v>
      </c>
      <c r="H1168" s="19">
        <v>0</v>
      </c>
      <c r="I1168" s="36">
        <v>5392</v>
      </c>
      <c r="J1168" s="36" t="s">
        <v>16140</v>
      </c>
      <c r="K1168" s="69">
        <v>234</v>
      </c>
      <c r="L1168" s="71" t="s">
        <v>282</v>
      </c>
      <c r="M1168" s="30"/>
      <c r="N1168" s="106" t="str">
        <f>_xlfn.CONCAT(A1168:K1168)</f>
        <v>19081-081007007CustonaciIsoleSICILIATrapani05392D234</v>
      </c>
    </row>
    <row r="1169" spans="1:14" ht="21" customHeight="1" x14ac:dyDescent="0.3">
      <c r="A1169" s="40">
        <v>20</v>
      </c>
      <c r="B1169" s="20" t="s">
        <v>10682</v>
      </c>
      <c r="C1169" s="17" t="str">
        <f t="shared" si="18"/>
        <v>015</v>
      </c>
      <c r="D1169" s="23" t="s">
        <v>2699</v>
      </c>
      <c r="E1169" s="27" t="s">
        <v>18</v>
      </c>
      <c r="F1169" s="27" t="s">
        <v>8155</v>
      </c>
      <c r="G1169" s="27" t="s">
        <v>571</v>
      </c>
      <c r="H1169" s="19">
        <v>0</v>
      </c>
      <c r="I1169" s="36">
        <v>7831</v>
      </c>
      <c r="J1169" s="36" t="s">
        <v>16140</v>
      </c>
      <c r="K1169" s="69">
        <v>259</v>
      </c>
      <c r="L1169" s="71" t="s">
        <v>572</v>
      </c>
      <c r="M1169" s="30"/>
      <c r="N1169" s="106" t="str">
        <f>_xlfn.CONCAT(A1169:K1169)</f>
        <v>20092-092015015DecimomannuIsoleSARDEGNACagliari07831D259</v>
      </c>
    </row>
    <row r="1170" spans="1:14" ht="21" customHeight="1" x14ac:dyDescent="0.3">
      <c r="A1170" s="40">
        <v>20</v>
      </c>
      <c r="B1170" s="20" t="s">
        <v>10683</v>
      </c>
      <c r="C1170" s="17" t="str">
        <f t="shared" si="18"/>
        <v>013</v>
      </c>
      <c r="D1170" s="23" t="s">
        <v>2700</v>
      </c>
      <c r="E1170" s="27" t="s">
        <v>18</v>
      </c>
      <c r="F1170" s="27" t="s">
        <v>8155</v>
      </c>
      <c r="G1170" s="27" t="s">
        <v>473</v>
      </c>
      <c r="H1170" s="19">
        <v>0</v>
      </c>
      <c r="I1170" s="36">
        <v>4315</v>
      </c>
      <c r="J1170" s="36" t="s">
        <v>16140</v>
      </c>
      <c r="K1170" s="69">
        <v>260</v>
      </c>
      <c r="L1170" s="71" t="s">
        <v>474</v>
      </c>
      <c r="M1170" s="30"/>
      <c r="N1170" s="106" t="str">
        <f>_xlfn.CONCAT(A1170:K1170)</f>
        <v>20111-111013013DecimoputzuIsoleSARDEGNASud Sardegna04315D260</v>
      </c>
    </row>
    <row r="1171" spans="1:14" ht="21" customHeight="1" x14ac:dyDescent="0.3">
      <c r="A1171" s="40">
        <v>19</v>
      </c>
      <c r="B1171" s="20" t="s">
        <v>10688</v>
      </c>
      <c r="C1171" s="17" t="str">
        <f t="shared" si="18"/>
        <v>006</v>
      </c>
      <c r="D1171" s="18" t="s">
        <v>2705</v>
      </c>
      <c r="E1171" s="27" t="s">
        <v>18</v>
      </c>
      <c r="F1171" s="27" t="s">
        <v>8158</v>
      </c>
      <c r="G1171" s="27" t="s">
        <v>112</v>
      </c>
      <c r="H1171" s="19">
        <v>0</v>
      </c>
      <c r="I1171" s="36">
        <v>4325</v>
      </c>
      <c r="J1171" s="36" t="s">
        <v>16140</v>
      </c>
      <c r="K1171" s="69">
        <v>267</v>
      </c>
      <c r="L1171" s="71" t="s">
        <v>113</v>
      </c>
      <c r="M1171" s="30"/>
      <c r="N1171" s="106" t="str">
        <f>_xlfn.CONCAT(A1171:K1171)</f>
        <v>19085-085006006DeliaIsoleSICILIACaltanissetta04325D267</v>
      </c>
    </row>
    <row r="1172" spans="1:14" ht="21" customHeight="1" x14ac:dyDescent="0.3">
      <c r="A1172" s="40">
        <v>20</v>
      </c>
      <c r="B1172" s="20" t="s">
        <v>10702</v>
      </c>
      <c r="C1172" s="17" t="str">
        <f t="shared" si="18"/>
        <v>016</v>
      </c>
      <c r="D1172" s="23" t="s">
        <v>2719</v>
      </c>
      <c r="E1172" s="27" t="s">
        <v>18</v>
      </c>
      <c r="F1172" s="27" t="s">
        <v>8155</v>
      </c>
      <c r="G1172" s="27" t="s">
        <v>519</v>
      </c>
      <c r="H1172" s="19">
        <v>0</v>
      </c>
      <c r="I1172" s="36">
        <v>2465</v>
      </c>
      <c r="J1172" s="36" t="s">
        <v>16140</v>
      </c>
      <c r="K1172" s="69">
        <v>287</v>
      </c>
      <c r="L1172" s="71" t="s">
        <v>520</v>
      </c>
      <c r="M1172" s="30"/>
      <c r="N1172" s="106" t="str">
        <f>_xlfn.CONCAT(A1172:K1172)</f>
        <v>20091-091016016DesuloIsoleSARDEGNANuoro02465D287</v>
      </c>
    </row>
    <row r="1173" spans="1:14" ht="21" customHeight="1" x14ac:dyDescent="0.3">
      <c r="A1173" s="40">
        <v>20</v>
      </c>
      <c r="B1173" s="20" t="s">
        <v>10726</v>
      </c>
      <c r="C1173" s="17" t="str">
        <f t="shared" si="18"/>
        <v>014</v>
      </c>
      <c r="D1173" s="23" t="s">
        <v>2743</v>
      </c>
      <c r="E1173" s="27" t="s">
        <v>18</v>
      </c>
      <c r="F1173" s="27" t="s">
        <v>8155</v>
      </c>
      <c r="G1173" s="27" t="s">
        <v>473</v>
      </c>
      <c r="H1173" s="19">
        <v>0</v>
      </c>
      <c r="I1173" s="36">
        <v>9404</v>
      </c>
      <c r="J1173" s="36" t="s">
        <v>16140</v>
      </c>
      <c r="K1173" s="69">
        <v>323</v>
      </c>
      <c r="L1173" s="71" t="s">
        <v>474</v>
      </c>
      <c r="M1173" s="30"/>
      <c r="N1173" s="106" t="str">
        <f>_xlfn.CONCAT(A1173:K1173)</f>
        <v>20111-111014014DolianovaIsoleSARDEGNASud Sardegna09404D323</v>
      </c>
    </row>
    <row r="1174" spans="1:14" ht="21" customHeight="1" x14ac:dyDescent="0.3">
      <c r="A1174" s="40">
        <v>20</v>
      </c>
      <c r="B1174" s="20" t="s">
        <v>10734</v>
      </c>
      <c r="C1174" s="17" t="str">
        <f t="shared" si="18"/>
        <v>015</v>
      </c>
      <c r="D1174" s="23" t="s">
        <v>2751</v>
      </c>
      <c r="E1174" s="27" t="s">
        <v>18</v>
      </c>
      <c r="F1174" s="27" t="s">
        <v>8155</v>
      </c>
      <c r="G1174" s="27" t="s">
        <v>473</v>
      </c>
      <c r="H1174" s="19">
        <v>0</v>
      </c>
      <c r="I1174" s="36">
        <v>1675</v>
      </c>
      <c r="J1174" s="36" t="s">
        <v>16140</v>
      </c>
      <c r="K1174" s="69">
        <v>333</v>
      </c>
      <c r="L1174" s="71" t="s">
        <v>474</v>
      </c>
      <c r="M1174" s="30"/>
      <c r="N1174" s="106" t="str">
        <f>_xlfn.CONCAT(A1174:K1174)</f>
        <v>20111-111015015Domus de MariaIsoleSARDEGNASud Sardegna01675D333</v>
      </c>
    </row>
    <row r="1175" spans="1:14" ht="21" customHeight="1" x14ac:dyDescent="0.3">
      <c r="A1175" s="40">
        <v>20</v>
      </c>
      <c r="B1175" s="20" t="s">
        <v>10735</v>
      </c>
      <c r="C1175" s="17" t="str">
        <f t="shared" si="18"/>
        <v>016</v>
      </c>
      <c r="D1175" s="23" t="s">
        <v>2752</v>
      </c>
      <c r="E1175" s="27" t="s">
        <v>18</v>
      </c>
      <c r="F1175" s="27" t="s">
        <v>8155</v>
      </c>
      <c r="G1175" s="27" t="s">
        <v>473</v>
      </c>
      <c r="H1175" s="19">
        <v>0</v>
      </c>
      <c r="I1175" s="36">
        <v>6416</v>
      </c>
      <c r="J1175" s="36" t="s">
        <v>16140</v>
      </c>
      <c r="K1175" s="69">
        <v>334</v>
      </c>
      <c r="L1175" s="71" t="s">
        <v>474</v>
      </c>
      <c r="M1175" s="30"/>
      <c r="N1175" s="106" t="str">
        <f>_xlfn.CONCAT(A1175:K1175)</f>
        <v>20111-111016016DomusnovasIsoleSARDEGNASud Sardegna06416D334</v>
      </c>
    </row>
    <row r="1176" spans="1:14" ht="21" customHeight="1" x14ac:dyDescent="0.3">
      <c r="A1176" s="40">
        <v>20</v>
      </c>
      <c r="B1176" s="20" t="s">
        <v>10739</v>
      </c>
      <c r="C1176" s="17" t="str">
        <f t="shared" si="18"/>
        <v>017</v>
      </c>
      <c r="D1176" s="23" t="s">
        <v>2756</v>
      </c>
      <c r="E1176" s="27" t="s">
        <v>18</v>
      </c>
      <c r="F1176" s="27" t="s">
        <v>8155</v>
      </c>
      <c r="G1176" s="27" t="s">
        <v>473</v>
      </c>
      <c r="H1176" s="19">
        <v>0</v>
      </c>
      <c r="I1176" s="36">
        <v>2119</v>
      </c>
      <c r="J1176" s="36" t="s">
        <v>16140</v>
      </c>
      <c r="K1176" s="69">
        <v>344</v>
      </c>
      <c r="L1176" s="71" t="s">
        <v>474</v>
      </c>
      <c r="M1176" s="30"/>
      <c r="N1176" s="106" t="str">
        <f>_xlfn.CONCAT(A1176:K1176)</f>
        <v>20111-111017017DonoriIsoleSARDEGNASud Sardegna02119D344</v>
      </c>
    </row>
    <row r="1177" spans="1:14" ht="21" customHeight="1" x14ac:dyDescent="0.3">
      <c r="A1177" s="40">
        <v>20</v>
      </c>
      <c r="B1177" s="20" t="s">
        <v>10740</v>
      </c>
      <c r="C1177" s="17" t="str">
        <f t="shared" si="18"/>
        <v>017</v>
      </c>
      <c r="D1177" s="23" t="s">
        <v>2757</v>
      </c>
      <c r="E1177" s="27" t="s">
        <v>18</v>
      </c>
      <c r="F1177" s="27" t="s">
        <v>8155</v>
      </c>
      <c r="G1177" s="27" t="s">
        <v>519</v>
      </c>
      <c r="H1177" s="19">
        <v>0</v>
      </c>
      <c r="I1177" s="36">
        <v>8524</v>
      </c>
      <c r="J1177" s="36" t="s">
        <v>16140</v>
      </c>
      <c r="K1177" s="69">
        <v>345</v>
      </c>
      <c r="L1177" s="71" t="s">
        <v>520</v>
      </c>
      <c r="M1177" s="30"/>
      <c r="N1177" s="106" t="str">
        <f>_xlfn.CONCAT(A1177:K1177)</f>
        <v>20091-091017017DorgaliIsoleSARDEGNANuoro08524D345</v>
      </c>
    </row>
    <row r="1178" spans="1:14" ht="21" customHeight="1" x14ac:dyDescent="0.3">
      <c r="A1178" s="40">
        <v>20</v>
      </c>
      <c r="B1178" s="20" t="s">
        <v>10762</v>
      </c>
      <c r="C1178" s="17" t="str">
        <f t="shared" si="18"/>
        <v>018</v>
      </c>
      <c r="D1178" s="23" t="s">
        <v>2779</v>
      </c>
      <c r="E1178" s="27" t="s">
        <v>18</v>
      </c>
      <c r="F1178" s="27" t="s">
        <v>8155</v>
      </c>
      <c r="G1178" s="27" t="s">
        <v>519</v>
      </c>
      <c r="H1178" s="19">
        <v>0</v>
      </c>
      <c r="I1178" s="36">
        <v>668</v>
      </c>
      <c r="J1178" s="36" t="s">
        <v>16140</v>
      </c>
      <c r="K1178" s="69">
        <v>376</v>
      </c>
      <c r="L1178" s="71" t="s">
        <v>520</v>
      </c>
      <c r="M1178" s="30"/>
      <c r="N1178" s="106" t="str">
        <f>_xlfn.CONCAT(A1178:K1178)</f>
        <v>20091-091018018DualchiIsoleSARDEGNANuoro0668D376</v>
      </c>
    </row>
    <row r="1179" spans="1:14" ht="21" customHeight="1" x14ac:dyDescent="0.3">
      <c r="A1179" s="40">
        <v>20</v>
      </c>
      <c r="B1179" s="20" t="s">
        <v>10777</v>
      </c>
      <c r="C1179" s="17" t="str">
        <f t="shared" si="18"/>
        <v>019</v>
      </c>
      <c r="D1179" s="23" t="s">
        <v>2796</v>
      </c>
      <c r="E1179" s="27" t="s">
        <v>18</v>
      </c>
      <c r="F1179" s="27" t="s">
        <v>8155</v>
      </c>
      <c r="G1179" s="27" t="s">
        <v>519</v>
      </c>
      <c r="H1179" s="19">
        <v>0</v>
      </c>
      <c r="I1179" s="36">
        <v>550</v>
      </c>
      <c r="J1179" s="36" t="s">
        <v>16140</v>
      </c>
      <c r="K1179" s="69">
        <v>395</v>
      </c>
      <c r="L1179" s="71" t="s">
        <v>520</v>
      </c>
      <c r="M1179" s="30"/>
      <c r="N1179" s="106" t="str">
        <f>_xlfn.CONCAT(A1179:K1179)</f>
        <v>20091-091019019EliniIsoleSARDEGNANuoro0550D395</v>
      </c>
    </row>
    <row r="1180" spans="1:14" ht="21" customHeight="1" x14ac:dyDescent="0.3">
      <c r="A1180" s="40">
        <v>20</v>
      </c>
      <c r="B1180" s="20" t="s">
        <v>10779</v>
      </c>
      <c r="C1180" s="17" t="str">
        <f t="shared" si="18"/>
        <v>108</v>
      </c>
      <c r="D1180" s="23" t="s">
        <v>2798</v>
      </c>
      <c r="E1180" s="27" t="s">
        <v>18</v>
      </c>
      <c r="F1180" s="27" t="s">
        <v>8155</v>
      </c>
      <c r="G1180" s="27" t="s">
        <v>571</v>
      </c>
      <c r="H1180" s="19">
        <v>0</v>
      </c>
      <c r="I1180" s="36">
        <v>8949</v>
      </c>
      <c r="J1180" s="36" t="s">
        <v>16140</v>
      </c>
      <c r="K1180" s="69">
        <v>399</v>
      </c>
      <c r="L1180" s="71" t="s">
        <v>572</v>
      </c>
      <c r="M1180" s="30"/>
      <c r="N1180" s="106" t="str">
        <f>_xlfn.CONCAT(A1180:K1180)</f>
        <v>20092-092108108ElmasIsoleSARDEGNACagliari08949D399</v>
      </c>
    </row>
    <row r="1181" spans="1:14" ht="21" customHeight="1" x14ac:dyDescent="0.3">
      <c r="A1181" s="40">
        <v>19</v>
      </c>
      <c r="B1181" s="20" t="s">
        <v>10786</v>
      </c>
      <c r="C1181" s="17" t="str">
        <f t="shared" si="18"/>
        <v>009</v>
      </c>
      <c r="D1181" s="18" t="s">
        <v>150</v>
      </c>
      <c r="E1181" s="27" t="s">
        <v>18</v>
      </c>
      <c r="F1181" s="27" t="s">
        <v>8158</v>
      </c>
      <c r="G1181" s="27" t="s">
        <v>150</v>
      </c>
      <c r="H1181" s="19">
        <v>1</v>
      </c>
      <c r="I1181" s="36">
        <v>27894</v>
      </c>
      <c r="J1181" s="36" t="s">
        <v>16139</v>
      </c>
      <c r="K1181" s="69">
        <v>342</v>
      </c>
      <c r="L1181" s="71" t="s">
        <v>151</v>
      </c>
      <c r="M1181" s="30"/>
      <c r="N1181" s="106" t="str">
        <f>_xlfn.CONCAT(A1181:K1181)</f>
        <v>19086-086009009EnnaIsoleSICILIAEnna127894C342</v>
      </c>
    </row>
    <row r="1182" spans="1:14" ht="21" customHeight="1" x14ac:dyDescent="0.3">
      <c r="A1182" s="40">
        <v>19</v>
      </c>
      <c r="B1182" s="20" t="s">
        <v>10798</v>
      </c>
      <c r="C1182" s="17" t="str">
        <f t="shared" si="18"/>
        <v>008</v>
      </c>
      <c r="D1182" s="18" t="s">
        <v>2816</v>
      </c>
      <c r="E1182" s="27" t="s">
        <v>18</v>
      </c>
      <c r="F1182" s="27" t="s">
        <v>8158</v>
      </c>
      <c r="G1182" s="27" t="s">
        <v>281</v>
      </c>
      <c r="H1182" s="19">
        <v>0</v>
      </c>
      <c r="I1182" s="36">
        <v>28012</v>
      </c>
      <c r="J1182" s="36" t="s">
        <v>16140</v>
      </c>
      <c r="K1182" s="69">
        <v>423</v>
      </c>
      <c r="L1182" s="71" t="s">
        <v>282</v>
      </c>
      <c r="M1182" s="30"/>
      <c r="N1182" s="106" t="str">
        <f>_xlfn.CONCAT(A1182:K1182)</f>
        <v>19081-081008008EriceIsoleSICILIATrapani028012D423</v>
      </c>
    </row>
    <row r="1183" spans="1:14" ht="21" customHeight="1" x14ac:dyDescent="0.3">
      <c r="A1183" s="40">
        <v>20</v>
      </c>
      <c r="B1183" s="20" t="s">
        <v>10801</v>
      </c>
      <c r="C1183" s="17" t="str">
        <f t="shared" si="18"/>
        <v>088</v>
      </c>
      <c r="D1183" s="23" t="s">
        <v>2819</v>
      </c>
      <c r="E1183" s="27" t="s">
        <v>18</v>
      </c>
      <c r="F1183" s="27" t="s">
        <v>8155</v>
      </c>
      <c r="G1183" s="27" t="s">
        <v>147</v>
      </c>
      <c r="H1183" s="19">
        <v>0</v>
      </c>
      <c r="I1183" s="36">
        <v>766</v>
      </c>
      <c r="J1183" s="36" t="s">
        <v>16137</v>
      </c>
      <c r="K1183" s="69">
        <v>292</v>
      </c>
      <c r="L1183" s="71" t="s">
        <v>148</v>
      </c>
      <c r="M1183" s="30"/>
      <c r="N1183" s="106" t="str">
        <f>_xlfn.CONCAT(A1183:K1183)</f>
        <v>20090-090088088ErulaIsoleSARDEGNASassari0766M292</v>
      </c>
    </row>
    <row r="1184" spans="1:14" ht="21" customHeight="1" x14ac:dyDescent="0.3">
      <c r="A1184" s="40">
        <v>20</v>
      </c>
      <c r="B1184" s="20" t="s">
        <v>10804</v>
      </c>
      <c r="C1184" s="17" t="str">
        <f t="shared" si="18"/>
        <v>018</v>
      </c>
      <c r="D1184" s="23" t="s">
        <v>2822</v>
      </c>
      <c r="E1184" s="27" t="s">
        <v>18</v>
      </c>
      <c r="F1184" s="27" t="s">
        <v>8155</v>
      </c>
      <c r="G1184" s="27" t="s">
        <v>473</v>
      </c>
      <c r="H1184" s="19">
        <v>0</v>
      </c>
      <c r="I1184" s="36">
        <v>2268</v>
      </c>
      <c r="J1184" s="36" t="s">
        <v>16140</v>
      </c>
      <c r="K1184" s="69">
        <v>430</v>
      </c>
      <c r="L1184" s="71" t="s">
        <v>474</v>
      </c>
      <c r="M1184" s="30"/>
      <c r="N1184" s="106" t="str">
        <f>_xlfn.CONCAT(A1184:K1184)</f>
        <v>20111-111018018EscalaplanoIsoleSARDEGNASud Sardegna02268D430</v>
      </c>
    </row>
    <row r="1185" spans="1:14" ht="21" customHeight="1" x14ac:dyDescent="0.3">
      <c r="A1185" s="40">
        <v>20</v>
      </c>
      <c r="B1185" s="20" t="s">
        <v>10805</v>
      </c>
      <c r="C1185" s="17" t="str">
        <f t="shared" si="18"/>
        <v>019</v>
      </c>
      <c r="D1185" s="23" t="s">
        <v>2823</v>
      </c>
      <c r="E1185" s="27" t="s">
        <v>18</v>
      </c>
      <c r="F1185" s="27" t="s">
        <v>8155</v>
      </c>
      <c r="G1185" s="27" t="s">
        <v>473</v>
      </c>
      <c r="H1185" s="19">
        <v>0</v>
      </c>
      <c r="I1185" s="36">
        <v>624</v>
      </c>
      <c r="J1185" s="36" t="s">
        <v>16140</v>
      </c>
      <c r="K1185" s="69">
        <v>431</v>
      </c>
      <c r="L1185" s="71" t="s">
        <v>474</v>
      </c>
      <c r="M1185" s="30"/>
      <c r="N1185" s="106" t="str">
        <f>_xlfn.CONCAT(A1185:K1185)</f>
        <v>20111-111019019EscolcaIsoleSARDEGNASud Sardegna0624D431</v>
      </c>
    </row>
    <row r="1186" spans="1:14" ht="21" customHeight="1" x14ac:dyDescent="0.3">
      <c r="A1186" s="40">
        <v>20</v>
      </c>
      <c r="B1186" s="20" t="s">
        <v>10809</v>
      </c>
      <c r="C1186" s="17" t="str">
        <f t="shared" si="18"/>
        <v>028</v>
      </c>
      <c r="D1186" s="23" t="s">
        <v>2827</v>
      </c>
      <c r="E1186" s="27" t="s">
        <v>18</v>
      </c>
      <c r="F1186" s="27" t="s">
        <v>8155</v>
      </c>
      <c r="G1186" s="27" t="s">
        <v>147</v>
      </c>
      <c r="H1186" s="19">
        <v>0</v>
      </c>
      <c r="I1186" s="36">
        <v>412</v>
      </c>
      <c r="J1186" s="36" t="s">
        <v>16140</v>
      </c>
      <c r="K1186" s="69">
        <v>441</v>
      </c>
      <c r="L1186" s="71" t="s">
        <v>148</v>
      </c>
      <c r="M1186" s="30"/>
      <c r="N1186" s="106" t="str">
        <f>_xlfn.CONCAT(A1186:K1186)</f>
        <v>20090-090028028EsporlatuIsoleSARDEGNASassari0412D441</v>
      </c>
    </row>
    <row r="1187" spans="1:14" ht="21" customHeight="1" x14ac:dyDescent="0.3">
      <c r="A1187" s="40">
        <v>20</v>
      </c>
      <c r="B1187" s="20" t="s">
        <v>10811</v>
      </c>
      <c r="C1187" s="17" t="str">
        <f t="shared" si="18"/>
        <v>020</v>
      </c>
      <c r="D1187" s="23" t="s">
        <v>2829</v>
      </c>
      <c r="E1187" s="27" t="s">
        <v>18</v>
      </c>
      <c r="F1187" s="27" t="s">
        <v>8155</v>
      </c>
      <c r="G1187" s="27" t="s">
        <v>473</v>
      </c>
      <c r="H1187" s="19">
        <v>0</v>
      </c>
      <c r="I1187" s="36">
        <v>721</v>
      </c>
      <c r="J1187" s="36" t="s">
        <v>16140</v>
      </c>
      <c r="K1187" s="69">
        <v>443</v>
      </c>
      <c r="L1187" s="71" t="s">
        <v>474</v>
      </c>
      <c r="M1187" s="30"/>
      <c r="N1187" s="106" t="str">
        <f>_xlfn.CONCAT(A1187:K1187)</f>
        <v>20111-111020020EsterziliIsoleSARDEGNASud Sardegna0721D443</v>
      </c>
    </row>
    <row r="1188" spans="1:14" ht="21" customHeight="1" x14ac:dyDescent="0.3">
      <c r="A1188" s="40">
        <v>19</v>
      </c>
      <c r="B1188" s="20" t="s">
        <v>10839</v>
      </c>
      <c r="C1188" s="17" t="str">
        <f t="shared" si="18"/>
        <v>019</v>
      </c>
      <c r="D1188" s="18" t="s">
        <v>2857</v>
      </c>
      <c r="E1188" s="27" t="s">
        <v>18</v>
      </c>
      <c r="F1188" s="27" t="s">
        <v>8158</v>
      </c>
      <c r="G1188" s="27" t="s">
        <v>115</v>
      </c>
      <c r="H1188" s="19">
        <v>0</v>
      </c>
      <c r="I1188" s="36">
        <v>2874</v>
      </c>
      <c r="J1188" s="36" t="s">
        <v>16140</v>
      </c>
      <c r="K1188" s="69">
        <v>474</v>
      </c>
      <c r="L1188" s="71" t="s">
        <v>116</v>
      </c>
      <c r="M1188" s="30"/>
      <c r="N1188" s="106" t="str">
        <f>_xlfn.CONCAT(A1188:K1188)</f>
        <v>19083-083019019FalconeIsoleSICILIAMessina02874D474</v>
      </c>
    </row>
    <row r="1189" spans="1:14" ht="21" customHeight="1" x14ac:dyDescent="0.3">
      <c r="A1189" s="40">
        <v>19</v>
      </c>
      <c r="B1189" s="20" t="s">
        <v>10871</v>
      </c>
      <c r="C1189" s="17" t="str">
        <f t="shared" si="18"/>
        <v>017</v>
      </c>
      <c r="D1189" s="18" t="s">
        <v>2889</v>
      </c>
      <c r="E1189" s="27" t="s">
        <v>18</v>
      </c>
      <c r="F1189" s="27" t="s">
        <v>8158</v>
      </c>
      <c r="G1189" s="27" t="s">
        <v>178</v>
      </c>
      <c r="H1189" s="19">
        <v>0</v>
      </c>
      <c r="I1189" s="36">
        <v>32972</v>
      </c>
      <c r="J1189" s="36" t="s">
        <v>16140</v>
      </c>
      <c r="K1189" s="69">
        <v>514</v>
      </c>
      <c r="L1189" s="71" t="s">
        <v>179</v>
      </c>
      <c r="M1189" s="30"/>
      <c r="N1189" s="106" t="str">
        <f>_xlfn.CONCAT(A1189:K1189)</f>
        <v>19084-084017017FavaraIsoleSICILIAAgrigento032972D514</v>
      </c>
    </row>
    <row r="1190" spans="1:14" ht="21" customHeight="1" x14ac:dyDescent="0.3">
      <c r="A1190" s="40">
        <v>19</v>
      </c>
      <c r="B1190" s="20" t="s">
        <v>10872</v>
      </c>
      <c r="C1190" s="17" t="str">
        <f t="shared" si="18"/>
        <v>009</v>
      </c>
      <c r="D1190" s="18" t="s">
        <v>2890</v>
      </c>
      <c r="E1190" s="27" t="s">
        <v>18</v>
      </c>
      <c r="F1190" s="27" t="s">
        <v>8158</v>
      </c>
      <c r="G1190" s="27" t="s">
        <v>281</v>
      </c>
      <c r="H1190" s="19">
        <v>0</v>
      </c>
      <c r="I1190" s="36">
        <v>4185</v>
      </c>
      <c r="J1190" s="36" t="s">
        <v>16140</v>
      </c>
      <c r="K1190" s="69">
        <v>518</v>
      </c>
      <c r="L1190" s="71" t="s">
        <v>282</v>
      </c>
      <c r="M1190" s="30"/>
      <c r="N1190" s="106" t="str">
        <f>_xlfn.CONCAT(A1190:K1190)</f>
        <v>19081-081009009FavignanaIsoleSICILIATrapani04185D518</v>
      </c>
    </row>
    <row r="1191" spans="1:14" ht="21" customHeight="1" x14ac:dyDescent="0.3">
      <c r="A1191" s="40">
        <v>19</v>
      </c>
      <c r="B1191" s="20" t="s">
        <v>10885</v>
      </c>
      <c r="C1191" s="17" t="str">
        <f t="shared" si="18"/>
        <v>008</v>
      </c>
      <c r="D1191" s="18" t="s">
        <v>2903</v>
      </c>
      <c r="E1191" s="27" t="s">
        <v>18</v>
      </c>
      <c r="F1191" s="27" t="s">
        <v>8158</v>
      </c>
      <c r="G1191" s="27" t="s">
        <v>593</v>
      </c>
      <c r="H1191" s="19">
        <v>0</v>
      </c>
      <c r="I1191" s="36">
        <v>2600</v>
      </c>
      <c r="J1191" s="36" t="s">
        <v>16140</v>
      </c>
      <c r="K1191" s="69">
        <v>540</v>
      </c>
      <c r="L1191" s="71" t="s">
        <v>594</v>
      </c>
      <c r="M1191" s="30"/>
      <c r="N1191" s="106" t="str">
        <f>_xlfn.CONCAT(A1191:K1191)</f>
        <v>19089-089008008FerlaIsoleSICILIASiracusa02600D540</v>
      </c>
    </row>
    <row r="1192" spans="1:14" ht="21" customHeight="1" x14ac:dyDescent="0.3">
      <c r="A1192" s="40">
        <v>19</v>
      </c>
      <c r="B1192" s="20" t="s">
        <v>10905</v>
      </c>
      <c r="C1192" s="17" t="str">
        <f t="shared" si="18"/>
        <v>035</v>
      </c>
      <c r="D1192" s="18" t="s">
        <v>2921</v>
      </c>
      <c r="E1192" s="27" t="s">
        <v>18</v>
      </c>
      <c r="F1192" s="27" t="s">
        <v>8158</v>
      </c>
      <c r="G1192" s="27" t="s">
        <v>305</v>
      </c>
      <c r="H1192" s="19">
        <v>0</v>
      </c>
      <c r="I1192" s="36">
        <v>11484</v>
      </c>
      <c r="J1192" s="36" t="s">
        <v>16140</v>
      </c>
      <c r="K1192" s="69">
        <v>567</v>
      </c>
      <c r="L1192" s="71" t="s">
        <v>306</v>
      </c>
      <c r="M1192" s="30"/>
      <c r="N1192" s="106" t="str">
        <f>_xlfn.CONCAT(A1192:K1192)</f>
        <v>19082-082035035FicarazziIsoleSICILIAPalermo011484D567</v>
      </c>
    </row>
    <row r="1193" spans="1:14" ht="21" customHeight="1" x14ac:dyDescent="0.3">
      <c r="A1193" s="40">
        <v>19</v>
      </c>
      <c r="B1193" s="20" t="s">
        <v>10907</v>
      </c>
      <c r="C1193" s="17" t="str">
        <f t="shared" si="18"/>
        <v>020</v>
      </c>
      <c r="D1193" s="18" t="s">
        <v>2923</v>
      </c>
      <c r="E1193" s="27" t="s">
        <v>18</v>
      </c>
      <c r="F1193" s="27" t="s">
        <v>8158</v>
      </c>
      <c r="G1193" s="27" t="s">
        <v>115</v>
      </c>
      <c r="H1193" s="19">
        <v>0</v>
      </c>
      <c r="I1193" s="36">
        <v>1566</v>
      </c>
      <c r="J1193" s="36" t="s">
        <v>16140</v>
      </c>
      <c r="K1193" s="69">
        <v>569</v>
      </c>
      <c r="L1193" s="71" t="s">
        <v>116</v>
      </c>
      <c r="M1193" s="30"/>
      <c r="N1193" s="106" t="str">
        <f>_xlfn.CONCAT(A1193:K1193)</f>
        <v>19083-083020020FicarraIsoleSICILIAMessina01566D569</v>
      </c>
    </row>
    <row r="1194" spans="1:14" ht="21" customHeight="1" x14ac:dyDescent="0.3">
      <c r="A1194" s="40">
        <v>19</v>
      </c>
      <c r="B1194" s="20" t="s">
        <v>10949</v>
      </c>
      <c r="C1194" s="17" t="str">
        <f t="shared" si="18"/>
        <v>021</v>
      </c>
      <c r="D1194" s="18" t="s">
        <v>2964</v>
      </c>
      <c r="E1194" s="27" t="s">
        <v>18</v>
      </c>
      <c r="F1194" s="27" t="s">
        <v>8158</v>
      </c>
      <c r="G1194" s="27" t="s">
        <v>115</v>
      </c>
      <c r="H1194" s="19">
        <v>0</v>
      </c>
      <c r="I1194" s="36">
        <v>1559</v>
      </c>
      <c r="J1194" s="36" t="s">
        <v>16140</v>
      </c>
      <c r="K1194" s="69">
        <v>622</v>
      </c>
      <c r="L1194" s="71" t="s">
        <v>116</v>
      </c>
      <c r="M1194" s="30"/>
      <c r="N1194" s="106" t="str">
        <f>_xlfn.CONCAT(A1194:K1194)</f>
        <v>19083-083021021FiumedinisiIsoleSICILIAMessina01559D622</v>
      </c>
    </row>
    <row r="1195" spans="1:14" ht="21" customHeight="1" x14ac:dyDescent="0.3">
      <c r="A1195" s="40">
        <v>19</v>
      </c>
      <c r="B1195" s="20" t="s">
        <v>10951</v>
      </c>
      <c r="C1195" s="17" t="str">
        <f t="shared" si="18"/>
        <v>016</v>
      </c>
      <c r="D1195" s="18" t="s">
        <v>2966</v>
      </c>
      <c r="E1195" s="27" t="s">
        <v>18</v>
      </c>
      <c r="F1195" s="27" t="s">
        <v>8158</v>
      </c>
      <c r="G1195" s="27" t="s">
        <v>61</v>
      </c>
      <c r="H1195" s="19">
        <v>0</v>
      </c>
      <c r="I1195" s="36">
        <v>9690</v>
      </c>
      <c r="J1195" s="36" t="s">
        <v>16140</v>
      </c>
      <c r="K1195" s="69">
        <v>623</v>
      </c>
      <c r="L1195" s="71" t="s">
        <v>62</v>
      </c>
      <c r="M1195" s="30"/>
      <c r="N1195" s="106" t="str">
        <f>_xlfn.CONCAT(A1195:K1195)</f>
        <v>19087-087016016Fiumefreddo di SiciliaIsoleSICILIACatania09690D623</v>
      </c>
    </row>
    <row r="1196" spans="1:14" ht="21" customHeight="1" x14ac:dyDescent="0.3">
      <c r="A1196" s="40">
        <v>19</v>
      </c>
      <c r="B1196" s="20" t="s">
        <v>10958</v>
      </c>
      <c r="C1196" s="17" t="str">
        <f t="shared" si="18"/>
        <v>022</v>
      </c>
      <c r="D1196" s="18" t="s">
        <v>2973</v>
      </c>
      <c r="E1196" s="27" t="s">
        <v>18</v>
      </c>
      <c r="F1196" s="27" t="s">
        <v>8158</v>
      </c>
      <c r="G1196" s="27" t="s">
        <v>115</v>
      </c>
      <c r="H1196" s="19">
        <v>0</v>
      </c>
      <c r="I1196" s="36">
        <v>516</v>
      </c>
      <c r="J1196" s="36" t="s">
        <v>16140</v>
      </c>
      <c r="K1196" s="69">
        <v>635</v>
      </c>
      <c r="L1196" s="71" t="s">
        <v>116</v>
      </c>
      <c r="M1196" s="30"/>
      <c r="N1196" s="106" t="str">
        <f>_xlfn.CONCAT(A1196:K1196)</f>
        <v>19083-083022022FlorestaIsoleSICILIAMessina0516D635</v>
      </c>
    </row>
    <row r="1197" spans="1:14" ht="21" customHeight="1" x14ac:dyDescent="0.3">
      <c r="A1197" s="40">
        <v>19</v>
      </c>
      <c r="B1197" s="20" t="s">
        <v>10959</v>
      </c>
      <c r="C1197" s="17" t="str">
        <f t="shared" si="18"/>
        <v>009</v>
      </c>
      <c r="D1197" s="18" t="s">
        <v>2974</v>
      </c>
      <c r="E1197" s="27" t="s">
        <v>18</v>
      </c>
      <c r="F1197" s="27" t="s">
        <v>8158</v>
      </c>
      <c r="G1197" s="27" t="s">
        <v>593</v>
      </c>
      <c r="H1197" s="19">
        <v>0</v>
      </c>
      <c r="I1197" s="36">
        <v>22685</v>
      </c>
      <c r="J1197" s="36" t="s">
        <v>16140</v>
      </c>
      <c r="K1197" s="69">
        <v>636</v>
      </c>
      <c r="L1197" s="71" t="s">
        <v>594</v>
      </c>
      <c r="M1197" s="30"/>
      <c r="N1197" s="106" t="str">
        <f>_xlfn.CONCAT(A1197:K1197)</f>
        <v>19089-089009009FloridiaIsoleSICILIASiracusa022685D636</v>
      </c>
    </row>
    <row r="1198" spans="1:14" ht="21" customHeight="1" x14ac:dyDescent="0.3">
      <c r="A1198" s="40">
        <v>20</v>
      </c>
      <c r="B1198" s="20" t="s">
        <v>10960</v>
      </c>
      <c r="C1198" s="17" t="str">
        <f t="shared" si="18"/>
        <v>029</v>
      </c>
      <c r="D1198" s="23" t="s">
        <v>2975</v>
      </c>
      <c r="E1198" s="27" t="s">
        <v>18</v>
      </c>
      <c r="F1198" s="27" t="s">
        <v>8155</v>
      </c>
      <c r="G1198" s="27" t="s">
        <v>147</v>
      </c>
      <c r="H1198" s="19">
        <v>0</v>
      </c>
      <c r="I1198" s="36">
        <v>1547</v>
      </c>
      <c r="J1198" s="36" t="s">
        <v>16140</v>
      </c>
      <c r="K1198" s="69">
        <v>637</v>
      </c>
      <c r="L1198" s="71" t="s">
        <v>148</v>
      </c>
      <c r="M1198" s="30"/>
      <c r="N1198" s="106" t="str">
        <f>_xlfn.CONCAT(A1198:K1198)</f>
        <v>20090-090029029FlorinasIsoleSARDEGNASassari01547D637</v>
      </c>
    </row>
    <row r="1199" spans="1:14" ht="21" customHeight="1" x14ac:dyDescent="0.3">
      <c r="A1199" s="40">
        <v>20</v>
      </c>
      <c r="B1199" s="20" t="s">
        <v>10962</v>
      </c>
      <c r="C1199" s="17" t="str">
        <f t="shared" si="18"/>
        <v>021</v>
      </c>
      <c r="D1199" s="23" t="s">
        <v>2977</v>
      </c>
      <c r="E1199" s="27" t="s">
        <v>18</v>
      </c>
      <c r="F1199" s="27" t="s">
        <v>8155</v>
      </c>
      <c r="G1199" s="27" t="s">
        <v>473</v>
      </c>
      <c r="H1199" s="19">
        <v>0</v>
      </c>
      <c r="I1199" s="36">
        <v>2966</v>
      </c>
      <c r="J1199" s="36" t="s">
        <v>16140</v>
      </c>
      <c r="K1199" s="69">
        <v>639</v>
      </c>
      <c r="L1199" s="71" t="s">
        <v>474</v>
      </c>
      <c r="M1199" s="30"/>
      <c r="N1199" s="106" t="str">
        <f>_xlfn.CONCAT(A1199:K1199)</f>
        <v>20111-111021021FluminimaggioreIsoleSARDEGNASud Sardegna02966D639</v>
      </c>
    </row>
    <row r="1200" spans="1:14" ht="21" customHeight="1" x14ac:dyDescent="0.3">
      <c r="A1200" s="40">
        <v>20</v>
      </c>
      <c r="B1200" s="20" t="s">
        <v>10963</v>
      </c>
      <c r="C1200" s="17" t="str">
        <f t="shared" si="18"/>
        <v>080</v>
      </c>
      <c r="D1200" s="23" t="s">
        <v>2978</v>
      </c>
      <c r="E1200" s="27" t="s">
        <v>18</v>
      </c>
      <c r="F1200" s="27" t="s">
        <v>8155</v>
      </c>
      <c r="G1200" s="27" t="s">
        <v>19</v>
      </c>
      <c r="H1200" s="19">
        <v>0</v>
      </c>
      <c r="I1200" s="36">
        <v>454</v>
      </c>
      <c r="J1200" s="36" t="s">
        <v>16140</v>
      </c>
      <c r="K1200" s="69">
        <v>640</v>
      </c>
      <c r="L1200" s="71" t="s">
        <v>20</v>
      </c>
      <c r="M1200" s="30"/>
      <c r="N1200" s="106" t="str">
        <f>_xlfn.CONCAT(A1200:K1200)</f>
        <v>20095-095080080FlussioIsoleSARDEGNAOristano0454D640</v>
      </c>
    </row>
    <row r="1201" spans="1:14" ht="21" customHeight="1" x14ac:dyDescent="0.3">
      <c r="A1201" s="40">
        <v>19</v>
      </c>
      <c r="B1201" s="20" t="s">
        <v>10978</v>
      </c>
      <c r="C1201" s="17" t="str">
        <f t="shared" si="18"/>
        <v>023</v>
      </c>
      <c r="D1201" s="18" t="s">
        <v>2992</v>
      </c>
      <c r="E1201" s="27" t="s">
        <v>18</v>
      </c>
      <c r="F1201" s="27" t="s">
        <v>8158</v>
      </c>
      <c r="G1201" s="27" t="s">
        <v>115</v>
      </c>
      <c r="H1201" s="19">
        <v>0</v>
      </c>
      <c r="I1201" s="36">
        <v>1090</v>
      </c>
      <c r="J1201" s="36" t="s">
        <v>16140</v>
      </c>
      <c r="K1201" s="69">
        <v>661</v>
      </c>
      <c r="L1201" s="71" t="s">
        <v>116</v>
      </c>
      <c r="M1201" s="30"/>
      <c r="N1201" s="106" t="str">
        <f>_xlfn.CONCAT(A1201:K1201)</f>
        <v>19083-083023023Fondachelli-FantinaIsoleSICILIAMessina01090D661</v>
      </c>
    </row>
    <row r="1202" spans="1:14" ht="21" customHeight="1" x14ac:dyDescent="0.3">
      <c r="A1202" s="40">
        <v>20</v>
      </c>
      <c r="B1202" s="20" t="s">
        <v>10981</v>
      </c>
      <c r="C1202" s="17" t="str">
        <f t="shared" si="18"/>
        <v>024</v>
      </c>
      <c r="D1202" s="23" t="s">
        <v>2995</v>
      </c>
      <c r="E1202" s="27" t="s">
        <v>18</v>
      </c>
      <c r="F1202" s="27" t="s">
        <v>8155</v>
      </c>
      <c r="G1202" s="27" t="s">
        <v>519</v>
      </c>
      <c r="H1202" s="19">
        <v>0</v>
      </c>
      <c r="I1202" s="36">
        <v>4062</v>
      </c>
      <c r="J1202" s="36" t="s">
        <v>16140</v>
      </c>
      <c r="K1202" s="69">
        <v>665</v>
      </c>
      <c r="L1202" s="71" t="s">
        <v>520</v>
      </c>
      <c r="M1202" s="30"/>
      <c r="N1202" s="106" t="str">
        <f>_xlfn.CONCAT(A1202:K1202)</f>
        <v>20091-091024024FonniIsoleSARDEGNANuoro04062D665</v>
      </c>
    </row>
    <row r="1203" spans="1:14" ht="21" customHeight="1" x14ac:dyDescent="0.3">
      <c r="A1203" s="40">
        <v>20</v>
      </c>
      <c r="B1203" s="20" t="s">
        <v>11008</v>
      </c>
      <c r="C1203" s="17" t="str">
        <f t="shared" si="18"/>
        <v>020</v>
      </c>
      <c r="D1203" s="23" t="s">
        <v>3022</v>
      </c>
      <c r="E1203" s="27" t="s">
        <v>18</v>
      </c>
      <c r="F1203" s="27" t="s">
        <v>8155</v>
      </c>
      <c r="G1203" s="27" t="s">
        <v>19</v>
      </c>
      <c r="H1203" s="19">
        <v>0</v>
      </c>
      <c r="I1203" s="36">
        <v>939</v>
      </c>
      <c r="J1203" s="36" t="s">
        <v>16140</v>
      </c>
      <c r="K1203" s="69">
        <v>695</v>
      </c>
      <c r="L1203" s="71" t="s">
        <v>20</v>
      </c>
      <c r="M1203" s="30"/>
      <c r="N1203" s="106" t="str">
        <f>_xlfn.CONCAT(A1203:K1203)</f>
        <v>20095-095020020FordongianusIsoleSARDEGNAOristano0939D695</v>
      </c>
    </row>
    <row r="1204" spans="1:14" ht="21" customHeight="1" x14ac:dyDescent="0.3">
      <c r="A1204" s="40">
        <v>19</v>
      </c>
      <c r="B1204" s="20" t="s">
        <v>11036</v>
      </c>
      <c r="C1204" s="17" t="str">
        <f t="shared" si="18"/>
        <v>024</v>
      </c>
      <c r="D1204" s="18" t="s">
        <v>3050</v>
      </c>
      <c r="E1204" s="27" t="s">
        <v>18</v>
      </c>
      <c r="F1204" s="27" t="s">
        <v>8158</v>
      </c>
      <c r="G1204" s="27" t="s">
        <v>115</v>
      </c>
      <c r="H1204" s="19">
        <v>0</v>
      </c>
      <c r="I1204" s="36">
        <v>878</v>
      </c>
      <c r="J1204" s="36" t="s">
        <v>16140</v>
      </c>
      <c r="K1204" s="69">
        <v>733</v>
      </c>
      <c r="L1204" s="71" t="s">
        <v>116</v>
      </c>
      <c r="M1204" s="30"/>
      <c r="N1204" s="106" t="str">
        <f>_xlfn.CONCAT(A1204:K1204)</f>
        <v>19083-083024024Forza d'AgròIsoleSICILIAMessina0878D733</v>
      </c>
    </row>
    <row r="1205" spans="1:14" ht="21" customHeight="1" x14ac:dyDescent="0.3">
      <c r="A1205" s="40">
        <v>19</v>
      </c>
      <c r="B1205" s="20" t="s">
        <v>11062</v>
      </c>
      <c r="C1205" s="17" t="str">
        <f t="shared" si="18"/>
        <v>025</v>
      </c>
      <c r="D1205" s="18" t="s">
        <v>3076</v>
      </c>
      <c r="E1205" s="27" t="s">
        <v>18</v>
      </c>
      <c r="F1205" s="27" t="s">
        <v>8158</v>
      </c>
      <c r="G1205" s="27" t="s">
        <v>115</v>
      </c>
      <c r="H1205" s="19">
        <v>0</v>
      </c>
      <c r="I1205" s="36">
        <v>3901</v>
      </c>
      <c r="J1205" s="36" t="s">
        <v>16140</v>
      </c>
      <c r="K1205" s="69">
        <v>765</v>
      </c>
      <c r="L1205" s="71" t="s">
        <v>116</v>
      </c>
      <c r="M1205" s="30"/>
      <c r="N1205" s="106" t="str">
        <f>_xlfn.CONCAT(A1205:K1205)</f>
        <v>19083-083025025Francavilla di SiciliaIsoleSICILIAMessina03901D765</v>
      </c>
    </row>
    <row r="1206" spans="1:14" ht="21" customHeight="1" x14ac:dyDescent="0.3">
      <c r="A1206" s="40">
        <v>19</v>
      </c>
      <c r="B1206" s="20" t="s">
        <v>11067</v>
      </c>
      <c r="C1206" s="17" t="str">
        <f t="shared" si="18"/>
        <v>010</v>
      </c>
      <c r="D1206" s="18" t="s">
        <v>3081</v>
      </c>
      <c r="E1206" s="27" t="s">
        <v>18</v>
      </c>
      <c r="F1206" s="27" t="s">
        <v>8158</v>
      </c>
      <c r="G1206" s="27" t="s">
        <v>593</v>
      </c>
      <c r="H1206" s="19">
        <v>0</v>
      </c>
      <c r="I1206" s="36">
        <v>12923</v>
      </c>
      <c r="J1206" s="36" t="s">
        <v>16140</v>
      </c>
      <c r="K1206" s="69">
        <v>768</v>
      </c>
      <c r="L1206" s="71" t="s">
        <v>594</v>
      </c>
      <c r="M1206" s="30"/>
      <c r="N1206" s="106" t="str">
        <f>_xlfn.CONCAT(A1206:K1206)</f>
        <v>19089-089010010FrancofonteIsoleSICILIASiracusa012923D768</v>
      </c>
    </row>
    <row r="1207" spans="1:14" ht="21" customHeight="1" x14ac:dyDescent="0.3">
      <c r="A1207" s="40">
        <v>19</v>
      </c>
      <c r="B1207" s="20" t="s">
        <v>11087</v>
      </c>
      <c r="C1207" s="17" t="str">
        <f t="shared" si="18"/>
        <v>026</v>
      </c>
      <c r="D1207" s="18" t="s">
        <v>3101</v>
      </c>
      <c r="E1207" s="27" t="s">
        <v>18</v>
      </c>
      <c r="F1207" s="27" t="s">
        <v>8158</v>
      </c>
      <c r="G1207" s="27" t="s">
        <v>115</v>
      </c>
      <c r="H1207" s="19">
        <v>0</v>
      </c>
      <c r="I1207" s="36">
        <v>755</v>
      </c>
      <c r="J1207" s="36" t="s">
        <v>16140</v>
      </c>
      <c r="K1207" s="69">
        <v>793</v>
      </c>
      <c r="L1207" s="71" t="s">
        <v>116</v>
      </c>
      <c r="M1207" s="30"/>
      <c r="N1207" s="106" t="str">
        <f>_xlfn.CONCAT(A1207:K1207)</f>
        <v>19083-083026026FrazzanòIsoleSICILIAMessina0755D793</v>
      </c>
    </row>
    <row r="1208" spans="1:14" ht="21" customHeight="1" x14ac:dyDescent="0.3">
      <c r="A1208" s="40">
        <v>19</v>
      </c>
      <c r="B1208" s="20" t="s">
        <v>11110</v>
      </c>
      <c r="C1208" s="17" t="str">
        <f t="shared" si="18"/>
        <v>027</v>
      </c>
      <c r="D1208" s="18" t="s">
        <v>3123</v>
      </c>
      <c r="E1208" s="27" t="s">
        <v>18</v>
      </c>
      <c r="F1208" s="27" t="s">
        <v>8158</v>
      </c>
      <c r="G1208" s="27" t="s">
        <v>115</v>
      </c>
      <c r="H1208" s="19">
        <v>0</v>
      </c>
      <c r="I1208" s="36">
        <v>3428</v>
      </c>
      <c r="J1208" s="36" t="s">
        <v>16140</v>
      </c>
      <c r="K1208" s="69">
        <v>824</v>
      </c>
      <c r="L1208" s="71" t="s">
        <v>116</v>
      </c>
      <c r="M1208" s="30"/>
      <c r="N1208" s="106" t="str">
        <f>_xlfn.CONCAT(A1208:K1208)</f>
        <v>19083-083027027Furci SiculoIsoleSICILIAMessina03428D824</v>
      </c>
    </row>
    <row r="1209" spans="1:14" ht="21" customHeight="1" x14ac:dyDescent="0.3">
      <c r="A1209" s="40">
        <v>19</v>
      </c>
      <c r="B1209" s="20" t="s">
        <v>11111</v>
      </c>
      <c r="C1209" s="17" t="str">
        <f t="shared" si="18"/>
        <v>028</v>
      </c>
      <c r="D1209" s="18" t="s">
        <v>3124</v>
      </c>
      <c r="E1209" s="27" t="s">
        <v>18</v>
      </c>
      <c r="F1209" s="27" t="s">
        <v>8158</v>
      </c>
      <c r="G1209" s="27" t="s">
        <v>115</v>
      </c>
      <c r="H1209" s="19">
        <v>0</v>
      </c>
      <c r="I1209" s="36">
        <v>3665</v>
      </c>
      <c r="J1209" s="36" t="s">
        <v>16140</v>
      </c>
      <c r="K1209" s="69">
        <v>825</v>
      </c>
      <c r="L1209" s="71" t="s">
        <v>116</v>
      </c>
      <c r="M1209" s="30"/>
      <c r="N1209" s="106" t="str">
        <f>_xlfn.CONCAT(A1209:K1209)</f>
        <v>19083-083028028FurnariIsoleSICILIAMessina03665D825</v>
      </c>
    </row>
    <row r="1210" spans="1:14" ht="21" customHeight="1" x14ac:dyDescent="0.3">
      <c r="A1210" s="40">
        <v>20</v>
      </c>
      <c r="B1210" s="20" t="s">
        <v>11113</v>
      </c>
      <c r="C1210" s="17" t="str">
        <f t="shared" si="18"/>
        <v>022</v>
      </c>
      <c r="D1210" s="23" t="s">
        <v>3126</v>
      </c>
      <c r="E1210" s="27" t="s">
        <v>18</v>
      </c>
      <c r="F1210" s="27" t="s">
        <v>8155</v>
      </c>
      <c r="G1210" s="27" t="s">
        <v>473</v>
      </c>
      <c r="H1210" s="19">
        <v>0</v>
      </c>
      <c r="I1210" s="36">
        <v>1674</v>
      </c>
      <c r="J1210" s="36" t="s">
        <v>16140</v>
      </c>
      <c r="K1210" s="69">
        <v>827</v>
      </c>
      <c r="L1210" s="71" t="s">
        <v>474</v>
      </c>
      <c r="M1210" s="30"/>
      <c r="N1210" s="106" t="str">
        <f>_xlfn.CONCAT(A1210:K1210)</f>
        <v>20111-111022022FurteiIsoleSARDEGNASud Sardegna01674D827</v>
      </c>
    </row>
    <row r="1211" spans="1:14" ht="21" customHeight="1" x14ac:dyDescent="0.3">
      <c r="A1211" s="40">
        <v>20</v>
      </c>
      <c r="B1211" s="20" t="s">
        <v>11123</v>
      </c>
      <c r="C1211" s="17" t="str">
        <f t="shared" si="18"/>
        <v>025</v>
      </c>
      <c r="D1211" s="23" t="s">
        <v>3136</v>
      </c>
      <c r="E1211" s="27" t="s">
        <v>18</v>
      </c>
      <c r="F1211" s="27" t="s">
        <v>8155</v>
      </c>
      <c r="G1211" s="27" t="s">
        <v>519</v>
      </c>
      <c r="H1211" s="19">
        <v>0</v>
      </c>
      <c r="I1211" s="36">
        <v>886</v>
      </c>
      <c r="J1211" s="36" t="s">
        <v>16140</v>
      </c>
      <c r="K1211" s="69">
        <v>842</v>
      </c>
      <c r="L1211" s="71" t="s">
        <v>520</v>
      </c>
      <c r="M1211" s="30"/>
      <c r="N1211" s="106" t="str">
        <f>_xlfn.CONCAT(A1211:K1211)</f>
        <v>20091-091025025GadoniIsoleSARDEGNANuoro0886D842</v>
      </c>
    </row>
    <row r="1212" spans="1:14" ht="21" customHeight="1" x14ac:dyDescent="0.3">
      <c r="A1212" s="40">
        <v>19</v>
      </c>
      <c r="B1212" s="20" t="s">
        <v>11125</v>
      </c>
      <c r="C1212" s="17" t="str">
        <f t="shared" si="18"/>
        <v>029</v>
      </c>
      <c r="D1212" s="18" t="s">
        <v>3138</v>
      </c>
      <c r="E1212" s="27" t="s">
        <v>18</v>
      </c>
      <c r="F1212" s="27" t="s">
        <v>8158</v>
      </c>
      <c r="G1212" s="27" t="s">
        <v>115</v>
      </c>
      <c r="H1212" s="19">
        <v>0</v>
      </c>
      <c r="I1212" s="36">
        <v>3138</v>
      </c>
      <c r="J1212" s="36" t="s">
        <v>16140</v>
      </c>
      <c r="K1212" s="69">
        <v>844</v>
      </c>
      <c r="L1212" s="71" t="s">
        <v>116</v>
      </c>
      <c r="M1212" s="30"/>
      <c r="N1212" s="106" t="str">
        <f>_xlfn.CONCAT(A1212:K1212)</f>
        <v>19083-083029029GaggiIsoleSICILIAMessina03138D844</v>
      </c>
    </row>
    <row r="1213" spans="1:14" ht="21" customHeight="1" x14ac:dyDescent="0.3">
      <c r="A1213" s="40">
        <v>19</v>
      </c>
      <c r="B1213" s="20" t="s">
        <v>11130</v>
      </c>
      <c r="C1213" s="17" t="str">
        <f t="shared" si="18"/>
        <v>010</v>
      </c>
      <c r="D1213" s="18" t="s">
        <v>3143</v>
      </c>
      <c r="E1213" s="27" t="s">
        <v>18</v>
      </c>
      <c r="F1213" s="27" t="s">
        <v>8158</v>
      </c>
      <c r="G1213" s="27" t="s">
        <v>150</v>
      </c>
      <c r="H1213" s="19">
        <v>0</v>
      </c>
      <c r="I1213" s="36">
        <v>3722</v>
      </c>
      <c r="J1213" s="36" t="s">
        <v>16140</v>
      </c>
      <c r="K1213" s="69">
        <v>849</v>
      </c>
      <c r="L1213" s="71" t="s">
        <v>151</v>
      </c>
      <c r="M1213" s="30"/>
      <c r="N1213" s="106" t="str">
        <f>_xlfn.CONCAT(A1213:K1213)</f>
        <v>19086-086010010Gagliano CastelferratoIsoleSICILIAEnna03722D849</v>
      </c>
    </row>
    <row r="1214" spans="1:14" ht="21" customHeight="1" x14ac:dyDescent="0.3">
      <c r="A1214" s="40">
        <v>20</v>
      </c>
      <c r="B1214" s="20" t="s">
        <v>11138</v>
      </c>
      <c r="C1214" s="17" t="str">
        <f t="shared" si="18"/>
        <v>026</v>
      </c>
      <c r="D1214" s="23" t="s">
        <v>3151</v>
      </c>
      <c r="E1214" s="27" t="s">
        <v>18</v>
      </c>
      <c r="F1214" s="27" t="s">
        <v>8155</v>
      </c>
      <c r="G1214" s="27" t="s">
        <v>519</v>
      </c>
      <c r="H1214" s="19">
        <v>0</v>
      </c>
      <c r="I1214" s="36">
        <v>1514</v>
      </c>
      <c r="J1214" s="36" t="s">
        <v>16140</v>
      </c>
      <c r="K1214" s="69">
        <v>859</v>
      </c>
      <c r="L1214" s="71" t="s">
        <v>520</v>
      </c>
      <c r="M1214" s="30"/>
      <c r="N1214" s="106" t="str">
        <f>_xlfn.CONCAT(A1214:K1214)</f>
        <v>20091-091026026GairoIsoleSARDEGNANuoro01514D859</v>
      </c>
    </row>
    <row r="1215" spans="1:14" ht="21" customHeight="1" x14ac:dyDescent="0.3">
      <c r="A1215" s="40">
        <v>19</v>
      </c>
      <c r="B1215" s="20" t="s">
        <v>11140</v>
      </c>
      <c r="C1215" s="17" t="str">
        <f t="shared" si="18"/>
        <v>030</v>
      </c>
      <c r="D1215" s="18" t="s">
        <v>3153</v>
      </c>
      <c r="E1215" s="27" t="s">
        <v>18</v>
      </c>
      <c r="F1215" s="27" t="s">
        <v>8158</v>
      </c>
      <c r="G1215" s="27" t="s">
        <v>115</v>
      </c>
      <c r="H1215" s="19">
        <v>0</v>
      </c>
      <c r="I1215" s="36">
        <v>2794</v>
      </c>
      <c r="J1215" s="36" t="s">
        <v>16140</v>
      </c>
      <c r="K1215" s="69">
        <v>861</v>
      </c>
      <c r="L1215" s="71" t="s">
        <v>116</v>
      </c>
      <c r="M1215" s="30"/>
      <c r="N1215" s="106" t="str">
        <f>_xlfn.CONCAT(A1215:K1215)</f>
        <v>19083-083030030Galati MamertinoIsoleSICILIAMessina02794D861</v>
      </c>
    </row>
    <row r="1216" spans="1:14" ht="21" customHeight="1" x14ac:dyDescent="0.3">
      <c r="A1216" s="40">
        <v>19</v>
      </c>
      <c r="B1216" s="20" t="s">
        <v>11161</v>
      </c>
      <c r="C1216" s="17" t="str">
        <f t="shared" si="18"/>
        <v>031</v>
      </c>
      <c r="D1216" s="18" t="s">
        <v>3174</v>
      </c>
      <c r="E1216" s="27" t="s">
        <v>18</v>
      </c>
      <c r="F1216" s="27" t="s">
        <v>8158</v>
      </c>
      <c r="G1216" s="27" t="s">
        <v>115</v>
      </c>
      <c r="H1216" s="19">
        <v>0</v>
      </c>
      <c r="I1216" s="36">
        <v>381</v>
      </c>
      <c r="J1216" s="36" t="s">
        <v>16140</v>
      </c>
      <c r="K1216" s="69">
        <v>885</v>
      </c>
      <c r="L1216" s="71" t="s">
        <v>116</v>
      </c>
      <c r="M1216" s="30"/>
      <c r="N1216" s="106" t="str">
        <f>_xlfn.CONCAT(A1216:K1216)</f>
        <v>19083-083031031GallodoroIsoleSICILIAMessina0381D885</v>
      </c>
    </row>
    <row r="1217" spans="1:14" ht="21" customHeight="1" x14ac:dyDescent="0.3">
      <c r="A1217" s="40">
        <v>20</v>
      </c>
      <c r="B1217" s="20" t="s">
        <v>11163</v>
      </c>
      <c r="C1217" s="17" t="str">
        <f t="shared" si="18"/>
        <v>027</v>
      </c>
      <c r="D1217" s="23" t="s">
        <v>3176</v>
      </c>
      <c r="E1217" s="27" t="s">
        <v>18</v>
      </c>
      <c r="F1217" s="27" t="s">
        <v>8155</v>
      </c>
      <c r="G1217" s="27" t="s">
        <v>519</v>
      </c>
      <c r="H1217" s="19">
        <v>0</v>
      </c>
      <c r="I1217" s="36">
        <v>2472</v>
      </c>
      <c r="J1217" s="36" t="s">
        <v>16140</v>
      </c>
      <c r="K1217" s="69">
        <v>888</v>
      </c>
      <c r="L1217" s="71" t="s">
        <v>520</v>
      </c>
      <c r="M1217" s="30"/>
      <c r="N1217" s="106" t="str">
        <f>_xlfn.CONCAT(A1217:K1217)</f>
        <v>20091-091027027GaltellìIsoleSARDEGNANuoro02472D888</v>
      </c>
    </row>
    <row r="1218" spans="1:14" ht="21" customHeight="1" x14ac:dyDescent="0.3">
      <c r="A1218" s="40">
        <v>19</v>
      </c>
      <c r="B1218" s="20" t="s">
        <v>11179</v>
      </c>
      <c r="C1218" s="17" t="str">
        <f t="shared" ref="C1218:C1281" si="19">RIGHT(B1218,3)</f>
        <v>036</v>
      </c>
      <c r="D1218" s="18" t="s">
        <v>3192</v>
      </c>
      <c r="E1218" s="27" t="s">
        <v>18</v>
      </c>
      <c r="F1218" s="27" t="s">
        <v>8158</v>
      </c>
      <c r="G1218" s="27" t="s">
        <v>305</v>
      </c>
      <c r="H1218" s="19">
        <v>0</v>
      </c>
      <c r="I1218" s="36">
        <v>7063</v>
      </c>
      <c r="J1218" s="36" t="s">
        <v>16140</v>
      </c>
      <c r="K1218" s="69">
        <v>907</v>
      </c>
      <c r="L1218" s="71" t="s">
        <v>306</v>
      </c>
      <c r="M1218" s="30"/>
      <c r="N1218" s="106" t="str">
        <f>_xlfn.CONCAT(A1218:K1218)</f>
        <v>19082-082036036GangiIsoleSICILIAPalermo07063D907</v>
      </c>
    </row>
    <row r="1219" spans="1:14" ht="21" customHeight="1" x14ac:dyDescent="0.3">
      <c r="A1219" s="40">
        <v>20</v>
      </c>
      <c r="B1219" s="20" t="s">
        <v>11210</v>
      </c>
      <c r="C1219" s="17" t="str">
        <f t="shared" si="19"/>
        <v>028</v>
      </c>
      <c r="D1219" s="23" t="s">
        <v>3223</v>
      </c>
      <c r="E1219" s="27" t="s">
        <v>18</v>
      </c>
      <c r="F1219" s="27" t="s">
        <v>8155</v>
      </c>
      <c r="G1219" s="27" t="s">
        <v>519</v>
      </c>
      <c r="H1219" s="19">
        <v>0</v>
      </c>
      <c r="I1219" s="36">
        <v>2790</v>
      </c>
      <c r="J1219" s="36" t="s">
        <v>16140</v>
      </c>
      <c r="K1219" s="69">
        <v>947</v>
      </c>
      <c r="L1219" s="71" t="s">
        <v>520</v>
      </c>
      <c r="M1219" s="30"/>
      <c r="N1219" s="106" t="str">
        <f>_xlfn.CONCAT(A1219:K1219)</f>
        <v>20091-091028028GavoiIsoleSARDEGNANuoro02790D947</v>
      </c>
    </row>
    <row r="1220" spans="1:14" ht="21" customHeight="1" x14ac:dyDescent="0.3">
      <c r="A1220" s="40">
        <v>19</v>
      </c>
      <c r="B1220" s="20" t="s">
        <v>11219</v>
      </c>
      <c r="C1220" s="17" t="str">
        <f t="shared" si="19"/>
        <v>007</v>
      </c>
      <c r="D1220" s="18" t="s">
        <v>3232</v>
      </c>
      <c r="E1220" s="27" t="s">
        <v>18</v>
      </c>
      <c r="F1220" s="27" t="s">
        <v>8158</v>
      </c>
      <c r="G1220" s="27" t="s">
        <v>112</v>
      </c>
      <c r="H1220" s="19">
        <v>0</v>
      </c>
      <c r="I1220" s="36">
        <v>75668</v>
      </c>
      <c r="J1220" s="36" t="s">
        <v>16140</v>
      </c>
      <c r="K1220" s="69">
        <v>960</v>
      </c>
      <c r="L1220" s="71" t="s">
        <v>113</v>
      </c>
      <c r="M1220" s="30"/>
      <c r="N1220" s="106" t="str">
        <f>_xlfn.CONCAT(A1220:K1220)</f>
        <v>19085-085007007GelaIsoleSICILIACaltanissetta075668D960</v>
      </c>
    </row>
    <row r="1221" spans="1:14" ht="21" customHeight="1" x14ac:dyDescent="0.3">
      <c r="A1221" s="40">
        <v>20</v>
      </c>
      <c r="B1221" s="20" t="s">
        <v>11227</v>
      </c>
      <c r="C1221" s="17" t="str">
        <f t="shared" si="19"/>
        <v>023</v>
      </c>
      <c r="D1221" s="23" t="s">
        <v>3240</v>
      </c>
      <c r="E1221" s="27" t="s">
        <v>18</v>
      </c>
      <c r="F1221" s="27" t="s">
        <v>8155</v>
      </c>
      <c r="G1221" s="27" t="s">
        <v>473</v>
      </c>
      <c r="H1221" s="19">
        <v>0</v>
      </c>
      <c r="I1221" s="36">
        <v>885</v>
      </c>
      <c r="J1221" s="36" t="s">
        <v>16140</v>
      </c>
      <c r="K1221" s="69">
        <v>968</v>
      </c>
      <c r="L1221" s="71" t="s">
        <v>474</v>
      </c>
      <c r="M1221" s="30"/>
      <c r="N1221" s="106" t="str">
        <f>_xlfn.CONCAT(A1221:K1221)</f>
        <v>20111-111023023GenoniIsoleSARDEGNASud Sardegna0885D968</v>
      </c>
    </row>
    <row r="1222" spans="1:14" ht="21" customHeight="1" x14ac:dyDescent="0.3">
      <c r="A1222" s="40">
        <v>20</v>
      </c>
      <c r="B1222" s="20" t="s">
        <v>11229</v>
      </c>
      <c r="C1222" s="17" t="str">
        <f t="shared" si="19"/>
        <v>024</v>
      </c>
      <c r="D1222" s="23" t="s">
        <v>3241</v>
      </c>
      <c r="E1222" s="27" t="s">
        <v>18</v>
      </c>
      <c r="F1222" s="27" t="s">
        <v>8155</v>
      </c>
      <c r="G1222" s="27" t="s">
        <v>473</v>
      </c>
      <c r="H1222" s="19">
        <v>0</v>
      </c>
      <c r="I1222" s="36">
        <v>345</v>
      </c>
      <c r="J1222" s="36" t="s">
        <v>16140</v>
      </c>
      <c r="K1222" s="69">
        <v>970</v>
      </c>
      <c r="L1222" s="71" t="s">
        <v>474</v>
      </c>
      <c r="M1222" s="30"/>
      <c r="N1222" s="106" t="str">
        <f>_xlfn.CONCAT(A1222:K1222)</f>
        <v>20111-111024024GenuriIsoleSARDEGNASud Sardegna0345D970</v>
      </c>
    </row>
    <row r="1223" spans="1:14" ht="21" customHeight="1" x14ac:dyDescent="0.3">
      <c r="A1223" s="40">
        <v>19</v>
      </c>
      <c r="B1223" s="20" t="s">
        <v>11234</v>
      </c>
      <c r="C1223" s="17" t="str">
        <f t="shared" si="19"/>
        <v>037</v>
      </c>
      <c r="D1223" s="18" t="s">
        <v>3246</v>
      </c>
      <c r="E1223" s="27" t="s">
        <v>18</v>
      </c>
      <c r="F1223" s="27" t="s">
        <v>8158</v>
      </c>
      <c r="G1223" s="27" t="s">
        <v>305</v>
      </c>
      <c r="H1223" s="19">
        <v>0</v>
      </c>
      <c r="I1223" s="36">
        <v>1925</v>
      </c>
      <c r="J1223" s="36" t="s">
        <v>16140</v>
      </c>
      <c r="K1223" s="69">
        <v>977</v>
      </c>
      <c r="L1223" s="71" t="s">
        <v>306</v>
      </c>
      <c r="M1223" s="30"/>
      <c r="N1223" s="106" t="str">
        <f>_xlfn.CONCAT(A1223:K1223)</f>
        <v>19082-082037037Geraci SiculoIsoleSICILIAPalermo01925D977</v>
      </c>
    </row>
    <row r="1224" spans="1:14" ht="21" customHeight="1" x14ac:dyDescent="0.3">
      <c r="A1224" s="40">
        <v>20</v>
      </c>
      <c r="B1224" s="20" t="s">
        <v>11238</v>
      </c>
      <c r="C1224" s="17" t="str">
        <f t="shared" si="19"/>
        <v>025</v>
      </c>
      <c r="D1224" s="23" t="s">
        <v>3250</v>
      </c>
      <c r="E1224" s="27" t="s">
        <v>18</v>
      </c>
      <c r="F1224" s="27" t="s">
        <v>8155</v>
      </c>
      <c r="G1224" s="27" t="s">
        <v>473</v>
      </c>
      <c r="H1224" s="19">
        <v>0</v>
      </c>
      <c r="I1224" s="36">
        <v>1298</v>
      </c>
      <c r="J1224" s="36" t="s">
        <v>16140</v>
      </c>
      <c r="K1224" s="69">
        <v>982</v>
      </c>
      <c r="L1224" s="71" t="s">
        <v>474</v>
      </c>
      <c r="M1224" s="30"/>
      <c r="N1224" s="106" t="str">
        <f>_xlfn.CONCAT(A1224:K1224)</f>
        <v>20111-111025025GergeiIsoleSARDEGNASud Sardegna01298D982</v>
      </c>
    </row>
    <row r="1225" spans="1:14" ht="21" customHeight="1" x14ac:dyDescent="0.3">
      <c r="A1225" s="40">
        <v>20</v>
      </c>
      <c r="B1225" s="20" t="s">
        <v>11245</v>
      </c>
      <c r="C1225" s="17" t="str">
        <f t="shared" si="19"/>
        <v>026</v>
      </c>
      <c r="D1225" s="23" t="s">
        <v>3257</v>
      </c>
      <c r="E1225" s="27" t="s">
        <v>18</v>
      </c>
      <c r="F1225" s="27" t="s">
        <v>8155</v>
      </c>
      <c r="G1225" s="27" t="s">
        <v>473</v>
      </c>
      <c r="H1225" s="19">
        <v>0</v>
      </c>
      <c r="I1225" s="36">
        <v>886</v>
      </c>
      <c r="J1225" s="36" t="s">
        <v>16140</v>
      </c>
      <c r="K1225" s="69">
        <v>994</v>
      </c>
      <c r="L1225" s="71" t="s">
        <v>474</v>
      </c>
      <c r="M1225" s="30"/>
      <c r="N1225" s="106" t="str">
        <f>_xlfn.CONCAT(A1225:K1225)</f>
        <v>20111-111026026GesicoIsoleSARDEGNASud Sardegna0886D994</v>
      </c>
    </row>
    <row r="1226" spans="1:14" ht="21" customHeight="1" x14ac:dyDescent="0.3">
      <c r="A1226" s="40">
        <v>20</v>
      </c>
      <c r="B1226" s="20" t="s">
        <v>11248</v>
      </c>
      <c r="C1226" s="17" t="str">
        <f t="shared" si="19"/>
        <v>027</v>
      </c>
      <c r="D1226" s="23" t="s">
        <v>3260</v>
      </c>
      <c r="E1226" s="27" t="s">
        <v>18</v>
      </c>
      <c r="F1226" s="27" t="s">
        <v>8155</v>
      </c>
      <c r="G1226" s="27" t="s">
        <v>473</v>
      </c>
      <c r="H1226" s="19">
        <v>0</v>
      </c>
      <c r="I1226" s="36">
        <v>1280</v>
      </c>
      <c r="J1226" s="36" t="s">
        <v>16140</v>
      </c>
      <c r="K1226" s="69">
        <v>997</v>
      </c>
      <c r="L1226" s="71" t="s">
        <v>474</v>
      </c>
      <c r="M1226" s="30"/>
      <c r="N1226" s="106" t="str">
        <f>_xlfn.CONCAT(A1226:K1226)</f>
        <v>20111-111027027GesturiIsoleSARDEGNASud Sardegna01280D997</v>
      </c>
    </row>
    <row r="1227" spans="1:14" ht="21" customHeight="1" x14ac:dyDescent="0.3">
      <c r="A1227" s="40">
        <v>20</v>
      </c>
      <c r="B1227" s="20" t="s">
        <v>11253</v>
      </c>
      <c r="C1227" s="17" t="str">
        <f t="shared" si="19"/>
        <v>021</v>
      </c>
      <c r="D1227" s="23" t="s">
        <v>3265</v>
      </c>
      <c r="E1227" s="27" t="s">
        <v>18</v>
      </c>
      <c r="F1227" s="27" t="s">
        <v>8155</v>
      </c>
      <c r="G1227" s="27" t="s">
        <v>19</v>
      </c>
      <c r="H1227" s="19">
        <v>0</v>
      </c>
      <c r="I1227" s="36">
        <v>4615</v>
      </c>
      <c r="J1227" s="36" t="s">
        <v>16141</v>
      </c>
      <c r="K1227" s="69">
        <v>4</v>
      </c>
      <c r="L1227" s="71" t="s">
        <v>20</v>
      </c>
      <c r="M1227" s="30"/>
      <c r="N1227" s="106" t="str">
        <f>_xlfn.CONCAT(A1227:K1227)</f>
        <v>20095-095021021GhilarzaIsoleSARDEGNAOristano04615E4</v>
      </c>
    </row>
    <row r="1228" spans="1:14" ht="21" customHeight="1" x14ac:dyDescent="0.3">
      <c r="A1228" s="40">
        <v>19</v>
      </c>
      <c r="B1228" s="20" t="s">
        <v>11261</v>
      </c>
      <c r="C1228" s="17" t="str">
        <f t="shared" si="19"/>
        <v>038</v>
      </c>
      <c r="D1228" s="18" t="s">
        <v>3273</v>
      </c>
      <c r="E1228" s="27" t="s">
        <v>18</v>
      </c>
      <c r="F1228" s="27" t="s">
        <v>8158</v>
      </c>
      <c r="G1228" s="27" t="s">
        <v>305</v>
      </c>
      <c r="H1228" s="19">
        <v>0</v>
      </c>
      <c r="I1228" s="36">
        <v>2258</v>
      </c>
      <c r="J1228" s="36" t="s">
        <v>16141</v>
      </c>
      <c r="K1228" s="69">
        <v>13</v>
      </c>
      <c r="L1228" s="71" t="s">
        <v>306</v>
      </c>
      <c r="M1228" s="30"/>
      <c r="N1228" s="106" t="str">
        <f>_xlfn.CONCAT(A1228:K1228)</f>
        <v>19082-082038038GiardinelloIsoleSICILIAPalermo02258E13</v>
      </c>
    </row>
    <row r="1229" spans="1:14" ht="21" customHeight="1" x14ac:dyDescent="0.3">
      <c r="A1229" s="40">
        <v>19</v>
      </c>
      <c r="B1229" s="20" t="s">
        <v>11262</v>
      </c>
      <c r="C1229" s="17" t="str">
        <f t="shared" si="19"/>
        <v>032</v>
      </c>
      <c r="D1229" s="18" t="s">
        <v>3274</v>
      </c>
      <c r="E1229" s="27" t="s">
        <v>18</v>
      </c>
      <c r="F1229" s="27" t="s">
        <v>8158</v>
      </c>
      <c r="G1229" s="27" t="s">
        <v>115</v>
      </c>
      <c r="H1229" s="19">
        <v>0</v>
      </c>
      <c r="I1229" s="36">
        <v>9268</v>
      </c>
      <c r="J1229" s="36" t="s">
        <v>16141</v>
      </c>
      <c r="K1229" s="69">
        <v>14</v>
      </c>
      <c r="L1229" s="71" t="s">
        <v>116</v>
      </c>
      <c r="M1229" s="30"/>
      <c r="N1229" s="106" t="str">
        <f>_xlfn.CONCAT(A1229:K1229)</f>
        <v>19083-083032032Giardini-NaxosIsoleSICILIAMessina09268E14</v>
      </c>
    </row>
    <row r="1230" spans="1:14" ht="21" customHeight="1" x14ac:dyDescent="0.3">
      <c r="A1230" s="40">
        <v>19</v>
      </c>
      <c r="B1230" s="20" t="s">
        <v>11264</v>
      </c>
      <c r="C1230" s="17" t="str">
        <f t="shared" si="19"/>
        <v>004</v>
      </c>
      <c r="D1230" s="18" t="s">
        <v>3276</v>
      </c>
      <c r="E1230" s="27" t="s">
        <v>18</v>
      </c>
      <c r="F1230" s="27" t="s">
        <v>8158</v>
      </c>
      <c r="G1230" s="27" t="s">
        <v>35</v>
      </c>
      <c r="H1230" s="19">
        <v>0</v>
      </c>
      <c r="I1230" s="36">
        <v>3143</v>
      </c>
      <c r="J1230" s="36" t="s">
        <v>16141</v>
      </c>
      <c r="K1230" s="69">
        <v>16</v>
      </c>
      <c r="L1230" s="71" t="s">
        <v>36</v>
      </c>
      <c r="M1230" s="30"/>
      <c r="N1230" s="106" t="str">
        <f>_xlfn.CONCAT(A1230:K1230)</f>
        <v>19088-088004004GiarratanaIsoleSICILIARagusa03143E16</v>
      </c>
    </row>
    <row r="1231" spans="1:14" ht="21" customHeight="1" x14ac:dyDescent="0.3">
      <c r="A1231" s="40">
        <v>19</v>
      </c>
      <c r="B1231" s="20" t="s">
        <v>11265</v>
      </c>
      <c r="C1231" s="17" t="str">
        <f t="shared" si="19"/>
        <v>017</v>
      </c>
      <c r="D1231" s="18" t="s">
        <v>3277</v>
      </c>
      <c r="E1231" s="27" t="s">
        <v>18</v>
      </c>
      <c r="F1231" s="27" t="s">
        <v>8158</v>
      </c>
      <c r="G1231" s="27" t="s">
        <v>61</v>
      </c>
      <c r="H1231" s="19">
        <v>0</v>
      </c>
      <c r="I1231" s="36">
        <v>28114</v>
      </c>
      <c r="J1231" s="36" t="s">
        <v>16141</v>
      </c>
      <c r="K1231" s="69">
        <v>17</v>
      </c>
      <c r="L1231" s="71" t="s">
        <v>62</v>
      </c>
      <c r="M1231" s="30"/>
      <c r="N1231" s="106" t="str">
        <f>_xlfn.CONCAT(A1231:K1231)</f>
        <v>19087-087017017GiarreIsoleSICILIACatania028114E17</v>
      </c>
    </row>
    <row r="1232" spans="1:14" ht="21" customHeight="1" x14ac:dyDescent="0.3">
      <c r="A1232" s="40">
        <v>20</v>
      </c>
      <c r="B1232" s="20" t="s">
        <v>11266</v>
      </c>
      <c r="C1232" s="17" t="str">
        <f t="shared" si="19"/>
        <v>030</v>
      </c>
      <c r="D1232" s="23" t="s">
        <v>3278</v>
      </c>
      <c r="E1232" s="27" t="s">
        <v>18</v>
      </c>
      <c r="F1232" s="27" t="s">
        <v>8155</v>
      </c>
      <c r="G1232" s="27" t="s">
        <v>147</v>
      </c>
      <c r="H1232" s="19">
        <v>0</v>
      </c>
      <c r="I1232" s="36">
        <v>586</v>
      </c>
      <c r="J1232" s="36" t="s">
        <v>16141</v>
      </c>
      <c r="K1232" s="69">
        <v>19</v>
      </c>
      <c r="L1232" s="71" t="s">
        <v>148</v>
      </c>
      <c r="M1232" s="30"/>
      <c r="N1232" s="106" t="str">
        <f>_xlfn.CONCAT(A1232:K1232)</f>
        <v>20090-090030030GiaveIsoleSARDEGNASassari0586E19</v>
      </c>
    </row>
    <row r="1233" spans="1:14" ht="21" customHeight="1" x14ac:dyDescent="0.3">
      <c r="A1233" s="40">
        <v>20</v>
      </c>
      <c r="B1233" s="20" t="s">
        <v>11269</v>
      </c>
      <c r="C1233" s="17" t="str">
        <f t="shared" si="19"/>
        <v>028</v>
      </c>
      <c r="D1233" s="23" t="s">
        <v>3281</v>
      </c>
      <c r="E1233" s="27" t="s">
        <v>18</v>
      </c>
      <c r="F1233" s="27" t="s">
        <v>8155</v>
      </c>
      <c r="G1233" s="27" t="s">
        <v>473</v>
      </c>
      <c r="H1233" s="19">
        <v>0</v>
      </c>
      <c r="I1233" s="36">
        <v>2120</v>
      </c>
      <c r="J1233" s="36" t="s">
        <v>16141</v>
      </c>
      <c r="K1233" s="69">
        <v>22</v>
      </c>
      <c r="L1233" s="71" t="s">
        <v>474</v>
      </c>
      <c r="M1233" s="30"/>
      <c r="N1233" s="106" t="str">
        <f>_xlfn.CONCAT(A1233:K1233)</f>
        <v>20111-111028028GibaIsoleSARDEGNASud Sardegna02120E22</v>
      </c>
    </row>
    <row r="1234" spans="1:14" ht="21" customHeight="1" x14ac:dyDescent="0.3">
      <c r="A1234" s="40">
        <v>19</v>
      </c>
      <c r="B1234" s="20" t="s">
        <v>11270</v>
      </c>
      <c r="C1234" s="17" t="str">
        <f t="shared" si="19"/>
        <v>010</v>
      </c>
      <c r="D1234" s="18" t="s">
        <v>3282</v>
      </c>
      <c r="E1234" s="27" t="s">
        <v>18</v>
      </c>
      <c r="F1234" s="27" t="s">
        <v>8158</v>
      </c>
      <c r="G1234" s="27" t="s">
        <v>281</v>
      </c>
      <c r="H1234" s="19">
        <v>0</v>
      </c>
      <c r="I1234" s="36">
        <v>4264</v>
      </c>
      <c r="J1234" s="36" t="s">
        <v>16141</v>
      </c>
      <c r="K1234" s="69">
        <v>23</v>
      </c>
      <c r="L1234" s="71" t="s">
        <v>282</v>
      </c>
      <c r="M1234" s="30"/>
      <c r="N1234" s="106" t="str">
        <f>_xlfn.CONCAT(A1234:K1234)</f>
        <v>19081-081010010GibellinaIsoleSICILIATrapani04264E23</v>
      </c>
    </row>
    <row r="1235" spans="1:14" ht="21" customHeight="1" x14ac:dyDescent="0.3">
      <c r="A1235" s="40">
        <v>19</v>
      </c>
      <c r="B1235" s="20" t="s">
        <v>11288</v>
      </c>
      <c r="C1235" s="17" t="str">
        <f t="shared" si="19"/>
        <v>033</v>
      </c>
      <c r="D1235" s="18" t="s">
        <v>3300</v>
      </c>
      <c r="E1235" s="27" t="s">
        <v>18</v>
      </c>
      <c r="F1235" s="27" t="s">
        <v>8158</v>
      </c>
      <c r="G1235" s="27" t="s">
        <v>115</v>
      </c>
      <c r="H1235" s="19">
        <v>0</v>
      </c>
      <c r="I1235" s="36">
        <v>7114</v>
      </c>
      <c r="J1235" s="36" t="s">
        <v>16141</v>
      </c>
      <c r="K1235" s="69">
        <v>43</v>
      </c>
      <c r="L1235" s="71" t="s">
        <v>116</v>
      </c>
      <c r="M1235" s="30"/>
      <c r="N1235" s="106" t="str">
        <f>_xlfn.CONCAT(A1235:K1235)</f>
        <v>19083-083033033Gioiosa MareaIsoleSICILIAMessina07114E43</v>
      </c>
    </row>
    <row r="1236" spans="1:14" ht="21" customHeight="1" x14ac:dyDescent="0.3">
      <c r="A1236" s="40">
        <v>20</v>
      </c>
      <c r="B1236" s="20" t="s">
        <v>11292</v>
      </c>
      <c r="C1236" s="17" t="str">
        <f t="shared" si="19"/>
        <v>031</v>
      </c>
      <c r="D1236" s="23" t="s">
        <v>3304</v>
      </c>
      <c r="E1236" s="27" t="s">
        <v>18</v>
      </c>
      <c r="F1236" s="27" t="s">
        <v>8155</v>
      </c>
      <c r="G1236" s="27" t="s">
        <v>519</v>
      </c>
      <c r="H1236" s="19">
        <v>0</v>
      </c>
      <c r="I1236" s="36">
        <v>1191</v>
      </c>
      <c r="J1236" s="36" t="s">
        <v>16141</v>
      </c>
      <c r="K1236" s="69">
        <v>49</v>
      </c>
      <c r="L1236" s="71" t="s">
        <v>520</v>
      </c>
      <c r="M1236" s="30"/>
      <c r="N1236" s="106" t="str">
        <f>_xlfn.CONCAT(A1236:K1236)</f>
        <v>20091-091031031GirasoleIsoleSARDEGNANuoro01191E49</v>
      </c>
    </row>
    <row r="1237" spans="1:14" ht="21" customHeight="1" x14ac:dyDescent="0.3">
      <c r="A1237" s="40">
        <v>19</v>
      </c>
      <c r="B1237" s="20" t="s">
        <v>11297</v>
      </c>
      <c r="C1237" s="17" t="str">
        <f t="shared" si="19"/>
        <v>039</v>
      </c>
      <c r="D1237" s="18" t="s">
        <v>3309</v>
      </c>
      <c r="E1237" s="27" t="s">
        <v>18</v>
      </c>
      <c r="F1237" s="27" t="s">
        <v>8158</v>
      </c>
      <c r="G1237" s="27" t="s">
        <v>305</v>
      </c>
      <c r="H1237" s="19">
        <v>0</v>
      </c>
      <c r="I1237" s="36">
        <v>2032</v>
      </c>
      <c r="J1237" s="36" t="s">
        <v>16141</v>
      </c>
      <c r="K1237" s="69">
        <v>55</v>
      </c>
      <c r="L1237" s="71" t="s">
        <v>306</v>
      </c>
      <c r="M1237" s="30"/>
      <c r="N1237" s="106" t="str">
        <f>_xlfn.CONCAT(A1237:K1237)</f>
        <v>19082-082039039GiulianaIsoleSICILIAPalermo02032E55</v>
      </c>
    </row>
    <row r="1238" spans="1:14" ht="21" customHeight="1" x14ac:dyDescent="0.3">
      <c r="A1238" s="40">
        <v>19</v>
      </c>
      <c r="B1238" s="20" t="s">
        <v>11313</v>
      </c>
      <c r="C1238" s="17" t="str">
        <f t="shared" si="19"/>
        <v>040</v>
      </c>
      <c r="D1238" s="18" t="s">
        <v>3325</v>
      </c>
      <c r="E1238" s="27" t="s">
        <v>18</v>
      </c>
      <c r="F1238" s="27" t="s">
        <v>8158</v>
      </c>
      <c r="G1238" s="27" t="s">
        <v>305</v>
      </c>
      <c r="H1238" s="19">
        <v>0</v>
      </c>
      <c r="I1238" s="36">
        <v>1153</v>
      </c>
      <c r="J1238" s="36" t="s">
        <v>16141</v>
      </c>
      <c r="K1238" s="69">
        <v>74</v>
      </c>
      <c r="L1238" s="71" t="s">
        <v>306</v>
      </c>
      <c r="M1238" s="30"/>
      <c r="N1238" s="106" t="str">
        <f>_xlfn.CONCAT(A1238:K1238)</f>
        <v>19082-082040040GodranoIsoleSICILIAPalermo01153E74</v>
      </c>
    </row>
    <row r="1239" spans="1:14" ht="21" customHeight="1" x14ac:dyDescent="0.3">
      <c r="A1239" s="40">
        <v>20</v>
      </c>
      <c r="B1239" s="20" t="s">
        <v>11317</v>
      </c>
      <c r="C1239" s="17" t="str">
        <f t="shared" si="19"/>
        <v>083</v>
      </c>
      <c r="D1239" s="23" t="s">
        <v>3329</v>
      </c>
      <c r="E1239" s="27" t="s">
        <v>18</v>
      </c>
      <c r="F1239" s="27" t="s">
        <v>8155</v>
      </c>
      <c r="G1239" s="27" t="s">
        <v>147</v>
      </c>
      <c r="H1239" s="19">
        <v>0</v>
      </c>
      <c r="I1239" s="36">
        <v>2288</v>
      </c>
      <c r="J1239" s="36" t="s">
        <v>16137</v>
      </c>
      <c r="K1239" s="69">
        <v>274</v>
      </c>
      <c r="L1239" s="71" t="s">
        <v>148</v>
      </c>
      <c r="M1239" s="30"/>
      <c r="N1239" s="106" t="str">
        <f>_xlfn.CONCAT(A1239:K1239)</f>
        <v>20090-090083083Golfo AranciIsoleSARDEGNASassari02288M274</v>
      </c>
    </row>
    <row r="1240" spans="1:14" ht="21" customHeight="1" x14ac:dyDescent="0.3">
      <c r="A1240" s="40">
        <v>20</v>
      </c>
      <c r="B1240" s="20" t="s">
        <v>11320</v>
      </c>
      <c r="C1240" s="17" t="str">
        <f t="shared" si="19"/>
        <v>029</v>
      </c>
      <c r="D1240" s="23" t="s">
        <v>3332</v>
      </c>
      <c r="E1240" s="27" t="s">
        <v>18</v>
      </c>
      <c r="F1240" s="27" t="s">
        <v>8155</v>
      </c>
      <c r="G1240" s="27" t="s">
        <v>473</v>
      </c>
      <c r="H1240" s="19">
        <v>0</v>
      </c>
      <c r="I1240" s="36">
        <v>504</v>
      </c>
      <c r="J1240" s="36" t="s">
        <v>16141</v>
      </c>
      <c r="K1240" s="69">
        <v>84</v>
      </c>
      <c r="L1240" s="71" t="s">
        <v>474</v>
      </c>
      <c r="M1240" s="30"/>
      <c r="N1240" s="106" t="str">
        <f>_xlfn.CONCAT(A1240:K1240)</f>
        <v>20111-111029029GoniIsoleSARDEGNASud Sardegna0504E84</v>
      </c>
    </row>
    <row r="1241" spans="1:14" ht="21" customHeight="1" x14ac:dyDescent="0.3">
      <c r="A1241" s="40">
        <v>20</v>
      </c>
      <c r="B1241" s="20" t="s">
        <v>11321</v>
      </c>
      <c r="C1241" s="17" t="str">
        <f t="shared" si="19"/>
        <v>030</v>
      </c>
      <c r="D1241" s="23" t="s">
        <v>3333</v>
      </c>
      <c r="E1241" s="27" t="s">
        <v>18</v>
      </c>
      <c r="F1241" s="27" t="s">
        <v>8155</v>
      </c>
      <c r="G1241" s="27" t="s">
        <v>473</v>
      </c>
      <c r="H1241" s="19">
        <v>0</v>
      </c>
      <c r="I1241" s="36">
        <v>5135</v>
      </c>
      <c r="J1241" s="36" t="s">
        <v>16141</v>
      </c>
      <c r="K1241" s="69">
        <v>86</v>
      </c>
      <c r="L1241" s="71" t="s">
        <v>474</v>
      </c>
      <c r="M1241" s="30"/>
      <c r="N1241" s="106" t="str">
        <f>_xlfn.CONCAT(A1241:K1241)</f>
        <v>20111-111030030GonnesaIsoleSARDEGNASud Sardegna05135E86</v>
      </c>
    </row>
    <row r="1242" spans="1:14" ht="21" customHeight="1" x14ac:dyDescent="0.3">
      <c r="A1242" s="40">
        <v>20</v>
      </c>
      <c r="B1242" s="20" t="s">
        <v>11322</v>
      </c>
      <c r="C1242" s="17" t="str">
        <f t="shared" si="19"/>
        <v>022</v>
      </c>
      <c r="D1242" s="23" t="s">
        <v>3334</v>
      </c>
      <c r="E1242" s="27" t="s">
        <v>18</v>
      </c>
      <c r="F1242" s="27" t="s">
        <v>8155</v>
      </c>
      <c r="G1242" s="27" t="s">
        <v>19</v>
      </c>
      <c r="H1242" s="19">
        <v>0</v>
      </c>
      <c r="I1242" s="36">
        <v>505</v>
      </c>
      <c r="J1242" s="36" t="s">
        <v>16141</v>
      </c>
      <c r="K1242" s="69">
        <v>87</v>
      </c>
      <c r="L1242" s="71" t="s">
        <v>20</v>
      </c>
      <c r="M1242" s="30"/>
      <c r="N1242" s="106" t="str">
        <f>_xlfn.CONCAT(A1242:K1242)</f>
        <v>20095-095022022GonnoscodinaIsoleSARDEGNAOristano0505E87</v>
      </c>
    </row>
    <row r="1243" spans="1:14" ht="21" customHeight="1" x14ac:dyDescent="0.3">
      <c r="A1243" s="40">
        <v>20</v>
      </c>
      <c r="B1243" s="20" t="s">
        <v>11323</v>
      </c>
      <c r="C1243" s="17" t="str">
        <f t="shared" si="19"/>
        <v>031</v>
      </c>
      <c r="D1243" s="23" t="s">
        <v>3335</v>
      </c>
      <c r="E1243" s="27" t="s">
        <v>18</v>
      </c>
      <c r="F1243" s="27" t="s">
        <v>8155</v>
      </c>
      <c r="G1243" s="27" t="s">
        <v>473</v>
      </c>
      <c r="H1243" s="19">
        <v>0</v>
      </c>
      <c r="I1243" s="36">
        <v>6702</v>
      </c>
      <c r="J1243" s="36" t="s">
        <v>16141</v>
      </c>
      <c r="K1243" s="69">
        <v>85</v>
      </c>
      <c r="L1243" s="71" t="s">
        <v>474</v>
      </c>
      <c r="M1243" s="30"/>
      <c r="N1243" s="106" t="str">
        <f>_xlfn.CONCAT(A1243:K1243)</f>
        <v>20111-111031031GonnosfanadigaIsoleSARDEGNASud Sardegna06702E85</v>
      </c>
    </row>
    <row r="1244" spans="1:14" ht="21" customHeight="1" x14ac:dyDescent="0.3">
      <c r="A1244" s="40">
        <v>20</v>
      </c>
      <c r="B1244" s="20" t="s">
        <v>11324</v>
      </c>
      <c r="C1244" s="17" t="str">
        <f t="shared" si="19"/>
        <v>023</v>
      </c>
      <c r="D1244" s="23" t="s">
        <v>3336</v>
      </c>
      <c r="E1244" s="27" t="s">
        <v>18</v>
      </c>
      <c r="F1244" s="27" t="s">
        <v>8155</v>
      </c>
      <c r="G1244" s="27" t="s">
        <v>19</v>
      </c>
      <c r="H1244" s="19">
        <v>0</v>
      </c>
      <c r="I1244" s="36">
        <v>800</v>
      </c>
      <c r="J1244" s="36" t="s">
        <v>16140</v>
      </c>
      <c r="K1244" s="69">
        <v>585</v>
      </c>
      <c r="L1244" s="71" t="s">
        <v>20</v>
      </c>
      <c r="M1244" s="30"/>
      <c r="N1244" s="106" t="str">
        <f>_xlfn.CONCAT(A1244:K1244)</f>
        <v>20095-095023023GonnosnòIsoleSARDEGNAOristano0800D585</v>
      </c>
    </row>
    <row r="1245" spans="1:14" ht="21" customHeight="1" x14ac:dyDescent="0.3">
      <c r="A1245" s="40">
        <v>20</v>
      </c>
      <c r="B1245" s="20" t="s">
        <v>11325</v>
      </c>
      <c r="C1245" s="17" t="str">
        <f t="shared" si="19"/>
        <v>024</v>
      </c>
      <c r="D1245" s="23" t="s">
        <v>3337</v>
      </c>
      <c r="E1245" s="27" t="s">
        <v>18</v>
      </c>
      <c r="F1245" s="27" t="s">
        <v>8155</v>
      </c>
      <c r="G1245" s="27" t="s">
        <v>19</v>
      </c>
      <c r="H1245" s="19">
        <v>0</v>
      </c>
      <c r="I1245" s="36">
        <v>943</v>
      </c>
      <c r="J1245" s="36" t="s">
        <v>16141</v>
      </c>
      <c r="K1245" s="69">
        <v>88</v>
      </c>
      <c r="L1245" s="71" t="s">
        <v>20</v>
      </c>
      <c r="M1245" s="30"/>
      <c r="N1245" s="106" t="str">
        <f>_xlfn.CONCAT(A1245:K1245)</f>
        <v>20095-095024024GonnostramatzaIsoleSARDEGNAOristano0943E88</v>
      </c>
    </row>
    <row r="1246" spans="1:14" ht="21" customHeight="1" x14ac:dyDescent="0.3">
      <c r="A1246" s="40">
        <v>19</v>
      </c>
      <c r="B1246" s="20" t="s">
        <v>11358</v>
      </c>
      <c r="C1246" s="17" t="str">
        <f t="shared" si="19"/>
        <v>018</v>
      </c>
      <c r="D1246" s="18" t="s">
        <v>3369</v>
      </c>
      <c r="E1246" s="27" t="s">
        <v>18</v>
      </c>
      <c r="F1246" s="27" t="s">
        <v>8158</v>
      </c>
      <c r="G1246" s="27" t="s">
        <v>61</v>
      </c>
      <c r="H1246" s="19">
        <v>0</v>
      </c>
      <c r="I1246" s="36">
        <v>13064</v>
      </c>
      <c r="J1246" s="36" t="s">
        <v>16141</v>
      </c>
      <c r="K1246" s="69">
        <v>133</v>
      </c>
      <c r="L1246" s="71" t="s">
        <v>62</v>
      </c>
      <c r="M1246" s="30"/>
      <c r="N1246" s="106" t="str">
        <f>_xlfn.CONCAT(A1246:K1246)</f>
        <v>19087-087018018GrammicheleIsoleSICILIACatania013064E133</v>
      </c>
    </row>
    <row r="1247" spans="1:14" ht="21" customHeight="1" x14ac:dyDescent="0.3">
      <c r="A1247" s="40">
        <v>19</v>
      </c>
      <c r="B1247" s="20" t="s">
        <v>11363</v>
      </c>
      <c r="C1247" s="17" t="str">
        <f t="shared" si="19"/>
        <v>034</v>
      </c>
      <c r="D1247" s="18" t="s">
        <v>3374</v>
      </c>
      <c r="E1247" s="27" t="s">
        <v>18</v>
      </c>
      <c r="F1247" s="27" t="s">
        <v>8158</v>
      </c>
      <c r="G1247" s="27" t="s">
        <v>115</v>
      </c>
      <c r="H1247" s="19">
        <v>0</v>
      </c>
      <c r="I1247" s="36">
        <v>1522</v>
      </c>
      <c r="J1247" s="36" t="s">
        <v>16141</v>
      </c>
      <c r="K1247" s="69">
        <v>142</v>
      </c>
      <c r="L1247" s="71" t="s">
        <v>116</v>
      </c>
      <c r="M1247" s="30"/>
      <c r="N1247" s="106" t="str">
        <f>_xlfn.CONCAT(A1247:K1247)</f>
        <v>19083-083034034GranitiIsoleSICILIAMessina01522E142</v>
      </c>
    </row>
    <row r="1248" spans="1:14" ht="21" customHeight="1" x14ac:dyDescent="0.3">
      <c r="A1248" s="40">
        <v>19</v>
      </c>
      <c r="B1248" s="20" t="s">
        <v>11370</v>
      </c>
      <c r="C1248" s="17" t="str">
        <f t="shared" si="19"/>
        <v>041</v>
      </c>
      <c r="D1248" s="18" t="s">
        <v>3381</v>
      </c>
      <c r="E1248" s="27" t="s">
        <v>18</v>
      </c>
      <c r="F1248" s="27" t="s">
        <v>8158</v>
      </c>
      <c r="G1248" s="27" t="s">
        <v>305</v>
      </c>
      <c r="H1248" s="19">
        <v>0</v>
      </c>
      <c r="I1248" s="36">
        <v>1019</v>
      </c>
      <c r="J1248" s="36" t="s">
        <v>16141</v>
      </c>
      <c r="K1248" s="69">
        <v>149</v>
      </c>
      <c r="L1248" s="71" t="s">
        <v>306</v>
      </c>
      <c r="M1248" s="30"/>
      <c r="N1248" s="106" t="str">
        <f>_xlfn.CONCAT(A1248:K1248)</f>
        <v>19082-082041041GratteriIsoleSICILIAPalermo01019E149</v>
      </c>
    </row>
    <row r="1249" spans="1:14" ht="21" customHeight="1" x14ac:dyDescent="0.3">
      <c r="A1249" s="40">
        <v>19</v>
      </c>
      <c r="B1249" s="20" t="s">
        <v>11375</v>
      </c>
      <c r="C1249" s="17" t="str">
        <f t="shared" si="19"/>
        <v>019</v>
      </c>
      <c r="D1249" s="18" t="s">
        <v>3386</v>
      </c>
      <c r="E1249" s="27" t="s">
        <v>18</v>
      </c>
      <c r="F1249" s="27" t="s">
        <v>8158</v>
      </c>
      <c r="G1249" s="27" t="s">
        <v>61</v>
      </c>
      <c r="H1249" s="19">
        <v>0</v>
      </c>
      <c r="I1249" s="36">
        <v>26543</v>
      </c>
      <c r="J1249" s="36" t="s">
        <v>16141</v>
      </c>
      <c r="K1249" s="69">
        <v>156</v>
      </c>
      <c r="L1249" s="71" t="s">
        <v>62</v>
      </c>
      <c r="M1249" s="30"/>
      <c r="N1249" s="106" t="str">
        <f>_xlfn.CONCAT(A1249:K1249)</f>
        <v>19087-087019019Gravina di CataniaIsoleSICILIACatania026543E156</v>
      </c>
    </row>
    <row r="1250" spans="1:14" ht="21" customHeight="1" x14ac:dyDescent="0.3">
      <c r="A1250" s="40">
        <v>19</v>
      </c>
      <c r="B1250" s="20" t="s">
        <v>11416</v>
      </c>
      <c r="C1250" s="17" t="str">
        <f t="shared" si="19"/>
        <v>018</v>
      </c>
      <c r="D1250" s="18" t="s">
        <v>3426</v>
      </c>
      <c r="E1250" s="27" t="s">
        <v>18</v>
      </c>
      <c r="F1250" s="27" t="s">
        <v>8158</v>
      </c>
      <c r="G1250" s="27" t="s">
        <v>178</v>
      </c>
      <c r="H1250" s="19">
        <v>0</v>
      </c>
      <c r="I1250" s="36">
        <v>5839</v>
      </c>
      <c r="J1250" s="36" t="s">
        <v>16141</v>
      </c>
      <c r="K1250" s="69">
        <v>209</v>
      </c>
      <c r="L1250" s="71" t="s">
        <v>179</v>
      </c>
      <c r="M1250" s="30"/>
      <c r="N1250" s="106" t="str">
        <f>_xlfn.CONCAT(A1250:K1250)</f>
        <v>19084-084018018GrotteIsoleSICILIAAgrigento05839E209</v>
      </c>
    </row>
    <row r="1251" spans="1:14" ht="21" customHeight="1" x14ac:dyDescent="0.3">
      <c r="A1251" s="40">
        <v>19</v>
      </c>
      <c r="B1251" s="20" t="s">
        <v>11434</v>
      </c>
      <c r="C1251" s="17" t="str">
        <f t="shared" si="19"/>
        <v>035</v>
      </c>
      <c r="D1251" s="18" t="s">
        <v>3444</v>
      </c>
      <c r="E1251" s="27" t="s">
        <v>18</v>
      </c>
      <c r="F1251" s="27" t="s">
        <v>8158</v>
      </c>
      <c r="G1251" s="27" t="s">
        <v>115</v>
      </c>
      <c r="H1251" s="19">
        <v>0</v>
      </c>
      <c r="I1251" s="36">
        <v>1834</v>
      </c>
      <c r="J1251" s="36" t="s">
        <v>16141</v>
      </c>
      <c r="K1251" s="69">
        <v>233</v>
      </c>
      <c r="L1251" s="71" t="s">
        <v>116</v>
      </c>
      <c r="M1251" s="30"/>
      <c r="N1251" s="106" t="str">
        <f>_xlfn.CONCAT(A1251:K1251)</f>
        <v>19083-083035035Gualtieri SicaminòIsoleSICILIAMessina01834E233</v>
      </c>
    </row>
    <row r="1252" spans="1:14" ht="21" customHeight="1" x14ac:dyDescent="0.3">
      <c r="A1252" s="40">
        <v>20</v>
      </c>
      <c r="B1252" s="20" t="s">
        <v>11435</v>
      </c>
      <c r="C1252" s="17" t="str">
        <f t="shared" si="19"/>
        <v>032</v>
      </c>
      <c r="D1252" s="23" t="s">
        <v>3445</v>
      </c>
      <c r="E1252" s="27" t="s">
        <v>18</v>
      </c>
      <c r="F1252" s="27" t="s">
        <v>8155</v>
      </c>
      <c r="G1252" s="27" t="s">
        <v>473</v>
      </c>
      <c r="H1252" s="19">
        <v>0</v>
      </c>
      <c r="I1252" s="36">
        <v>1050</v>
      </c>
      <c r="J1252" s="36" t="s">
        <v>16141</v>
      </c>
      <c r="K1252" s="69">
        <v>234</v>
      </c>
      <c r="L1252" s="71" t="s">
        <v>474</v>
      </c>
      <c r="M1252" s="30"/>
      <c r="N1252" s="106" t="str">
        <f>_xlfn.CONCAT(A1252:K1252)</f>
        <v>20111-111032032GuamaggioreIsoleSARDEGNASud Sardegna01050E234</v>
      </c>
    </row>
    <row r="1253" spans="1:14" ht="21" customHeight="1" x14ac:dyDescent="0.3">
      <c r="A1253" s="40">
        <v>20</v>
      </c>
      <c r="B1253" s="20" t="s">
        <v>11452</v>
      </c>
      <c r="C1253" s="17" t="str">
        <f t="shared" si="19"/>
        <v>033</v>
      </c>
      <c r="D1253" s="23" t="s">
        <v>3462</v>
      </c>
      <c r="E1253" s="27" t="s">
        <v>18</v>
      </c>
      <c r="F1253" s="27" t="s">
        <v>8155</v>
      </c>
      <c r="G1253" s="27" t="s">
        <v>473</v>
      </c>
      <c r="H1253" s="19">
        <v>0</v>
      </c>
      <c r="I1253" s="36">
        <v>2775</v>
      </c>
      <c r="J1253" s="36" t="s">
        <v>16141</v>
      </c>
      <c r="K1253" s="69">
        <v>252</v>
      </c>
      <c r="L1253" s="71" t="s">
        <v>474</v>
      </c>
      <c r="M1253" s="30"/>
      <c r="N1253" s="106" t="str">
        <f>_xlfn.CONCAT(A1253:K1253)</f>
        <v>20111-111033033GuasilaIsoleSARDEGNASud Sardegna02775E252</v>
      </c>
    </row>
    <row r="1254" spans="1:14" ht="21" customHeight="1" x14ac:dyDescent="0.3">
      <c r="A1254" s="40">
        <v>20</v>
      </c>
      <c r="B1254" s="20" t="s">
        <v>11463</v>
      </c>
      <c r="C1254" s="17" t="str">
        <f t="shared" si="19"/>
        <v>034</v>
      </c>
      <c r="D1254" s="23" t="s">
        <v>3473</v>
      </c>
      <c r="E1254" s="27" t="s">
        <v>18</v>
      </c>
      <c r="F1254" s="27" t="s">
        <v>8155</v>
      </c>
      <c r="G1254" s="27" t="s">
        <v>473</v>
      </c>
      <c r="H1254" s="19">
        <v>0</v>
      </c>
      <c r="I1254" s="36">
        <v>12272</v>
      </c>
      <c r="J1254" s="36" t="s">
        <v>16141</v>
      </c>
      <c r="K1254" s="69">
        <v>270</v>
      </c>
      <c r="L1254" s="71" t="s">
        <v>474</v>
      </c>
      <c r="M1254" s="30"/>
      <c r="N1254" s="106" t="str">
        <f>_xlfn.CONCAT(A1254:K1254)</f>
        <v>20111-111034034GuspiniIsoleSARDEGNASud Sardegna012272E270</v>
      </c>
    </row>
    <row r="1255" spans="1:14" ht="21" customHeight="1" x14ac:dyDescent="0.3">
      <c r="A1255" s="40">
        <v>20</v>
      </c>
      <c r="B1255" s="20" t="s">
        <v>11468</v>
      </c>
      <c r="C1255" s="17" t="str">
        <f t="shared" si="19"/>
        <v>035</v>
      </c>
      <c r="D1255" s="23" t="s">
        <v>3478</v>
      </c>
      <c r="E1255" s="27" t="s">
        <v>18</v>
      </c>
      <c r="F1255" s="27" t="s">
        <v>8155</v>
      </c>
      <c r="G1255" s="27" t="s">
        <v>473</v>
      </c>
      <c r="H1255" s="19">
        <v>0</v>
      </c>
      <c r="I1255" s="36">
        <v>27674</v>
      </c>
      <c r="J1255" s="36" t="s">
        <v>16141</v>
      </c>
      <c r="K1255" s="69">
        <v>281</v>
      </c>
      <c r="L1255" s="71" t="s">
        <v>474</v>
      </c>
      <c r="M1255" s="30"/>
      <c r="N1255" s="106" t="str">
        <f>_xlfn.CONCAT(A1255:K1255)</f>
        <v>20111-111035035IglesiasIsoleSARDEGNASud Sardegna027674E281</v>
      </c>
    </row>
    <row r="1256" spans="1:14" ht="21" customHeight="1" x14ac:dyDescent="0.3">
      <c r="A1256" s="40">
        <v>20</v>
      </c>
      <c r="B1256" s="20" t="s">
        <v>11470</v>
      </c>
      <c r="C1256" s="17" t="str">
        <f t="shared" si="19"/>
        <v>032</v>
      </c>
      <c r="D1256" s="23" t="s">
        <v>3480</v>
      </c>
      <c r="E1256" s="27" t="s">
        <v>18</v>
      </c>
      <c r="F1256" s="27" t="s">
        <v>8155</v>
      </c>
      <c r="G1256" s="27" t="s">
        <v>519</v>
      </c>
      <c r="H1256" s="19">
        <v>0</v>
      </c>
      <c r="I1256" s="36">
        <v>2207</v>
      </c>
      <c r="J1256" s="36" t="s">
        <v>16141</v>
      </c>
      <c r="K1256" s="69">
        <v>283</v>
      </c>
      <c r="L1256" s="71" t="s">
        <v>520</v>
      </c>
      <c r="M1256" s="30"/>
      <c r="N1256" s="106" t="str">
        <f>_xlfn.CONCAT(A1256:K1256)</f>
        <v>20091-091032032IlbonoIsoleSARDEGNANuoro02207E283</v>
      </c>
    </row>
    <row r="1257" spans="1:14" ht="21" customHeight="1" x14ac:dyDescent="0.3">
      <c r="A1257" s="40">
        <v>20</v>
      </c>
      <c r="B1257" s="20" t="s">
        <v>11472</v>
      </c>
      <c r="C1257" s="17" t="str">
        <f t="shared" si="19"/>
        <v>031</v>
      </c>
      <c r="D1257" s="23" t="s">
        <v>3482</v>
      </c>
      <c r="E1257" s="27" t="s">
        <v>18</v>
      </c>
      <c r="F1257" s="27" t="s">
        <v>8155</v>
      </c>
      <c r="G1257" s="27" t="s">
        <v>147</v>
      </c>
      <c r="H1257" s="19">
        <v>0</v>
      </c>
      <c r="I1257" s="36">
        <v>953</v>
      </c>
      <c r="J1257" s="36" t="s">
        <v>16141</v>
      </c>
      <c r="K1257" s="69">
        <v>285</v>
      </c>
      <c r="L1257" s="71" t="s">
        <v>148</v>
      </c>
      <c r="M1257" s="30"/>
      <c r="N1257" s="106" t="str">
        <f>_xlfn.CONCAT(A1257:K1257)</f>
        <v>20090-090031031IlloraiIsoleSARDEGNASassari0953E285</v>
      </c>
    </row>
    <row r="1258" spans="1:14" ht="21" customHeight="1" x14ac:dyDescent="0.3">
      <c r="A1258" s="40">
        <v>20</v>
      </c>
      <c r="B1258" s="20" t="s">
        <v>11494</v>
      </c>
      <c r="C1258" s="17" t="str">
        <f t="shared" si="19"/>
        <v>033</v>
      </c>
      <c r="D1258" s="23" t="s">
        <v>3503</v>
      </c>
      <c r="E1258" s="27" t="s">
        <v>18</v>
      </c>
      <c r="F1258" s="27" t="s">
        <v>8155</v>
      </c>
      <c r="G1258" s="27" t="s">
        <v>519</v>
      </c>
      <c r="H1258" s="19">
        <v>0</v>
      </c>
      <c r="I1258" s="36">
        <v>2345</v>
      </c>
      <c r="J1258" s="36" t="s">
        <v>16141</v>
      </c>
      <c r="K1258" s="69">
        <v>323</v>
      </c>
      <c r="L1258" s="71" t="s">
        <v>520</v>
      </c>
      <c r="M1258" s="30"/>
      <c r="N1258" s="106" t="str">
        <f>_xlfn.CONCAT(A1258:K1258)</f>
        <v>20091-091033033IrgoliIsoleSARDEGNANuoro02345E323</v>
      </c>
    </row>
    <row r="1259" spans="1:14" ht="21" customHeight="1" x14ac:dyDescent="0.3">
      <c r="A1259" s="40">
        <v>20</v>
      </c>
      <c r="B1259" s="20" t="s">
        <v>11505</v>
      </c>
      <c r="C1259" s="17" t="str">
        <f t="shared" si="19"/>
        <v>036</v>
      </c>
      <c r="D1259" s="23" t="s">
        <v>3513</v>
      </c>
      <c r="E1259" s="27" t="s">
        <v>18</v>
      </c>
      <c r="F1259" s="27" t="s">
        <v>8155</v>
      </c>
      <c r="G1259" s="27" t="s">
        <v>473</v>
      </c>
      <c r="H1259" s="19">
        <v>0</v>
      </c>
      <c r="I1259" s="36">
        <v>2842</v>
      </c>
      <c r="J1259" s="36" t="s">
        <v>16141</v>
      </c>
      <c r="K1259" s="69">
        <v>336</v>
      </c>
      <c r="L1259" s="71" t="s">
        <v>474</v>
      </c>
      <c r="M1259" s="30"/>
      <c r="N1259" s="106" t="str">
        <f>_xlfn.CONCAT(A1259:K1259)</f>
        <v>20111-111036036IsiliIsoleSARDEGNASud Sardegna02842E336</v>
      </c>
    </row>
    <row r="1260" spans="1:14" ht="21" customHeight="1" x14ac:dyDescent="0.3">
      <c r="A1260" s="40">
        <v>19</v>
      </c>
      <c r="B1260" s="20" t="s">
        <v>11506</v>
      </c>
      <c r="C1260" s="17" t="str">
        <f t="shared" si="19"/>
        <v>042</v>
      </c>
      <c r="D1260" s="18" t="s">
        <v>3514</v>
      </c>
      <c r="E1260" s="27" t="s">
        <v>18</v>
      </c>
      <c r="F1260" s="27" t="s">
        <v>8158</v>
      </c>
      <c r="G1260" s="27" t="s">
        <v>305</v>
      </c>
      <c r="H1260" s="19">
        <v>0</v>
      </c>
      <c r="I1260" s="36">
        <v>1598</v>
      </c>
      <c r="J1260" s="36" t="s">
        <v>16141</v>
      </c>
      <c r="K1260" s="69">
        <v>337</v>
      </c>
      <c r="L1260" s="71" t="s">
        <v>306</v>
      </c>
      <c r="M1260" s="30"/>
      <c r="N1260" s="106" t="str">
        <f>_xlfn.CONCAT(A1260:K1260)</f>
        <v>19082-082042042IsnelloIsoleSICILIAPalermo01598E337</v>
      </c>
    </row>
    <row r="1261" spans="1:14" ht="21" customHeight="1" x14ac:dyDescent="0.3">
      <c r="A1261" s="40">
        <v>19</v>
      </c>
      <c r="B1261" s="20" t="s">
        <v>11514</v>
      </c>
      <c r="C1261" s="17" t="str">
        <f t="shared" si="19"/>
        <v>043</v>
      </c>
      <c r="D1261" s="18" t="s">
        <v>3522</v>
      </c>
      <c r="E1261" s="27" t="s">
        <v>18</v>
      </c>
      <c r="F1261" s="27" t="s">
        <v>8158</v>
      </c>
      <c r="G1261" s="27" t="s">
        <v>305</v>
      </c>
      <c r="H1261" s="19">
        <v>0</v>
      </c>
      <c r="I1261" s="36">
        <v>7100</v>
      </c>
      <c r="J1261" s="36" t="s">
        <v>16141</v>
      </c>
      <c r="K1261" s="69">
        <v>350</v>
      </c>
      <c r="L1261" s="71" t="s">
        <v>306</v>
      </c>
      <c r="M1261" s="30"/>
      <c r="N1261" s="106" t="str">
        <f>_xlfn.CONCAT(A1261:K1261)</f>
        <v>19082-082043043Isola delle FemmineIsoleSICILIAPalermo07100E350</v>
      </c>
    </row>
    <row r="1262" spans="1:14" ht="21" customHeight="1" x14ac:dyDescent="0.3">
      <c r="A1262" s="40">
        <v>19</v>
      </c>
      <c r="B1262" s="20" t="s">
        <v>11526</v>
      </c>
      <c r="C1262" s="17" t="str">
        <f t="shared" si="19"/>
        <v>005</v>
      </c>
      <c r="D1262" s="18" t="s">
        <v>3534</v>
      </c>
      <c r="E1262" s="27" t="s">
        <v>18</v>
      </c>
      <c r="F1262" s="27" t="s">
        <v>8158</v>
      </c>
      <c r="G1262" s="27" t="s">
        <v>35</v>
      </c>
      <c r="H1262" s="19">
        <v>0</v>
      </c>
      <c r="I1262" s="36">
        <v>15122</v>
      </c>
      <c r="J1262" s="36" t="s">
        <v>16141</v>
      </c>
      <c r="K1262" s="69">
        <v>366</v>
      </c>
      <c r="L1262" s="71" t="s">
        <v>36</v>
      </c>
      <c r="M1262" s="30"/>
      <c r="N1262" s="106" t="str">
        <f>_xlfn.CONCAT(A1262:K1262)</f>
        <v>19088-088005005IspicaIsoleSICILIARagusa015122E366</v>
      </c>
    </row>
    <row r="1263" spans="1:14" ht="21" customHeight="1" x14ac:dyDescent="0.3">
      <c r="A1263" s="40">
        <v>19</v>
      </c>
      <c r="B1263" s="20" t="s">
        <v>11533</v>
      </c>
      <c r="C1263" s="17" t="str">
        <f t="shared" si="19"/>
        <v>036</v>
      </c>
      <c r="D1263" s="18" t="s">
        <v>3541</v>
      </c>
      <c r="E1263" s="27" t="s">
        <v>18</v>
      </c>
      <c r="F1263" s="27" t="s">
        <v>8158</v>
      </c>
      <c r="G1263" s="27" t="s">
        <v>115</v>
      </c>
      <c r="H1263" s="19">
        <v>0</v>
      </c>
      <c r="I1263" s="36">
        <v>1663</v>
      </c>
      <c r="J1263" s="36" t="s">
        <v>16141</v>
      </c>
      <c r="K1263" s="69">
        <v>374</v>
      </c>
      <c r="L1263" s="71" t="s">
        <v>116</v>
      </c>
      <c r="M1263" s="30"/>
      <c r="N1263" s="106" t="str">
        <f>_xlfn.CONCAT(A1263:K1263)</f>
        <v>19083-083036036ItalaIsoleSICILIAMessina01663E374</v>
      </c>
    </row>
    <row r="1264" spans="1:14" ht="21" customHeight="1" x14ac:dyDescent="0.3">
      <c r="A1264" s="40">
        <v>20</v>
      </c>
      <c r="B1264" s="20" t="s">
        <v>11535</v>
      </c>
      <c r="C1264" s="17" t="str">
        <f t="shared" si="19"/>
        <v>032</v>
      </c>
      <c r="D1264" s="23" t="s">
        <v>3543</v>
      </c>
      <c r="E1264" s="27" t="s">
        <v>18</v>
      </c>
      <c r="F1264" s="27" t="s">
        <v>8155</v>
      </c>
      <c r="G1264" s="27" t="s">
        <v>147</v>
      </c>
      <c r="H1264" s="19">
        <v>0</v>
      </c>
      <c r="I1264" s="36">
        <v>580</v>
      </c>
      <c r="J1264" s="36" t="s">
        <v>16141</v>
      </c>
      <c r="K1264" s="69">
        <v>376</v>
      </c>
      <c r="L1264" s="71" t="s">
        <v>148</v>
      </c>
      <c r="M1264" s="30"/>
      <c r="N1264" s="106" t="str">
        <f>_xlfn.CONCAT(A1264:K1264)</f>
        <v>20090-090032032IttiredduIsoleSARDEGNASassari0580E376</v>
      </c>
    </row>
    <row r="1265" spans="1:14" ht="21" customHeight="1" x14ac:dyDescent="0.3">
      <c r="A1265" s="40">
        <v>20</v>
      </c>
      <c r="B1265" s="20" t="s">
        <v>11536</v>
      </c>
      <c r="C1265" s="17" t="str">
        <f t="shared" si="19"/>
        <v>033</v>
      </c>
      <c r="D1265" s="23" t="s">
        <v>3544</v>
      </c>
      <c r="E1265" s="27" t="s">
        <v>18</v>
      </c>
      <c r="F1265" s="27" t="s">
        <v>8155</v>
      </c>
      <c r="G1265" s="27" t="s">
        <v>147</v>
      </c>
      <c r="H1265" s="19">
        <v>0</v>
      </c>
      <c r="I1265" s="36">
        <v>8868</v>
      </c>
      <c r="J1265" s="36" t="s">
        <v>16141</v>
      </c>
      <c r="K1265" s="69">
        <v>377</v>
      </c>
      <c r="L1265" s="71" t="s">
        <v>148</v>
      </c>
      <c r="M1265" s="30"/>
      <c r="N1265" s="106" t="str">
        <f>_xlfn.CONCAT(A1265:K1265)</f>
        <v>20090-090033033IttiriIsoleSARDEGNASassari08868E377</v>
      </c>
    </row>
    <row r="1266" spans="1:14" ht="21" customHeight="1" x14ac:dyDescent="0.3">
      <c r="A1266" s="40">
        <v>20</v>
      </c>
      <c r="B1266" s="20" t="s">
        <v>11543</v>
      </c>
      <c r="C1266" s="17" t="str">
        <f t="shared" si="19"/>
        <v>035</v>
      </c>
      <c r="D1266" s="23" t="s">
        <v>3551</v>
      </c>
      <c r="E1266" s="27" t="s">
        <v>18</v>
      </c>
      <c r="F1266" s="27" t="s">
        <v>8155</v>
      </c>
      <c r="G1266" s="27" t="s">
        <v>519</v>
      </c>
      <c r="H1266" s="19">
        <v>0</v>
      </c>
      <c r="I1266" s="36">
        <v>3228</v>
      </c>
      <c r="J1266" s="36" t="s">
        <v>16141</v>
      </c>
      <c r="K1266" s="69">
        <v>387</v>
      </c>
      <c r="L1266" s="71" t="s">
        <v>520</v>
      </c>
      <c r="M1266" s="30"/>
      <c r="N1266" s="106" t="str">
        <f>_xlfn.CONCAT(A1266:K1266)</f>
        <v>20091-091035035JerzuIsoleSARDEGNANuoro03228E387</v>
      </c>
    </row>
    <row r="1267" spans="1:14" ht="21" customHeight="1" x14ac:dyDescent="0.3">
      <c r="A1267" s="40">
        <v>19</v>
      </c>
      <c r="B1267" s="20" t="s">
        <v>11548</v>
      </c>
      <c r="C1267" s="17" t="str">
        <f t="shared" si="19"/>
        <v>019</v>
      </c>
      <c r="D1267" s="18" t="s">
        <v>3556</v>
      </c>
      <c r="E1267" s="27" t="s">
        <v>18</v>
      </c>
      <c r="F1267" s="27" t="s">
        <v>8158</v>
      </c>
      <c r="G1267" s="27" t="s">
        <v>178</v>
      </c>
      <c r="H1267" s="19">
        <v>0</v>
      </c>
      <c r="I1267" s="36">
        <v>1210</v>
      </c>
      <c r="J1267" s="36" t="s">
        <v>16141</v>
      </c>
      <c r="K1267" s="69">
        <v>390</v>
      </c>
      <c r="L1267" s="71" t="s">
        <v>179</v>
      </c>
      <c r="M1267" s="30"/>
      <c r="N1267" s="106" t="str">
        <f>_xlfn.CONCAT(A1267:K1267)</f>
        <v>19084-084019019Joppolo GiancaxioIsoleSICILIAAgrigento01210E390</v>
      </c>
    </row>
    <row r="1268" spans="1:14" ht="21" customHeight="1" x14ac:dyDescent="0.3">
      <c r="A1268" s="40">
        <v>20</v>
      </c>
      <c r="B1268" s="20" t="s">
        <v>11552</v>
      </c>
      <c r="C1268" s="17" t="str">
        <f t="shared" si="19"/>
        <v>035</v>
      </c>
      <c r="D1268" s="23" t="s">
        <v>3560</v>
      </c>
      <c r="E1268" s="27" t="s">
        <v>18</v>
      </c>
      <c r="F1268" s="27" t="s">
        <v>8155</v>
      </c>
      <c r="G1268" s="27" t="s">
        <v>147</v>
      </c>
      <c r="H1268" s="19">
        <v>0</v>
      </c>
      <c r="I1268" s="36">
        <v>10936</v>
      </c>
      <c r="J1268" s="36" t="s">
        <v>16141</v>
      </c>
      <c r="K1268" s="69">
        <v>425</v>
      </c>
      <c r="L1268" s="71" t="s">
        <v>148</v>
      </c>
      <c r="M1268" s="30"/>
      <c r="N1268" s="106" t="str">
        <f>_xlfn.CONCAT(A1268:K1268)</f>
        <v>20090-090035035La MaddalenaIsoleSARDEGNASassari010936E425</v>
      </c>
    </row>
    <row r="1269" spans="1:14" ht="21" customHeight="1" x14ac:dyDescent="0.3">
      <c r="A1269" s="40">
        <v>20</v>
      </c>
      <c r="B1269" s="20" t="s">
        <v>11567</v>
      </c>
      <c r="C1269" s="17" t="str">
        <f t="shared" si="19"/>
        <v>082</v>
      </c>
      <c r="D1269" s="23" t="s">
        <v>3574</v>
      </c>
      <c r="E1269" s="27" t="s">
        <v>18</v>
      </c>
      <c r="F1269" s="27" t="s">
        <v>8155</v>
      </c>
      <c r="G1269" s="27" t="s">
        <v>19</v>
      </c>
      <c r="H1269" s="19">
        <v>0</v>
      </c>
      <c r="I1269" s="36">
        <v>2008</v>
      </c>
      <c r="J1269" s="36" t="s">
        <v>16141</v>
      </c>
      <c r="K1269" s="69">
        <v>400</v>
      </c>
      <c r="L1269" s="71" t="s">
        <v>20</v>
      </c>
      <c r="M1269" s="30"/>
      <c r="N1269" s="106" t="str">
        <f>_xlfn.CONCAT(A1269:K1269)</f>
        <v>20095-095082082LaconiIsoleSARDEGNAOristano02008E400</v>
      </c>
    </row>
    <row r="1270" spans="1:14" ht="21" customHeight="1" x14ac:dyDescent="0.3">
      <c r="A1270" s="40">
        <v>20</v>
      </c>
      <c r="B1270" s="20" t="s">
        <v>11569</v>
      </c>
      <c r="C1270" s="17" t="str">
        <f t="shared" si="19"/>
        <v>034</v>
      </c>
      <c r="D1270" s="23" t="s">
        <v>3576</v>
      </c>
      <c r="E1270" s="27" t="s">
        <v>18</v>
      </c>
      <c r="F1270" s="27" t="s">
        <v>8155</v>
      </c>
      <c r="G1270" s="27" t="s">
        <v>147</v>
      </c>
      <c r="H1270" s="19">
        <v>0</v>
      </c>
      <c r="I1270" s="36">
        <v>945</v>
      </c>
      <c r="J1270" s="36" t="s">
        <v>16141</v>
      </c>
      <c r="K1270" s="69">
        <v>401</v>
      </c>
      <c r="L1270" s="71" t="s">
        <v>148</v>
      </c>
      <c r="M1270" s="30"/>
      <c r="N1270" s="106" t="str">
        <f>_xlfn.CONCAT(A1270:K1270)</f>
        <v>20090-090034034LaerruIsoleSARDEGNASassari0945E401</v>
      </c>
    </row>
    <row r="1271" spans="1:14" ht="21" customHeight="1" x14ac:dyDescent="0.3">
      <c r="A1271" s="40">
        <v>19</v>
      </c>
      <c r="B1271" s="20" t="s">
        <v>11592</v>
      </c>
      <c r="C1271" s="17" t="str">
        <f t="shared" si="19"/>
        <v>020</v>
      </c>
      <c r="D1271" s="18" t="s">
        <v>3599</v>
      </c>
      <c r="E1271" s="27" t="s">
        <v>18</v>
      </c>
      <c r="F1271" s="27" t="s">
        <v>8158</v>
      </c>
      <c r="G1271" s="27" t="s">
        <v>178</v>
      </c>
      <c r="H1271" s="19">
        <v>0</v>
      </c>
      <c r="I1271" s="36">
        <v>6105</v>
      </c>
      <c r="J1271" s="36" t="s">
        <v>16141</v>
      </c>
      <c r="K1271" s="69">
        <v>431</v>
      </c>
      <c r="L1271" s="71" t="s">
        <v>179</v>
      </c>
      <c r="M1271" s="30"/>
      <c r="N1271" s="106" t="str">
        <f>_xlfn.CONCAT(A1271:K1271)</f>
        <v>19084-084020020Lampedusa e LinosaIsoleSICILIAAgrigento06105E431</v>
      </c>
    </row>
    <row r="1272" spans="1:14" ht="21" customHeight="1" x14ac:dyDescent="0.3">
      <c r="A1272" s="40">
        <v>20</v>
      </c>
      <c r="B1272" s="20" t="s">
        <v>11601</v>
      </c>
      <c r="C1272" s="17" t="str">
        <f t="shared" si="19"/>
        <v>037</v>
      </c>
      <c r="D1272" s="23" t="s">
        <v>3608</v>
      </c>
      <c r="E1272" s="27" t="s">
        <v>18</v>
      </c>
      <c r="F1272" s="27" t="s">
        <v>8155</v>
      </c>
      <c r="G1272" s="27" t="s">
        <v>519</v>
      </c>
      <c r="H1272" s="19">
        <v>0</v>
      </c>
      <c r="I1272" s="36">
        <v>5492</v>
      </c>
      <c r="J1272" s="36" t="s">
        <v>16141</v>
      </c>
      <c r="K1272" s="69">
        <v>441</v>
      </c>
      <c r="L1272" s="71" t="s">
        <v>520</v>
      </c>
      <c r="M1272" s="30"/>
      <c r="N1272" s="106" t="str">
        <f>_xlfn.CONCAT(A1272:K1272)</f>
        <v>20091-091037037LanuseiIsoleSARDEGNANuoro05492E441</v>
      </c>
    </row>
    <row r="1273" spans="1:14" ht="21" customHeight="1" x14ac:dyDescent="0.3">
      <c r="A1273" s="40">
        <v>20</v>
      </c>
      <c r="B1273" s="20" t="s">
        <v>11613</v>
      </c>
      <c r="C1273" s="17" t="str">
        <f t="shared" si="19"/>
        <v>037</v>
      </c>
      <c r="D1273" s="23" t="s">
        <v>3619</v>
      </c>
      <c r="E1273" s="27" t="s">
        <v>18</v>
      </c>
      <c r="F1273" s="27" t="s">
        <v>8155</v>
      </c>
      <c r="G1273" s="27" t="s">
        <v>473</v>
      </c>
      <c r="H1273" s="19">
        <v>0</v>
      </c>
      <c r="I1273" s="36">
        <v>257</v>
      </c>
      <c r="J1273" s="36" t="s">
        <v>16141</v>
      </c>
      <c r="K1273" s="69">
        <v>464</v>
      </c>
      <c r="L1273" s="71" t="s">
        <v>474</v>
      </c>
      <c r="M1273" s="30"/>
      <c r="N1273" s="106" t="str">
        <f>_xlfn.CONCAT(A1273:K1273)</f>
        <v>20111-111037037Las PlassasIsoleSARDEGNASud Sardegna0257E464</v>
      </c>
    </row>
    <row r="1274" spans="1:14" ht="21" customHeight="1" x14ac:dyDescent="0.3">
      <c r="A1274" s="40">
        <v>19</v>
      </c>
      <c r="B1274" s="20" t="s">
        <v>11615</v>
      </c>
      <c r="C1274" s="17" t="str">
        <f t="shared" si="19"/>
        <v>044</v>
      </c>
      <c r="D1274" s="18" t="s">
        <v>3621</v>
      </c>
      <c r="E1274" s="27" t="s">
        <v>18</v>
      </c>
      <c r="F1274" s="27" t="s">
        <v>8158</v>
      </c>
      <c r="G1274" s="27" t="s">
        <v>305</v>
      </c>
      <c r="H1274" s="19">
        <v>0</v>
      </c>
      <c r="I1274" s="36">
        <v>3500</v>
      </c>
      <c r="J1274" s="36" t="s">
        <v>16141</v>
      </c>
      <c r="K1274" s="69">
        <v>459</v>
      </c>
      <c r="L1274" s="71" t="s">
        <v>306</v>
      </c>
      <c r="M1274" s="30"/>
      <c r="N1274" s="106" t="str">
        <f>_xlfn.CONCAT(A1274:K1274)</f>
        <v>19082-082044044LascariIsoleSICILIAPalermo03500E459</v>
      </c>
    </row>
    <row r="1275" spans="1:14" ht="21" customHeight="1" x14ac:dyDescent="0.3">
      <c r="A1275" s="40">
        <v>20</v>
      </c>
      <c r="B1275" s="20" t="s">
        <v>11657</v>
      </c>
      <c r="C1275" s="17" t="str">
        <f t="shared" si="19"/>
        <v>038</v>
      </c>
      <c r="D1275" s="23" t="s">
        <v>3660</v>
      </c>
      <c r="E1275" s="27" t="s">
        <v>18</v>
      </c>
      <c r="F1275" s="27" t="s">
        <v>8155</v>
      </c>
      <c r="G1275" s="27" t="s">
        <v>519</v>
      </c>
      <c r="H1275" s="19">
        <v>0</v>
      </c>
      <c r="I1275" s="36">
        <v>566</v>
      </c>
      <c r="J1275" s="36" t="s">
        <v>16141</v>
      </c>
      <c r="K1275" s="69">
        <v>517</v>
      </c>
      <c r="L1275" s="71" t="s">
        <v>520</v>
      </c>
      <c r="M1275" s="30"/>
      <c r="N1275" s="106" t="str">
        <f>_xlfn.CONCAT(A1275:K1275)</f>
        <v>20091-091038038LeiIsoleSARDEGNANuoro0566E517</v>
      </c>
    </row>
    <row r="1276" spans="1:14" ht="21" customHeight="1" x14ac:dyDescent="0.3">
      <c r="A1276" s="40">
        <v>19</v>
      </c>
      <c r="B1276" s="20" t="s">
        <v>11662</v>
      </c>
      <c r="C1276" s="17" t="str">
        <f t="shared" si="19"/>
        <v>037</v>
      </c>
      <c r="D1276" s="18" t="s">
        <v>3665</v>
      </c>
      <c r="E1276" s="27" t="s">
        <v>18</v>
      </c>
      <c r="F1276" s="27" t="s">
        <v>8158</v>
      </c>
      <c r="G1276" s="27" t="s">
        <v>115</v>
      </c>
      <c r="H1276" s="19">
        <v>0</v>
      </c>
      <c r="I1276" s="36">
        <v>702</v>
      </c>
      <c r="J1276" s="36" t="s">
        <v>16141</v>
      </c>
      <c r="K1276" s="69">
        <v>523</v>
      </c>
      <c r="L1276" s="71" t="s">
        <v>116</v>
      </c>
      <c r="M1276" s="30"/>
      <c r="N1276" s="106" t="str">
        <f>_xlfn.CONCAT(A1276:K1276)</f>
        <v>19083-083037037LeniIsoleSICILIAMessina0702E523</v>
      </c>
    </row>
    <row r="1277" spans="1:14" ht="21" customHeight="1" x14ac:dyDescent="0.3">
      <c r="A1277" s="40">
        <v>19</v>
      </c>
      <c r="B1277" s="20" t="s">
        <v>11670</v>
      </c>
      <c r="C1277" s="17" t="str">
        <f t="shared" si="19"/>
        <v>011</v>
      </c>
      <c r="D1277" s="18" t="s">
        <v>3673</v>
      </c>
      <c r="E1277" s="27" t="s">
        <v>18</v>
      </c>
      <c r="F1277" s="27" t="s">
        <v>8158</v>
      </c>
      <c r="G1277" s="27" t="s">
        <v>593</v>
      </c>
      <c r="H1277" s="19">
        <v>0</v>
      </c>
      <c r="I1277" s="36">
        <v>24484</v>
      </c>
      <c r="J1277" s="36" t="s">
        <v>16141</v>
      </c>
      <c r="K1277" s="69">
        <v>532</v>
      </c>
      <c r="L1277" s="71" t="s">
        <v>594</v>
      </c>
      <c r="M1277" s="30"/>
      <c r="N1277" s="106" t="str">
        <f>_xlfn.CONCAT(A1277:K1277)</f>
        <v>19089-089011011LentiniIsoleSICILIASiracusa024484E532</v>
      </c>
    </row>
    <row r="1278" spans="1:14" ht="21" customHeight="1" x14ac:dyDescent="0.3">
      <c r="A1278" s="40">
        <v>19</v>
      </c>
      <c r="B1278" s="20" t="s">
        <v>11672</v>
      </c>
      <c r="C1278" s="17" t="str">
        <f t="shared" si="19"/>
        <v>011</v>
      </c>
      <c r="D1278" s="18" t="s">
        <v>3675</v>
      </c>
      <c r="E1278" s="27" t="s">
        <v>18</v>
      </c>
      <c r="F1278" s="27" t="s">
        <v>8158</v>
      </c>
      <c r="G1278" s="27" t="s">
        <v>150</v>
      </c>
      <c r="H1278" s="19">
        <v>0</v>
      </c>
      <c r="I1278" s="36">
        <v>13878</v>
      </c>
      <c r="J1278" s="36" t="s">
        <v>16141</v>
      </c>
      <c r="K1278" s="69">
        <v>536</v>
      </c>
      <c r="L1278" s="71" t="s">
        <v>151</v>
      </c>
      <c r="M1278" s="30"/>
      <c r="N1278" s="106" t="str">
        <f>_xlfn.CONCAT(A1278:K1278)</f>
        <v>19086-086011011LeonforteIsoleSICILIAEnna013878E536</v>
      </c>
    </row>
    <row r="1279" spans="1:14" ht="21" customHeight="1" x14ac:dyDescent="0.3">
      <c r="A1279" s="40">
        <v>19</v>
      </c>
      <c r="B1279" s="20" t="s">
        <v>11677</v>
      </c>
      <c r="C1279" s="17" t="str">
        <f t="shared" si="19"/>
        <v>045</v>
      </c>
      <c r="D1279" s="18" t="s">
        <v>3680</v>
      </c>
      <c r="E1279" s="27" t="s">
        <v>18</v>
      </c>
      <c r="F1279" s="27" t="s">
        <v>8158</v>
      </c>
      <c r="G1279" s="27" t="s">
        <v>305</v>
      </c>
      <c r="H1279" s="19">
        <v>0</v>
      </c>
      <c r="I1279" s="36">
        <v>6935</v>
      </c>
      <c r="J1279" s="36" t="s">
        <v>16141</v>
      </c>
      <c r="K1279" s="69">
        <v>541</v>
      </c>
      <c r="L1279" s="71" t="s">
        <v>306</v>
      </c>
      <c r="M1279" s="30"/>
      <c r="N1279" s="106" t="str">
        <f>_xlfn.CONCAT(A1279:K1279)</f>
        <v>19082-082045045Lercara FriddiIsoleSICILIAPalermo06935E541</v>
      </c>
    </row>
    <row r="1280" spans="1:14" ht="21" customHeight="1" x14ac:dyDescent="0.3">
      <c r="A1280" s="40">
        <v>19</v>
      </c>
      <c r="B1280" s="20" t="s">
        <v>11689</v>
      </c>
      <c r="C1280" s="17" t="str">
        <f t="shared" si="19"/>
        <v>038</v>
      </c>
      <c r="D1280" s="18" t="s">
        <v>3692</v>
      </c>
      <c r="E1280" s="27" t="s">
        <v>18</v>
      </c>
      <c r="F1280" s="27" t="s">
        <v>8158</v>
      </c>
      <c r="G1280" s="27" t="s">
        <v>115</v>
      </c>
      <c r="H1280" s="19">
        <v>0</v>
      </c>
      <c r="I1280" s="36">
        <v>2699</v>
      </c>
      <c r="J1280" s="36" t="s">
        <v>16141</v>
      </c>
      <c r="K1280" s="69">
        <v>555</v>
      </c>
      <c r="L1280" s="71" t="s">
        <v>116</v>
      </c>
      <c r="M1280" s="30"/>
      <c r="N1280" s="106" t="str">
        <f>_xlfn.CONCAT(A1280:K1280)</f>
        <v>19083-083038038LetojanniIsoleSICILIAMessina02699E555</v>
      </c>
    </row>
    <row r="1281" spans="1:14" ht="21" customHeight="1" x14ac:dyDescent="0.3">
      <c r="A1281" s="40">
        <v>19</v>
      </c>
      <c r="B1281" s="20" t="s">
        <v>11701</v>
      </c>
      <c r="C1281" s="17" t="str">
        <f t="shared" si="19"/>
        <v>039</v>
      </c>
      <c r="D1281" s="18" t="s">
        <v>3704</v>
      </c>
      <c r="E1281" s="27" t="s">
        <v>18</v>
      </c>
      <c r="F1281" s="27" t="s">
        <v>8158</v>
      </c>
      <c r="G1281" s="27" t="s">
        <v>115</v>
      </c>
      <c r="H1281" s="19">
        <v>0</v>
      </c>
      <c r="I1281" s="36">
        <v>1771</v>
      </c>
      <c r="J1281" s="36" t="s">
        <v>16141</v>
      </c>
      <c r="K1281" s="69">
        <v>571</v>
      </c>
      <c r="L1281" s="71" t="s">
        <v>116</v>
      </c>
      <c r="M1281" s="30"/>
      <c r="N1281" s="106" t="str">
        <f>_xlfn.CONCAT(A1281:K1281)</f>
        <v>19083-083039039LibrizziIsoleSICILIAMessina01771E571</v>
      </c>
    </row>
    <row r="1282" spans="1:14" ht="21" customHeight="1" x14ac:dyDescent="0.3">
      <c r="A1282" s="40">
        <v>19</v>
      </c>
      <c r="B1282" s="20" t="s">
        <v>11702</v>
      </c>
      <c r="C1282" s="17" t="str">
        <f t="shared" ref="C1282:C1345" si="20">RIGHT(B1282,3)</f>
        <v>021</v>
      </c>
      <c r="D1282" s="18" t="s">
        <v>3705</v>
      </c>
      <c r="E1282" s="27" t="s">
        <v>18</v>
      </c>
      <c r="F1282" s="27" t="s">
        <v>8158</v>
      </c>
      <c r="G1282" s="27" t="s">
        <v>178</v>
      </c>
      <c r="H1282" s="19">
        <v>0</v>
      </c>
      <c r="I1282" s="36">
        <v>38125</v>
      </c>
      <c r="J1282" s="36" t="s">
        <v>16141</v>
      </c>
      <c r="K1282" s="69">
        <v>573</v>
      </c>
      <c r="L1282" s="71" t="s">
        <v>179</v>
      </c>
      <c r="M1282" s="30"/>
      <c r="N1282" s="106" t="str">
        <f>_xlfn.CONCAT(A1282:K1282)</f>
        <v>19084-084021021LicataIsoleSICILIAAgrigento038125E573</v>
      </c>
    </row>
    <row r="1283" spans="1:14" ht="21" customHeight="1" x14ac:dyDescent="0.3">
      <c r="A1283" s="40">
        <v>19</v>
      </c>
      <c r="B1283" s="20" t="s">
        <v>11705</v>
      </c>
      <c r="C1283" s="17" t="str">
        <f t="shared" si="20"/>
        <v>020</v>
      </c>
      <c r="D1283" s="18" t="s">
        <v>3708</v>
      </c>
      <c r="E1283" s="27" t="s">
        <v>18</v>
      </c>
      <c r="F1283" s="27" t="s">
        <v>8158</v>
      </c>
      <c r="G1283" s="27" t="s">
        <v>61</v>
      </c>
      <c r="H1283" s="19">
        <v>0</v>
      </c>
      <c r="I1283" s="36">
        <v>3047</v>
      </c>
      <c r="J1283" s="36" t="s">
        <v>16141</v>
      </c>
      <c r="K1283" s="69">
        <v>578</v>
      </c>
      <c r="L1283" s="71" t="s">
        <v>62</v>
      </c>
      <c r="M1283" s="30"/>
      <c r="N1283" s="106" t="str">
        <f>_xlfn.CONCAT(A1283:K1283)</f>
        <v>19087-087020020Licodia EubeaIsoleSICILIACatania03047E578</v>
      </c>
    </row>
    <row r="1284" spans="1:14" ht="21" customHeight="1" x14ac:dyDescent="0.3">
      <c r="A1284" s="40">
        <v>19</v>
      </c>
      <c r="B1284" s="20" t="s">
        <v>11716</v>
      </c>
      <c r="C1284" s="17" t="str">
        <f t="shared" si="20"/>
        <v>040</v>
      </c>
      <c r="D1284" s="18" t="s">
        <v>3719</v>
      </c>
      <c r="E1284" s="27" t="s">
        <v>18</v>
      </c>
      <c r="F1284" s="27" t="s">
        <v>8158</v>
      </c>
      <c r="G1284" s="27" t="s">
        <v>115</v>
      </c>
      <c r="H1284" s="19">
        <v>0</v>
      </c>
      <c r="I1284" s="36">
        <v>900</v>
      </c>
      <c r="J1284" s="36" t="s">
        <v>16141</v>
      </c>
      <c r="K1284" s="69">
        <v>594</v>
      </c>
      <c r="L1284" s="71" t="s">
        <v>116</v>
      </c>
      <c r="M1284" s="30"/>
      <c r="N1284" s="106" t="str">
        <f>_xlfn.CONCAT(A1284:K1284)</f>
        <v>19083-083040040LiminaIsoleSICILIAMessina0900E594</v>
      </c>
    </row>
    <row r="1285" spans="1:14" ht="21" customHeight="1" x14ac:dyDescent="0.3">
      <c r="A1285" s="40">
        <v>19</v>
      </c>
      <c r="B1285" s="20" t="s">
        <v>11721</v>
      </c>
      <c r="C1285" s="17" t="str">
        <f t="shared" si="20"/>
        <v>021</v>
      </c>
      <c r="D1285" s="18" t="s">
        <v>3724</v>
      </c>
      <c r="E1285" s="27" t="s">
        <v>18</v>
      </c>
      <c r="F1285" s="27" t="s">
        <v>8158</v>
      </c>
      <c r="G1285" s="27" t="s">
        <v>61</v>
      </c>
      <c r="H1285" s="19">
        <v>0</v>
      </c>
      <c r="I1285" s="36">
        <v>5416</v>
      </c>
      <c r="J1285" s="36" t="s">
        <v>16141</v>
      </c>
      <c r="K1285" s="69">
        <v>602</v>
      </c>
      <c r="L1285" s="71" t="s">
        <v>62</v>
      </c>
      <c r="M1285" s="30"/>
      <c r="N1285" s="106" t="str">
        <f>_xlfn.CONCAT(A1285:K1285)</f>
        <v>19087-087021021LinguaglossaIsoleSICILIACatania05416E602</v>
      </c>
    </row>
    <row r="1286" spans="1:14" ht="21" customHeight="1" x14ac:dyDescent="0.3">
      <c r="A1286" s="40">
        <v>19</v>
      </c>
      <c r="B1286" s="20" t="s">
        <v>11723</v>
      </c>
      <c r="C1286" s="17" t="str">
        <f t="shared" si="20"/>
        <v>041</v>
      </c>
      <c r="D1286" s="18" t="s">
        <v>3726</v>
      </c>
      <c r="E1286" s="27" t="s">
        <v>18</v>
      </c>
      <c r="F1286" s="27" t="s">
        <v>8158</v>
      </c>
      <c r="G1286" s="27" t="s">
        <v>115</v>
      </c>
      <c r="H1286" s="19">
        <v>0</v>
      </c>
      <c r="I1286" s="36">
        <v>11642</v>
      </c>
      <c r="J1286" s="36" t="s">
        <v>16141</v>
      </c>
      <c r="K1286" s="69">
        <v>606</v>
      </c>
      <c r="L1286" s="71" t="s">
        <v>116</v>
      </c>
      <c r="M1286" s="30"/>
      <c r="N1286" s="106" t="str">
        <f>_xlfn.CONCAT(A1286:K1286)</f>
        <v>19083-083041041LipariIsoleSICILIAMessina011642E606</v>
      </c>
    </row>
    <row r="1287" spans="1:14" ht="21" customHeight="1" x14ac:dyDescent="0.3">
      <c r="A1287" s="40">
        <v>20</v>
      </c>
      <c r="B1287" s="20" t="s">
        <v>11748</v>
      </c>
      <c r="C1287" s="17" t="str">
        <f t="shared" si="20"/>
        <v>039</v>
      </c>
      <c r="D1287" s="23" t="s">
        <v>3749</v>
      </c>
      <c r="E1287" s="27" t="s">
        <v>18</v>
      </c>
      <c r="F1287" s="27" t="s">
        <v>8155</v>
      </c>
      <c r="G1287" s="27" t="s">
        <v>519</v>
      </c>
      <c r="H1287" s="19">
        <v>0</v>
      </c>
      <c r="I1287" s="36">
        <v>1278</v>
      </c>
      <c r="J1287" s="36" t="s">
        <v>16141</v>
      </c>
      <c r="K1287" s="69">
        <v>644</v>
      </c>
      <c r="L1287" s="71" t="s">
        <v>520</v>
      </c>
      <c r="M1287" s="30"/>
      <c r="N1287" s="106" t="str">
        <f>_xlfn.CONCAT(A1287:K1287)</f>
        <v>20091-091039039LoceriIsoleSARDEGNANuoro01278E644</v>
      </c>
    </row>
    <row r="1288" spans="1:14" ht="21" customHeight="1" x14ac:dyDescent="0.3">
      <c r="A1288" s="40">
        <v>20</v>
      </c>
      <c r="B1288" s="20" t="s">
        <v>11751</v>
      </c>
      <c r="C1288" s="17" t="str">
        <f t="shared" si="20"/>
        <v>040</v>
      </c>
      <c r="D1288" s="23" t="s">
        <v>3752</v>
      </c>
      <c r="E1288" s="27" t="s">
        <v>18</v>
      </c>
      <c r="F1288" s="27" t="s">
        <v>8155</v>
      </c>
      <c r="G1288" s="27" t="s">
        <v>519</v>
      </c>
      <c r="H1288" s="19">
        <v>0</v>
      </c>
      <c r="I1288" s="36">
        <v>515</v>
      </c>
      <c r="J1288" s="36" t="s">
        <v>16141</v>
      </c>
      <c r="K1288" s="69">
        <v>646</v>
      </c>
      <c r="L1288" s="71" t="s">
        <v>520</v>
      </c>
      <c r="M1288" s="30"/>
      <c r="N1288" s="106" t="str">
        <f>_xlfn.CONCAT(A1288:K1288)</f>
        <v>20091-091040040LoculiIsoleSARDEGNANuoro0515E646</v>
      </c>
    </row>
    <row r="1289" spans="1:14" ht="21" customHeight="1" x14ac:dyDescent="0.3">
      <c r="A1289" s="40">
        <v>20</v>
      </c>
      <c r="B1289" s="20" t="s">
        <v>11752</v>
      </c>
      <c r="C1289" s="17" t="str">
        <f t="shared" si="20"/>
        <v>041</v>
      </c>
      <c r="D1289" s="23" t="s">
        <v>3753</v>
      </c>
      <c r="E1289" s="27" t="s">
        <v>18</v>
      </c>
      <c r="F1289" s="27" t="s">
        <v>8155</v>
      </c>
      <c r="G1289" s="27" t="s">
        <v>519</v>
      </c>
      <c r="H1289" s="19">
        <v>0</v>
      </c>
      <c r="I1289" s="36">
        <v>1894</v>
      </c>
      <c r="J1289" s="36" t="s">
        <v>16141</v>
      </c>
      <c r="K1289" s="69">
        <v>647</v>
      </c>
      <c r="L1289" s="71" t="s">
        <v>520</v>
      </c>
      <c r="M1289" s="30"/>
      <c r="N1289" s="106" t="str">
        <f>_xlfn.CONCAT(A1289:K1289)</f>
        <v>20091-091041041LodèIsoleSARDEGNANuoro01894E647</v>
      </c>
    </row>
    <row r="1290" spans="1:14" ht="21" customHeight="1" x14ac:dyDescent="0.3">
      <c r="A1290" s="40">
        <v>20</v>
      </c>
      <c r="B1290" s="20" t="s">
        <v>11755</v>
      </c>
      <c r="C1290" s="17" t="str">
        <f t="shared" si="20"/>
        <v>104</v>
      </c>
      <c r="D1290" s="23" t="s">
        <v>3755</v>
      </c>
      <c r="E1290" s="27" t="s">
        <v>18</v>
      </c>
      <c r="F1290" s="27" t="s">
        <v>8155</v>
      </c>
      <c r="G1290" s="27" t="s">
        <v>519</v>
      </c>
      <c r="H1290" s="19">
        <v>0</v>
      </c>
      <c r="I1290" s="36">
        <v>358</v>
      </c>
      <c r="J1290" s="36" t="s">
        <v>16141</v>
      </c>
      <c r="K1290" s="69">
        <v>649</v>
      </c>
      <c r="L1290" s="71" t="s">
        <v>520</v>
      </c>
      <c r="M1290" s="30"/>
      <c r="N1290" s="106" t="str">
        <f>_xlfn.CONCAT(A1290:K1290)</f>
        <v>20091-091104104LodineIsoleSARDEGNANuoro0358E649</v>
      </c>
    </row>
    <row r="1291" spans="1:14" ht="21" customHeight="1" x14ac:dyDescent="0.3">
      <c r="A1291" s="40">
        <v>20</v>
      </c>
      <c r="B1291" s="20" t="s">
        <v>11759</v>
      </c>
      <c r="C1291" s="17" t="str">
        <f t="shared" si="20"/>
        <v>084</v>
      </c>
      <c r="D1291" s="23" t="s">
        <v>3759</v>
      </c>
      <c r="E1291" s="27" t="s">
        <v>18</v>
      </c>
      <c r="F1291" s="27" t="s">
        <v>8155</v>
      </c>
      <c r="G1291" s="27" t="s">
        <v>147</v>
      </c>
      <c r="H1291" s="19">
        <v>0</v>
      </c>
      <c r="I1291" s="36">
        <v>3234</v>
      </c>
      <c r="J1291" s="36" t="s">
        <v>16137</v>
      </c>
      <c r="K1291" s="69">
        <v>275</v>
      </c>
      <c r="L1291" s="71" t="s">
        <v>148</v>
      </c>
      <c r="M1291" s="30"/>
      <c r="N1291" s="106" t="str">
        <f>_xlfn.CONCAT(A1291:K1291)</f>
        <v>20090-090084084Loiri Porto San PaoloIsoleSARDEGNASassari03234M275</v>
      </c>
    </row>
    <row r="1292" spans="1:14" ht="21" customHeight="1" x14ac:dyDescent="0.3">
      <c r="A1292" s="40">
        <v>19</v>
      </c>
      <c r="B1292" s="20" t="s">
        <v>11774</v>
      </c>
      <c r="C1292" s="17" t="str">
        <f t="shared" si="20"/>
        <v>042</v>
      </c>
      <c r="D1292" s="18" t="s">
        <v>3774</v>
      </c>
      <c r="E1292" s="27" t="s">
        <v>18</v>
      </c>
      <c r="F1292" s="27" t="s">
        <v>8158</v>
      </c>
      <c r="G1292" s="27" t="s">
        <v>115</v>
      </c>
      <c r="H1292" s="19">
        <v>0</v>
      </c>
      <c r="I1292" s="36">
        <v>1562</v>
      </c>
      <c r="J1292" s="36" t="s">
        <v>16141</v>
      </c>
      <c r="K1292" s="69">
        <v>674</v>
      </c>
      <c r="L1292" s="71" t="s">
        <v>116</v>
      </c>
      <c r="M1292" s="30"/>
      <c r="N1292" s="106" t="str">
        <f>_xlfn.CONCAT(A1292:K1292)</f>
        <v>19083-083042042LongiIsoleSICILIAMessina01562E674</v>
      </c>
    </row>
    <row r="1293" spans="1:14" ht="21" customHeight="1" x14ac:dyDescent="0.3">
      <c r="A1293" s="40">
        <v>20</v>
      </c>
      <c r="B1293" s="20" t="s">
        <v>11793</v>
      </c>
      <c r="C1293" s="17" t="str">
        <f t="shared" si="20"/>
        <v>042</v>
      </c>
      <c r="D1293" s="23" t="s">
        <v>3793</v>
      </c>
      <c r="E1293" s="27" t="s">
        <v>18</v>
      </c>
      <c r="F1293" s="27" t="s">
        <v>8155</v>
      </c>
      <c r="G1293" s="27" t="s">
        <v>519</v>
      </c>
      <c r="H1293" s="19">
        <v>0</v>
      </c>
      <c r="I1293" s="36">
        <v>2151</v>
      </c>
      <c r="J1293" s="36" t="s">
        <v>16141</v>
      </c>
      <c r="K1293" s="69">
        <v>700</v>
      </c>
      <c r="L1293" s="71" t="s">
        <v>520</v>
      </c>
      <c r="M1293" s="30"/>
      <c r="N1293" s="106" t="str">
        <f>_xlfn.CONCAT(A1293:K1293)</f>
        <v>20091-091042042LotzoraiIsoleSARDEGNANuoro02151E700</v>
      </c>
    </row>
    <row r="1294" spans="1:14" ht="21" customHeight="1" x14ac:dyDescent="0.3">
      <c r="A1294" s="40">
        <v>19</v>
      </c>
      <c r="B1294" s="20" t="s">
        <v>11804</v>
      </c>
      <c r="C1294" s="17" t="str">
        <f t="shared" si="20"/>
        <v>022</v>
      </c>
      <c r="D1294" s="18" t="s">
        <v>3803</v>
      </c>
      <c r="E1294" s="27" t="s">
        <v>18</v>
      </c>
      <c r="F1294" s="27" t="s">
        <v>8158</v>
      </c>
      <c r="G1294" s="27" t="s">
        <v>178</v>
      </c>
      <c r="H1294" s="19">
        <v>0</v>
      </c>
      <c r="I1294" s="36">
        <v>1917</v>
      </c>
      <c r="J1294" s="36" t="s">
        <v>16141</v>
      </c>
      <c r="K1294" s="69">
        <v>714</v>
      </c>
      <c r="L1294" s="71" t="s">
        <v>179</v>
      </c>
      <c r="M1294" s="30"/>
      <c r="N1294" s="106" t="str">
        <f>_xlfn.CONCAT(A1294:K1294)</f>
        <v>19084-084022022Lucca SiculaIsoleSICILIAAgrigento01917E714</v>
      </c>
    </row>
    <row r="1295" spans="1:14" ht="21" customHeight="1" x14ac:dyDescent="0.3">
      <c r="A1295" s="40">
        <v>20</v>
      </c>
      <c r="B1295" s="20" t="s">
        <v>11818</v>
      </c>
      <c r="C1295" s="17" t="str">
        <f t="shared" si="20"/>
        <v>043</v>
      </c>
      <c r="D1295" s="23" t="s">
        <v>3817</v>
      </c>
      <c r="E1295" s="27" t="s">
        <v>18</v>
      </c>
      <c r="F1295" s="27" t="s">
        <v>8155</v>
      </c>
      <c r="G1295" s="27" t="s">
        <v>519</v>
      </c>
      <c r="H1295" s="19">
        <v>0</v>
      </c>
      <c r="I1295" s="36">
        <v>1495</v>
      </c>
      <c r="J1295" s="36" t="s">
        <v>16141</v>
      </c>
      <c r="K1295" s="69">
        <v>736</v>
      </c>
      <c r="L1295" s="71" t="s">
        <v>520</v>
      </c>
      <c r="M1295" s="30"/>
      <c r="N1295" s="106" t="str">
        <f>_xlfn.CONCAT(A1295:K1295)</f>
        <v>20091-091043043LulaIsoleSARDEGNANuoro01495E736</v>
      </c>
    </row>
    <row r="1296" spans="1:14" ht="21" customHeight="1" x14ac:dyDescent="0.3">
      <c r="A1296" s="40">
        <v>20</v>
      </c>
      <c r="B1296" s="20" t="s">
        <v>11821</v>
      </c>
      <c r="C1296" s="17" t="str">
        <f t="shared" si="20"/>
        <v>038</v>
      </c>
      <c r="D1296" s="23" t="s">
        <v>3820</v>
      </c>
      <c r="E1296" s="27" t="s">
        <v>18</v>
      </c>
      <c r="F1296" s="27" t="s">
        <v>8155</v>
      </c>
      <c r="G1296" s="27" t="s">
        <v>473</v>
      </c>
      <c r="H1296" s="19">
        <v>0</v>
      </c>
      <c r="I1296" s="36">
        <v>1783</v>
      </c>
      <c r="J1296" s="36" t="s">
        <v>16141</v>
      </c>
      <c r="K1296" s="69">
        <v>742</v>
      </c>
      <c r="L1296" s="71" t="s">
        <v>474</v>
      </c>
      <c r="M1296" s="30"/>
      <c r="N1296" s="106" t="str">
        <f>_xlfn.CONCAT(A1296:K1296)</f>
        <v>20111-111038038LunamatronaIsoleSARDEGNASud Sardegna01783E742</v>
      </c>
    </row>
    <row r="1297" spans="1:14" ht="21" customHeight="1" x14ac:dyDescent="0.3">
      <c r="A1297" s="40">
        <v>20</v>
      </c>
      <c r="B1297" s="20" t="s">
        <v>11827</v>
      </c>
      <c r="C1297" s="17" t="str">
        <f t="shared" si="20"/>
        <v>036</v>
      </c>
      <c r="D1297" s="23" t="s">
        <v>3826</v>
      </c>
      <c r="E1297" s="27" t="s">
        <v>18</v>
      </c>
      <c r="F1297" s="27" t="s">
        <v>8155</v>
      </c>
      <c r="G1297" s="27" t="s">
        <v>147</v>
      </c>
      <c r="H1297" s="19">
        <v>0</v>
      </c>
      <c r="I1297" s="36">
        <v>1905</v>
      </c>
      <c r="J1297" s="36" t="s">
        <v>16141</v>
      </c>
      <c r="K1297" s="69">
        <v>747</v>
      </c>
      <c r="L1297" s="71" t="s">
        <v>148</v>
      </c>
      <c r="M1297" s="30"/>
      <c r="N1297" s="106" t="str">
        <f>_xlfn.CONCAT(A1297:K1297)</f>
        <v>20090-090036036LuogosantoIsoleSARDEGNASassari01905E747</v>
      </c>
    </row>
    <row r="1298" spans="1:14" ht="21" customHeight="1" x14ac:dyDescent="0.3">
      <c r="A1298" s="40">
        <v>20</v>
      </c>
      <c r="B1298" s="20" t="s">
        <v>11832</v>
      </c>
      <c r="C1298" s="17" t="str">
        <f t="shared" si="20"/>
        <v>037</v>
      </c>
      <c r="D1298" s="23" t="s">
        <v>3831</v>
      </c>
      <c r="E1298" s="27" t="s">
        <v>18</v>
      </c>
      <c r="F1298" s="27" t="s">
        <v>8155</v>
      </c>
      <c r="G1298" s="27" t="s">
        <v>147</v>
      </c>
      <c r="H1298" s="19">
        <v>0</v>
      </c>
      <c r="I1298" s="36">
        <v>2651</v>
      </c>
      <c r="J1298" s="36" t="s">
        <v>16141</v>
      </c>
      <c r="K1298" s="69">
        <v>752</v>
      </c>
      <c r="L1298" s="71" t="s">
        <v>148</v>
      </c>
      <c r="M1298" s="30"/>
      <c r="N1298" s="106" t="str">
        <f>_xlfn.CONCAT(A1298:K1298)</f>
        <v>20090-090037037LurasIsoleSARDEGNASassari02651E752</v>
      </c>
    </row>
    <row r="1299" spans="1:14" ht="21" customHeight="1" x14ac:dyDescent="0.3">
      <c r="A1299" s="40">
        <v>20</v>
      </c>
      <c r="B1299" s="20" t="s">
        <v>11859</v>
      </c>
      <c r="C1299" s="17" t="str">
        <f t="shared" si="20"/>
        <v>044</v>
      </c>
      <c r="D1299" s="23" t="s">
        <v>3857</v>
      </c>
      <c r="E1299" s="27" t="s">
        <v>18</v>
      </c>
      <c r="F1299" s="27" t="s">
        <v>8155</v>
      </c>
      <c r="G1299" s="27" t="s">
        <v>519</v>
      </c>
      <c r="H1299" s="19">
        <v>0</v>
      </c>
      <c r="I1299" s="36">
        <v>10511</v>
      </c>
      <c r="J1299" s="36" t="s">
        <v>16141</v>
      </c>
      <c r="K1299" s="69">
        <v>788</v>
      </c>
      <c r="L1299" s="71" t="s">
        <v>520</v>
      </c>
      <c r="M1299" s="30"/>
      <c r="N1299" s="106" t="str">
        <f>_xlfn.CONCAT(A1299:K1299)</f>
        <v>20091-091044044MacomerIsoleSARDEGNANuoro010511E788</v>
      </c>
    </row>
    <row r="1300" spans="1:14" ht="21" customHeight="1" x14ac:dyDescent="0.3">
      <c r="A1300" s="40">
        <v>20</v>
      </c>
      <c r="B1300" s="20" t="s">
        <v>11891</v>
      </c>
      <c r="C1300" s="17" t="str">
        <f t="shared" si="20"/>
        <v>083</v>
      </c>
      <c r="D1300" s="23" t="s">
        <v>3889</v>
      </c>
      <c r="E1300" s="27" t="s">
        <v>18</v>
      </c>
      <c r="F1300" s="27" t="s">
        <v>8155</v>
      </c>
      <c r="G1300" s="27" t="s">
        <v>19</v>
      </c>
      <c r="H1300" s="19">
        <v>0</v>
      </c>
      <c r="I1300" s="36">
        <v>643</v>
      </c>
      <c r="J1300" s="36" t="s">
        <v>16141</v>
      </c>
      <c r="K1300" s="69">
        <v>825</v>
      </c>
      <c r="L1300" s="71" t="s">
        <v>20</v>
      </c>
      <c r="M1300" s="30"/>
      <c r="N1300" s="106" t="str">
        <f>_xlfn.CONCAT(A1300:K1300)</f>
        <v>20095-095083083MagomadasIsoleSARDEGNAOristano0643E825</v>
      </c>
    </row>
    <row r="1301" spans="1:14" ht="21" customHeight="1" x14ac:dyDescent="0.3">
      <c r="A1301" s="40">
        <v>19</v>
      </c>
      <c r="B1301" s="20" t="s">
        <v>11912</v>
      </c>
      <c r="C1301" s="17" t="str">
        <f t="shared" si="20"/>
        <v>022</v>
      </c>
      <c r="D1301" s="18" t="s">
        <v>3910</v>
      </c>
      <c r="E1301" s="27" t="s">
        <v>18</v>
      </c>
      <c r="F1301" s="27" t="s">
        <v>8158</v>
      </c>
      <c r="G1301" s="27" t="s">
        <v>61</v>
      </c>
      <c r="H1301" s="19">
        <v>0</v>
      </c>
      <c r="I1301" s="36">
        <v>4015</v>
      </c>
      <c r="J1301" s="36" t="s">
        <v>16141</v>
      </c>
      <c r="K1301" s="69">
        <v>854</v>
      </c>
      <c r="L1301" s="71" t="s">
        <v>62</v>
      </c>
      <c r="M1301" s="30"/>
      <c r="N1301" s="106" t="str">
        <f>_xlfn.CONCAT(A1301:K1301)</f>
        <v>19087-087022022MalettoIsoleSICILIACatania04015E854</v>
      </c>
    </row>
    <row r="1302" spans="1:14" ht="21" customHeight="1" x14ac:dyDescent="0.3">
      <c r="A1302" s="40">
        <v>19</v>
      </c>
      <c r="B1302" s="20" t="s">
        <v>11913</v>
      </c>
      <c r="C1302" s="17" t="str">
        <f t="shared" si="20"/>
        <v>043</v>
      </c>
      <c r="D1302" s="18" t="s">
        <v>3911</v>
      </c>
      <c r="E1302" s="27" t="s">
        <v>18</v>
      </c>
      <c r="F1302" s="27" t="s">
        <v>8158</v>
      </c>
      <c r="G1302" s="27" t="s">
        <v>115</v>
      </c>
      <c r="H1302" s="19">
        <v>0</v>
      </c>
      <c r="I1302" s="36">
        <v>988</v>
      </c>
      <c r="J1302" s="36" t="s">
        <v>16141</v>
      </c>
      <c r="K1302" s="69">
        <v>855</v>
      </c>
      <c r="L1302" s="71" t="s">
        <v>116</v>
      </c>
      <c r="M1302" s="30"/>
      <c r="N1302" s="106" t="str">
        <f>_xlfn.CONCAT(A1302:K1302)</f>
        <v>19083-083043043MalfaIsoleSICILIAMessina0988E855</v>
      </c>
    </row>
    <row r="1303" spans="1:14" ht="21" customHeight="1" x14ac:dyDescent="0.3">
      <c r="A1303" s="40">
        <v>19</v>
      </c>
      <c r="B1303" s="20" t="s">
        <v>11924</v>
      </c>
      <c r="C1303" s="17" t="str">
        <f t="shared" si="20"/>
        <v>044</v>
      </c>
      <c r="D1303" s="18" t="s">
        <v>3922</v>
      </c>
      <c r="E1303" s="27" t="s">
        <v>18</v>
      </c>
      <c r="F1303" s="27" t="s">
        <v>8158</v>
      </c>
      <c r="G1303" s="27" t="s">
        <v>115</v>
      </c>
      <c r="H1303" s="19">
        <v>0</v>
      </c>
      <c r="I1303" s="36">
        <v>794</v>
      </c>
      <c r="J1303" s="36" t="s">
        <v>16141</v>
      </c>
      <c r="K1303" s="69">
        <v>869</v>
      </c>
      <c r="L1303" s="71" t="s">
        <v>116</v>
      </c>
      <c r="M1303" s="30"/>
      <c r="N1303" s="106" t="str">
        <f>_xlfn.CONCAT(A1303:K1303)</f>
        <v>19083-083044044MalvagnaIsoleSICILIAMessina0794E869</v>
      </c>
    </row>
    <row r="1304" spans="1:14" ht="21" customHeight="1" x14ac:dyDescent="0.3">
      <c r="A1304" s="40">
        <v>20</v>
      </c>
      <c r="B1304" s="20" t="s">
        <v>11928</v>
      </c>
      <c r="C1304" s="17" t="str">
        <f t="shared" si="20"/>
        <v>046</v>
      </c>
      <c r="D1304" s="23" t="s">
        <v>3926</v>
      </c>
      <c r="E1304" s="27" t="s">
        <v>18</v>
      </c>
      <c r="F1304" s="27" t="s">
        <v>8155</v>
      </c>
      <c r="G1304" s="27" t="s">
        <v>519</v>
      </c>
      <c r="H1304" s="19">
        <v>0</v>
      </c>
      <c r="I1304" s="36">
        <v>2559</v>
      </c>
      <c r="J1304" s="36" t="s">
        <v>16141</v>
      </c>
      <c r="K1304" s="69">
        <v>874</v>
      </c>
      <c r="L1304" s="71" t="s">
        <v>520</v>
      </c>
      <c r="M1304" s="30"/>
      <c r="N1304" s="106" t="str">
        <f>_xlfn.CONCAT(A1304:K1304)</f>
        <v>20091-091046046MamoiadaIsoleSARDEGNANuoro02559E874</v>
      </c>
    </row>
    <row r="1305" spans="1:14" ht="21" customHeight="1" x14ac:dyDescent="0.3">
      <c r="A1305" s="40">
        <v>19</v>
      </c>
      <c r="B1305" s="20" t="s">
        <v>11930</v>
      </c>
      <c r="C1305" s="17" t="str">
        <f t="shared" si="20"/>
        <v>045</v>
      </c>
      <c r="D1305" s="18" t="s">
        <v>3928</v>
      </c>
      <c r="E1305" s="27" t="s">
        <v>18</v>
      </c>
      <c r="F1305" s="27" t="s">
        <v>8158</v>
      </c>
      <c r="G1305" s="27" t="s">
        <v>115</v>
      </c>
      <c r="H1305" s="19">
        <v>0</v>
      </c>
      <c r="I1305" s="36">
        <v>629</v>
      </c>
      <c r="J1305" s="36" t="s">
        <v>16141</v>
      </c>
      <c r="K1305" s="69">
        <v>876</v>
      </c>
      <c r="L1305" s="71" t="s">
        <v>116</v>
      </c>
      <c r="M1305" s="30"/>
      <c r="N1305" s="106" t="str">
        <f>_xlfn.CONCAT(A1305:K1305)</f>
        <v>19083-083045045MandaniciIsoleSICILIAMessina0629E876</v>
      </c>
    </row>
    <row r="1306" spans="1:14" ht="21" customHeight="1" x14ac:dyDescent="0.3">
      <c r="A1306" s="40">
        <v>20</v>
      </c>
      <c r="B1306" s="20" t="s">
        <v>11931</v>
      </c>
      <c r="C1306" s="17" t="str">
        <f t="shared" si="20"/>
        <v>039</v>
      </c>
      <c r="D1306" s="23" t="s">
        <v>3929</v>
      </c>
      <c r="E1306" s="27" t="s">
        <v>18</v>
      </c>
      <c r="F1306" s="27" t="s">
        <v>8155</v>
      </c>
      <c r="G1306" s="27" t="s">
        <v>473</v>
      </c>
      <c r="H1306" s="19">
        <v>0</v>
      </c>
      <c r="I1306" s="36">
        <v>2238</v>
      </c>
      <c r="J1306" s="36" t="s">
        <v>16141</v>
      </c>
      <c r="K1306" s="69">
        <v>877</v>
      </c>
      <c r="L1306" s="71" t="s">
        <v>474</v>
      </c>
      <c r="M1306" s="30"/>
      <c r="N1306" s="106" t="str">
        <f>_xlfn.CONCAT(A1306:K1306)</f>
        <v>20111-111039039MandasIsoleSARDEGNASud Sardegna02238E877</v>
      </c>
    </row>
    <row r="1307" spans="1:14" ht="21" customHeight="1" x14ac:dyDescent="0.3">
      <c r="A1307" s="40">
        <v>19</v>
      </c>
      <c r="B1307" s="20" t="s">
        <v>11942</v>
      </c>
      <c r="C1307" s="17" t="str">
        <f t="shared" si="20"/>
        <v>057</v>
      </c>
      <c r="D1307" s="18" t="s">
        <v>3940</v>
      </c>
      <c r="E1307" s="27" t="s">
        <v>18</v>
      </c>
      <c r="F1307" s="27" t="s">
        <v>8158</v>
      </c>
      <c r="G1307" s="27" t="s">
        <v>61</v>
      </c>
      <c r="H1307" s="19">
        <v>0</v>
      </c>
      <c r="I1307" s="36">
        <v>3671</v>
      </c>
      <c r="J1307" s="36" t="s">
        <v>16137</v>
      </c>
      <c r="K1307" s="69">
        <v>283</v>
      </c>
      <c r="L1307" s="71" t="s">
        <v>62</v>
      </c>
      <c r="M1307" s="30"/>
      <c r="N1307" s="106" t="str">
        <f>_xlfn.CONCAT(A1307:K1307)</f>
        <v>19087-087057057ManiaceIsoleSICILIACatania03671M283</v>
      </c>
    </row>
    <row r="1308" spans="1:14" ht="21" customHeight="1" x14ac:dyDescent="0.3">
      <c r="A1308" s="40">
        <v>20</v>
      </c>
      <c r="B1308" s="20" t="s">
        <v>11954</v>
      </c>
      <c r="C1308" s="17" t="str">
        <f t="shared" si="20"/>
        <v>038</v>
      </c>
      <c r="D1308" s="23" t="s">
        <v>3951</v>
      </c>
      <c r="E1308" s="27" t="s">
        <v>18</v>
      </c>
      <c r="F1308" s="27" t="s">
        <v>8155</v>
      </c>
      <c r="G1308" s="27" t="s">
        <v>147</v>
      </c>
      <c r="H1308" s="19">
        <v>0</v>
      </c>
      <c r="I1308" s="36">
        <v>682</v>
      </c>
      <c r="J1308" s="36" t="s">
        <v>16141</v>
      </c>
      <c r="K1308" s="69">
        <v>902</v>
      </c>
      <c r="L1308" s="71" t="s">
        <v>148</v>
      </c>
      <c r="M1308" s="30"/>
      <c r="N1308" s="106" t="str">
        <f>_xlfn.CONCAT(A1308:K1308)</f>
        <v>20090-090038038MaraIsoleSARDEGNASassari0682E902</v>
      </c>
    </row>
    <row r="1309" spans="1:14" ht="21" customHeight="1" x14ac:dyDescent="0.3">
      <c r="A1309" s="40">
        <v>20</v>
      </c>
      <c r="B1309" s="20" t="s">
        <v>11955</v>
      </c>
      <c r="C1309" s="17" t="str">
        <f t="shared" si="20"/>
        <v>037</v>
      </c>
      <c r="D1309" s="23" t="s">
        <v>3952</v>
      </c>
      <c r="E1309" s="27" t="s">
        <v>18</v>
      </c>
      <c r="F1309" s="27" t="s">
        <v>8155</v>
      </c>
      <c r="G1309" s="27" t="s">
        <v>571</v>
      </c>
      <c r="H1309" s="19">
        <v>0</v>
      </c>
      <c r="I1309" s="36">
        <v>7523</v>
      </c>
      <c r="J1309" s="36" t="s">
        <v>16141</v>
      </c>
      <c r="K1309" s="69">
        <v>903</v>
      </c>
      <c r="L1309" s="71" t="s">
        <v>572</v>
      </c>
      <c r="M1309" s="30"/>
      <c r="N1309" s="106" t="str">
        <f>_xlfn.CONCAT(A1309:K1309)</f>
        <v>20092-092037037MaracalagonisIsoleSARDEGNACagliari07523E903</v>
      </c>
    </row>
    <row r="1310" spans="1:14" ht="21" customHeight="1" x14ac:dyDescent="0.3">
      <c r="A1310" s="40">
        <v>19</v>
      </c>
      <c r="B1310" s="20" t="s">
        <v>11993</v>
      </c>
      <c r="C1310" s="17" t="str">
        <f t="shared" si="20"/>
        <v>008</v>
      </c>
      <c r="D1310" s="18" t="s">
        <v>3990</v>
      </c>
      <c r="E1310" s="27" t="s">
        <v>18</v>
      </c>
      <c r="F1310" s="27" t="s">
        <v>8158</v>
      </c>
      <c r="G1310" s="27" t="s">
        <v>112</v>
      </c>
      <c r="H1310" s="19">
        <v>0</v>
      </c>
      <c r="I1310" s="36">
        <v>2006</v>
      </c>
      <c r="J1310" s="36" t="s">
        <v>16141</v>
      </c>
      <c r="K1310" s="69">
        <v>953</v>
      </c>
      <c r="L1310" s="71" t="s">
        <v>113</v>
      </c>
      <c r="M1310" s="30"/>
      <c r="N1310" s="106" t="str">
        <f>_xlfn.CONCAT(A1310:K1310)</f>
        <v>19085-085008008MarianopoliIsoleSICILIACaltanissetta02006E953</v>
      </c>
    </row>
    <row r="1311" spans="1:14" ht="21" customHeight="1" x14ac:dyDescent="0.3">
      <c r="A1311" s="40">
        <v>19</v>
      </c>
      <c r="B1311" s="20" t="s">
        <v>11997</v>
      </c>
      <c r="C1311" s="17" t="str">
        <f t="shared" si="20"/>
        <v>046</v>
      </c>
      <c r="D1311" s="18" t="s">
        <v>3994</v>
      </c>
      <c r="E1311" s="27" t="s">
        <v>18</v>
      </c>
      <c r="F1311" s="27" t="s">
        <v>8158</v>
      </c>
      <c r="G1311" s="27" t="s">
        <v>305</v>
      </c>
      <c r="H1311" s="19">
        <v>0</v>
      </c>
      <c r="I1311" s="36">
        <v>6779</v>
      </c>
      <c r="J1311" s="36" t="s">
        <v>16141</v>
      </c>
      <c r="K1311" s="69">
        <v>957</v>
      </c>
      <c r="L1311" s="71" t="s">
        <v>306</v>
      </c>
      <c r="M1311" s="30"/>
      <c r="N1311" s="106" t="str">
        <f>_xlfn.CONCAT(A1311:K1311)</f>
        <v>19082-082046046MarineoIsoleSICILIAPalermo06779E957</v>
      </c>
    </row>
    <row r="1312" spans="1:14" ht="21" customHeight="1" x14ac:dyDescent="0.3">
      <c r="A1312" s="40">
        <v>20</v>
      </c>
      <c r="B1312" s="20" t="s">
        <v>12009</v>
      </c>
      <c r="C1312" s="17" t="str">
        <f t="shared" si="20"/>
        <v>025</v>
      </c>
      <c r="D1312" s="23" t="s">
        <v>4006</v>
      </c>
      <c r="E1312" s="27" t="s">
        <v>18</v>
      </c>
      <c r="F1312" s="27" t="s">
        <v>8155</v>
      </c>
      <c r="G1312" s="27" t="s">
        <v>19</v>
      </c>
      <c r="H1312" s="19">
        <v>0</v>
      </c>
      <c r="I1312" s="36">
        <v>4921</v>
      </c>
      <c r="J1312" s="36" t="s">
        <v>16141</v>
      </c>
      <c r="K1312" s="69">
        <v>972</v>
      </c>
      <c r="L1312" s="71" t="s">
        <v>20</v>
      </c>
      <c r="M1312" s="30"/>
      <c r="N1312" s="106" t="str">
        <f>_xlfn.CONCAT(A1312:K1312)</f>
        <v>20095-095025025MarrubiuIsoleSARDEGNAOristano04921E972</v>
      </c>
    </row>
    <row r="1313" spans="1:14" ht="21" customHeight="1" x14ac:dyDescent="0.3">
      <c r="A1313" s="40">
        <v>19</v>
      </c>
      <c r="B1313" s="20" t="s">
        <v>12011</v>
      </c>
      <c r="C1313" s="17" t="str">
        <f t="shared" si="20"/>
        <v>011</v>
      </c>
      <c r="D1313" s="18" t="s">
        <v>4008</v>
      </c>
      <c r="E1313" s="27" t="s">
        <v>18</v>
      </c>
      <c r="F1313" s="27" t="s">
        <v>8158</v>
      </c>
      <c r="G1313" s="27" t="s">
        <v>281</v>
      </c>
      <c r="H1313" s="19">
        <v>0</v>
      </c>
      <c r="I1313" s="36">
        <v>80218</v>
      </c>
      <c r="J1313" s="36" t="s">
        <v>16141</v>
      </c>
      <c r="K1313" s="69">
        <v>974</v>
      </c>
      <c r="L1313" s="71" t="s">
        <v>282</v>
      </c>
      <c r="M1313" s="30"/>
      <c r="N1313" s="106" t="str">
        <f>_xlfn.CONCAT(A1313:K1313)</f>
        <v>19081-081011011MarsalaIsoleSICILIATrapani080218E974</v>
      </c>
    </row>
    <row r="1314" spans="1:14" ht="21" customHeight="1" x14ac:dyDescent="0.3">
      <c r="A1314" s="40">
        <v>20</v>
      </c>
      <c r="B1314" s="20" t="s">
        <v>12028</v>
      </c>
      <c r="C1314" s="17" t="str">
        <f t="shared" si="20"/>
        <v>039</v>
      </c>
      <c r="D1314" s="23" t="s">
        <v>4025</v>
      </c>
      <c r="E1314" s="27" t="s">
        <v>18</v>
      </c>
      <c r="F1314" s="27" t="s">
        <v>8155</v>
      </c>
      <c r="G1314" s="27" t="s">
        <v>147</v>
      </c>
      <c r="H1314" s="19">
        <v>0</v>
      </c>
      <c r="I1314" s="36">
        <v>553</v>
      </c>
      <c r="J1314" s="36" t="s">
        <v>16141</v>
      </c>
      <c r="K1314" s="69">
        <v>992</v>
      </c>
      <c r="L1314" s="71" t="s">
        <v>148</v>
      </c>
      <c r="M1314" s="30"/>
      <c r="N1314" s="106" t="str">
        <f>_xlfn.CONCAT(A1314:K1314)</f>
        <v>20090-090039039MartisIsoleSARDEGNASassari0553E992</v>
      </c>
    </row>
    <row r="1315" spans="1:14" ht="21" customHeight="1" x14ac:dyDescent="0.3">
      <c r="A1315" s="40">
        <v>20</v>
      </c>
      <c r="B1315" s="20" t="s">
        <v>12038</v>
      </c>
      <c r="C1315" s="17" t="str">
        <f t="shared" si="20"/>
        <v>040</v>
      </c>
      <c r="D1315" s="23" t="s">
        <v>4035</v>
      </c>
      <c r="E1315" s="27" t="s">
        <v>18</v>
      </c>
      <c r="F1315" s="27" t="s">
        <v>8155</v>
      </c>
      <c r="G1315" s="27" t="s">
        <v>473</v>
      </c>
      <c r="H1315" s="19">
        <v>0</v>
      </c>
      <c r="I1315" s="36">
        <v>1350</v>
      </c>
      <c r="J1315" s="36" t="s">
        <v>16137</v>
      </c>
      <c r="K1315" s="69">
        <v>270</v>
      </c>
      <c r="L1315" s="71" t="s">
        <v>474</v>
      </c>
      <c r="M1315" s="30"/>
      <c r="N1315" s="106" t="str">
        <f>_xlfn.CONCAT(A1315:K1315)</f>
        <v>20111-111040040MasainasIsoleSARDEGNASud Sardegna01350M270</v>
      </c>
    </row>
    <row r="1316" spans="1:14" ht="21" customHeight="1" x14ac:dyDescent="0.3">
      <c r="A1316" s="40">
        <v>19</v>
      </c>
      <c r="B1316" s="20" t="s">
        <v>12040</v>
      </c>
      <c r="C1316" s="17" t="str">
        <f t="shared" si="20"/>
        <v>023</v>
      </c>
      <c r="D1316" s="18" t="s">
        <v>4037</v>
      </c>
      <c r="E1316" s="27" t="s">
        <v>18</v>
      </c>
      <c r="F1316" s="27" t="s">
        <v>8158</v>
      </c>
      <c r="G1316" s="27" t="s">
        <v>61</v>
      </c>
      <c r="H1316" s="19">
        <v>0</v>
      </c>
      <c r="I1316" s="36">
        <v>13792</v>
      </c>
      <c r="J1316" s="36" t="s">
        <v>16142</v>
      </c>
      <c r="K1316" s="69">
        <v>4</v>
      </c>
      <c r="L1316" s="71" t="s">
        <v>62</v>
      </c>
      <c r="M1316" s="30"/>
      <c r="N1316" s="106" t="str">
        <f>_xlfn.CONCAT(A1316:K1316)</f>
        <v>19087-087023023MascaliIsoleSICILIACatania013792F4</v>
      </c>
    </row>
    <row r="1317" spans="1:14" ht="21" customHeight="1" x14ac:dyDescent="0.3">
      <c r="A1317" s="40">
        <v>19</v>
      </c>
      <c r="B1317" s="20" t="s">
        <v>12041</v>
      </c>
      <c r="C1317" s="17" t="str">
        <f t="shared" si="20"/>
        <v>024</v>
      </c>
      <c r="D1317" s="18" t="s">
        <v>4038</v>
      </c>
      <c r="E1317" s="27" t="s">
        <v>18</v>
      </c>
      <c r="F1317" s="27" t="s">
        <v>8158</v>
      </c>
      <c r="G1317" s="27" t="s">
        <v>61</v>
      </c>
      <c r="H1317" s="19">
        <v>0</v>
      </c>
      <c r="I1317" s="36">
        <v>29984</v>
      </c>
      <c r="J1317" s="36" t="s">
        <v>16142</v>
      </c>
      <c r="K1317" s="69">
        <v>5</v>
      </c>
      <c r="L1317" s="71" t="s">
        <v>62</v>
      </c>
      <c r="M1317" s="30"/>
      <c r="N1317" s="106" t="str">
        <f>_xlfn.CONCAT(A1317:K1317)</f>
        <v>19087-087024024MascaluciaIsoleSICILIACatania029984F5</v>
      </c>
    </row>
    <row r="1318" spans="1:14" ht="21" customHeight="1" x14ac:dyDescent="0.3">
      <c r="A1318" s="40">
        <v>20</v>
      </c>
      <c r="B1318" s="20" t="s">
        <v>12075</v>
      </c>
      <c r="C1318" s="17" t="str">
        <f t="shared" si="20"/>
        <v>026</v>
      </c>
      <c r="D1318" s="23" t="s">
        <v>4072</v>
      </c>
      <c r="E1318" s="27" t="s">
        <v>18</v>
      </c>
      <c r="F1318" s="27" t="s">
        <v>8155</v>
      </c>
      <c r="G1318" s="27" t="s">
        <v>19</v>
      </c>
      <c r="H1318" s="19">
        <v>0</v>
      </c>
      <c r="I1318" s="36">
        <v>1129</v>
      </c>
      <c r="J1318" s="36" t="s">
        <v>16142</v>
      </c>
      <c r="K1318" s="69">
        <v>50</v>
      </c>
      <c r="L1318" s="71" t="s">
        <v>20</v>
      </c>
      <c r="M1318" s="30"/>
      <c r="N1318" s="106" t="str">
        <f>_xlfn.CONCAT(A1318:K1318)</f>
        <v>20095-095026026MasullasIsoleSARDEGNAOristano01129F50</v>
      </c>
    </row>
    <row r="1319" spans="1:14" ht="21" customHeight="1" x14ac:dyDescent="0.3">
      <c r="A1319" s="40">
        <v>19</v>
      </c>
      <c r="B1319" s="20" t="s">
        <v>12083</v>
      </c>
      <c r="C1319" s="17" t="str">
        <f t="shared" si="20"/>
        <v>012</v>
      </c>
      <c r="D1319" s="18" t="s">
        <v>4079</v>
      </c>
      <c r="E1319" s="27" t="s">
        <v>18</v>
      </c>
      <c r="F1319" s="27" t="s">
        <v>8158</v>
      </c>
      <c r="G1319" s="27" t="s">
        <v>281</v>
      </c>
      <c r="H1319" s="19">
        <v>0</v>
      </c>
      <c r="I1319" s="36">
        <v>49995</v>
      </c>
      <c r="J1319" s="36" t="s">
        <v>16142</v>
      </c>
      <c r="K1319" s="69">
        <v>61</v>
      </c>
      <c r="L1319" s="71" t="s">
        <v>282</v>
      </c>
      <c r="M1319" s="30"/>
      <c r="N1319" s="106" t="str">
        <f>_xlfn.CONCAT(A1319:K1319)</f>
        <v>19081-081012012Mazara del ValloIsoleSICILIATrapani049995F61</v>
      </c>
    </row>
    <row r="1320" spans="1:14" ht="21" customHeight="1" x14ac:dyDescent="0.3">
      <c r="A1320" s="40">
        <v>19</v>
      </c>
      <c r="B1320" s="20" t="s">
        <v>12086</v>
      </c>
      <c r="C1320" s="17" t="str">
        <f t="shared" si="20"/>
        <v>009</v>
      </c>
      <c r="D1320" s="18" t="s">
        <v>4082</v>
      </c>
      <c r="E1320" s="27" t="s">
        <v>18</v>
      </c>
      <c r="F1320" s="27" t="s">
        <v>8158</v>
      </c>
      <c r="G1320" s="27" t="s">
        <v>112</v>
      </c>
      <c r="H1320" s="19">
        <v>0</v>
      </c>
      <c r="I1320" s="36">
        <v>12333</v>
      </c>
      <c r="J1320" s="36" t="s">
        <v>16142</v>
      </c>
      <c r="K1320" s="69">
        <v>65</v>
      </c>
      <c r="L1320" s="71" t="s">
        <v>113</v>
      </c>
      <c r="M1320" s="30"/>
      <c r="N1320" s="106" t="str">
        <f>_xlfn.CONCAT(A1320:K1320)</f>
        <v>19085-085009009MazzarinoIsoleSICILIACaltanissetta012333F65</v>
      </c>
    </row>
    <row r="1321" spans="1:14" ht="21" customHeight="1" x14ac:dyDescent="0.3">
      <c r="A1321" s="40">
        <v>19</v>
      </c>
      <c r="B1321" s="20" t="s">
        <v>12087</v>
      </c>
      <c r="C1321" s="17" t="str">
        <f t="shared" si="20"/>
        <v>046</v>
      </c>
      <c r="D1321" s="18" t="s">
        <v>4083</v>
      </c>
      <c r="E1321" s="27" t="s">
        <v>18</v>
      </c>
      <c r="F1321" s="27" t="s">
        <v>8158</v>
      </c>
      <c r="G1321" s="27" t="s">
        <v>115</v>
      </c>
      <c r="H1321" s="19">
        <v>0</v>
      </c>
      <c r="I1321" s="36">
        <v>1567</v>
      </c>
      <c r="J1321" s="36" t="s">
        <v>16142</v>
      </c>
      <c r="K1321" s="69">
        <v>66</v>
      </c>
      <c r="L1321" s="71" t="s">
        <v>116</v>
      </c>
      <c r="M1321" s="30"/>
      <c r="N1321" s="106" t="str">
        <f>_xlfn.CONCAT(A1321:K1321)</f>
        <v>19083-083046046Mazzarrà Sant'AndreaIsoleSICILIAMessina01567F66</v>
      </c>
    </row>
    <row r="1322" spans="1:14" ht="21" customHeight="1" x14ac:dyDescent="0.3">
      <c r="A1322" s="40">
        <v>19</v>
      </c>
      <c r="B1322" s="20" t="s">
        <v>12088</v>
      </c>
      <c r="C1322" s="17" t="str">
        <f t="shared" si="20"/>
        <v>056</v>
      </c>
      <c r="D1322" s="18" t="s">
        <v>4084</v>
      </c>
      <c r="E1322" s="27" t="s">
        <v>18</v>
      </c>
      <c r="F1322" s="27" t="s">
        <v>8158</v>
      </c>
      <c r="G1322" s="27" t="s">
        <v>61</v>
      </c>
      <c r="H1322" s="19">
        <v>0</v>
      </c>
      <c r="I1322" s="36">
        <v>3989</v>
      </c>
      <c r="J1322" s="36" t="s">
        <v>16137</v>
      </c>
      <c r="K1322" s="69">
        <v>271</v>
      </c>
      <c r="L1322" s="71" t="s">
        <v>62</v>
      </c>
      <c r="M1322" s="30"/>
      <c r="N1322" s="106" t="str">
        <f>_xlfn.CONCAT(A1322:K1322)</f>
        <v>19087-087056056MazzarroneIsoleSICILIACatania03989M271</v>
      </c>
    </row>
    <row r="1323" spans="1:14" ht="21" customHeight="1" x14ac:dyDescent="0.3">
      <c r="A1323" s="40">
        <v>20</v>
      </c>
      <c r="B1323" s="20" t="s">
        <v>12093</v>
      </c>
      <c r="C1323" s="17" t="str">
        <f t="shared" si="20"/>
        <v>047</v>
      </c>
      <c r="D1323" s="23" t="s">
        <v>4089</v>
      </c>
      <c r="E1323" s="27" t="s">
        <v>18</v>
      </c>
      <c r="F1323" s="27" t="s">
        <v>8155</v>
      </c>
      <c r="G1323" s="27" t="s">
        <v>519</v>
      </c>
      <c r="H1323" s="19">
        <v>0</v>
      </c>
      <c r="I1323" s="36">
        <v>1913</v>
      </c>
      <c r="J1323" s="36" t="s">
        <v>16142</v>
      </c>
      <c r="K1323" s="69">
        <v>73</v>
      </c>
      <c r="L1323" s="71" t="s">
        <v>520</v>
      </c>
      <c r="M1323" s="30"/>
      <c r="N1323" s="106" t="str">
        <f>_xlfn.CONCAT(A1323:K1323)</f>
        <v>20091-091047047Meana SardoIsoleSARDEGNANuoro01913F73</v>
      </c>
    </row>
    <row r="1324" spans="1:14" ht="21" customHeight="1" x14ac:dyDescent="0.3">
      <c r="A1324" s="40">
        <v>19</v>
      </c>
      <c r="B1324" s="20" t="s">
        <v>12118</v>
      </c>
      <c r="C1324" s="17" t="str">
        <f t="shared" si="20"/>
        <v>012</v>
      </c>
      <c r="D1324" s="18" t="s">
        <v>4114</v>
      </c>
      <c r="E1324" s="27" t="s">
        <v>18</v>
      </c>
      <c r="F1324" s="27" t="s">
        <v>8158</v>
      </c>
      <c r="G1324" s="27" t="s">
        <v>593</v>
      </c>
      <c r="H1324" s="19">
        <v>0</v>
      </c>
      <c r="I1324" s="36">
        <v>13076</v>
      </c>
      <c r="J1324" s="36" t="s">
        <v>16142</v>
      </c>
      <c r="K1324" s="69">
        <v>107</v>
      </c>
      <c r="L1324" s="71" t="s">
        <v>594</v>
      </c>
      <c r="M1324" s="30"/>
      <c r="N1324" s="106" t="str">
        <f>_xlfn.CONCAT(A1324:K1324)</f>
        <v>19089-089012012MelilliIsoleSICILIASiracusa013076F107</v>
      </c>
    </row>
    <row r="1325" spans="1:14" ht="21" customHeight="1" x14ac:dyDescent="0.3">
      <c r="A1325" s="40">
        <v>19</v>
      </c>
      <c r="B1325" s="20" t="s">
        <v>12134</v>
      </c>
      <c r="C1325" s="17" t="str">
        <f t="shared" si="20"/>
        <v>023</v>
      </c>
      <c r="D1325" s="18" t="s">
        <v>4130</v>
      </c>
      <c r="E1325" s="27" t="s">
        <v>18</v>
      </c>
      <c r="F1325" s="27" t="s">
        <v>8158</v>
      </c>
      <c r="G1325" s="27" t="s">
        <v>178</v>
      </c>
      <c r="H1325" s="19">
        <v>0</v>
      </c>
      <c r="I1325" s="36">
        <v>12711</v>
      </c>
      <c r="J1325" s="36" t="s">
        <v>16142</v>
      </c>
      <c r="K1325" s="69">
        <v>126</v>
      </c>
      <c r="L1325" s="71" t="s">
        <v>179</v>
      </c>
      <c r="M1325" s="30"/>
      <c r="N1325" s="106" t="str">
        <f>_xlfn.CONCAT(A1325:K1325)</f>
        <v>19084-084023023MenfiIsoleSICILIAAgrigento012711F126</v>
      </c>
    </row>
    <row r="1326" spans="1:14" ht="21" customHeight="1" x14ac:dyDescent="0.3">
      <c r="A1326" s="40">
        <v>19</v>
      </c>
      <c r="B1326" s="20" t="s">
        <v>12150</v>
      </c>
      <c r="C1326" s="17" t="str">
        <f t="shared" si="20"/>
        <v>047</v>
      </c>
      <c r="D1326" s="18" t="s">
        <v>4146</v>
      </c>
      <c r="E1326" s="27" t="s">
        <v>18</v>
      </c>
      <c r="F1326" s="27" t="s">
        <v>8158</v>
      </c>
      <c r="G1326" s="27" t="s">
        <v>115</v>
      </c>
      <c r="H1326" s="19">
        <v>0</v>
      </c>
      <c r="I1326" s="36">
        <v>2396</v>
      </c>
      <c r="J1326" s="36" t="s">
        <v>16142</v>
      </c>
      <c r="K1326" s="69">
        <v>147</v>
      </c>
      <c r="L1326" s="71" t="s">
        <v>116</v>
      </c>
      <c r="M1326" s="30"/>
      <c r="N1326" s="106" t="str">
        <f>_xlfn.CONCAT(A1326:K1326)</f>
        <v>19083-083047047MerìIsoleSICILIAMessina02396F147</v>
      </c>
    </row>
    <row r="1327" spans="1:14" ht="21" customHeight="1" x14ac:dyDescent="0.3">
      <c r="A1327" s="40">
        <v>19</v>
      </c>
      <c r="B1327" s="20" t="s">
        <v>12160</v>
      </c>
      <c r="C1327" s="17" t="str">
        <f t="shared" si="20"/>
        <v>048</v>
      </c>
      <c r="D1327" s="18" t="s">
        <v>115</v>
      </c>
      <c r="E1327" s="27" t="s">
        <v>18</v>
      </c>
      <c r="F1327" s="27" t="s">
        <v>8158</v>
      </c>
      <c r="G1327" s="27" t="s">
        <v>115</v>
      </c>
      <c r="H1327" s="19">
        <v>1</v>
      </c>
      <c r="I1327" s="36">
        <v>243262</v>
      </c>
      <c r="J1327" s="36" t="s">
        <v>16142</v>
      </c>
      <c r="K1327" s="69">
        <v>158</v>
      </c>
      <c r="L1327" s="71" t="s">
        <v>116</v>
      </c>
      <c r="M1327" s="30"/>
      <c r="N1327" s="106" t="str">
        <f>_xlfn.CONCAT(A1327:K1327)</f>
        <v>19083-083048048MessinaIsoleSICILIAMessina1243262F158</v>
      </c>
    </row>
    <row r="1328" spans="1:14" ht="21" customHeight="1" x14ac:dyDescent="0.3">
      <c r="A1328" s="40">
        <v>19</v>
      </c>
      <c r="B1328" s="20" t="s">
        <v>12176</v>
      </c>
      <c r="C1328" s="17" t="str">
        <f t="shared" si="20"/>
        <v>047</v>
      </c>
      <c r="D1328" s="18" t="s">
        <v>4171</v>
      </c>
      <c r="E1328" s="27" t="s">
        <v>18</v>
      </c>
      <c r="F1328" s="27" t="s">
        <v>8158</v>
      </c>
      <c r="G1328" s="27" t="s">
        <v>305</v>
      </c>
      <c r="H1328" s="19">
        <v>0</v>
      </c>
      <c r="I1328" s="36">
        <v>3020</v>
      </c>
      <c r="J1328" s="36" t="s">
        <v>16142</v>
      </c>
      <c r="K1328" s="69">
        <v>184</v>
      </c>
      <c r="L1328" s="71" t="s">
        <v>306</v>
      </c>
      <c r="M1328" s="30"/>
      <c r="N1328" s="106" t="str">
        <f>_xlfn.CONCAT(A1328:K1328)</f>
        <v>19082-082047047MezzojusoIsoleSICILIAPalermo03020F184</v>
      </c>
    </row>
    <row r="1329" spans="1:14" ht="21" customHeight="1" x14ac:dyDescent="0.3">
      <c r="A1329" s="40">
        <v>19</v>
      </c>
      <c r="B1329" s="20" t="s">
        <v>12192</v>
      </c>
      <c r="C1329" s="17" t="str">
        <f t="shared" si="20"/>
        <v>049</v>
      </c>
      <c r="D1329" s="18" t="s">
        <v>4186</v>
      </c>
      <c r="E1329" s="27" t="s">
        <v>18</v>
      </c>
      <c r="F1329" s="27" t="s">
        <v>8158</v>
      </c>
      <c r="G1329" s="27" t="s">
        <v>115</v>
      </c>
      <c r="H1329" s="19">
        <v>0</v>
      </c>
      <c r="I1329" s="36">
        <v>32146</v>
      </c>
      <c r="J1329" s="36" t="s">
        <v>16142</v>
      </c>
      <c r="K1329" s="69">
        <v>206</v>
      </c>
      <c r="L1329" s="71" t="s">
        <v>116</v>
      </c>
      <c r="M1329" s="30"/>
      <c r="N1329" s="106" t="str">
        <f>_xlfn.CONCAT(A1329:K1329)</f>
        <v>19083-083049049MilazzoIsoleSICILIAMessina032146F206</v>
      </c>
    </row>
    <row r="1330" spans="1:14" ht="21" customHeight="1" x14ac:dyDescent="0.3">
      <c r="A1330" s="40">
        <v>19</v>
      </c>
      <c r="B1330" s="20" t="s">
        <v>12193</v>
      </c>
      <c r="C1330" s="17" t="str">
        <f t="shared" si="20"/>
        <v>010</v>
      </c>
      <c r="D1330" s="18" t="s">
        <v>4187</v>
      </c>
      <c r="E1330" s="27" t="s">
        <v>18</v>
      </c>
      <c r="F1330" s="27" t="s">
        <v>8158</v>
      </c>
      <c r="G1330" s="27" t="s">
        <v>112</v>
      </c>
      <c r="H1330" s="19">
        <v>0</v>
      </c>
      <c r="I1330" s="36">
        <v>3178</v>
      </c>
      <c r="J1330" s="36" t="s">
        <v>16141</v>
      </c>
      <c r="K1330" s="69">
        <v>618</v>
      </c>
      <c r="L1330" s="71" t="s">
        <v>113</v>
      </c>
      <c r="M1330" s="30"/>
      <c r="N1330" s="106" t="str">
        <f>_xlfn.CONCAT(A1330:K1330)</f>
        <v>19085-085010010MilenaIsoleSICILIACaltanissetta03178E618</v>
      </c>
    </row>
    <row r="1331" spans="1:14" ht="21" customHeight="1" x14ac:dyDescent="0.3">
      <c r="A1331" s="40">
        <v>20</v>
      </c>
      <c r="B1331" s="20" t="s">
        <v>12195</v>
      </c>
      <c r="C1331" s="17" t="str">
        <f t="shared" si="20"/>
        <v>027</v>
      </c>
      <c r="D1331" s="23" t="s">
        <v>4189</v>
      </c>
      <c r="E1331" s="27" t="s">
        <v>18</v>
      </c>
      <c r="F1331" s="27" t="s">
        <v>8155</v>
      </c>
      <c r="G1331" s="27" t="s">
        <v>19</v>
      </c>
      <c r="H1331" s="19">
        <v>0</v>
      </c>
      <c r="I1331" s="36">
        <v>1591</v>
      </c>
      <c r="J1331" s="36" t="s">
        <v>16142</v>
      </c>
      <c r="K1331" s="69">
        <v>208</v>
      </c>
      <c r="L1331" s="71" t="s">
        <v>20</v>
      </c>
      <c r="M1331" s="30"/>
      <c r="N1331" s="106" t="str">
        <f>_xlfn.CONCAT(A1331:K1331)</f>
        <v>20095-095027027MilisIsoleSARDEGNAOristano01591F208</v>
      </c>
    </row>
    <row r="1332" spans="1:14" ht="21" customHeight="1" x14ac:dyDescent="0.3">
      <c r="A1332" s="40">
        <v>19</v>
      </c>
      <c r="B1332" s="20" t="s">
        <v>12196</v>
      </c>
      <c r="C1332" s="17" t="str">
        <f t="shared" si="20"/>
        <v>025</v>
      </c>
      <c r="D1332" s="18" t="s">
        <v>4190</v>
      </c>
      <c r="E1332" s="27" t="s">
        <v>18</v>
      </c>
      <c r="F1332" s="27" t="s">
        <v>8158</v>
      </c>
      <c r="G1332" s="27" t="s">
        <v>61</v>
      </c>
      <c r="H1332" s="19">
        <v>0</v>
      </c>
      <c r="I1332" s="36">
        <v>7807</v>
      </c>
      <c r="J1332" s="36" t="s">
        <v>16142</v>
      </c>
      <c r="K1332" s="69">
        <v>209</v>
      </c>
      <c r="L1332" s="71" t="s">
        <v>62</v>
      </c>
      <c r="M1332" s="30"/>
      <c r="N1332" s="106" t="str">
        <f>_xlfn.CONCAT(A1332:K1332)</f>
        <v>19087-087025025Militello in Val di CataniaIsoleSICILIACatania07807F209</v>
      </c>
    </row>
    <row r="1333" spans="1:14" ht="21" customHeight="1" x14ac:dyDescent="0.3">
      <c r="A1333" s="40">
        <v>19</v>
      </c>
      <c r="B1333" s="20" t="s">
        <v>12197</v>
      </c>
      <c r="C1333" s="17" t="str">
        <f t="shared" si="20"/>
        <v>050</v>
      </c>
      <c r="D1333" s="18" t="s">
        <v>4191</v>
      </c>
      <c r="E1333" s="27" t="s">
        <v>18</v>
      </c>
      <c r="F1333" s="27" t="s">
        <v>8158</v>
      </c>
      <c r="G1333" s="27" t="s">
        <v>115</v>
      </c>
      <c r="H1333" s="19">
        <v>0</v>
      </c>
      <c r="I1333" s="36">
        <v>1334</v>
      </c>
      <c r="J1333" s="36" t="s">
        <v>16142</v>
      </c>
      <c r="K1333" s="69">
        <v>210</v>
      </c>
      <c r="L1333" s="71" t="s">
        <v>116</v>
      </c>
      <c r="M1333" s="30"/>
      <c r="N1333" s="106" t="str">
        <f>_xlfn.CONCAT(A1333:K1333)</f>
        <v>19083-083050050Militello RosmarinoIsoleSICILIAMessina01334F210</v>
      </c>
    </row>
    <row r="1334" spans="1:14" ht="21" customHeight="1" x14ac:dyDescent="0.3">
      <c r="A1334" s="40">
        <v>19</v>
      </c>
      <c r="B1334" s="20" t="s">
        <v>12199</v>
      </c>
      <c r="C1334" s="17" t="str">
        <f t="shared" si="20"/>
        <v>026</v>
      </c>
      <c r="D1334" s="18" t="s">
        <v>4193</v>
      </c>
      <c r="E1334" s="27" t="s">
        <v>18</v>
      </c>
      <c r="F1334" s="27" t="s">
        <v>8158</v>
      </c>
      <c r="G1334" s="27" t="s">
        <v>61</v>
      </c>
      <c r="H1334" s="19">
        <v>0</v>
      </c>
      <c r="I1334" s="36">
        <v>1065</v>
      </c>
      <c r="J1334" s="36" t="s">
        <v>16142</v>
      </c>
      <c r="K1334" s="69">
        <v>214</v>
      </c>
      <c r="L1334" s="71" t="s">
        <v>62</v>
      </c>
      <c r="M1334" s="30"/>
      <c r="N1334" s="106" t="str">
        <f>_xlfn.CONCAT(A1334:K1334)</f>
        <v>19087-087026026MiloIsoleSICILIACatania01065F214</v>
      </c>
    </row>
    <row r="1335" spans="1:14" ht="21" customHeight="1" x14ac:dyDescent="0.3">
      <c r="A1335" s="40">
        <v>19</v>
      </c>
      <c r="B1335" s="20" t="s">
        <v>12201</v>
      </c>
      <c r="C1335" s="17" t="str">
        <f t="shared" si="20"/>
        <v>027</v>
      </c>
      <c r="D1335" s="18" t="s">
        <v>4195</v>
      </c>
      <c r="E1335" s="27" t="s">
        <v>18</v>
      </c>
      <c r="F1335" s="27" t="s">
        <v>8158</v>
      </c>
      <c r="G1335" s="27" t="s">
        <v>61</v>
      </c>
      <c r="H1335" s="19">
        <v>0</v>
      </c>
      <c r="I1335" s="36">
        <v>5216</v>
      </c>
      <c r="J1335" s="36" t="s">
        <v>16142</v>
      </c>
      <c r="K1335" s="69">
        <v>217</v>
      </c>
      <c r="L1335" s="71" t="s">
        <v>62</v>
      </c>
      <c r="M1335" s="30"/>
      <c r="N1335" s="106" t="str">
        <f>_xlfn.CONCAT(A1335:K1335)</f>
        <v>19087-087027027MineoIsoleSICILIACatania05216F217</v>
      </c>
    </row>
    <row r="1336" spans="1:14" ht="21" customHeight="1" x14ac:dyDescent="0.3">
      <c r="A1336" s="40">
        <v>19</v>
      </c>
      <c r="B1336" s="20" t="s">
        <v>12212</v>
      </c>
      <c r="C1336" s="17" t="str">
        <f t="shared" si="20"/>
        <v>028</v>
      </c>
      <c r="D1336" s="18" t="s">
        <v>4206</v>
      </c>
      <c r="E1336" s="27" t="s">
        <v>18</v>
      </c>
      <c r="F1336" s="27" t="s">
        <v>8158</v>
      </c>
      <c r="G1336" s="27" t="s">
        <v>61</v>
      </c>
      <c r="H1336" s="19">
        <v>0</v>
      </c>
      <c r="I1336" s="36">
        <v>5191</v>
      </c>
      <c r="J1336" s="36" t="s">
        <v>16142</v>
      </c>
      <c r="K1336" s="69">
        <v>231</v>
      </c>
      <c r="L1336" s="71" t="s">
        <v>62</v>
      </c>
      <c r="M1336" s="30"/>
      <c r="N1336" s="106" t="str">
        <f>_xlfn.CONCAT(A1336:K1336)</f>
        <v>19087-087028028Mirabella ImbaccariIsoleSICILIACatania05191F231</v>
      </c>
    </row>
    <row r="1337" spans="1:14" ht="21" customHeight="1" x14ac:dyDescent="0.3">
      <c r="A1337" s="40">
        <v>19</v>
      </c>
      <c r="B1337" s="20" t="s">
        <v>12219</v>
      </c>
      <c r="C1337" s="17" t="str">
        <f t="shared" si="20"/>
        <v>051</v>
      </c>
      <c r="D1337" s="18" t="s">
        <v>4213</v>
      </c>
      <c r="E1337" s="27" t="s">
        <v>18</v>
      </c>
      <c r="F1337" s="27" t="s">
        <v>8158</v>
      </c>
      <c r="G1337" s="27" t="s">
        <v>115</v>
      </c>
      <c r="H1337" s="19">
        <v>0</v>
      </c>
      <c r="I1337" s="36">
        <v>1000</v>
      </c>
      <c r="J1337" s="36" t="s">
        <v>16142</v>
      </c>
      <c r="K1337" s="69">
        <v>242</v>
      </c>
      <c r="L1337" s="71" t="s">
        <v>116</v>
      </c>
      <c r="M1337" s="30"/>
      <c r="N1337" s="106" t="str">
        <f>_xlfn.CONCAT(A1337:K1337)</f>
        <v>19083-083051051MirtoIsoleSICILIAMessina01000F242</v>
      </c>
    </row>
    <row r="1338" spans="1:14" ht="21" customHeight="1" x14ac:dyDescent="0.3">
      <c r="A1338" s="40">
        <v>19</v>
      </c>
      <c r="B1338" s="20" t="s">
        <v>12222</v>
      </c>
      <c r="C1338" s="17" t="str">
        <f t="shared" si="20"/>
        <v>048</v>
      </c>
      <c r="D1338" s="18" t="s">
        <v>4216</v>
      </c>
      <c r="E1338" s="27" t="s">
        <v>18</v>
      </c>
      <c r="F1338" s="27" t="s">
        <v>8158</v>
      </c>
      <c r="G1338" s="27" t="s">
        <v>305</v>
      </c>
      <c r="H1338" s="19">
        <v>0</v>
      </c>
      <c r="I1338" s="36">
        <v>27570</v>
      </c>
      <c r="J1338" s="36" t="s">
        <v>16142</v>
      </c>
      <c r="K1338" s="69">
        <v>246</v>
      </c>
      <c r="L1338" s="71" t="s">
        <v>306</v>
      </c>
      <c r="M1338" s="30"/>
      <c r="N1338" s="106" t="str">
        <f>_xlfn.CONCAT(A1338:K1338)</f>
        <v>19082-082048048MisilmeriIsoleSICILIAPalermo027570F246</v>
      </c>
    </row>
    <row r="1339" spans="1:14" ht="21" customHeight="1" x14ac:dyDescent="0.3">
      <c r="A1339" s="40">
        <v>19</v>
      </c>
      <c r="B1339" s="20" t="s">
        <v>12226</v>
      </c>
      <c r="C1339" s="17" t="str">
        <f t="shared" si="20"/>
        <v>029</v>
      </c>
      <c r="D1339" s="18" t="s">
        <v>4220</v>
      </c>
      <c r="E1339" s="27" t="s">
        <v>18</v>
      </c>
      <c r="F1339" s="27" t="s">
        <v>8158</v>
      </c>
      <c r="G1339" s="27" t="s">
        <v>61</v>
      </c>
      <c r="H1339" s="19">
        <v>0</v>
      </c>
      <c r="I1339" s="36">
        <v>47356</v>
      </c>
      <c r="J1339" s="36" t="s">
        <v>16142</v>
      </c>
      <c r="K1339" s="69">
        <v>250</v>
      </c>
      <c r="L1339" s="71" t="s">
        <v>62</v>
      </c>
      <c r="M1339" s="30"/>
      <c r="N1339" s="106" t="str">
        <f>_xlfn.CONCAT(A1339:K1339)</f>
        <v>19087-087029029MisterbiancoIsoleSICILIACatania047356F250</v>
      </c>
    </row>
    <row r="1340" spans="1:14" ht="21" customHeight="1" x14ac:dyDescent="0.3">
      <c r="A1340" s="40">
        <v>19</v>
      </c>
      <c r="B1340" s="20" t="s">
        <v>12227</v>
      </c>
      <c r="C1340" s="17" t="str">
        <f t="shared" si="20"/>
        <v>052</v>
      </c>
      <c r="D1340" s="18" t="s">
        <v>4221</v>
      </c>
      <c r="E1340" s="27" t="s">
        <v>18</v>
      </c>
      <c r="F1340" s="27" t="s">
        <v>8158</v>
      </c>
      <c r="G1340" s="27" t="s">
        <v>115</v>
      </c>
      <c r="H1340" s="19">
        <v>0</v>
      </c>
      <c r="I1340" s="36">
        <v>5014</v>
      </c>
      <c r="J1340" s="36" t="s">
        <v>16142</v>
      </c>
      <c r="K1340" s="69">
        <v>251</v>
      </c>
      <c r="L1340" s="71" t="s">
        <v>116</v>
      </c>
      <c r="M1340" s="30"/>
      <c r="N1340" s="106" t="str">
        <f>_xlfn.CONCAT(A1340:K1340)</f>
        <v>19083-083052052MistrettaIsoleSICILIAMessina05014F251</v>
      </c>
    </row>
    <row r="1341" spans="1:14" ht="21" customHeight="1" x14ac:dyDescent="0.3">
      <c r="A1341" s="40">
        <v>19</v>
      </c>
      <c r="B1341" s="20" t="s">
        <v>12231</v>
      </c>
      <c r="C1341" s="17" t="str">
        <f t="shared" si="20"/>
        <v>006</v>
      </c>
      <c r="D1341" s="18" t="s">
        <v>4224</v>
      </c>
      <c r="E1341" s="27" t="s">
        <v>18</v>
      </c>
      <c r="F1341" s="27" t="s">
        <v>8158</v>
      </c>
      <c r="G1341" s="27" t="s">
        <v>35</v>
      </c>
      <c r="H1341" s="19">
        <v>0</v>
      </c>
      <c r="I1341" s="36">
        <v>53959</v>
      </c>
      <c r="J1341" s="36" t="s">
        <v>16142</v>
      </c>
      <c r="K1341" s="69">
        <v>258</v>
      </c>
      <c r="L1341" s="71" t="s">
        <v>36</v>
      </c>
      <c r="M1341" s="30"/>
      <c r="N1341" s="106" t="str">
        <f>_xlfn.CONCAT(A1341:K1341)</f>
        <v>19088-088006006ModicaIsoleSICILIARagusa053959F258</v>
      </c>
    </row>
    <row r="1342" spans="1:14" ht="21" customHeight="1" x14ac:dyDescent="0.3">
      <c r="A1342" s="40">
        <v>20</v>
      </c>
      <c r="B1342" s="20" t="s">
        <v>12233</v>
      </c>
      <c r="C1342" s="17" t="str">
        <f t="shared" si="20"/>
        <v>084</v>
      </c>
      <c r="D1342" s="23" t="s">
        <v>4226</v>
      </c>
      <c r="E1342" s="27" t="s">
        <v>18</v>
      </c>
      <c r="F1342" s="27" t="s">
        <v>8155</v>
      </c>
      <c r="G1342" s="27" t="s">
        <v>19</v>
      </c>
      <c r="H1342" s="19">
        <v>0</v>
      </c>
      <c r="I1342" s="36">
        <v>165</v>
      </c>
      <c r="J1342" s="36" t="s">
        <v>16142</v>
      </c>
      <c r="K1342" s="69">
        <v>261</v>
      </c>
      <c r="L1342" s="71" t="s">
        <v>20</v>
      </c>
      <c r="M1342" s="30"/>
      <c r="N1342" s="106" t="str">
        <f>_xlfn.CONCAT(A1342:K1342)</f>
        <v>20095-095084084ModoloIsoleSARDEGNAOristano0165F261</v>
      </c>
    </row>
    <row r="1343" spans="1:14" ht="21" customHeight="1" x14ac:dyDescent="0.3">
      <c r="A1343" s="40">
        <v>20</v>
      </c>
      <c r="B1343" s="20" t="s">
        <v>12241</v>
      </c>
      <c r="C1343" s="17" t="str">
        <f t="shared" si="20"/>
        <v>028</v>
      </c>
      <c r="D1343" s="23" t="s">
        <v>4234</v>
      </c>
      <c r="E1343" s="27" t="s">
        <v>18</v>
      </c>
      <c r="F1343" s="27" t="s">
        <v>8155</v>
      </c>
      <c r="G1343" s="27" t="s">
        <v>19</v>
      </c>
      <c r="H1343" s="19">
        <v>0</v>
      </c>
      <c r="I1343" s="36">
        <v>463</v>
      </c>
      <c r="J1343" s="36" t="s">
        <v>16142</v>
      </c>
      <c r="K1343" s="69">
        <v>270</v>
      </c>
      <c r="L1343" s="71" t="s">
        <v>20</v>
      </c>
      <c r="M1343" s="30"/>
      <c r="N1343" s="106" t="str">
        <f>_xlfn.CONCAT(A1343:K1343)</f>
        <v>20095-095028028MogorellaIsoleSARDEGNAOristano0463F270</v>
      </c>
    </row>
    <row r="1344" spans="1:14" ht="21" customHeight="1" x14ac:dyDescent="0.3">
      <c r="A1344" s="40">
        <v>20</v>
      </c>
      <c r="B1344" s="20" t="s">
        <v>12242</v>
      </c>
      <c r="C1344" s="17" t="str">
        <f t="shared" si="20"/>
        <v>029</v>
      </c>
      <c r="D1344" s="23" t="s">
        <v>4235</v>
      </c>
      <c r="E1344" s="27" t="s">
        <v>18</v>
      </c>
      <c r="F1344" s="27" t="s">
        <v>8155</v>
      </c>
      <c r="G1344" s="27" t="s">
        <v>19</v>
      </c>
      <c r="H1344" s="19">
        <v>0</v>
      </c>
      <c r="I1344" s="36">
        <v>4354</v>
      </c>
      <c r="J1344" s="36" t="s">
        <v>16142</v>
      </c>
      <c r="K1344" s="69">
        <v>272</v>
      </c>
      <c r="L1344" s="71" t="s">
        <v>20</v>
      </c>
      <c r="M1344" s="30"/>
      <c r="N1344" s="106" t="str">
        <f>_xlfn.CONCAT(A1344:K1344)</f>
        <v>20095-095029029MogoroIsoleSARDEGNAOristano04354F272</v>
      </c>
    </row>
    <row r="1345" spans="1:14" ht="21" customHeight="1" x14ac:dyDescent="0.3">
      <c r="A1345" s="40">
        <v>19</v>
      </c>
      <c r="B1345" s="20" t="s">
        <v>12245</v>
      </c>
      <c r="C1345" s="17" t="str">
        <f t="shared" si="20"/>
        <v>053</v>
      </c>
      <c r="D1345" s="18" t="s">
        <v>4238</v>
      </c>
      <c r="E1345" s="27" t="s">
        <v>18</v>
      </c>
      <c r="F1345" s="27" t="s">
        <v>8158</v>
      </c>
      <c r="G1345" s="27" t="s">
        <v>115</v>
      </c>
      <c r="H1345" s="19">
        <v>0</v>
      </c>
      <c r="I1345" s="36">
        <v>756</v>
      </c>
      <c r="J1345" s="36" t="s">
        <v>16142</v>
      </c>
      <c r="K1345" s="69">
        <v>277</v>
      </c>
      <c r="L1345" s="71" t="s">
        <v>116</v>
      </c>
      <c r="M1345" s="30"/>
      <c r="N1345" s="106" t="str">
        <f>_xlfn.CONCAT(A1345:K1345)</f>
        <v>19083-083053053Moio AlcantaraIsoleSICILIAMessina0756F277</v>
      </c>
    </row>
    <row r="1346" spans="1:14" ht="21" customHeight="1" x14ac:dyDescent="0.3">
      <c r="A1346" s="40">
        <v>20</v>
      </c>
      <c r="B1346" s="20" t="s">
        <v>12288</v>
      </c>
      <c r="C1346" s="17" t="str">
        <f t="shared" ref="C1346:C1409" si="21">RIGHT(B1346,3)</f>
        <v>041</v>
      </c>
      <c r="D1346" s="23" t="s">
        <v>4281</v>
      </c>
      <c r="E1346" s="27" t="s">
        <v>18</v>
      </c>
      <c r="F1346" s="27" t="s">
        <v>8155</v>
      </c>
      <c r="G1346" s="27" t="s">
        <v>473</v>
      </c>
      <c r="H1346" s="19">
        <v>0</v>
      </c>
      <c r="I1346" s="36">
        <v>4505</v>
      </c>
      <c r="J1346" s="36" t="s">
        <v>16142</v>
      </c>
      <c r="K1346" s="69">
        <v>333</v>
      </c>
      <c r="L1346" s="71" t="s">
        <v>474</v>
      </c>
      <c r="M1346" s="30"/>
      <c r="N1346" s="106" t="str">
        <f>_xlfn.CONCAT(A1346:K1346)</f>
        <v>20111-111041041MonastirIsoleSARDEGNASud Sardegna04505F333</v>
      </c>
    </row>
    <row r="1347" spans="1:14" ht="21" customHeight="1" x14ac:dyDescent="0.3">
      <c r="A1347" s="40">
        <v>19</v>
      </c>
      <c r="B1347" s="20" t="s">
        <v>12306</v>
      </c>
      <c r="C1347" s="17" t="str">
        <f t="shared" si="21"/>
        <v>054</v>
      </c>
      <c r="D1347" s="18" t="s">
        <v>4299</v>
      </c>
      <c r="E1347" s="27" t="s">
        <v>18</v>
      </c>
      <c r="F1347" s="27" t="s">
        <v>8158</v>
      </c>
      <c r="G1347" s="27" t="s">
        <v>115</v>
      </c>
      <c r="H1347" s="19">
        <v>0</v>
      </c>
      <c r="I1347" s="36">
        <v>2880</v>
      </c>
      <c r="J1347" s="36" t="s">
        <v>16142</v>
      </c>
      <c r="K1347" s="69">
        <v>359</v>
      </c>
      <c r="L1347" s="71" t="s">
        <v>116</v>
      </c>
      <c r="M1347" s="30"/>
      <c r="N1347" s="106" t="str">
        <f>_xlfn.CONCAT(A1347:K1347)</f>
        <v>19083-083054054Monforte San GiorgioIsoleSICILIAMessina02880F359</v>
      </c>
    </row>
    <row r="1348" spans="1:14" ht="21" customHeight="1" x14ac:dyDescent="0.3">
      <c r="A1348" s="40">
        <v>19</v>
      </c>
      <c r="B1348" s="20" t="s">
        <v>12312</v>
      </c>
      <c r="C1348" s="17" t="str">
        <f t="shared" si="21"/>
        <v>055</v>
      </c>
      <c r="D1348" s="18" t="s">
        <v>4305</v>
      </c>
      <c r="E1348" s="27" t="s">
        <v>18</v>
      </c>
      <c r="F1348" s="27" t="s">
        <v>8158</v>
      </c>
      <c r="G1348" s="27" t="s">
        <v>115</v>
      </c>
      <c r="H1348" s="19">
        <v>0</v>
      </c>
      <c r="I1348" s="36">
        <v>653</v>
      </c>
      <c r="J1348" s="36" t="s">
        <v>16142</v>
      </c>
      <c r="K1348" s="69">
        <v>368</v>
      </c>
      <c r="L1348" s="71" t="s">
        <v>116</v>
      </c>
      <c r="M1348" s="30"/>
      <c r="N1348" s="106" t="str">
        <f>_xlfn.CONCAT(A1348:K1348)</f>
        <v>19083-083055055Mongiuffi MeliaIsoleSICILIAMessina0653F368</v>
      </c>
    </row>
    <row r="1349" spans="1:14" ht="21" customHeight="1" x14ac:dyDescent="0.3">
      <c r="A1349" s="40">
        <v>19</v>
      </c>
      <c r="B1349" s="20" t="s">
        <v>12321</v>
      </c>
      <c r="C1349" s="17" t="str">
        <f t="shared" si="21"/>
        <v>049</v>
      </c>
      <c r="D1349" s="18" t="s">
        <v>4314</v>
      </c>
      <c r="E1349" s="27" t="s">
        <v>18</v>
      </c>
      <c r="F1349" s="27" t="s">
        <v>8158</v>
      </c>
      <c r="G1349" s="27" t="s">
        <v>305</v>
      </c>
      <c r="H1349" s="19">
        <v>0</v>
      </c>
      <c r="I1349" s="36">
        <v>38018</v>
      </c>
      <c r="J1349" s="36" t="s">
        <v>16142</v>
      </c>
      <c r="K1349" s="69">
        <v>377</v>
      </c>
      <c r="L1349" s="71" t="s">
        <v>306</v>
      </c>
      <c r="M1349" s="30"/>
      <c r="N1349" s="106" t="str">
        <f>_xlfn.CONCAT(A1349:K1349)</f>
        <v>19082-082049049MonrealeIsoleSICILIAPalermo038018F377</v>
      </c>
    </row>
    <row r="1350" spans="1:14" ht="21" customHeight="1" x14ac:dyDescent="0.3">
      <c r="A1350" s="40">
        <v>20</v>
      </c>
      <c r="B1350" s="20" t="s">
        <v>12327</v>
      </c>
      <c r="C1350" s="17" t="str">
        <f t="shared" si="21"/>
        <v>109</v>
      </c>
      <c r="D1350" s="23" t="s">
        <v>4320</v>
      </c>
      <c r="E1350" s="27" t="s">
        <v>18</v>
      </c>
      <c r="F1350" s="27" t="s">
        <v>8155</v>
      </c>
      <c r="G1350" s="27" t="s">
        <v>571</v>
      </c>
      <c r="H1350" s="19">
        <v>0</v>
      </c>
      <c r="I1350" s="36">
        <v>20449</v>
      </c>
      <c r="J1350" s="36" t="s">
        <v>16142</v>
      </c>
      <c r="K1350" s="69">
        <v>383</v>
      </c>
      <c r="L1350" s="71" t="s">
        <v>572</v>
      </c>
      <c r="M1350" s="30"/>
      <c r="N1350" s="106" t="str">
        <f>_xlfn.CONCAT(A1350:K1350)</f>
        <v>20092-092109109MonserratoIsoleSARDEGNACagliari020449F383</v>
      </c>
    </row>
    <row r="1351" spans="1:14" ht="21" customHeight="1" x14ac:dyDescent="0.3">
      <c r="A1351" s="40">
        <v>19</v>
      </c>
      <c r="B1351" s="20" t="s">
        <v>12337</v>
      </c>
      <c r="C1351" s="17" t="str">
        <f t="shared" si="21"/>
        <v>056</v>
      </c>
      <c r="D1351" s="18" t="s">
        <v>4330</v>
      </c>
      <c r="E1351" s="27" t="s">
        <v>18</v>
      </c>
      <c r="F1351" s="27" t="s">
        <v>8158</v>
      </c>
      <c r="G1351" s="27" t="s">
        <v>115</v>
      </c>
      <c r="H1351" s="19">
        <v>0</v>
      </c>
      <c r="I1351" s="36">
        <v>1631</v>
      </c>
      <c r="J1351" s="36" t="s">
        <v>16142</v>
      </c>
      <c r="K1351" s="69">
        <v>395</v>
      </c>
      <c r="L1351" s="71" t="s">
        <v>116</v>
      </c>
      <c r="M1351" s="30"/>
      <c r="N1351" s="106" t="str">
        <f>_xlfn.CONCAT(A1351:K1351)</f>
        <v>19083-083056056MontagnarealeIsoleSICILIAMessina01631F395</v>
      </c>
    </row>
    <row r="1352" spans="1:14" ht="21" customHeight="1" x14ac:dyDescent="0.3">
      <c r="A1352" s="40">
        <v>19</v>
      </c>
      <c r="B1352" s="20" t="s">
        <v>12340</v>
      </c>
      <c r="C1352" s="17" t="str">
        <f t="shared" si="21"/>
        <v>057</v>
      </c>
      <c r="D1352" s="18" t="s">
        <v>4333</v>
      </c>
      <c r="E1352" s="27" t="s">
        <v>18</v>
      </c>
      <c r="F1352" s="27" t="s">
        <v>8158</v>
      </c>
      <c r="G1352" s="27" t="s">
        <v>115</v>
      </c>
      <c r="H1352" s="19">
        <v>0</v>
      </c>
      <c r="I1352" s="36">
        <v>2420</v>
      </c>
      <c r="J1352" s="36" t="s">
        <v>16142</v>
      </c>
      <c r="K1352" s="69">
        <v>400</v>
      </c>
      <c r="L1352" s="71" t="s">
        <v>116</v>
      </c>
      <c r="M1352" s="30"/>
      <c r="N1352" s="106" t="str">
        <f>_xlfn.CONCAT(A1352:K1352)</f>
        <v>19083-083057057Montalbano EliconaIsoleSICILIAMessina02420F400</v>
      </c>
    </row>
    <row r="1353" spans="1:14" ht="21" customHeight="1" x14ac:dyDescent="0.3">
      <c r="A1353" s="40">
        <v>19</v>
      </c>
      <c r="B1353" s="20" t="s">
        <v>12351</v>
      </c>
      <c r="C1353" s="17" t="str">
        <f t="shared" si="21"/>
        <v>024</v>
      </c>
      <c r="D1353" s="18" t="s">
        <v>4344</v>
      </c>
      <c r="E1353" s="27" t="s">
        <v>18</v>
      </c>
      <c r="F1353" s="27" t="s">
        <v>8158</v>
      </c>
      <c r="G1353" s="27" t="s">
        <v>178</v>
      </c>
      <c r="H1353" s="19">
        <v>0</v>
      </c>
      <c r="I1353" s="36">
        <v>2543</v>
      </c>
      <c r="J1353" s="36" t="s">
        <v>16142</v>
      </c>
      <c r="K1353" s="69">
        <v>414</v>
      </c>
      <c r="L1353" s="71" t="s">
        <v>179</v>
      </c>
      <c r="M1353" s="30"/>
      <c r="N1353" s="106" t="str">
        <f>_xlfn.CONCAT(A1353:K1353)</f>
        <v>19084-084024024MontallegroIsoleSICILIAAgrigento02543F414</v>
      </c>
    </row>
    <row r="1354" spans="1:14" ht="21" customHeight="1" x14ac:dyDescent="0.3">
      <c r="A1354" s="40">
        <v>19</v>
      </c>
      <c r="B1354" s="20" t="s">
        <v>12436</v>
      </c>
      <c r="C1354" s="17" t="str">
        <f t="shared" si="21"/>
        <v>011</v>
      </c>
      <c r="D1354" s="18" t="s">
        <v>4429</v>
      </c>
      <c r="E1354" s="27" t="s">
        <v>18</v>
      </c>
      <c r="F1354" s="27" t="s">
        <v>8158</v>
      </c>
      <c r="G1354" s="27" t="s">
        <v>112</v>
      </c>
      <c r="H1354" s="19">
        <v>0</v>
      </c>
      <c r="I1354" s="36">
        <v>1643</v>
      </c>
      <c r="J1354" s="36" t="s">
        <v>16142</v>
      </c>
      <c r="K1354" s="69">
        <v>489</v>
      </c>
      <c r="L1354" s="71" t="s">
        <v>113</v>
      </c>
      <c r="M1354" s="30"/>
      <c r="N1354" s="106" t="str">
        <f>_xlfn.CONCAT(A1354:K1354)</f>
        <v>19085-085011011MontedoroIsoleSICILIACaltanissetta01643F489</v>
      </c>
    </row>
    <row r="1355" spans="1:14" ht="21" customHeight="1" x14ac:dyDescent="0.3">
      <c r="A1355" s="40">
        <v>20</v>
      </c>
      <c r="B1355" s="20" t="s">
        <v>12479</v>
      </c>
      <c r="C1355" s="17" t="str">
        <f t="shared" si="21"/>
        <v>040</v>
      </c>
      <c r="D1355" s="23" t="s">
        <v>4472</v>
      </c>
      <c r="E1355" s="27" t="s">
        <v>18</v>
      </c>
      <c r="F1355" s="27" t="s">
        <v>8155</v>
      </c>
      <c r="G1355" s="27" t="s">
        <v>147</v>
      </c>
      <c r="H1355" s="19">
        <v>0</v>
      </c>
      <c r="I1355" s="36">
        <v>117</v>
      </c>
      <c r="J1355" s="36" t="s">
        <v>16142</v>
      </c>
      <c r="K1355" s="69">
        <v>542</v>
      </c>
      <c r="L1355" s="71" t="s">
        <v>148</v>
      </c>
      <c r="M1355" s="30"/>
      <c r="N1355" s="106" t="str">
        <f>_xlfn.CONCAT(A1355:K1355)</f>
        <v>20090-090040040Monteleone Rocca DoriaIsoleSARDEGNASassari0117F542</v>
      </c>
    </row>
    <row r="1356" spans="1:14" ht="21" customHeight="1" x14ac:dyDescent="0.3">
      <c r="A1356" s="40">
        <v>19</v>
      </c>
      <c r="B1356" s="20" t="s">
        <v>12481</v>
      </c>
      <c r="C1356" s="17" t="str">
        <f t="shared" si="21"/>
        <v>050</v>
      </c>
      <c r="D1356" s="18" t="s">
        <v>4474</v>
      </c>
      <c r="E1356" s="27" t="s">
        <v>18</v>
      </c>
      <c r="F1356" s="27" t="s">
        <v>8158</v>
      </c>
      <c r="G1356" s="27" t="s">
        <v>305</v>
      </c>
      <c r="H1356" s="19">
        <v>0</v>
      </c>
      <c r="I1356" s="36">
        <v>6421</v>
      </c>
      <c r="J1356" s="36" t="s">
        <v>16142</v>
      </c>
      <c r="K1356" s="69">
        <v>544</v>
      </c>
      <c r="L1356" s="71" t="s">
        <v>306</v>
      </c>
      <c r="M1356" s="30"/>
      <c r="N1356" s="106" t="str">
        <f>_xlfn.CONCAT(A1356:K1356)</f>
        <v>19082-082050050MontelepreIsoleSICILIAPalermo06421F544</v>
      </c>
    </row>
    <row r="1357" spans="1:14" ht="21" customHeight="1" x14ac:dyDescent="0.3">
      <c r="A1357" s="40">
        <v>19</v>
      </c>
      <c r="B1357" s="20" t="s">
        <v>12490</v>
      </c>
      <c r="C1357" s="17" t="str">
        <f t="shared" si="21"/>
        <v>051</v>
      </c>
      <c r="D1357" s="18" t="s">
        <v>4483</v>
      </c>
      <c r="E1357" s="27" t="s">
        <v>18</v>
      </c>
      <c r="F1357" s="27" t="s">
        <v>8158</v>
      </c>
      <c r="G1357" s="27" t="s">
        <v>305</v>
      </c>
      <c r="H1357" s="19">
        <v>0</v>
      </c>
      <c r="I1357" s="36">
        <v>3566</v>
      </c>
      <c r="J1357" s="36" t="s">
        <v>16142</v>
      </c>
      <c r="K1357" s="69">
        <v>553</v>
      </c>
      <c r="L1357" s="71" t="s">
        <v>306</v>
      </c>
      <c r="M1357" s="30"/>
      <c r="N1357" s="106" t="str">
        <f>_xlfn.CONCAT(A1357:K1357)</f>
        <v>19082-082051051Montemaggiore BelsitoIsoleSICILIAPalermo03566F553</v>
      </c>
    </row>
    <row r="1358" spans="1:14" ht="21" customHeight="1" x14ac:dyDescent="0.3">
      <c r="A1358" s="40">
        <v>19</v>
      </c>
      <c r="B1358" s="20" t="s">
        <v>12525</v>
      </c>
      <c r="C1358" s="17" t="str">
        <f t="shared" si="21"/>
        <v>007</v>
      </c>
      <c r="D1358" s="18" t="s">
        <v>4518</v>
      </c>
      <c r="E1358" s="27" t="s">
        <v>18</v>
      </c>
      <c r="F1358" s="27" t="s">
        <v>8158</v>
      </c>
      <c r="G1358" s="27" t="s">
        <v>35</v>
      </c>
      <c r="H1358" s="19">
        <v>0</v>
      </c>
      <c r="I1358" s="36">
        <v>3183</v>
      </c>
      <c r="J1358" s="36" t="s">
        <v>16142</v>
      </c>
      <c r="K1358" s="69">
        <v>610</v>
      </c>
      <c r="L1358" s="71" t="s">
        <v>36</v>
      </c>
      <c r="M1358" s="30"/>
      <c r="N1358" s="106" t="str">
        <f>_xlfn.CONCAT(A1358:K1358)</f>
        <v>19088-088007007Monterosso AlmoIsoleSICILIARagusa03183F610</v>
      </c>
    </row>
    <row r="1359" spans="1:14" ht="21" customHeight="1" x14ac:dyDescent="0.3">
      <c r="A1359" s="40">
        <v>19</v>
      </c>
      <c r="B1359" s="20" t="s">
        <v>12545</v>
      </c>
      <c r="C1359" s="17" t="str">
        <f t="shared" si="21"/>
        <v>025</v>
      </c>
      <c r="D1359" s="18" t="s">
        <v>4538</v>
      </c>
      <c r="E1359" s="27" t="s">
        <v>18</v>
      </c>
      <c r="F1359" s="27" t="s">
        <v>8158</v>
      </c>
      <c r="G1359" s="27" t="s">
        <v>178</v>
      </c>
      <c r="H1359" s="19">
        <v>0</v>
      </c>
      <c r="I1359" s="36">
        <v>3015</v>
      </c>
      <c r="J1359" s="36" t="s">
        <v>16142</v>
      </c>
      <c r="K1359" s="69">
        <v>655</v>
      </c>
      <c r="L1359" s="71" t="s">
        <v>179</v>
      </c>
      <c r="M1359" s="30"/>
      <c r="N1359" s="106" t="str">
        <f>_xlfn.CONCAT(A1359:K1359)</f>
        <v>19084-084025025MontevagoIsoleSICILIAAgrigento03015F655</v>
      </c>
    </row>
    <row r="1360" spans="1:14" ht="21" customHeight="1" x14ac:dyDescent="0.3">
      <c r="A1360" s="40">
        <v>20</v>
      </c>
      <c r="B1360" s="20" t="s">
        <v>12552</v>
      </c>
      <c r="C1360" s="17" t="str">
        <f t="shared" si="21"/>
        <v>041</v>
      </c>
      <c r="D1360" s="23" t="s">
        <v>4545</v>
      </c>
      <c r="E1360" s="27" t="s">
        <v>18</v>
      </c>
      <c r="F1360" s="27" t="s">
        <v>8155</v>
      </c>
      <c r="G1360" s="27" t="s">
        <v>147</v>
      </c>
      <c r="H1360" s="19">
        <v>0</v>
      </c>
      <c r="I1360" s="36">
        <v>2488</v>
      </c>
      <c r="J1360" s="36" t="s">
        <v>16142</v>
      </c>
      <c r="K1360" s="69">
        <v>667</v>
      </c>
      <c r="L1360" s="71" t="s">
        <v>148</v>
      </c>
      <c r="M1360" s="30"/>
      <c r="N1360" s="106" t="str">
        <f>_xlfn.CONCAT(A1360:K1360)</f>
        <v>20090-090041041MontiIsoleSARDEGNASassari02488F667</v>
      </c>
    </row>
    <row r="1361" spans="1:14" ht="21" customHeight="1" x14ac:dyDescent="0.3">
      <c r="A1361" s="40">
        <v>20</v>
      </c>
      <c r="B1361" s="20" t="s">
        <v>12579</v>
      </c>
      <c r="C1361" s="17" t="str">
        <f t="shared" si="21"/>
        <v>085</v>
      </c>
      <c r="D1361" s="23" t="s">
        <v>4572</v>
      </c>
      <c r="E1361" s="27" t="s">
        <v>18</v>
      </c>
      <c r="F1361" s="27" t="s">
        <v>8155</v>
      </c>
      <c r="G1361" s="27" t="s">
        <v>19</v>
      </c>
      <c r="H1361" s="19">
        <v>0</v>
      </c>
      <c r="I1361" s="36">
        <v>535</v>
      </c>
      <c r="J1361" s="36" t="s">
        <v>16142</v>
      </c>
      <c r="K1361" s="69">
        <v>698</v>
      </c>
      <c r="L1361" s="71" t="s">
        <v>20</v>
      </c>
      <c r="M1361" s="30"/>
      <c r="N1361" s="106" t="str">
        <f>_xlfn.CONCAT(A1361:K1361)</f>
        <v>20095-095085085MontrestaIsoleSARDEGNAOristano0535F698</v>
      </c>
    </row>
    <row r="1362" spans="1:14" ht="21" customHeight="1" x14ac:dyDescent="0.3">
      <c r="A1362" s="40">
        <v>20</v>
      </c>
      <c r="B1362" s="20" t="s">
        <v>12597</v>
      </c>
      <c r="C1362" s="17" t="str">
        <f t="shared" si="21"/>
        <v>042</v>
      </c>
      <c r="D1362" s="23" t="s">
        <v>4590</v>
      </c>
      <c r="E1362" s="27" t="s">
        <v>18</v>
      </c>
      <c r="F1362" s="27" t="s">
        <v>8155</v>
      </c>
      <c r="G1362" s="27" t="s">
        <v>147</v>
      </c>
      <c r="H1362" s="19">
        <v>0</v>
      </c>
      <c r="I1362" s="36">
        <v>1945</v>
      </c>
      <c r="J1362" s="36" t="s">
        <v>16142</v>
      </c>
      <c r="K1362" s="69">
        <v>721</v>
      </c>
      <c r="L1362" s="71" t="s">
        <v>148</v>
      </c>
      <c r="M1362" s="30"/>
      <c r="N1362" s="106" t="str">
        <f>_xlfn.CONCAT(A1362:K1362)</f>
        <v>20090-090042042MoresIsoleSARDEGNASassari01945F721</v>
      </c>
    </row>
    <row r="1363" spans="1:14" ht="21" customHeight="1" x14ac:dyDescent="0.3">
      <c r="A1363" s="40">
        <v>20</v>
      </c>
      <c r="B1363" s="20" t="s">
        <v>12603</v>
      </c>
      <c r="C1363" s="17" t="str">
        <f t="shared" si="21"/>
        <v>030</v>
      </c>
      <c r="D1363" s="23" t="s">
        <v>4596</v>
      </c>
      <c r="E1363" s="28" t="s">
        <v>18</v>
      </c>
      <c r="F1363" s="28" t="s">
        <v>8155</v>
      </c>
      <c r="G1363" s="27" t="s">
        <v>19</v>
      </c>
      <c r="H1363" s="19">
        <v>0</v>
      </c>
      <c r="I1363" s="36">
        <v>777</v>
      </c>
      <c r="J1363" s="36" t="s">
        <v>16142</v>
      </c>
      <c r="K1363" s="69">
        <v>727</v>
      </c>
      <c r="L1363" s="72" t="s">
        <v>20</v>
      </c>
      <c r="M1363" s="30"/>
      <c r="N1363" s="106" t="str">
        <f>_xlfn.CONCAT(A1363:K1363)</f>
        <v>20095-095030030MorgongioriIsoleSARDEGNAOristano0777F727</v>
      </c>
    </row>
    <row r="1364" spans="1:14" ht="21" customHeight="1" x14ac:dyDescent="0.3">
      <c r="A1364" s="40">
        <v>19</v>
      </c>
      <c r="B1364" s="20" t="s">
        <v>12639</v>
      </c>
      <c r="C1364" s="17" t="str">
        <f t="shared" si="21"/>
        <v>058</v>
      </c>
      <c r="D1364" s="18" t="s">
        <v>4632</v>
      </c>
      <c r="E1364" s="27" t="s">
        <v>18</v>
      </c>
      <c r="F1364" s="27" t="s">
        <v>8158</v>
      </c>
      <c r="G1364" s="27" t="s">
        <v>115</v>
      </c>
      <c r="H1364" s="19">
        <v>0</v>
      </c>
      <c r="I1364" s="36">
        <v>882</v>
      </c>
      <c r="J1364" s="36" t="s">
        <v>16142</v>
      </c>
      <c r="K1364" s="69">
        <v>772</v>
      </c>
      <c r="L1364" s="71" t="s">
        <v>116</v>
      </c>
      <c r="M1364" s="30"/>
      <c r="N1364" s="106" t="str">
        <f>_xlfn.CONCAT(A1364:K1364)</f>
        <v>19083-083058058Motta CamastraIsoleSICILIAMessina0882F772</v>
      </c>
    </row>
    <row r="1365" spans="1:14" ht="21" customHeight="1" x14ac:dyDescent="0.3">
      <c r="A1365" s="40">
        <v>19</v>
      </c>
      <c r="B1365" s="20" t="s">
        <v>12640</v>
      </c>
      <c r="C1365" s="17" t="str">
        <f t="shared" si="21"/>
        <v>059</v>
      </c>
      <c r="D1365" s="18" t="s">
        <v>4633</v>
      </c>
      <c r="E1365" s="27" t="s">
        <v>18</v>
      </c>
      <c r="F1365" s="27" t="s">
        <v>8158</v>
      </c>
      <c r="G1365" s="27" t="s">
        <v>115</v>
      </c>
      <c r="H1365" s="19">
        <v>0</v>
      </c>
      <c r="I1365" s="36">
        <v>828</v>
      </c>
      <c r="J1365" s="36" t="s">
        <v>16142</v>
      </c>
      <c r="K1365" s="69">
        <v>773</v>
      </c>
      <c r="L1365" s="71" t="s">
        <v>116</v>
      </c>
      <c r="M1365" s="30"/>
      <c r="N1365" s="106" t="str">
        <f>_xlfn.CONCAT(A1365:K1365)</f>
        <v>19083-083059059Motta d'AffermoIsoleSICILIAMessina0828F773</v>
      </c>
    </row>
    <row r="1366" spans="1:14" ht="21" customHeight="1" x14ac:dyDescent="0.3">
      <c r="A1366" s="40">
        <v>19</v>
      </c>
      <c r="B1366" s="20" t="s">
        <v>12646</v>
      </c>
      <c r="C1366" s="17" t="str">
        <f t="shared" si="21"/>
        <v>030</v>
      </c>
      <c r="D1366" s="18" t="s">
        <v>4639</v>
      </c>
      <c r="E1366" s="27" t="s">
        <v>18</v>
      </c>
      <c r="F1366" s="27" t="s">
        <v>8158</v>
      </c>
      <c r="G1366" s="27" t="s">
        <v>61</v>
      </c>
      <c r="H1366" s="19">
        <v>0</v>
      </c>
      <c r="I1366" s="36">
        <v>11394</v>
      </c>
      <c r="J1366" s="36" t="s">
        <v>16142</v>
      </c>
      <c r="K1366" s="69">
        <v>781</v>
      </c>
      <c r="L1366" s="71" t="s">
        <v>62</v>
      </c>
      <c r="M1366" s="30"/>
      <c r="N1366" s="106" t="str">
        <f>_xlfn.CONCAT(A1366:K1366)</f>
        <v>19087-087030030Motta Sant'AnastasiaIsoleSICILIACatania011394F781</v>
      </c>
    </row>
    <row r="1367" spans="1:14" ht="21" customHeight="1" x14ac:dyDescent="0.3">
      <c r="A1367" s="40">
        <v>20</v>
      </c>
      <c r="B1367" s="20" t="s">
        <v>12665</v>
      </c>
      <c r="C1367" s="17" t="str">
        <f t="shared" si="21"/>
        <v>042</v>
      </c>
      <c r="D1367" s="23" t="s">
        <v>4658</v>
      </c>
      <c r="E1367" s="27" t="s">
        <v>18</v>
      </c>
      <c r="F1367" s="27" t="s">
        <v>8155</v>
      </c>
      <c r="G1367" s="27" t="s">
        <v>473</v>
      </c>
      <c r="H1367" s="19">
        <v>0</v>
      </c>
      <c r="I1367" s="36">
        <v>5162</v>
      </c>
      <c r="J1367" s="36" t="s">
        <v>16142</v>
      </c>
      <c r="K1367" s="69">
        <v>808</v>
      </c>
      <c r="L1367" s="71" t="s">
        <v>474</v>
      </c>
      <c r="M1367" s="30"/>
      <c r="N1367" s="106" t="str">
        <f>_xlfn.CONCAT(A1367:K1367)</f>
        <v>20111-111042042MuraveraIsoleSARDEGNASud Sardegna05162F808</v>
      </c>
    </row>
    <row r="1368" spans="1:14" ht="21" customHeight="1" x14ac:dyDescent="0.3">
      <c r="A1368" s="40">
        <v>20</v>
      </c>
      <c r="B1368" s="20" t="s">
        <v>12673</v>
      </c>
      <c r="C1368" s="17" t="str">
        <f t="shared" si="21"/>
        <v>043</v>
      </c>
      <c r="D1368" s="23" t="s">
        <v>4666</v>
      </c>
      <c r="E1368" s="27" t="s">
        <v>18</v>
      </c>
      <c r="F1368" s="27" t="s">
        <v>8155</v>
      </c>
      <c r="G1368" s="27" t="s">
        <v>147</v>
      </c>
      <c r="H1368" s="19">
        <v>0</v>
      </c>
      <c r="I1368" s="36">
        <v>837</v>
      </c>
      <c r="J1368" s="36" t="s">
        <v>16142</v>
      </c>
      <c r="K1368" s="69">
        <v>818</v>
      </c>
      <c r="L1368" s="71" t="s">
        <v>148</v>
      </c>
      <c r="M1368" s="30"/>
      <c r="N1368" s="106" t="str">
        <f>_xlfn.CONCAT(A1368:K1368)</f>
        <v>20090-090043043MurosIsoleSARDEGNASassari0837F818</v>
      </c>
    </row>
    <row r="1369" spans="1:14" ht="21" customHeight="1" x14ac:dyDescent="0.3">
      <c r="A1369" s="40">
        <v>20</v>
      </c>
      <c r="B1369" s="20" t="s">
        <v>12675</v>
      </c>
      <c r="C1369" s="17" t="str">
        <f t="shared" si="21"/>
        <v>043</v>
      </c>
      <c r="D1369" s="23" t="s">
        <v>4668</v>
      </c>
      <c r="E1369" s="27" t="s">
        <v>18</v>
      </c>
      <c r="F1369" s="27" t="s">
        <v>8155</v>
      </c>
      <c r="G1369" s="27" t="s">
        <v>473</v>
      </c>
      <c r="H1369" s="19">
        <v>0</v>
      </c>
      <c r="I1369" s="36">
        <v>1522</v>
      </c>
      <c r="J1369" s="36" t="s">
        <v>16142</v>
      </c>
      <c r="K1369" s="69">
        <v>822</v>
      </c>
      <c r="L1369" s="71" t="s">
        <v>474</v>
      </c>
      <c r="M1369" s="30"/>
      <c r="N1369" s="106" t="str">
        <f>_xlfn.CONCAT(A1369:K1369)</f>
        <v>20111-111043043MuseiIsoleSARDEGNASud Sardegna01522F822</v>
      </c>
    </row>
    <row r="1370" spans="1:14" ht="21" customHeight="1" x14ac:dyDescent="0.3">
      <c r="A1370" s="40">
        <v>19</v>
      </c>
      <c r="B1370" s="20" t="s">
        <v>12679</v>
      </c>
      <c r="C1370" s="17" t="str">
        <f t="shared" si="21"/>
        <v>012</v>
      </c>
      <c r="D1370" s="18" t="s">
        <v>4672</v>
      </c>
      <c r="E1370" s="27" t="s">
        <v>18</v>
      </c>
      <c r="F1370" s="27" t="s">
        <v>8158</v>
      </c>
      <c r="G1370" s="27" t="s">
        <v>112</v>
      </c>
      <c r="H1370" s="19">
        <v>0</v>
      </c>
      <c r="I1370" s="36">
        <v>11010</v>
      </c>
      <c r="J1370" s="36" t="s">
        <v>16142</v>
      </c>
      <c r="K1370" s="69">
        <v>830</v>
      </c>
      <c r="L1370" s="71" t="s">
        <v>113</v>
      </c>
      <c r="M1370" s="30"/>
      <c r="N1370" s="106" t="str">
        <f>_xlfn.CONCAT(A1370:K1370)</f>
        <v>19085-085012012MussomeliIsoleSICILIACaltanissetta011010F830</v>
      </c>
    </row>
    <row r="1371" spans="1:14" ht="21" customHeight="1" x14ac:dyDescent="0.3">
      <c r="A1371" s="40">
        <v>20</v>
      </c>
      <c r="B1371" s="20" t="s">
        <v>12686</v>
      </c>
      <c r="C1371" s="17" t="str">
        <f t="shared" si="21"/>
        <v>031</v>
      </c>
      <c r="D1371" s="23" t="s">
        <v>4678</v>
      </c>
      <c r="E1371" s="27" t="s">
        <v>18</v>
      </c>
      <c r="F1371" s="27" t="s">
        <v>8155</v>
      </c>
      <c r="G1371" s="27" t="s">
        <v>19</v>
      </c>
      <c r="H1371" s="19">
        <v>0</v>
      </c>
      <c r="I1371" s="36">
        <v>1801</v>
      </c>
      <c r="J1371" s="36" t="s">
        <v>16142</v>
      </c>
      <c r="K1371" s="69">
        <v>840</v>
      </c>
      <c r="L1371" s="71" t="s">
        <v>20</v>
      </c>
      <c r="M1371" s="30"/>
      <c r="N1371" s="106" t="str">
        <f>_xlfn.CONCAT(A1371:K1371)</f>
        <v>20095-095031031NarboliaIsoleSARDEGNAOristano01801F840</v>
      </c>
    </row>
    <row r="1372" spans="1:14" ht="21" customHeight="1" x14ac:dyDescent="0.3">
      <c r="A1372" s="40">
        <v>20</v>
      </c>
      <c r="B1372" s="20" t="s">
        <v>12687</v>
      </c>
      <c r="C1372" s="17" t="str">
        <f t="shared" si="21"/>
        <v>044</v>
      </c>
      <c r="D1372" s="23" t="s">
        <v>4679</v>
      </c>
      <c r="E1372" s="27" t="s">
        <v>18</v>
      </c>
      <c r="F1372" s="27" t="s">
        <v>8155</v>
      </c>
      <c r="G1372" s="27" t="s">
        <v>473</v>
      </c>
      <c r="H1372" s="19">
        <v>0</v>
      </c>
      <c r="I1372" s="36">
        <v>3373</v>
      </c>
      <c r="J1372" s="36" t="s">
        <v>16142</v>
      </c>
      <c r="K1372" s="69">
        <v>841</v>
      </c>
      <c r="L1372" s="71" t="s">
        <v>474</v>
      </c>
      <c r="M1372" s="30"/>
      <c r="N1372" s="106" t="str">
        <f>_xlfn.CONCAT(A1372:K1372)</f>
        <v>20111-111044044NarcaoIsoleSARDEGNASud Sardegna03373F841</v>
      </c>
    </row>
    <row r="1373" spans="1:14" ht="21" customHeight="1" x14ac:dyDescent="0.3">
      <c r="A1373" s="40">
        <v>19</v>
      </c>
      <c r="B1373" s="20" t="s">
        <v>12691</v>
      </c>
      <c r="C1373" s="17" t="str">
        <f t="shared" si="21"/>
        <v>026</v>
      </c>
      <c r="D1373" s="18" t="s">
        <v>4683</v>
      </c>
      <c r="E1373" s="27" t="s">
        <v>18</v>
      </c>
      <c r="F1373" s="27" t="s">
        <v>8158</v>
      </c>
      <c r="G1373" s="27" t="s">
        <v>178</v>
      </c>
      <c r="H1373" s="19">
        <v>0</v>
      </c>
      <c r="I1373" s="36">
        <v>8103</v>
      </c>
      <c r="J1373" s="36" t="s">
        <v>16142</v>
      </c>
      <c r="K1373" s="69">
        <v>845</v>
      </c>
      <c r="L1373" s="71" t="s">
        <v>179</v>
      </c>
      <c r="M1373" s="30"/>
      <c r="N1373" s="106" t="str">
        <f>_xlfn.CONCAT(A1373:K1373)</f>
        <v>19084-084026026NaroIsoleSICILIAAgrigento08103F845</v>
      </c>
    </row>
    <row r="1374" spans="1:14" ht="21" customHeight="1" x14ac:dyDescent="0.3">
      <c r="A1374" s="40">
        <v>19</v>
      </c>
      <c r="B1374" s="20" t="s">
        <v>12694</v>
      </c>
      <c r="C1374" s="17" t="str">
        <f t="shared" si="21"/>
        <v>060</v>
      </c>
      <c r="D1374" s="18" t="s">
        <v>4686</v>
      </c>
      <c r="E1374" s="27" t="s">
        <v>18</v>
      </c>
      <c r="F1374" s="27" t="s">
        <v>8158</v>
      </c>
      <c r="G1374" s="27" t="s">
        <v>115</v>
      </c>
      <c r="H1374" s="19">
        <v>0</v>
      </c>
      <c r="I1374" s="36">
        <v>4015</v>
      </c>
      <c r="J1374" s="36" t="s">
        <v>16142</v>
      </c>
      <c r="K1374" s="69">
        <v>848</v>
      </c>
      <c r="L1374" s="71" t="s">
        <v>116</v>
      </c>
      <c r="M1374" s="30"/>
      <c r="N1374" s="106" t="str">
        <f>_xlfn.CONCAT(A1374:K1374)</f>
        <v>19083-083060060NasoIsoleSICILIAMessina04015F848</v>
      </c>
    </row>
    <row r="1375" spans="1:14" ht="21" customHeight="1" x14ac:dyDescent="0.3">
      <c r="A1375" s="40">
        <v>20</v>
      </c>
      <c r="B1375" s="20" t="s">
        <v>12709</v>
      </c>
      <c r="C1375" s="17" t="str">
        <f t="shared" si="21"/>
        <v>032</v>
      </c>
      <c r="D1375" s="23" t="s">
        <v>4701</v>
      </c>
      <c r="E1375" s="27" t="s">
        <v>18</v>
      </c>
      <c r="F1375" s="27" t="s">
        <v>8155</v>
      </c>
      <c r="G1375" s="27" t="s">
        <v>19</v>
      </c>
      <c r="H1375" s="19">
        <v>0</v>
      </c>
      <c r="I1375" s="36">
        <v>713</v>
      </c>
      <c r="J1375" s="36" t="s">
        <v>16142</v>
      </c>
      <c r="K1375" s="69">
        <v>867</v>
      </c>
      <c r="L1375" s="71" t="s">
        <v>20</v>
      </c>
      <c r="M1375" s="30"/>
      <c r="N1375" s="106" t="str">
        <f>_xlfn.CONCAT(A1375:K1375)</f>
        <v>20095-095032032NeoneliIsoleSARDEGNAOristano0713F867</v>
      </c>
    </row>
    <row r="1376" spans="1:14" ht="21" customHeight="1" x14ac:dyDescent="0.3">
      <c r="A1376" s="40">
        <v>19</v>
      </c>
      <c r="B1376" s="20" t="s">
        <v>12726</v>
      </c>
      <c r="C1376" s="17" t="str">
        <f t="shared" si="21"/>
        <v>031</v>
      </c>
      <c r="D1376" s="18" t="s">
        <v>4718</v>
      </c>
      <c r="E1376" s="27" t="s">
        <v>18</v>
      </c>
      <c r="F1376" s="27" t="s">
        <v>8158</v>
      </c>
      <c r="G1376" s="27" t="s">
        <v>61</v>
      </c>
      <c r="H1376" s="19">
        <v>0</v>
      </c>
      <c r="I1376" s="36">
        <v>7156</v>
      </c>
      <c r="J1376" s="36" t="s">
        <v>16142</v>
      </c>
      <c r="K1376" s="69">
        <v>890</v>
      </c>
      <c r="L1376" s="71" t="s">
        <v>62</v>
      </c>
      <c r="M1376" s="30"/>
      <c r="N1376" s="106" t="str">
        <f>_xlfn.CONCAT(A1376:K1376)</f>
        <v>19087-087031031NicolosiIsoleSICILIACatania07156F890</v>
      </c>
    </row>
    <row r="1377" spans="1:14" ht="21" customHeight="1" x14ac:dyDescent="0.3">
      <c r="A1377" s="40">
        <v>19</v>
      </c>
      <c r="B1377" s="20" t="s">
        <v>12728</v>
      </c>
      <c r="C1377" s="17" t="str">
        <f t="shared" si="21"/>
        <v>012</v>
      </c>
      <c r="D1377" s="18" t="s">
        <v>4720</v>
      </c>
      <c r="E1377" s="27" t="s">
        <v>18</v>
      </c>
      <c r="F1377" s="27" t="s">
        <v>8158</v>
      </c>
      <c r="G1377" s="27" t="s">
        <v>150</v>
      </c>
      <c r="H1377" s="19">
        <v>0</v>
      </c>
      <c r="I1377" s="36">
        <v>14272</v>
      </c>
      <c r="J1377" s="36" t="s">
        <v>16142</v>
      </c>
      <c r="K1377" s="69">
        <v>892</v>
      </c>
      <c r="L1377" s="71" t="s">
        <v>151</v>
      </c>
      <c r="M1377" s="30"/>
      <c r="N1377" s="106" t="str">
        <f>_xlfn.CONCAT(A1377:K1377)</f>
        <v>19086-086012012NicosiaIsoleSICILIAEnna014272F892</v>
      </c>
    </row>
    <row r="1378" spans="1:14" ht="21" customHeight="1" x14ac:dyDescent="0.3">
      <c r="A1378" s="40">
        <v>19</v>
      </c>
      <c r="B1378" s="20" t="s">
        <v>12733</v>
      </c>
      <c r="C1378" s="17" t="str">
        <f t="shared" si="21"/>
        <v>013</v>
      </c>
      <c r="D1378" s="18" t="s">
        <v>4725</v>
      </c>
      <c r="E1378" s="27" t="s">
        <v>18</v>
      </c>
      <c r="F1378" s="27" t="s">
        <v>8158</v>
      </c>
      <c r="G1378" s="27" t="s">
        <v>112</v>
      </c>
      <c r="H1378" s="19">
        <v>0</v>
      </c>
      <c r="I1378" s="36">
        <v>27975</v>
      </c>
      <c r="J1378" s="36" t="s">
        <v>16142</v>
      </c>
      <c r="K1378" s="69">
        <v>899</v>
      </c>
      <c r="L1378" s="71" t="s">
        <v>113</v>
      </c>
      <c r="M1378" s="30"/>
      <c r="N1378" s="106" t="str">
        <f>_xlfn.CONCAT(A1378:K1378)</f>
        <v>19085-085013013NiscemiIsoleSICILIACaltanissetta027975F899</v>
      </c>
    </row>
    <row r="1379" spans="1:14" ht="21" customHeight="1" x14ac:dyDescent="0.3">
      <c r="A1379" s="40">
        <v>19</v>
      </c>
      <c r="B1379" s="20" t="s">
        <v>12734</v>
      </c>
      <c r="C1379" s="17" t="str">
        <f t="shared" si="21"/>
        <v>013</v>
      </c>
      <c r="D1379" s="18" t="s">
        <v>4726</v>
      </c>
      <c r="E1379" s="27" t="s">
        <v>18</v>
      </c>
      <c r="F1379" s="27" t="s">
        <v>8158</v>
      </c>
      <c r="G1379" s="27" t="s">
        <v>150</v>
      </c>
      <c r="H1379" s="19">
        <v>0</v>
      </c>
      <c r="I1379" s="36">
        <v>2969</v>
      </c>
      <c r="J1379" s="36" t="s">
        <v>16142</v>
      </c>
      <c r="K1379" s="69">
        <v>900</v>
      </c>
      <c r="L1379" s="71" t="s">
        <v>151</v>
      </c>
      <c r="M1379" s="30"/>
      <c r="N1379" s="106" t="str">
        <f>_xlfn.CONCAT(A1379:K1379)</f>
        <v>19086-086013013NissoriaIsoleSICILIAEnna02969F900</v>
      </c>
    </row>
    <row r="1380" spans="1:14" ht="21" customHeight="1" x14ac:dyDescent="0.3">
      <c r="A1380" s="40">
        <v>19</v>
      </c>
      <c r="B1380" s="20" t="s">
        <v>12735</v>
      </c>
      <c r="C1380" s="17" t="str">
        <f t="shared" si="21"/>
        <v>061</v>
      </c>
      <c r="D1380" s="18" t="s">
        <v>4727</v>
      </c>
      <c r="E1380" s="27" t="s">
        <v>18</v>
      </c>
      <c r="F1380" s="27" t="s">
        <v>8158</v>
      </c>
      <c r="G1380" s="27" t="s">
        <v>115</v>
      </c>
      <c r="H1380" s="19">
        <v>0</v>
      </c>
      <c r="I1380" s="36">
        <v>3723</v>
      </c>
      <c r="J1380" s="36" t="s">
        <v>16142</v>
      </c>
      <c r="K1380" s="69">
        <v>901</v>
      </c>
      <c r="L1380" s="71" t="s">
        <v>116</v>
      </c>
      <c r="M1380" s="30"/>
      <c r="N1380" s="106" t="str">
        <f>_xlfn.CONCAT(A1380:K1380)</f>
        <v>19083-083061061Nizza di SiciliaIsoleSICILIAMessina03723F901</v>
      </c>
    </row>
    <row r="1381" spans="1:14" ht="21" customHeight="1" x14ac:dyDescent="0.3">
      <c r="A1381" s="40">
        <v>20</v>
      </c>
      <c r="B1381" s="20" t="s">
        <v>12762</v>
      </c>
      <c r="C1381" s="17" t="str">
        <f t="shared" si="21"/>
        <v>050</v>
      </c>
      <c r="D1381" s="23" t="s">
        <v>4754</v>
      </c>
      <c r="E1381" s="27" t="s">
        <v>18</v>
      </c>
      <c r="F1381" s="27" t="s">
        <v>8155</v>
      </c>
      <c r="G1381" s="27" t="s">
        <v>519</v>
      </c>
      <c r="H1381" s="19">
        <v>0</v>
      </c>
      <c r="I1381" s="36">
        <v>338</v>
      </c>
      <c r="J1381" s="36" t="s">
        <v>16142</v>
      </c>
      <c r="K1381" s="69">
        <v>933</v>
      </c>
      <c r="L1381" s="71" t="s">
        <v>520</v>
      </c>
      <c r="M1381" s="30"/>
      <c r="N1381" s="106" t="str">
        <f>_xlfn.CONCAT(A1381:K1381)</f>
        <v>20091-091050050NoragugumeIsoleSARDEGNANuoro0338F933</v>
      </c>
    </row>
    <row r="1382" spans="1:14" ht="21" customHeight="1" x14ac:dyDescent="0.3">
      <c r="A1382" s="40">
        <v>20</v>
      </c>
      <c r="B1382" s="20" t="s">
        <v>12763</v>
      </c>
      <c r="C1382" s="17" t="str">
        <f t="shared" si="21"/>
        <v>033</v>
      </c>
      <c r="D1382" s="23" t="s">
        <v>4755</v>
      </c>
      <c r="E1382" s="27" t="s">
        <v>18</v>
      </c>
      <c r="F1382" s="27" t="s">
        <v>8155</v>
      </c>
      <c r="G1382" s="27" t="s">
        <v>19</v>
      </c>
      <c r="H1382" s="19">
        <v>0</v>
      </c>
      <c r="I1382" s="36">
        <v>1178</v>
      </c>
      <c r="J1382" s="36" t="s">
        <v>16142</v>
      </c>
      <c r="K1382" s="69">
        <v>934</v>
      </c>
      <c r="L1382" s="71" t="s">
        <v>20</v>
      </c>
      <c r="M1382" s="30"/>
      <c r="N1382" s="106" t="str">
        <f>_xlfn.CONCAT(A1382:K1382)</f>
        <v>20095-095033033NorbelloIsoleSARDEGNAOristano01178F934</v>
      </c>
    </row>
    <row r="1383" spans="1:14" ht="21" customHeight="1" x14ac:dyDescent="0.3">
      <c r="A1383" s="40">
        <v>19</v>
      </c>
      <c r="B1383" s="20" t="s">
        <v>12768</v>
      </c>
      <c r="C1383" s="17" t="str">
        <f t="shared" si="21"/>
        <v>013</v>
      </c>
      <c r="D1383" s="18" t="s">
        <v>4760</v>
      </c>
      <c r="E1383" s="27" t="s">
        <v>18</v>
      </c>
      <c r="F1383" s="27" t="s">
        <v>8158</v>
      </c>
      <c r="G1383" s="27" t="s">
        <v>593</v>
      </c>
      <c r="H1383" s="19">
        <v>0</v>
      </c>
      <c r="I1383" s="36">
        <v>23704</v>
      </c>
      <c r="J1383" s="36" t="s">
        <v>16142</v>
      </c>
      <c r="K1383" s="69">
        <v>943</v>
      </c>
      <c r="L1383" s="71" t="s">
        <v>594</v>
      </c>
      <c r="M1383" s="30"/>
      <c r="N1383" s="106" t="str">
        <f>_xlfn.CONCAT(A1383:K1383)</f>
        <v>19089-089013013NotoIsoleSICILIASiracusa023704F943</v>
      </c>
    </row>
    <row r="1384" spans="1:14" ht="21" customHeight="1" x14ac:dyDescent="0.3">
      <c r="A1384" s="40">
        <v>19</v>
      </c>
      <c r="B1384" s="20" t="s">
        <v>12777</v>
      </c>
      <c r="C1384" s="17" t="str">
        <f t="shared" si="21"/>
        <v>062</v>
      </c>
      <c r="D1384" s="18" t="s">
        <v>4768</v>
      </c>
      <c r="E1384" s="27" t="s">
        <v>18</v>
      </c>
      <c r="F1384" s="27" t="s">
        <v>8158</v>
      </c>
      <c r="G1384" s="27" t="s">
        <v>115</v>
      </c>
      <c r="H1384" s="19">
        <v>0</v>
      </c>
      <c r="I1384" s="36">
        <v>1413</v>
      </c>
      <c r="J1384" s="36" t="s">
        <v>16142</v>
      </c>
      <c r="K1384" s="69">
        <v>951</v>
      </c>
      <c r="L1384" s="71" t="s">
        <v>116</v>
      </c>
      <c r="M1384" s="30"/>
      <c r="N1384" s="106" t="str">
        <f>_xlfn.CONCAT(A1384:K1384)</f>
        <v>19083-083062062Novara di SiciliaIsoleSICILIAMessina01413F951</v>
      </c>
    </row>
    <row r="1385" spans="1:14" ht="21" customHeight="1" x14ac:dyDescent="0.3">
      <c r="A1385" s="40">
        <v>20</v>
      </c>
      <c r="B1385" s="20" t="s">
        <v>12793</v>
      </c>
      <c r="C1385" s="17" t="str">
        <f t="shared" si="21"/>
        <v>044</v>
      </c>
      <c r="D1385" s="23" t="s">
        <v>4784</v>
      </c>
      <c r="E1385" s="27" t="s">
        <v>18</v>
      </c>
      <c r="F1385" s="27" t="s">
        <v>8155</v>
      </c>
      <c r="G1385" s="27" t="s">
        <v>147</v>
      </c>
      <c r="H1385" s="19">
        <v>0</v>
      </c>
      <c r="I1385" s="36">
        <v>874</v>
      </c>
      <c r="J1385" s="36" t="s">
        <v>16142</v>
      </c>
      <c r="K1385" s="69">
        <v>975</v>
      </c>
      <c r="L1385" s="71" t="s">
        <v>148</v>
      </c>
      <c r="M1385" s="30"/>
      <c r="N1385" s="106" t="str">
        <f>_xlfn.CONCAT(A1385:K1385)</f>
        <v>20090-090044044Nughedu San NicolòIsoleSARDEGNASassari0874F975</v>
      </c>
    </row>
    <row r="1386" spans="1:14" ht="21" customHeight="1" x14ac:dyDescent="0.3">
      <c r="A1386" s="40">
        <v>20</v>
      </c>
      <c r="B1386" s="20" t="s">
        <v>12794</v>
      </c>
      <c r="C1386" s="17" t="str">
        <f t="shared" si="21"/>
        <v>034</v>
      </c>
      <c r="D1386" s="23" t="s">
        <v>4785</v>
      </c>
      <c r="E1386" s="27" t="s">
        <v>18</v>
      </c>
      <c r="F1386" s="27" t="s">
        <v>8155</v>
      </c>
      <c r="G1386" s="27" t="s">
        <v>19</v>
      </c>
      <c r="H1386" s="19">
        <v>0</v>
      </c>
      <c r="I1386" s="36">
        <v>508</v>
      </c>
      <c r="J1386" s="36" t="s">
        <v>16142</v>
      </c>
      <c r="K1386" s="69">
        <v>974</v>
      </c>
      <c r="L1386" s="71" t="s">
        <v>20</v>
      </c>
      <c r="M1386" s="30"/>
      <c r="N1386" s="106" t="str">
        <f>_xlfn.CONCAT(A1386:K1386)</f>
        <v>20095-095034034Nughedu Santa VittoriaIsoleSARDEGNAOristano0508F974</v>
      </c>
    </row>
    <row r="1387" spans="1:14" ht="21" customHeight="1" x14ac:dyDescent="0.3">
      <c r="A1387" s="40">
        <v>20</v>
      </c>
      <c r="B1387" s="20" t="s">
        <v>12795</v>
      </c>
      <c r="C1387" s="17" t="str">
        <f t="shared" si="21"/>
        <v>045</v>
      </c>
      <c r="D1387" s="23" t="s">
        <v>4786</v>
      </c>
      <c r="E1387" s="27" t="s">
        <v>18</v>
      </c>
      <c r="F1387" s="27" t="s">
        <v>8155</v>
      </c>
      <c r="G1387" s="27" t="s">
        <v>147</v>
      </c>
      <c r="H1387" s="19">
        <v>0</v>
      </c>
      <c r="I1387" s="36">
        <v>1427</v>
      </c>
      <c r="J1387" s="36" t="s">
        <v>16142</v>
      </c>
      <c r="K1387" s="69">
        <v>976</v>
      </c>
      <c r="L1387" s="71" t="s">
        <v>148</v>
      </c>
      <c r="M1387" s="30"/>
      <c r="N1387" s="106" t="str">
        <f>_xlfn.CONCAT(A1387:K1387)</f>
        <v>20090-090045045NuleIsoleSARDEGNASassari01427F976</v>
      </c>
    </row>
    <row r="1388" spans="1:14" ht="21" customHeight="1" x14ac:dyDescent="0.3">
      <c r="A1388" s="40">
        <v>20</v>
      </c>
      <c r="B1388" s="20" t="s">
        <v>12796</v>
      </c>
      <c r="C1388" s="17" t="str">
        <f t="shared" si="21"/>
        <v>046</v>
      </c>
      <c r="D1388" s="23" t="s">
        <v>4787</v>
      </c>
      <c r="E1388" s="27" t="s">
        <v>18</v>
      </c>
      <c r="F1388" s="27" t="s">
        <v>8155</v>
      </c>
      <c r="G1388" s="27" t="s">
        <v>147</v>
      </c>
      <c r="H1388" s="19">
        <v>0</v>
      </c>
      <c r="I1388" s="36">
        <v>2851</v>
      </c>
      <c r="J1388" s="36" t="s">
        <v>16142</v>
      </c>
      <c r="K1388" s="69">
        <v>977</v>
      </c>
      <c r="L1388" s="71" t="s">
        <v>148</v>
      </c>
      <c r="M1388" s="30"/>
      <c r="N1388" s="106" t="str">
        <f>_xlfn.CONCAT(A1388:K1388)</f>
        <v>20090-090046046NulviIsoleSARDEGNASassari02851F977</v>
      </c>
    </row>
    <row r="1389" spans="1:14" ht="21" customHeight="1" x14ac:dyDescent="0.3">
      <c r="A1389" s="40">
        <v>20</v>
      </c>
      <c r="B1389" s="20" t="s">
        <v>12798</v>
      </c>
      <c r="C1389" s="17" t="str">
        <f t="shared" si="21"/>
        <v>051</v>
      </c>
      <c r="D1389" s="23" t="s">
        <v>519</v>
      </c>
      <c r="E1389" s="27" t="s">
        <v>18</v>
      </c>
      <c r="F1389" s="27" t="s">
        <v>8155</v>
      </c>
      <c r="G1389" s="27" t="s">
        <v>519</v>
      </c>
      <c r="H1389" s="19">
        <v>1</v>
      </c>
      <c r="I1389" s="36">
        <v>36674</v>
      </c>
      <c r="J1389" s="36" t="s">
        <v>16142</v>
      </c>
      <c r="K1389" s="69">
        <v>979</v>
      </c>
      <c r="L1389" s="71" t="s">
        <v>520</v>
      </c>
      <c r="M1389" s="30"/>
      <c r="N1389" s="106" t="str">
        <f>_xlfn.CONCAT(A1389:K1389)</f>
        <v>20091-091051051NuoroIsoleSARDEGNANuoro136674F979</v>
      </c>
    </row>
    <row r="1390" spans="1:14" ht="21" customHeight="1" x14ac:dyDescent="0.3">
      <c r="A1390" s="40">
        <v>20</v>
      </c>
      <c r="B1390" s="20" t="s">
        <v>12799</v>
      </c>
      <c r="C1390" s="17" t="str">
        <f t="shared" si="21"/>
        <v>035</v>
      </c>
      <c r="D1390" s="23" t="s">
        <v>4789</v>
      </c>
      <c r="E1390" s="27" t="s">
        <v>18</v>
      </c>
      <c r="F1390" s="27" t="s">
        <v>8155</v>
      </c>
      <c r="G1390" s="27" t="s">
        <v>19</v>
      </c>
      <c r="H1390" s="19">
        <v>0</v>
      </c>
      <c r="I1390" s="36">
        <v>1790</v>
      </c>
      <c r="J1390" s="36" t="s">
        <v>16142</v>
      </c>
      <c r="K1390" s="69">
        <v>980</v>
      </c>
      <c r="L1390" s="71" t="s">
        <v>20</v>
      </c>
      <c r="M1390" s="30"/>
      <c r="N1390" s="106" t="str">
        <f>_xlfn.CONCAT(A1390:K1390)</f>
        <v>20095-095035035NurachiIsoleSARDEGNAOristano01790F980</v>
      </c>
    </row>
    <row r="1391" spans="1:14" ht="21" customHeight="1" x14ac:dyDescent="0.3">
      <c r="A1391" s="40">
        <v>20</v>
      </c>
      <c r="B1391" s="20" t="s">
        <v>12800</v>
      </c>
      <c r="C1391" s="17" t="str">
        <f t="shared" si="21"/>
        <v>045</v>
      </c>
      <c r="D1391" s="23" t="s">
        <v>4790</v>
      </c>
      <c r="E1391" s="27" t="s">
        <v>18</v>
      </c>
      <c r="F1391" s="27" t="s">
        <v>8155</v>
      </c>
      <c r="G1391" s="27" t="s">
        <v>473</v>
      </c>
      <c r="H1391" s="19">
        <v>0</v>
      </c>
      <c r="I1391" s="36">
        <v>942</v>
      </c>
      <c r="J1391" s="36" t="s">
        <v>16142</v>
      </c>
      <c r="K1391" s="69">
        <v>981</v>
      </c>
      <c r="L1391" s="71" t="s">
        <v>474</v>
      </c>
      <c r="M1391" s="30"/>
      <c r="N1391" s="106" t="str">
        <f>_xlfn.CONCAT(A1391:K1391)</f>
        <v>20111-111045045NuragusIsoleSARDEGNASud Sardegna0942F981</v>
      </c>
    </row>
    <row r="1392" spans="1:14" ht="21" customHeight="1" x14ac:dyDescent="0.3">
      <c r="A1392" s="40">
        <v>20</v>
      </c>
      <c r="B1392" s="20" t="s">
        <v>12801</v>
      </c>
      <c r="C1392" s="17" t="str">
        <f t="shared" si="21"/>
        <v>046</v>
      </c>
      <c r="D1392" s="23" t="s">
        <v>4791</v>
      </c>
      <c r="E1392" s="27" t="s">
        <v>18</v>
      </c>
      <c r="F1392" s="27" t="s">
        <v>8155</v>
      </c>
      <c r="G1392" s="27" t="s">
        <v>473</v>
      </c>
      <c r="H1392" s="19">
        <v>0</v>
      </c>
      <c r="I1392" s="36">
        <v>1357</v>
      </c>
      <c r="J1392" s="36" t="s">
        <v>16142</v>
      </c>
      <c r="K1392" s="69">
        <v>982</v>
      </c>
      <c r="L1392" s="71" t="s">
        <v>474</v>
      </c>
      <c r="M1392" s="30"/>
      <c r="N1392" s="106" t="str">
        <f>_xlfn.CONCAT(A1392:K1392)</f>
        <v>20111-111046046NurallaoIsoleSARDEGNASud Sardegna01357F982</v>
      </c>
    </row>
    <row r="1393" spans="1:14" ht="21" customHeight="1" x14ac:dyDescent="0.3">
      <c r="A1393" s="40">
        <v>20</v>
      </c>
      <c r="B1393" s="20" t="s">
        <v>12802</v>
      </c>
      <c r="C1393" s="17" t="str">
        <f t="shared" si="21"/>
        <v>047</v>
      </c>
      <c r="D1393" s="23" t="s">
        <v>4792</v>
      </c>
      <c r="E1393" s="27" t="s">
        <v>18</v>
      </c>
      <c r="F1393" s="27" t="s">
        <v>8155</v>
      </c>
      <c r="G1393" s="27" t="s">
        <v>473</v>
      </c>
      <c r="H1393" s="19">
        <v>0</v>
      </c>
      <c r="I1393" s="36">
        <v>2606</v>
      </c>
      <c r="J1393" s="36" t="s">
        <v>16142</v>
      </c>
      <c r="K1393" s="69">
        <v>983</v>
      </c>
      <c r="L1393" s="71" t="s">
        <v>474</v>
      </c>
      <c r="M1393" s="30"/>
      <c r="N1393" s="106" t="str">
        <f>_xlfn.CONCAT(A1393:K1393)</f>
        <v>20111-111047047NuraminisIsoleSARDEGNASud Sardegna02606F983</v>
      </c>
    </row>
    <row r="1394" spans="1:14" ht="21" customHeight="1" x14ac:dyDescent="0.3">
      <c r="A1394" s="40">
        <v>20</v>
      </c>
      <c r="B1394" s="20" t="s">
        <v>12803</v>
      </c>
      <c r="C1394" s="17" t="str">
        <f t="shared" si="21"/>
        <v>036</v>
      </c>
      <c r="D1394" s="23" t="s">
        <v>4793</v>
      </c>
      <c r="E1394" s="27" t="s">
        <v>18</v>
      </c>
      <c r="F1394" s="27" t="s">
        <v>8155</v>
      </c>
      <c r="G1394" s="27" t="s">
        <v>19</v>
      </c>
      <c r="H1394" s="19">
        <v>0</v>
      </c>
      <c r="I1394" s="36">
        <v>348</v>
      </c>
      <c r="J1394" s="36" t="s">
        <v>16142</v>
      </c>
      <c r="K1394" s="69">
        <v>985</v>
      </c>
      <c r="L1394" s="71" t="s">
        <v>20</v>
      </c>
      <c r="M1394" s="30"/>
      <c r="N1394" s="106" t="str">
        <f>_xlfn.CONCAT(A1394:K1394)</f>
        <v>20095-095036036NureciIsoleSARDEGNAOristano0348F985</v>
      </c>
    </row>
    <row r="1395" spans="1:14" ht="21" customHeight="1" x14ac:dyDescent="0.3">
      <c r="A1395" s="40">
        <v>20</v>
      </c>
      <c r="B1395" s="20" t="s">
        <v>12804</v>
      </c>
      <c r="C1395" s="17" t="str">
        <f t="shared" si="21"/>
        <v>048</v>
      </c>
      <c r="D1395" s="23" t="s">
        <v>4794</v>
      </c>
      <c r="E1395" s="27" t="s">
        <v>18</v>
      </c>
      <c r="F1395" s="27" t="s">
        <v>8155</v>
      </c>
      <c r="G1395" s="27" t="s">
        <v>473</v>
      </c>
      <c r="H1395" s="19">
        <v>0</v>
      </c>
      <c r="I1395" s="36">
        <v>2233</v>
      </c>
      <c r="J1395" s="36" t="s">
        <v>16142</v>
      </c>
      <c r="K1395" s="69">
        <v>986</v>
      </c>
      <c r="L1395" s="71" t="s">
        <v>474</v>
      </c>
      <c r="M1395" s="30"/>
      <c r="N1395" s="106" t="str">
        <f>_xlfn.CONCAT(A1395:K1395)</f>
        <v>20111-111048048NurriIsoleSARDEGNASud Sardegna02233F986</v>
      </c>
    </row>
    <row r="1396" spans="1:14" ht="21" customHeight="1" x14ac:dyDescent="0.3">
      <c r="A1396" s="40">
        <v>20</v>
      </c>
      <c r="B1396" s="20" t="s">
        <v>12809</v>
      </c>
      <c r="C1396" s="17" t="str">
        <f t="shared" si="21"/>
        <v>049</v>
      </c>
      <c r="D1396" s="23" t="s">
        <v>4799</v>
      </c>
      <c r="E1396" s="27" t="s">
        <v>18</v>
      </c>
      <c r="F1396" s="27" t="s">
        <v>8155</v>
      </c>
      <c r="G1396" s="27" t="s">
        <v>473</v>
      </c>
      <c r="H1396" s="19">
        <v>0</v>
      </c>
      <c r="I1396" s="36">
        <v>1631</v>
      </c>
      <c r="J1396" s="36" t="s">
        <v>16142</v>
      </c>
      <c r="K1396" s="69">
        <v>991</v>
      </c>
      <c r="L1396" s="71" t="s">
        <v>474</v>
      </c>
      <c r="M1396" s="30"/>
      <c r="N1396" s="106" t="str">
        <f>_xlfn.CONCAT(A1396:K1396)</f>
        <v>20111-111049049NuxisIsoleSARDEGNASud Sardegna01631F991</v>
      </c>
    </row>
    <row r="1397" spans="1:14" ht="21" customHeight="1" x14ac:dyDescent="0.3">
      <c r="A1397" s="40">
        <v>20</v>
      </c>
      <c r="B1397" s="20" t="s">
        <v>12829</v>
      </c>
      <c r="C1397" s="17" t="str">
        <f t="shared" si="21"/>
        <v>047</v>
      </c>
      <c r="D1397" s="23" t="s">
        <v>4819</v>
      </c>
      <c r="E1397" s="27" t="s">
        <v>18</v>
      </c>
      <c r="F1397" s="27" t="s">
        <v>8155</v>
      </c>
      <c r="G1397" s="27" t="s">
        <v>147</v>
      </c>
      <c r="H1397" s="19">
        <v>0</v>
      </c>
      <c r="I1397" s="36">
        <v>53307</v>
      </c>
      <c r="J1397" s="36" t="s">
        <v>16143</v>
      </c>
      <c r="K1397" s="69">
        <v>15</v>
      </c>
      <c r="L1397" s="71" t="s">
        <v>148</v>
      </c>
      <c r="M1397" s="30"/>
      <c r="N1397" s="106" t="str">
        <f>_xlfn.CONCAT(A1397:K1397)</f>
        <v>20090-090047047OlbiaIsoleSARDEGNASassari053307G15</v>
      </c>
    </row>
    <row r="1398" spans="1:14" ht="21" customHeight="1" x14ac:dyDescent="0.3">
      <c r="A1398" s="40">
        <v>20</v>
      </c>
      <c r="B1398" s="20" t="s">
        <v>12841</v>
      </c>
      <c r="C1398" s="17" t="str">
        <f t="shared" si="21"/>
        <v>055</v>
      </c>
      <c r="D1398" s="23" t="s">
        <v>4831</v>
      </c>
      <c r="E1398" s="27" t="s">
        <v>18</v>
      </c>
      <c r="F1398" s="27" t="s">
        <v>8155</v>
      </c>
      <c r="G1398" s="27" t="s">
        <v>519</v>
      </c>
      <c r="H1398" s="19">
        <v>0</v>
      </c>
      <c r="I1398" s="36">
        <v>7355</v>
      </c>
      <c r="J1398" s="36" t="s">
        <v>16143</v>
      </c>
      <c r="K1398" s="69">
        <v>31</v>
      </c>
      <c r="L1398" s="71" t="s">
        <v>520</v>
      </c>
      <c r="M1398" s="30"/>
      <c r="N1398" s="106" t="str">
        <f>_xlfn.CONCAT(A1398:K1398)</f>
        <v>20091-091055055OlienaIsoleSARDEGNANuoro07355G31</v>
      </c>
    </row>
    <row r="1399" spans="1:14" ht="21" customHeight="1" x14ac:dyDescent="0.3">
      <c r="A1399" s="40">
        <v>19</v>
      </c>
      <c r="B1399" s="20" t="s">
        <v>12844</v>
      </c>
      <c r="C1399" s="17" t="str">
        <f t="shared" si="21"/>
        <v>063</v>
      </c>
      <c r="D1399" s="18" t="s">
        <v>4834</v>
      </c>
      <c r="E1399" s="27" t="s">
        <v>18</v>
      </c>
      <c r="F1399" s="27" t="s">
        <v>8158</v>
      </c>
      <c r="G1399" s="27" t="s">
        <v>115</v>
      </c>
      <c r="H1399" s="19">
        <v>0</v>
      </c>
      <c r="I1399" s="36">
        <v>2157</v>
      </c>
      <c r="J1399" s="36" t="s">
        <v>16143</v>
      </c>
      <c r="K1399" s="69">
        <v>36</v>
      </c>
      <c r="L1399" s="71" t="s">
        <v>116</v>
      </c>
      <c r="M1399" s="30"/>
      <c r="N1399" s="106" t="str">
        <f>_xlfn.CONCAT(A1399:K1399)</f>
        <v>19083-083063063OliveriIsoleSICILIAMessina02157G36</v>
      </c>
    </row>
    <row r="1400" spans="1:14" ht="21" customHeight="1" x14ac:dyDescent="0.3">
      <c r="A1400" s="40">
        <v>20</v>
      </c>
      <c r="B1400" s="20" t="s">
        <v>12850</v>
      </c>
      <c r="C1400" s="17" t="str">
        <f t="shared" si="21"/>
        <v>037</v>
      </c>
      <c r="D1400" s="23" t="s">
        <v>4840</v>
      </c>
      <c r="E1400" s="27" t="s">
        <v>18</v>
      </c>
      <c r="F1400" s="27" t="s">
        <v>8155</v>
      </c>
      <c r="G1400" s="27" t="s">
        <v>19</v>
      </c>
      <c r="H1400" s="19">
        <v>0</v>
      </c>
      <c r="I1400" s="36">
        <v>1255</v>
      </c>
      <c r="J1400" s="36" t="s">
        <v>16143</v>
      </c>
      <c r="K1400" s="69">
        <v>43</v>
      </c>
      <c r="L1400" s="71" t="s">
        <v>20</v>
      </c>
      <c r="M1400" s="30"/>
      <c r="N1400" s="106" t="str">
        <f>_xlfn.CONCAT(A1400:K1400)</f>
        <v>20095-095037037OllastraIsoleSARDEGNAOristano01255G43</v>
      </c>
    </row>
    <row r="1401" spans="1:14" ht="21" customHeight="1" x14ac:dyDescent="0.3">
      <c r="A1401" s="40">
        <v>20</v>
      </c>
      <c r="B1401" s="20" t="s">
        <v>12851</v>
      </c>
      <c r="C1401" s="17" t="str">
        <f t="shared" si="21"/>
        <v>056</v>
      </c>
      <c r="D1401" s="23" t="s">
        <v>4841</v>
      </c>
      <c r="E1401" s="27" t="s">
        <v>18</v>
      </c>
      <c r="F1401" s="27" t="s">
        <v>8155</v>
      </c>
      <c r="G1401" s="27" t="s">
        <v>519</v>
      </c>
      <c r="H1401" s="19">
        <v>0</v>
      </c>
      <c r="I1401" s="36">
        <v>1373</v>
      </c>
      <c r="J1401" s="36" t="s">
        <v>16143</v>
      </c>
      <c r="K1401" s="69">
        <v>44</v>
      </c>
      <c r="L1401" s="71" t="s">
        <v>520</v>
      </c>
      <c r="M1401" s="30"/>
      <c r="N1401" s="106" t="str">
        <f>_xlfn.CONCAT(A1401:K1401)</f>
        <v>20091-091056056OllolaiIsoleSARDEGNANuoro01373G44</v>
      </c>
    </row>
    <row r="1402" spans="1:14" ht="21" customHeight="1" x14ac:dyDescent="0.3">
      <c r="A1402" s="40">
        <v>20</v>
      </c>
      <c r="B1402" s="20" t="s">
        <v>12853</v>
      </c>
      <c r="C1402" s="17" t="str">
        <f t="shared" si="21"/>
        <v>048</v>
      </c>
      <c r="D1402" s="23" t="s">
        <v>4843</v>
      </c>
      <c r="E1402" s="27" t="s">
        <v>18</v>
      </c>
      <c r="F1402" s="27" t="s">
        <v>8155</v>
      </c>
      <c r="G1402" s="27" t="s">
        <v>147</v>
      </c>
      <c r="H1402" s="19">
        <v>0</v>
      </c>
      <c r="I1402" s="36">
        <v>4001</v>
      </c>
      <c r="J1402" s="36" t="s">
        <v>16143</v>
      </c>
      <c r="K1402" s="69">
        <v>46</v>
      </c>
      <c r="L1402" s="71" t="s">
        <v>148</v>
      </c>
      <c r="M1402" s="30"/>
      <c r="N1402" s="106" t="str">
        <f>_xlfn.CONCAT(A1402:K1402)</f>
        <v>20090-090048048OlmedoIsoleSARDEGNASassari04001G46</v>
      </c>
    </row>
    <row r="1403" spans="1:14" ht="21" customHeight="1" x14ac:dyDescent="0.3">
      <c r="A1403" s="40">
        <v>20</v>
      </c>
      <c r="B1403" s="20" t="s">
        <v>12860</v>
      </c>
      <c r="C1403" s="17" t="str">
        <f t="shared" si="21"/>
        <v>057</v>
      </c>
      <c r="D1403" s="23" t="s">
        <v>4850</v>
      </c>
      <c r="E1403" s="27" t="s">
        <v>18</v>
      </c>
      <c r="F1403" s="27" t="s">
        <v>8155</v>
      </c>
      <c r="G1403" s="27" t="s">
        <v>519</v>
      </c>
      <c r="H1403" s="19">
        <v>0</v>
      </c>
      <c r="I1403" s="36">
        <v>903</v>
      </c>
      <c r="J1403" s="36" t="s">
        <v>16143</v>
      </c>
      <c r="K1403" s="69">
        <v>58</v>
      </c>
      <c r="L1403" s="71" t="s">
        <v>520</v>
      </c>
      <c r="M1403" s="30"/>
      <c r="N1403" s="106" t="str">
        <f>_xlfn.CONCAT(A1403:K1403)</f>
        <v>20091-091057057OlzaiIsoleSARDEGNANuoro0903G58</v>
      </c>
    </row>
    <row r="1404" spans="1:14" ht="21" customHeight="1" x14ac:dyDescent="0.3">
      <c r="A1404" s="40">
        <v>20</v>
      </c>
      <c r="B1404" s="20" t="s">
        <v>12864</v>
      </c>
      <c r="C1404" s="17" t="str">
        <f t="shared" si="21"/>
        <v>058</v>
      </c>
      <c r="D1404" s="23" t="s">
        <v>4854</v>
      </c>
      <c r="E1404" s="27" t="s">
        <v>18</v>
      </c>
      <c r="F1404" s="27" t="s">
        <v>8155</v>
      </c>
      <c r="G1404" s="27" t="s">
        <v>519</v>
      </c>
      <c r="H1404" s="19">
        <v>0</v>
      </c>
      <c r="I1404" s="36">
        <v>430</v>
      </c>
      <c r="J1404" s="36" t="s">
        <v>16143</v>
      </c>
      <c r="K1404" s="69">
        <v>64</v>
      </c>
      <c r="L1404" s="71" t="s">
        <v>520</v>
      </c>
      <c r="M1404" s="30"/>
      <c r="N1404" s="106" t="str">
        <f>_xlfn.CONCAT(A1404:K1404)</f>
        <v>20091-091058058OnanìIsoleSARDEGNANuoro0430G64</v>
      </c>
    </row>
    <row r="1405" spans="1:14" ht="21" customHeight="1" x14ac:dyDescent="0.3">
      <c r="A1405" s="40">
        <v>20</v>
      </c>
      <c r="B1405" s="20" t="s">
        <v>12868</v>
      </c>
      <c r="C1405" s="17" t="str">
        <f t="shared" si="21"/>
        <v>059</v>
      </c>
      <c r="D1405" s="23" t="s">
        <v>4858</v>
      </c>
      <c r="E1405" s="27" t="s">
        <v>18</v>
      </c>
      <c r="F1405" s="27" t="s">
        <v>8155</v>
      </c>
      <c r="G1405" s="27" t="s">
        <v>519</v>
      </c>
      <c r="H1405" s="19">
        <v>0</v>
      </c>
      <c r="I1405" s="36">
        <v>742</v>
      </c>
      <c r="J1405" s="36" t="s">
        <v>16143</v>
      </c>
      <c r="K1405" s="69">
        <v>70</v>
      </c>
      <c r="L1405" s="71" t="s">
        <v>520</v>
      </c>
      <c r="M1405" s="30"/>
      <c r="N1405" s="106" t="str">
        <f>_xlfn.CONCAT(A1405:K1405)</f>
        <v>20091-091059059OnifaiIsoleSARDEGNANuoro0742G70</v>
      </c>
    </row>
    <row r="1406" spans="1:14" ht="21" customHeight="1" x14ac:dyDescent="0.3">
      <c r="A1406" s="40">
        <v>20</v>
      </c>
      <c r="B1406" s="20" t="s">
        <v>12869</v>
      </c>
      <c r="C1406" s="17" t="str">
        <f t="shared" si="21"/>
        <v>060</v>
      </c>
      <c r="D1406" s="23" t="s">
        <v>4859</v>
      </c>
      <c r="E1406" s="27" t="s">
        <v>18</v>
      </c>
      <c r="F1406" s="27" t="s">
        <v>8155</v>
      </c>
      <c r="G1406" s="27" t="s">
        <v>519</v>
      </c>
      <c r="H1406" s="19">
        <v>0</v>
      </c>
      <c r="I1406" s="36">
        <v>925</v>
      </c>
      <c r="J1406" s="36" t="s">
        <v>16143</v>
      </c>
      <c r="K1406" s="69">
        <v>71</v>
      </c>
      <c r="L1406" s="71" t="s">
        <v>520</v>
      </c>
      <c r="M1406" s="30"/>
      <c r="N1406" s="106" t="str">
        <f>_xlfn.CONCAT(A1406:K1406)</f>
        <v>20091-091060060OniferiIsoleSARDEGNANuoro0925G71</v>
      </c>
    </row>
    <row r="1407" spans="1:14" ht="21" customHeight="1" x14ac:dyDescent="0.3">
      <c r="A1407" s="40">
        <v>20</v>
      </c>
      <c r="B1407" s="20" t="s">
        <v>12879</v>
      </c>
      <c r="C1407" s="17" t="str">
        <f t="shared" si="21"/>
        <v>061</v>
      </c>
      <c r="D1407" s="23" t="s">
        <v>4869</v>
      </c>
      <c r="E1407" s="27" t="s">
        <v>18</v>
      </c>
      <c r="F1407" s="27" t="s">
        <v>8155</v>
      </c>
      <c r="G1407" s="27" t="s">
        <v>519</v>
      </c>
      <c r="H1407" s="19">
        <v>0</v>
      </c>
      <c r="I1407" s="36">
        <v>3007</v>
      </c>
      <c r="J1407" s="36" t="s">
        <v>16143</v>
      </c>
      <c r="K1407" s="69">
        <v>84</v>
      </c>
      <c r="L1407" s="71" t="s">
        <v>520</v>
      </c>
      <c r="M1407" s="30"/>
      <c r="N1407" s="106" t="str">
        <f>_xlfn.CONCAT(A1407:K1407)</f>
        <v>20091-091061061OraniIsoleSARDEGNANuoro03007G84</v>
      </c>
    </row>
    <row r="1408" spans="1:14" ht="21" customHeight="1" x14ac:dyDescent="0.3">
      <c r="A1408" s="40">
        <v>20</v>
      </c>
      <c r="B1408" s="20" t="s">
        <v>12888</v>
      </c>
      <c r="C1408" s="17" t="str">
        <f t="shared" si="21"/>
        <v>062</v>
      </c>
      <c r="D1408" s="23" t="s">
        <v>4878</v>
      </c>
      <c r="E1408" s="27" t="s">
        <v>18</v>
      </c>
      <c r="F1408" s="27" t="s">
        <v>8155</v>
      </c>
      <c r="G1408" s="27" t="s">
        <v>519</v>
      </c>
      <c r="H1408" s="19">
        <v>0</v>
      </c>
      <c r="I1408" s="36">
        <v>4347</v>
      </c>
      <c r="J1408" s="36" t="s">
        <v>16143</v>
      </c>
      <c r="K1408" s="69">
        <v>97</v>
      </c>
      <c r="L1408" s="71" t="s">
        <v>520</v>
      </c>
      <c r="M1408" s="30"/>
      <c r="N1408" s="106" t="str">
        <f>_xlfn.CONCAT(A1408:K1408)</f>
        <v>20091-091062062OrgosoloIsoleSARDEGNANuoro04347G97</v>
      </c>
    </row>
    <row r="1409" spans="1:14" ht="21" customHeight="1" x14ac:dyDescent="0.3">
      <c r="A1409" s="40">
        <v>20</v>
      </c>
      <c r="B1409" s="20" t="s">
        <v>12898</v>
      </c>
      <c r="C1409" s="17" t="str">
        <f t="shared" si="21"/>
        <v>038</v>
      </c>
      <c r="D1409" s="23" t="s">
        <v>19</v>
      </c>
      <c r="E1409" s="27" t="s">
        <v>18</v>
      </c>
      <c r="F1409" s="27" t="s">
        <v>8155</v>
      </c>
      <c r="G1409" s="27" t="s">
        <v>19</v>
      </c>
      <c r="H1409" s="19">
        <v>1</v>
      </c>
      <c r="I1409" s="36">
        <v>31155</v>
      </c>
      <c r="J1409" s="36" t="s">
        <v>16143</v>
      </c>
      <c r="K1409" s="69">
        <v>113</v>
      </c>
      <c r="L1409" s="71" t="s">
        <v>20</v>
      </c>
      <c r="M1409" s="30"/>
      <c r="N1409" s="106" t="str">
        <f>_xlfn.CONCAT(A1409:K1409)</f>
        <v>20095-095038038OristanoIsoleSARDEGNAOristano131155G113</v>
      </c>
    </row>
    <row r="1410" spans="1:14" ht="21" customHeight="1" x14ac:dyDescent="0.3">
      <c r="A1410" s="40">
        <v>20</v>
      </c>
      <c r="B1410" s="20" t="s">
        <v>12904</v>
      </c>
      <c r="C1410" s="17" t="str">
        <f t="shared" ref="C1410:C1473" si="22">RIGHT(B1410,3)</f>
        <v>063</v>
      </c>
      <c r="D1410" s="23" t="s">
        <v>4893</v>
      </c>
      <c r="E1410" s="27" t="s">
        <v>18</v>
      </c>
      <c r="F1410" s="27" t="s">
        <v>8155</v>
      </c>
      <c r="G1410" s="27" t="s">
        <v>519</v>
      </c>
      <c r="H1410" s="19">
        <v>0</v>
      </c>
      <c r="I1410" s="36">
        <v>6794</v>
      </c>
      <c r="J1410" s="36" t="s">
        <v>16143</v>
      </c>
      <c r="K1410" s="69">
        <v>119</v>
      </c>
      <c r="L1410" s="71" t="s">
        <v>520</v>
      </c>
      <c r="M1410" s="30"/>
      <c r="N1410" s="106" t="str">
        <f>_xlfn.CONCAT(A1410:K1410)</f>
        <v>20091-091063063OroseiIsoleSARDEGNANuoro06794G119</v>
      </c>
    </row>
    <row r="1411" spans="1:14" ht="21" customHeight="1" x14ac:dyDescent="0.3">
      <c r="A1411" s="40">
        <v>20</v>
      </c>
      <c r="B1411" s="20" t="s">
        <v>12905</v>
      </c>
      <c r="C1411" s="17" t="str">
        <f t="shared" si="22"/>
        <v>064</v>
      </c>
      <c r="D1411" s="23" t="s">
        <v>4894</v>
      </c>
      <c r="E1411" s="27" t="s">
        <v>18</v>
      </c>
      <c r="F1411" s="27" t="s">
        <v>8155</v>
      </c>
      <c r="G1411" s="27" t="s">
        <v>519</v>
      </c>
      <c r="H1411" s="19">
        <v>0</v>
      </c>
      <c r="I1411" s="36">
        <v>2152</v>
      </c>
      <c r="J1411" s="36" t="s">
        <v>16143</v>
      </c>
      <c r="K1411" s="69">
        <v>120</v>
      </c>
      <c r="L1411" s="71" t="s">
        <v>520</v>
      </c>
      <c r="M1411" s="30"/>
      <c r="N1411" s="106" t="str">
        <f>_xlfn.CONCAT(A1411:K1411)</f>
        <v>20091-091064064OrotelliIsoleSARDEGNANuoro02152G120</v>
      </c>
    </row>
    <row r="1412" spans="1:14" ht="21" customHeight="1" x14ac:dyDescent="0.3">
      <c r="A1412" s="40">
        <v>20</v>
      </c>
      <c r="B1412" s="20" t="s">
        <v>12907</v>
      </c>
      <c r="C1412" s="17" t="str">
        <f t="shared" si="22"/>
        <v>050</v>
      </c>
      <c r="D1412" s="23" t="s">
        <v>4896</v>
      </c>
      <c r="E1412" s="27" t="s">
        <v>18</v>
      </c>
      <c r="F1412" s="27" t="s">
        <v>8155</v>
      </c>
      <c r="G1412" s="27" t="s">
        <v>473</v>
      </c>
      <c r="H1412" s="19">
        <v>0</v>
      </c>
      <c r="I1412" s="36">
        <v>2397</v>
      </c>
      <c r="J1412" s="36" t="s">
        <v>16143</v>
      </c>
      <c r="K1412" s="69">
        <v>122</v>
      </c>
      <c r="L1412" s="71" t="s">
        <v>474</v>
      </c>
      <c r="M1412" s="30"/>
      <c r="N1412" s="106" t="str">
        <f>_xlfn.CONCAT(A1412:K1412)</f>
        <v>20111-111050050OrroliIsoleSARDEGNASud Sardegna02397G122</v>
      </c>
    </row>
    <row r="1413" spans="1:14" ht="21" customHeight="1" x14ac:dyDescent="0.3">
      <c r="A1413" s="40">
        <v>20</v>
      </c>
      <c r="B1413" s="20" t="s">
        <v>12917</v>
      </c>
      <c r="C1413" s="17" t="str">
        <f t="shared" si="22"/>
        <v>051</v>
      </c>
      <c r="D1413" s="23" t="s">
        <v>4906</v>
      </c>
      <c r="E1413" s="27" t="s">
        <v>18</v>
      </c>
      <c r="F1413" s="27" t="s">
        <v>8155</v>
      </c>
      <c r="G1413" s="27" t="s">
        <v>473</v>
      </c>
      <c r="H1413" s="19">
        <v>0</v>
      </c>
      <c r="I1413" s="36">
        <v>933</v>
      </c>
      <c r="J1413" s="36" t="s">
        <v>16143</v>
      </c>
      <c r="K1413" s="69">
        <v>133</v>
      </c>
      <c r="L1413" s="71" t="s">
        <v>474</v>
      </c>
      <c r="M1413" s="30"/>
      <c r="N1413" s="106" t="str">
        <f>_xlfn.CONCAT(A1413:K1413)</f>
        <v>20111-111051051OrtacesusIsoleSARDEGNASud Sardegna0933G133</v>
      </c>
    </row>
    <row r="1414" spans="1:14" ht="21" customHeight="1" x14ac:dyDescent="0.3">
      <c r="A1414" s="40">
        <v>20</v>
      </c>
      <c r="B1414" s="20" t="s">
        <v>12927</v>
      </c>
      <c r="C1414" s="17" t="str">
        <f t="shared" si="22"/>
        <v>066</v>
      </c>
      <c r="D1414" s="23" t="s">
        <v>4916</v>
      </c>
      <c r="E1414" s="27" t="s">
        <v>18</v>
      </c>
      <c r="F1414" s="27" t="s">
        <v>8155</v>
      </c>
      <c r="G1414" s="27" t="s">
        <v>519</v>
      </c>
      <c r="H1414" s="19">
        <v>0</v>
      </c>
      <c r="I1414" s="36">
        <v>1262</v>
      </c>
      <c r="J1414" s="36" t="s">
        <v>16143</v>
      </c>
      <c r="K1414" s="69">
        <v>146</v>
      </c>
      <c r="L1414" s="71" t="s">
        <v>520</v>
      </c>
      <c r="M1414" s="30"/>
      <c r="N1414" s="106" t="str">
        <f>_xlfn.CONCAT(A1414:K1414)</f>
        <v>20091-091066066OrtueriIsoleSARDEGNANuoro01262G146</v>
      </c>
    </row>
    <row r="1415" spans="1:14" ht="21" customHeight="1" x14ac:dyDescent="0.3">
      <c r="A1415" s="40">
        <v>20</v>
      </c>
      <c r="B1415" s="20" t="s">
        <v>12928</v>
      </c>
      <c r="C1415" s="17" t="str">
        <f t="shared" si="22"/>
        <v>067</v>
      </c>
      <c r="D1415" s="23" t="s">
        <v>4917</v>
      </c>
      <c r="E1415" s="27" t="s">
        <v>18</v>
      </c>
      <c r="F1415" s="27" t="s">
        <v>8155</v>
      </c>
      <c r="G1415" s="27" t="s">
        <v>519</v>
      </c>
      <c r="H1415" s="19">
        <v>0</v>
      </c>
      <c r="I1415" s="36">
        <v>2561</v>
      </c>
      <c r="J1415" s="36" t="s">
        <v>16143</v>
      </c>
      <c r="K1415" s="69">
        <v>147</v>
      </c>
      <c r="L1415" s="71" t="s">
        <v>520</v>
      </c>
      <c r="M1415" s="30"/>
      <c r="N1415" s="106" t="str">
        <f>_xlfn.CONCAT(A1415:K1415)</f>
        <v>20091-091067067OruneIsoleSARDEGNANuoro02561G147</v>
      </c>
    </row>
    <row r="1416" spans="1:14" ht="21" customHeight="1" x14ac:dyDescent="0.3">
      <c r="A1416" s="40">
        <v>20</v>
      </c>
      <c r="B1416" s="20" t="s">
        <v>12935</v>
      </c>
      <c r="C1416" s="17" t="str">
        <f t="shared" si="22"/>
        <v>049</v>
      </c>
      <c r="D1416" s="23" t="s">
        <v>4924</v>
      </c>
      <c r="E1416" s="27" t="s">
        <v>18</v>
      </c>
      <c r="F1416" s="27" t="s">
        <v>8155</v>
      </c>
      <c r="G1416" s="27" t="s">
        <v>147</v>
      </c>
      <c r="H1416" s="19">
        <v>0</v>
      </c>
      <c r="I1416" s="36">
        <v>3436</v>
      </c>
      <c r="J1416" s="36" t="s">
        <v>16143</v>
      </c>
      <c r="K1416" s="69">
        <v>153</v>
      </c>
      <c r="L1416" s="71" t="s">
        <v>148</v>
      </c>
      <c r="M1416" s="30"/>
      <c r="N1416" s="106" t="str">
        <f>_xlfn.CONCAT(A1416:K1416)</f>
        <v>20090-090049049OschiriIsoleSARDEGNASassari03436G153</v>
      </c>
    </row>
    <row r="1417" spans="1:14" ht="21" customHeight="1" x14ac:dyDescent="0.3">
      <c r="A1417" s="40">
        <v>20</v>
      </c>
      <c r="B1417" s="20" t="s">
        <v>12936</v>
      </c>
      <c r="C1417" s="17" t="str">
        <f t="shared" si="22"/>
        <v>068</v>
      </c>
      <c r="D1417" s="23" t="s">
        <v>4925</v>
      </c>
      <c r="E1417" s="27" t="s">
        <v>18</v>
      </c>
      <c r="F1417" s="27" t="s">
        <v>8155</v>
      </c>
      <c r="G1417" s="27" t="s">
        <v>519</v>
      </c>
      <c r="H1417" s="19">
        <v>0</v>
      </c>
      <c r="I1417" s="36">
        <v>230</v>
      </c>
      <c r="J1417" s="36" t="s">
        <v>16143</v>
      </c>
      <c r="K1417" s="69">
        <v>154</v>
      </c>
      <c r="L1417" s="71" t="s">
        <v>520</v>
      </c>
      <c r="M1417" s="30"/>
      <c r="N1417" s="106" t="str">
        <f>_xlfn.CONCAT(A1417:K1417)</f>
        <v>20091-091068068OsiddaIsoleSARDEGNANuoro0230G154</v>
      </c>
    </row>
    <row r="1418" spans="1:14" ht="21" customHeight="1" x14ac:dyDescent="0.3">
      <c r="A1418" s="40">
        <v>20</v>
      </c>
      <c r="B1418" s="20" t="s">
        <v>12938</v>
      </c>
      <c r="C1418" s="17" t="str">
        <f t="shared" si="22"/>
        <v>050</v>
      </c>
      <c r="D1418" s="23" t="s">
        <v>4927</v>
      </c>
      <c r="E1418" s="27" t="s">
        <v>18</v>
      </c>
      <c r="F1418" s="27" t="s">
        <v>8155</v>
      </c>
      <c r="G1418" s="27" t="s">
        <v>147</v>
      </c>
      <c r="H1418" s="19">
        <v>0</v>
      </c>
      <c r="I1418" s="36">
        <v>3204</v>
      </c>
      <c r="J1418" s="36" t="s">
        <v>16143</v>
      </c>
      <c r="K1418" s="69">
        <v>156</v>
      </c>
      <c r="L1418" s="71" t="s">
        <v>148</v>
      </c>
      <c r="M1418" s="30"/>
      <c r="N1418" s="106" t="str">
        <f>_xlfn.CONCAT(A1418:K1418)</f>
        <v>20090-090050050OsiloIsoleSARDEGNASassari03204G156</v>
      </c>
    </row>
    <row r="1419" spans="1:14" ht="21" customHeight="1" x14ac:dyDescent="0.3">
      <c r="A1419" s="40">
        <v>20</v>
      </c>
      <c r="B1419" s="20" t="s">
        <v>12940</v>
      </c>
      <c r="C1419" s="17" t="str">
        <f t="shared" si="22"/>
        <v>069</v>
      </c>
      <c r="D1419" s="23" t="s">
        <v>4929</v>
      </c>
      <c r="E1419" s="27" t="s">
        <v>18</v>
      </c>
      <c r="F1419" s="27" t="s">
        <v>8155</v>
      </c>
      <c r="G1419" s="27" t="s">
        <v>519</v>
      </c>
      <c r="H1419" s="19">
        <v>0</v>
      </c>
      <c r="I1419" s="36">
        <v>811</v>
      </c>
      <c r="J1419" s="36" t="s">
        <v>16143</v>
      </c>
      <c r="K1419" s="69">
        <v>158</v>
      </c>
      <c r="L1419" s="71" t="s">
        <v>520</v>
      </c>
      <c r="M1419" s="30"/>
      <c r="N1419" s="106" t="str">
        <f>_xlfn.CONCAT(A1419:K1419)</f>
        <v>20091-091069069OsiniIsoleSARDEGNANuoro0811G158</v>
      </c>
    </row>
    <row r="1420" spans="1:14" ht="21" customHeight="1" x14ac:dyDescent="0.3">
      <c r="A1420" s="40">
        <v>20</v>
      </c>
      <c r="B1420" s="20" t="s">
        <v>12955</v>
      </c>
      <c r="C1420" s="17" t="str">
        <f t="shared" si="22"/>
        <v>051</v>
      </c>
      <c r="D1420" s="23" t="s">
        <v>4944</v>
      </c>
      <c r="E1420" s="27" t="s">
        <v>18</v>
      </c>
      <c r="F1420" s="27" t="s">
        <v>8155</v>
      </c>
      <c r="G1420" s="27" t="s">
        <v>147</v>
      </c>
      <c r="H1420" s="19">
        <v>0</v>
      </c>
      <c r="I1420" s="36">
        <v>5876</v>
      </c>
      <c r="J1420" s="36" t="s">
        <v>16143</v>
      </c>
      <c r="K1420" s="69">
        <v>178</v>
      </c>
      <c r="L1420" s="71" t="s">
        <v>148</v>
      </c>
      <c r="M1420" s="30"/>
      <c r="N1420" s="106" t="str">
        <f>_xlfn.CONCAT(A1420:K1420)</f>
        <v>20090-090051051OssiIsoleSARDEGNASassari05876G178</v>
      </c>
    </row>
    <row r="1421" spans="1:14" ht="21" customHeight="1" x14ac:dyDescent="0.3">
      <c r="A1421" s="40">
        <v>20</v>
      </c>
      <c r="B1421" s="20" t="s">
        <v>12967</v>
      </c>
      <c r="C1421" s="17" t="str">
        <f t="shared" si="22"/>
        <v>070</v>
      </c>
      <c r="D1421" s="23" t="s">
        <v>4956</v>
      </c>
      <c r="E1421" s="27" t="s">
        <v>18</v>
      </c>
      <c r="F1421" s="27" t="s">
        <v>8155</v>
      </c>
      <c r="G1421" s="27" t="s">
        <v>519</v>
      </c>
      <c r="H1421" s="19">
        <v>0</v>
      </c>
      <c r="I1421" s="36">
        <v>2384</v>
      </c>
      <c r="J1421" s="36" t="s">
        <v>16143</v>
      </c>
      <c r="K1421" s="69">
        <v>191</v>
      </c>
      <c r="L1421" s="71" t="s">
        <v>520</v>
      </c>
      <c r="M1421" s="30"/>
      <c r="N1421" s="106" t="str">
        <f>_xlfn.CONCAT(A1421:K1421)</f>
        <v>20091-091070070OttanaIsoleSARDEGNANuoro02384G191</v>
      </c>
    </row>
    <row r="1422" spans="1:14" ht="21" customHeight="1" x14ac:dyDescent="0.3">
      <c r="A1422" s="40">
        <v>20</v>
      </c>
      <c r="B1422" s="20" t="s">
        <v>12978</v>
      </c>
      <c r="C1422" s="17" t="str">
        <f t="shared" si="22"/>
        <v>071</v>
      </c>
      <c r="D1422" s="23" t="s">
        <v>4967</v>
      </c>
      <c r="E1422" s="27" t="s">
        <v>18</v>
      </c>
      <c r="F1422" s="27" t="s">
        <v>8155</v>
      </c>
      <c r="G1422" s="27" t="s">
        <v>519</v>
      </c>
      <c r="H1422" s="19">
        <v>0</v>
      </c>
      <c r="I1422" s="36">
        <v>1627</v>
      </c>
      <c r="J1422" s="36" t="s">
        <v>16143</v>
      </c>
      <c r="K1422" s="69">
        <v>201</v>
      </c>
      <c r="L1422" s="71" t="s">
        <v>520</v>
      </c>
      <c r="M1422" s="30"/>
      <c r="N1422" s="106" t="str">
        <f>_xlfn.CONCAT(A1422:K1422)</f>
        <v>20091-091071071OvoddaIsoleSARDEGNANuoro01627G201</v>
      </c>
    </row>
    <row r="1423" spans="1:14" ht="21" customHeight="1" x14ac:dyDescent="0.3">
      <c r="A1423" s="40">
        <v>20</v>
      </c>
      <c r="B1423" s="20" t="s">
        <v>12981</v>
      </c>
      <c r="C1423" s="17" t="str">
        <f t="shared" si="22"/>
        <v>052</v>
      </c>
      <c r="D1423" s="23" t="s">
        <v>4970</v>
      </c>
      <c r="E1423" s="27" t="s">
        <v>18</v>
      </c>
      <c r="F1423" s="27" t="s">
        <v>8155</v>
      </c>
      <c r="G1423" s="27" t="s">
        <v>147</v>
      </c>
      <c r="H1423" s="19">
        <v>0</v>
      </c>
      <c r="I1423" s="36">
        <v>10881</v>
      </c>
      <c r="J1423" s="36" t="s">
        <v>16143</v>
      </c>
      <c r="K1423" s="69">
        <v>203</v>
      </c>
      <c r="L1423" s="71" t="s">
        <v>148</v>
      </c>
      <c r="M1423" s="30"/>
      <c r="N1423" s="106" t="str">
        <f>_xlfn.CONCAT(A1423:K1423)</f>
        <v>20090-090052052OzieriIsoleSARDEGNASassari010881G203</v>
      </c>
    </row>
    <row r="1424" spans="1:14" ht="21" customHeight="1" x14ac:dyDescent="0.3">
      <c r="A1424" s="40">
        <v>20</v>
      </c>
      <c r="B1424" s="20" t="s">
        <v>12985</v>
      </c>
      <c r="C1424" s="17" t="str">
        <f t="shared" si="22"/>
        <v>052</v>
      </c>
      <c r="D1424" s="23" t="s">
        <v>4974</v>
      </c>
      <c r="E1424" s="27" t="s">
        <v>18</v>
      </c>
      <c r="F1424" s="27" t="s">
        <v>8155</v>
      </c>
      <c r="G1424" s="27" t="s">
        <v>473</v>
      </c>
      <c r="H1424" s="19">
        <v>0</v>
      </c>
      <c r="I1424" s="36">
        <v>2948</v>
      </c>
      <c r="J1424" s="36" t="s">
        <v>16143</v>
      </c>
      <c r="K1424" s="69">
        <v>207</v>
      </c>
      <c r="L1424" s="71" t="s">
        <v>474</v>
      </c>
      <c r="M1424" s="30"/>
      <c r="N1424" s="106" t="str">
        <f>_xlfn.CONCAT(A1424:K1424)</f>
        <v>20111-111052052PabillonisIsoleSARDEGNASud Sardegna02948G207</v>
      </c>
    </row>
    <row r="1425" spans="1:14" ht="21" customHeight="1" x14ac:dyDescent="0.3">
      <c r="A1425" s="40">
        <v>19</v>
      </c>
      <c r="B1425" s="20" t="s">
        <v>12986</v>
      </c>
      <c r="C1425" s="17" t="str">
        <f t="shared" si="22"/>
        <v>064</v>
      </c>
      <c r="D1425" s="18" t="s">
        <v>4975</v>
      </c>
      <c r="E1425" s="27" t="s">
        <v>18</v>
      </c>
      <c r="F1425" s="27" t="s">
        <v>8158</v>
      </c>
      <c r="G1425" s="27" t="s">
        <v>115</v>
      </c>
      <c r="H1425" s="19">
        <v>0</v>
      </c>
      <c r="I1425" s="36">
        <v>6388</v>
      </c>
      <c r="J1425" s="36" t="s">
        <v>16143</v>
      </c>
      <c r="K1425" s="69">
        <v>209</v>
      </c>
      <c r="L1425" s="71" t="s">
        <v>116</v>
      </c>
      <c r="M1425" s="30"/>
      <c r="N1425" s="106" t="str">
        <f>_xlfn.CONCAT(A1425:K1425)</f>
        <v>19083-083064064Pace del MelaIsoleSICILIAMessina06388G209</v>
      </c>
    </row>
    <row r="1426" spans="1:14" ht="21" customHeight="1" x14ac:dyDescent="0.3">
      <c r="A1426" s="40">
        <v>19</v>
      </c>
      <c r="B1426" s="20" t="s">
        <v>12987</v>
      </c>
      <c r="C1426" s="17" t="str">
        <f t="shared" si="22"/>
        <v>013</v>
      </c>
      <c r="D1426" s="18" t="s">
        <v>4976</v>
      </c>
      <c r="E1426" s="27" t="s">
        <v>18</v>
      </c>
      <c r="F1426" s="27" t="s">
        <v>8158</v>
      </c>
      <c r="G1426" s="27" t="s">
        <v>281</v>
      </c>
      <c r="H1426" s="19">
        <v>0</v>
      </c>
      <c r="I1426" s="36">
        <v>11487</v>
      </c>
      <c r="J1426" s="36" t="s">
        <v>16143</v>
      </c>
      <c r="K1426" s="69">
        <v>208</v>
      </c>
      <c r="L1426" s="71" t="s">
        <v>282</v>
      </c>
      <c r="M1426" s="30"/>
      <c r="N1426" s="106" t="str">
        <f>_xlfn.CONCAT(A1426:K1426)</f>
        <v>19081-081013013PacecoIsoleSICILIATrapani011487G208</v>
      </c>
    </row>
    <row r="1427" spans="1:14" ht="21" customHeight="1" x14ac:dyDescent="0.3">
      <c r="A1427" s="40">
        <v>19</v>
      </c>
      <c r="B1427" s="20" t="s">
        <v>12989</v>
      </c>
      <c r="C1427" s="17" t="str">
        <f t="shared" si="22"/>
        <v>014</v>
      </c>
      <c r="D1427" s="18" t="s">
        <v>4978</v>
      </c>
      <c r="E1427" s="27" t="s">
        <v>18</v>
      </c>
      <c r="F1427" s="27" t="s">
        <v>8158</v>
      </c>
      <c r="G1427" s="27" t="s">
        <v>593</v>
      </c>
      <c r="H1427" s="19">
        <v>0</v>
      </c>
      <c r="I1427" s="36">
        <v>22068</v>
      </c>
      <c r="J1427" s="36" t="s">
        <v>16143</v>
      </c>
      <c r="K1427" s="69">
        <v>211</v>
      </c>
      <c r="L1427" s="71" t="s">
        <v>594</v>
      </c>
      <c r="M1427" s="30"/>
      <c r="N1427" s="106" t="str">
        <f>_xlfn.CONCAT(A1427:K1427)</f>
        <v>19089-089014014PachinoIsoleSICILIASiracusa022068G211</v>
      </c>
    </row>
    <row r="1428" spans="1:14" ht="21" customHeight="1" x14ac:dyDescent="0.3">
      <c r="A1428" s="40">
        <v>20</v>
      </c>
      <c r="B1428" s="20" t="s">
        <v>12999</v>
      </c>
      <c r="C1428" s="17" t="str">
        <f t="shared" si="22"/>
        <v>053</v>
      </c>
      <c r="D1428" s="23" t="s">
        <v>4987</v>
      </c>
      <c r="E1428" s="27" t="s">
        <v>18</v>
      </c>
      <c r="F1428" s="27" t="s">
        <v>8155</v>
      </c>
      <c r="G1428" s="27" t="s">
        <v>147</v>
      </c>
      <c r="H1428" s="19">
        <v>0</v>
      </c>
      <c r="I1428" s="36">
        <v>695</v>
      </c>
      <c r="J1428" s="36" t="s">
        <v>16143</v>
      </c>
      <c r="K1428" s="69">
        <v>225</v>
      </c>
      <c r="L1428" s="71" t="s">
        <v>148</v>
      </c>
      <c r="M1428" s="30"/>
      <c r="N1428" s="106" t="str">
        <f>_xlfn.CONCAT(A1428:K1428)</f>
        <v>20090-090053053PadriaIsoleSARDEGNASassari0695G225</v>
      </c>
    </row>
    <row r="1429" spans="1:14" ht="21" customHeight="1" x14ac:dyDescent="0.3">
      <c r="A1429" s="40">
        <v>20</v>
      </c>
      <c r="B1429" s="20" t="s">
        <v>13000</v>
      </c>
      <c r="C1429" s="17" t="str">
        <f t="shared" si="22"/>
        <v>090</v>
      </c>
      <c r="D1429" s="23" t="s">
        <v>4988</v>
      </c>
      <c r="E1429" s="27" t="s">
        <v>18</v>
      </c>
      <c r="F1429" s="27" t="s">
        <v>8155</v>
      </c>
      <c r="G1429" s="27" t="s">
        <v>147</v>
      </c>
      <c r="H1429" s="19">
        <v>0</v>
      </c>
      <c r="I1429" s="36">
        <v>2130</v>
      </c>
      <c r="J1429" s="36" t="s">
        <v>16137</v>
      </c>
      <c r="K1429" s="69">
        <v>301</v>
      </c>
      <c r="L1429" s="71" t="s">
        <v>148</v>
      </c>
      <c r="M1429" s="30"/>
      <c r="N1429" s="106" t="str">
        <f>_xlfn.CONCAT(A1429:K1429)</f>
        <v>20090-090090090PadruIsoleSARDEGNASassari02130M301</v>
      </c>
    </row>
    <row r="1430" spans="1:14" ht="21" customHeight="1" x14ac:dyDescent="0.3">
      <c r="A1430" s="40">
        <v>19</v>
      </c>
      <c r="B1430" s="20" t="s">
        <v>13008</v>
      </c>
      <c r="C1430" s="17" t="str">
        <f t="shared" si="22"/>
        <v>065</v>
      </c>
      <c r="D1430" s="18" t="s">
        <v>4996</v>
      </c>
      <c r="E1430" s="27" t="s">
        <v>18</v>
      </c>
      <c r="F1430" s="27" t="s">
        <v>8158</v>
      </c>
      <c r="G1430" s="27" t="s">
        <v>115</v>
      </c>
      <c r="H1430" s="19">
        <v>0</v>
      </c>
      <c r="I1430" s="36">
        <v>1230</v>
      </c>
      <c r="J1430" s="36" t="s">
        <v>16143</v>
      </c>
      <c r="K1430" s="69">
        <v>234</v>
      </c>
      <c r="L1430" s="71" t="s">
        <v>116</v>
      </c>
      <c r="M1430" s="30"/>
      <c r="N1430" s="106" t="str">
        <f>_xlfn.CONCAT(A1430:K1430)</f>
        <v>19083-083065065PagliaraIsoleSICILIAMessina01230G234</v>
      </c>
    </row>
    <row r="1431" spans="1:14" ht="21" customHeight="1" x14ac:dyDescent="0.3">
      <c r="A1431" s="40">
        <v>19</v>
      </c>
      <c r="B1431" s="20" t="s">
        <v>13021</v>
      </c>
      <c r="C1431" s="17" t="str">
        <f t="shared" si="22"/>
        <v>032</v>
      </c>
      <c r="D1431" s="18" t="s">
        <v>5009</v>
      </c>
      <c r="E1431" s="27" t="s">
        <v>18</v>
      </c>
      <c r="F1431" s="27" t="s">
        <v>8158</v>
      </c>
      <c r="G1431" s="27" t="s">
        <v>61</v>
      </c>
      <c r="H1431" s="19">
        <v>0</v>
      </c>
      <c r="I1431" s="36">
        <v>16540</v>
      </c>
      <c r="J1431" s="36" t="s">
        <v>16143</v>
      </c>
      <c r="K1431" s="69">
        <v>253</v>
      </c>
      <c r="L1431" s="71" t="s">
        <v>62</v>
      </c>
      <c r="M1431" s="30"/>
      <c r="N1431" s="106" t="str">
        <f>_xlfn.CONCAT(A1431:K1431)</f>
        <v>19087-087032032PalagoniaIsoleSICILIACatania016540G253</v>
      </c>
    </row>
    <row r="1432" spans="1:14" ht="21" customHeight="1" x14ac:dyDescent="0.3">
      <c r="A1432" s="40">
        <v>20</v>
      </c>
      <c r="B1432" s="20" t="s">
        <v>13025</v>
      </c>
      <c r="C1432" s="17" t="str">
        <f t="shared" si="22"/>
        <v>054</v>
      </c>
      <c r="D1432" s="23" t="s">
        <v>5013</v>
      </c>
      <c r="E1432" s="27" t="s">
        <v>18</v>
      </c>
      <c r="F1432" s="27" t="s">
        <v>8155</v>
      </c>
      <c r="G1432" s="27" t="s">
        <v>147</v>
      </c>
      <c r="H1432" s="19">
        <v>0</v>
      </c>
      <c r="I1432" s="36">
        <v>3772</v>
      </c>
      <c r="J1432" s="36" t="s">
        <v>16143</v>
      </c>
      <c r="K1432" s="69">
        <v>258</v>
      </c>
      <c r="L1432" s="71" t="s">
        <v>148</v>
      </c>
      <c r="M1432" s="30"/>
      <c r="N1432" s="106" t="str">
        <f>_xlfn.CONCAT(A1432:K1432)</f>
        <v>20090-090054054PalauIsoleSARDEGNASassari03772G258</v>
      </c>
    </row>
    <row r="1433" spans="1:14" ht="21" customHeight="1" x14ac:dyDescent="0.3">
      <c r="A1433" s="40">
        <v>19</v>
      </c>
      <c r="B1433" s="20" t="s">
        <v>13027</v>
      </c>
      <c r="C1433" s="17" t="str">
        <f t="shared" si="22"/>
        <v>052</v>
      </c>
      <c r="D1433" s="18" t="s">
        <v>5015</v>
      </c>
      <c r="E1433" s="27" t="s">
        <v>18</v>
      </c>
      <c r="F1433" s="27" t="s">
        <v>8158</v>
      </c>
      <c r="G1433" s="27" t="s">
        <v>305</v>
      </c>
      <c r="H1433" s="19">
        <v>0</v>
      </c>
      <c r="I1433" s="36">
        <v>2227</v>
      </c>
      <c r="J1433" s="36" t="s">
        <v>16143</v>
      </c>
      <c r="K1433" s="69">
        <v>263</v>
      </c>
      <c r="L1433" s="71" t="s">
        <v>306</v>
      </c>
      <c r="M1433" s="30"/>
      <c r="N1433" s="106" t="str">
        <f>_xlfn.CONCAT(A1433:K1433)</f>
        <v>19082-082052052Palazzo AdrianoIsoleSICILIAPalermo02227G263</v>
      </c>
    </row>
    <row r="1434" spans="1:14" ht="21" customHeight="1" x14ac:dyDescent="0.3">
      <c r="A1434" s="40">
        <v>19</v>
      </c>
      <c r="B1434" s="20" t="s">
        <v>13031</v>
      </c>
      <c r="C1434" s="17" t="str">
        <f t="shared" si="22"/>
        <v>015</v>
      </c>
      <c r="D1434" s="18" t="s">
        <v>5019</v>
      </c>
      <c r="E1434" s="27" t="s">
        <v>18</v>
      </c>
      <c r="F1434" s="27" t="s">
        <v>8158</v>
      </c>
      <c r="G1434" s="27" t="s">
        <v>593</v>
      </c>
      <c r="H1434" s="19">
        <v>0</v>
      </c>
      <c r="I1434" s="36">
        <v>9091</v>
      </c>
      <c r="J1434" s="36" t="s">
        <v>16143</v>
      </c>
      <c r="K1434" s="69">
        <v>267</v>
      </c>
      <c r="L1434" s="71" t="s">
        <v>594</v>
      </c>
      <c r="M1434" s="30"/>
      <c r="N1434" s="106" t="str">
        <f>_xlfn.CONCAT(A1434:K1434)</f>
        <v>19089-089015015Palazzolo AcreideIsoleSICILIASiracusa09091G267</v>
      </c>
    </row>
    <row r="1435" spans="1:14" ht="21" customHeight="1" x14ac:dyDescent="0.3">
      <c r="A1435" s="40">
        <v>19</v>
      </c>
      <c r="B1435" s="20" t="s">
        <v>13038</v>
      </c>
      <c r="C1435" s="17" t="str">
        <f t="shared" si="22"/>
        <v>053</v>
      </c>
      <c r="D1435" s="18" t="s">
        <v>305</v>
      </c>
      <c r="E1435" s="27" t="s">
        <v>18</v>
      </c>
      <c r="F1435" s="27" t="s">
        <v>8158</v>
      </c>
      <c r="G1435" s="27" t="s">
        <v>305</v>
      </c>
      <c r="H1435" s="19">
        <v>1</v>
      </c>
      <c r="I1435" s="36">
        <v>657561</v>
      </c>
      <c r="J1435" s="36" t="s">
        <v>16143</v>
      </c>
      <c r="K1435" s="69">
        <v>273</v>
      </c>
      <c r="L1435" s="71" t="s">
        <v>306</v>
      </c>
      <c r="M1435" s="30"/>
      <c r="N1435" s="106" t="str">
        <f>_xlfn.CONCAT(A1435:K1435)</f>
        <v>19082-082053053PalermoIsoleSICILIAPalermo1657561G273</v>
      </c>
    </row>
    <row r="1436" spans="1:14" ht="21" customHeight="1" x14ac:dyDescent="0.3">
      <c r="A1436" s="40">
        <v>19</v>
      </c>
      <c r="B1436" s="20" t="s">
        <v>13047</v>
      </c>
      <c r="C1436" s="17" t="str">
        <f t="shared" si="22"/>
        <v>027</v>
      </c>
      <c r="D1436" s="18" t="s">
        <v>5034</v>
      </c>
      <c r="E1436" s="27" t="s">
        <v>18</v>
      </c>
      <c r="F1436" s="27" t="s">
        <v>8158</v>
      </c>
      <c r="G1436" s="27" t="s">
        <v>178</v>
      </c>
      <c r="H1436" s="19">
        <v>0</v>
      </c>
      <c r="I1436" s="36">
        <v>23643</v>
      </c>
      <c r="J1436" s="36" t="s">
        <v>16143</v>
      </c>
      <c r="K1436" s="69">
        <v>282</v>
      </c>
      <c r="L1436" s="71" t="s">
        <v>179</v>
      </c>
      <c r="M1436" s="30"/>
      <c r="N1436" s="106" t="str">
        <f>_xlfn.CONCAT(A1436:K1436)</f>
        <v>19084-084027027Palma di MontechiaroIsoleSICILIAAgrigento023643G282</v>
      </c>
    </row>
    <row r="1437" spans="1:14" ht="21" customHeight="1" x14ac:dyDescent="0.3">
      <c r="A1437" s="40">
        <v>20</v>
      </c>
      <c r="B1437" s="20" t="s">
        <v>13050</v>
      </c>
      <c r="C1437" s="17" t="str">
        <f t="shared" si="22"/>
        <v>039</v>
      </c>
      <c r="D1437" s="23" t="s">
        <v>5037</v>
      </c>
      <c r="E1437" s="27" t="s">
        <v>18</v>
      </c>
      <c r="F1437" s="27" t="s">
        <v>8155</v>
      </c>
      <c r="G1437" s="27" t="s">
        <v>19</v>
      </c>
      <c r="H1437" s="19">
        <v>0</v>
      </c>
      <c r="I1437" s="36">
        <v>1482</v>
      </c>
      <c r="J1437" s="36" t="s">
        <v>16143</v>
      </c>
      <c r="K1437" s="69">
        <v>286</v>
      </c>
      <c r="L1437" s="71" t="s">
        <v>20</v>
      </c>
      <c r="M1437" s="30"/>
      <c r="N1437" s="106" t="str">
        <f>_xlfn.CONCAT(A1437:K1437)</f>
        <v>20095-095039039Palmas ArboreaIsoleSARDEGNAOristano01482G286</v>
      </c>
    </row>
    <row r="1438" spans="1:14" ht="21" customHeight="1" x14ac:dyDescent="0.3">
      <c r="A1438" s="40">
        <v>19</v>
      </c>
      <c r="B1438" s="20" t="s">
        <v>13072</v>
      </c>
      <c r="C1438" s="17" t="str">
        <f t="shared" si="22"/>
        <v>014</v>
      </c>
      <c r="D1438" s="18" t="s">
        <v>5059</v>
      </c>
      <c r="E1438" s="27" t="s">
        <v>18</v>
      </c>
      <c r="F1438" s="27" t="s">
        <v>8158</v>
      </c>
      <c r="G1438" s="27" t="s">
        <v>281</v>
      </c>
      <c r="H1438" s="19">
        <v>0</v>
      </c>
      <c r="I1438" s="36">
        <v>7493</v>
      </c>
      <c r="J1438" s="36" t="s">
        <v>16143</v>
      </c>
      <c r="K1438" s="69">
        <v>315</v>
      </c>
      <c r="L1438" s="71" t="s">
        <v>282</v>
      </c>
      <c r="M1438" s="30"/>
      <c r="N1438" s="106" t="str">
        <f>_xlfn.CONCAT(A1438:K1438)</f>
        <v>19081-081014014PantelleriaIsoleSICILIATrapani07493G315</v>
      </c>
    </row>
    <row r="1439" spans="1:14" ht="21" customHeight="1" x14ac:dyDescent="0.3">
      <c r="A1439" s="40">
        <v>19</v>
      </c>
      <c r="B1439" s="20" t="s">
        <v>13095</v>
      </c>
      <c r="C1439" s="17" t="str">
        <f t="shared" si="22"/>
        <v>015</v>
      </c>
      <c r="D1439" s="18" t="s">
        <v>5081</v>
      </c>
      <c r="E1439" s="27" t="s">
        <v>18</v>
      </c>
      <c r="F1439" s="27" t="s">
        <v>8158</v>
      </c>
      <c r="G1439" s="27" t="s">
        <v>281</v>
      </c>
      <c r="H1439" s="19">
        <v>0</v>
      </c>
      <c r="I1439" s="36">
        <v>10854</v>
      </c>
      <c r="J1439" s="36" t="s">
        <v>16143</v>
      </c>
      <c r="K1439" s="69">
        <v>347</v>
      </c>
      <c r="L1439" s="71" t="s">
        <v>282</v>
      </c>
      <c r="M1439" s="30"/>
      <c r="N1439" s="106" t="str">
        <f>_xlfn.CONCAT(A1439:K1439)</f>
        <v>19081-081015015PartannaIsoleSICILIATrapani010854G347</v>
      </c>
    </row>
    <row r="1440" spans="1:14" ht="21" customHeight="1" x14ac:dyDescent="0.3">
      <c r="A1440" s="40">
        <v>19</v>
      </c>
      <c r="B1440" s="20" t="s">
        <v>13096</v>
      </c>
      <c r="C1440" s="17" t="str">
        <f t="shared" si="22"/>
        <v>054</v>
      </c>
      <c r="D1440" s="18" t="s">
        <v>5082</v>
      </c>
      <c r="E1440" s="27" t="s">
        <v>18</v>
      </c>
      <c r="F1440" s="27" t="s">
        <v>8158</v>
      </c>
      <c r="G1440" s="27" t="s">
        <v>305</v>
      </c>
      <c r="H1440" s="19">
        <v>0</v>
      </c>
      <c r="I1440" s="36">
        <v>31401</v>
      </c>
      <c r="J1440" s="36" t="s">
        <v>16143</v>
      </c>
      <c r="K1440" s="69">
        <v>348</v>
      </c>
      <c r="L1440" s="71" t="s">
        <v>306</v>
      </c>
      <c r="M1440" s="30"/>
      <c r="N1440" s="106" t="str">
        <f>_xlfn.CONCAT(A1440:K1440)</f>
        <v>19082-082054054PartinicoIsoleSICILIAPalermo031401G348</v>
      </c>
    </row>
    <row r="1441" spans="1:14" ht="21" customHeight="1" x14ac:dyDescent="0.3">
      <c r="A1441" s="40">
        <v>19</v>
      </c>
      <c r="B1441" s="20" t="s">
        <v>13111</v>
      </c>
      <c r="C1441" s="17" t="str">
        <f t="shared" si="22"/>
        <v>033</v>
      </c>
      <c r="D1441" s="18" t="s">
        <v>5097</v>
      </c>
      <c r="E1441" s="27" t="s">
        <v>18</v>
      </c>
      <c r="F1441" s="27" t="s">
        <v>8158</v>
      </c>
      <c r="G1441" s="27" t="s">
        <v>61</v>
      </c>
      <c r="H1441" s="19">
        <v>0</v>
      </c>
      <c r="I1441" s="36">
        <v>47870</v>
      </c>
      <c r="J1441" s="36" t="s">
        <v>16143</v>
      </c>
      <c r="K1441" s="69">
        <v>371</v>
      </c>
      <c r="L1441" s="71" t="s">
        <v>62</v>
      </c>
      <c r="M1441" s="30"/>
      <c r="N1441" s="106" t="str">
        <f>_xlfn.CONCAT(A1441:K1441)</f>
        <v>19087-087033033PaternòIsoleSICILIACatania047870G371</v>
      </c>
    </row>
    <row r="1442" spans="1:14" ht="21" customHeight="1" x14ac:dyDescent="0.3">
      <c r="A1442" s="40">
        <v>20</v>
      </c>
      <c r="B1442" s="20" t="s">
        <v>13115</v>
      </c>
      <c r="C1442" s="17" t="str">
        <f t="shared" si="22"/>
        <v>055</v>
      </c>
      <c r="D1442" s="23" t="s">
        <v>5101</v>
      </c>
      <c r="E1442" s="27" t="s">
        <v>18</v>
      </c>
      <c r="F1442" s="27" t="s">
        <v>8155</v>
      </c>
      <c r="G1442" s="27" t="s">
        <v>147</v>
      </c>
      <c r="H1442" s="19">
        <v>0</v>
      </c>
      <c r="I1442" s="36">
        <v>3253</v>
      </c>
      <c r="J1442" s="36" t="s">
        <v>16143</v>
      </c>
      <c r="K1442" s="69">
        <v>376</v>
      </c>
      <c r="L1442" s="71" t="s">
        <v>148</v>
      </c>
      <c r="M1442" s="30"/>
      <c r="N1442" s="106" t="str">
        <f>_xlfn.CONCAT(A1442:K1442)</f>
        <v>20090-090055055PattadaIsoleSARDEGNASassari03253G376</v>
      </c>
    </row>
    <row r="1443" spans="1:14" ht="21" customHeight="1" x14ac:dyDescent="0.3">
      <c r="A1443" s="40">
        <v>19</v>
      </c>
      <c r="B1443" s="20" t="s">
        <v>13116</v>
      </c>
      <c r="C1443" s="17" t="str">
        <f t="shared" si="22"/>
        <v>066</v>
      </c>
      <c r="D1443" s="18" t="s">
        <v>5102</v>
      </c>
      <c r="E1443" s="27" t="s">
        <v>18</v>
      </c>
      <c r="F1443" s="27" t="s">
        <v>8158</v>
      </c>
      <c r="G1443" s="27" t="s">
        <v>115</v>
      </c>
      <c r="H1443" s="19">
        <v>0</v>
      </c>
      <c r="I1443" s="36">
        <v>13325</v>
      </c>
      <c r="J1443" s="36" t="s">
        <v>16143</v>
      </c>
      <c r="K1443" s="69">
        <v>377</v>
      </c>
      <c r="L1443" s="71" t="s">
        <v>116</v>
      </c>
      <c r="M1443" s="30"/>
      <c r="N1443" s="106" t="str">
        <f>_xlfn.CONCAT(A1443:K1443)</f>
        <v>19083-083066066PattiIsoleSICILIAMessina013325G377</v>
      </c>
    </row>
    <row r="1444" spans="1:14" ht="21" customHeight="1" x14ac:dyDescent="0.3">
      <c r="A1444" s="40">
        <v>20</v>
      </c>
      <c r="B1444" s="20" t="s">
        <v>13118</v>
      </c>
      <c r="C1444" s="17" t="str">
        <f t="shared" si="22"/>
        <v>040</v>
      </c>
      <c r="D1444" s="23" t="s">
        <v>5104</v>
      </c>
      <c r="E1444" s="27" t="s">
        <v>18</v>
      </c>
      <c r="F1444" s="27" t="s">
        <v>8155</v>
      </c>
      <c r="G1444" s="27" t="s">
        <v>19</v>
      </c>
      <c r="H1444" s="19">
        <v>0</v>
      </c>
      <c r="I1444" s="36">
        <v>300</v>
      </c>
      <c r="J1444" s="36" t="s">
        <v>16143</v>
      </c>
      <c r="K1444" s="69">
        <v>379</v>
      </c>
      <c r="L1444" s="71" t="s">
        <v>20</v>
      </c>
      <c r="M1444" s="30"/>
      <c r="N1444" s="106" t="str">
        <f>_xlfn.CONCAT(A1444:K1444)</f>
        <v>20095-095040040PauIsoleSARDEGNAOristano0300G379</v>
      </c>
    </row>
    <row r="1445" spans="1:14" ht="21" customHeight="1" x14ac:dyDescent="0.3">
      <c r="A1445" s="40">
        <v>20</v>
      </c>
      <c r="B1445" s="20" t="s">
        <v>13120</v>
      </c>
      <c r="C1445" s="17" t="str">
        <f t="shared" si="22"/>
        <v>053</v>
      </c>
      <c r="D1445" s="23" t="s">
        <v>5106</v>
      </c>
      <c r="E1445" s="27" t="s">
        <v>18</v>
      </c>
      <c r="F1445" s="27" t="s">
        <v>8155</v>
      </c>
      <c r="G1445" s="27" t="s">
        <v>473</v>
      </c>
      <c r="H1445" s="19">
        <v>0</v>
      </c>
      <c r="I1445" s="36">
        <v>651</v>
      </c>
      <c r="J1445" s="36" t="s">
        <v>16143</v>
      </c>
      <c r="K1445" s="69">
        <v>382</v>
      </c>
      <c r="L1445" s="71" t="s">
        <v>474</v>
      </c>
      <c r="M1445" s="30"/>
      <c r="N1445" s="106" t="str">
        <f>_xlfn.CONCAT(A1445:K1445)</f>
        <v>20111-111053053Pauli ArbareiIsoleSARDEGNASud Sardegna0651G382</v>
      </c>
    </row>
    <row r="1446" spans="1:14" ht="21" customHeight="1" x14ac:dyDescent="0.3">
      <c r="A1446" s="40">
        <v>20</v>
      </c>
      <c r="B1446" s="20" t="s">
        <v>13121</v>
      </c>
      <c r="C1446" s="17" t="str">
        <f t="shared" si="22"/>
        <v>041</v>
      </c>
      <c r="D1446" s="23" t="s">
        <v>5107</v>
      </c>
      <c r="E1446" s="27" t="s">
        <v>18</v>
      </c>
      <c r="F1446" s="27" t="s">
        <v>8155</v>
      </c>
      <c r="G1446" s="27" t="s">
        <v>19</v>
      </c>
      <c r="H1446" s="19">
        <v>0</v>
      </c>
      <c r="I1446" s="36">
        <v>2347</v>
      </c>
      <c r="J1446" s="36" t="s">
        <v>16143</v>
      </c>
      <c r="K1446" s="69">
        <v>384</v>
      </c>
      <c r="L1446" s="71" t="s">
        <v>20</v>
      </c>
      <c r="M1446" s="30"/>
      <c r="N1446" s="106" t="str">
        <f>_xlfn.CONCAT(A1446:K1446)</f>
        <v>20095-095041041PaulilatinoIsoleSARDEGNAOristano02347G384</v>
      </c>
    </row>
    <row r="1447" spans="1:14" ht="21" customHeight="1" x14ac:dyDescent="0.3">
      <c r="A1447" s="40">
        <v>19</v>
      </c>
      <c r="B1447" s="20" t="s">
        <v>13135</v>
      </c>
      <c r="C1447" s="17" t="str">
        <f t="shared" si="22"/>
        <v>034</v>
      </c>
      <c r="D1447" s="18" t="s">
        <v>5120</v>
      </c>
      <c r="E1447" s="27" t="s">
        <v>18</v>
      </c>
      <c r="F1447" s="27" t="s">
        <v>8158</v>
      </c>
      <c r="G1447" s="27" t="s">
        <v>61</v>
      </c>
      <c r="H1447" s="19">
        <v>0</v>
      </c>
      <c r="I1447" s="36">
        <v>12896</v>
      </c>
      <c r="J1447" s="36" t="s">
        <v>16143</v>
      </c>
      <c r="K1447" s="69">
        <v>402</v>
      </c>
      <c r="L1447" s="71" t="s">
        <v>62</v>
      </c>
      <c r="M1447" s="30"/>
      <c r="N1447" s="106" t="str">
        <f>_xlfn.CONCAT(A1447:K1447)</f>
        <v>19087-087034034PedaraIsoleSICILIACatania012896G402</v>
      </c>
    </row>
    <row r="1448" spans="1:14" ht="21" customHeight="1" x14ac:dyDescent="0.3">
      <c r="A1448" s="40">
        <v>20</v>
      </c>
      <c r="B1448" s="20" t="s">
        <v>13167</v>
      </c>
      <c r="C1448" s="17" t="str">
        <f t="shared" si="22"/>
        <v>072</v>
      </c>
      <c r="D1448" s="23" t="s">
        <v>5151</v>
      </c>
      <c r="E1448" s="27" t="s">
        <v>18</v>
      </c>
      <c r="F1448" s="27" t="s">
        <v>8155</v>
      </c>
      <c r="G1448" s="27" t="s">
        <v>519</v>
      </c>
      <c r="H1448" s="19">
        <v>0</v>
      </c>
      <c r="I1448" s="36">
        <v>2042</v>
      </c>
      <c r="J1448" s="36" t="s">
        <v>16143</v>
      </c>
      <c r="K1448" s="69">
        <v>445</v>
      </c>
      <c r="L1448" s="71" t="s">
        <v>520</v>
      </c>
      <c r="M1448" s="30"/>
      <c r="N1448" s="106" t="str">
        <f>_xlfn.CONCAT(A1448:K1448)</f>
        <v>20091-091072072PerdasdefoguIsoleSARDEGNANuoro02042G445</v>
      </c>
    </row>
    <row r="1449" spans="1:14" ht="21" customHeight="1" x14ac:dyDescent="0.3">
      <c r="A1449" s="40">
        <v>20</v>
      </c>
      <c r="B1449" s="20" t="s">
        <v>13168</v>
      </c>
      <c r="C1449" s="17" t="str">
        <f t="shared" si="22"/>
        <v>054</v>
      </c>
      <c r="D1449" s="23" t="s">
        <v>5152</v>
      </c>
      <c r="E1449" s="27" t="s">
        <v>18</v>
      </c>
      <c r="F1449" s="27" t="s">
        <v>8155</v>
      </c>
      <c r="G1449" s="27" t="s">
        <v>473</v>
      </c>
      <c r="H1449" s="19">
        <v>0</v>
      </c>
      <c r="I1449" s="36">
        <v>1475</v>
      </c>
      <c r="J1449" s="36" t="s">
        <v>16143</v>
      </c>
      <c r="K1449" s="69">
        <v>446</v>
      </c>
      <c r="L1449" s="71" t="s">
        <v>474</v>
      </c>
      <c r="M1449" s="30"/>
      <c r="N1449" s="106" t="str">
        <f>_xlfn.CONCAT(A1449:K1449)</f>
        <v>20111-111054054PerdaxiusIsoleSARDEGNASud Sardegna01475G446</v>
      </c>
    </row>
    <row r="1450" spans="1:14" ht="21" customHeight="1" x14ac:dyDescent="0.3">
      <c r="A1450" s="40">
        <v>20</v>
      </c>
      <c r="B1450" s="20" t="s">
        <v>13171</v>
      </c>
      <c r="C1450" s="17" t="str">
        <f t="shared" si="22"/>
        <v>056</v>
      </c>
      <c r="D1450" s="23" t="s">
        <v>5155</v>
      </c>
      <c r="E1450" s="27" t="s">
        <v>18</v>
      </c>
      <c r="F1450" s="27" t="s">
        <v>8155</v>
      </c>
      <c r="G1450" s="27" t="s">
        <v>147</v>
      </c>
      <c r="H1450" s="19">
        <v>0</v>
      </c>
      <c r="I1450" s="36">
        <v>2415</v>
      </c>
      <c r="J1450" s="36" t="s">
        <v>16143</v>
      </c>
      <c r="K1450" s="69">
        <v>450</v>
      </c>
      <c r="L1450" s="71" t="s">
        <v>148</v>
      </c>
      <c r="M1450" s="30"/>
      <c r="N1450" s="106" t="str">
        <f>_xlfn.CONCAT(A1450:K1450)</f>
        <v>20090-090056056PerfugasIsoleSARDEGNASassari02415G450</v>
      </c>
    </row>
    <row r="1451" spans="1:14" ht="21" customHeight="1" x14ac:dyDescent="0.3">
      <c r="A1451" s="40">
        <v>19</v>
      </c>
      <c r="B1451" s="20" t="s">
        <v>13219</v>
      </c>
      <c r="C1451" s="17" t="str">
        <f t="shared" si="22"/>
        <v>055</v>
      </c>
      <c r="D1451" s="18" t="s">
        <v>5201</v>
      </c>
      <c r="E1451" s="27" t="s">
        <v>18</v>
      </c>
      <c r="F1451" s="27" t="s">
        <v>8158</v>
      </c>
      <c r="G1451" s="27" t="s">
        <v>305</v>
      </c>
      <c r="H1451" s="19">
        <v>0</v>
      </c>
      <c r="I1451" s="36">
        <v>3443</v>
      </c>
      <c r="J1451" s="36" t="s">
        <v>16143</v>
      </c>
      <c r="K1451" s="69">
        <v>510</v>
      </c>
      <c r="L1451" s="71" t="s">
        <v>306</v>
      </c>
      <c r="M1451" s="30"/>
      <c r="N1451" s="106" t="str">
        <f>_xlfn.CONCAT(A1451:K1451)</f>
        <v>19082-082055055Petralia SopranaIsoleSICILIAPalermo03443G510</v>
      </c>
    </row>
    <row r="1452" spans="1:14" ht="21" customHeight="1" x14ac:dyDescent="0.3">
      <c r="A1452" s="40">
        <v>19</v>
      </c>
      <c r="B1452" s="20" t="s">
        <v>13220</v>
      </c>
      <c r="C1452" s="17" t="str">
        <f t="shared" si="22"/>
        <v>056</v>
      </c>
      <c r="D1452" s="18" t="s">
        <v>5202</v>
      </c>
      <c r="E1452" s="27" t="s">
        <v>18</v>
      </c>
      <c r="F1452" s="27" t="s">
        <v>8158</v>
      </c>
      <c r="G1452" s="27" t="s">
        <v>305</v>
      </c>
      <c r="H1452" s="19">
        <v>0</v>
      </c>
      <c r="I1452" s="36">
        <v>2975</v>
      </c>
      <c r="J1452" s="36" t="s">
        <v>16143</v>
      </c>
      <c r="K1452" s="69">
        <v>511</v>
      </c>
      <c r="L1452" s="71" t="s">
        <v>306</v>
      </c>
      <c r="M1452" s="30"/>
      <c r="N1452" s="106" t="str">
        <f>_xlfn.CONCAT(A1452:K1452)</f>
        <v>19082-082056056Petralia SottanaIsoleSICILIAPalermo02975G511</v>
      </c>
    </row>
    <row r="1453" spans="1:14" ht="21" customHeight="1" x14ac:dyDescent="0.3">
      <c r="A1453" s="40">
        <v>19</v>
      </c>
      <c r="B1453" s="20" t="s">
        <v>13228</v>
      </c>
      <c r="C1453" s="17" t="str">
        <f t="shared" si="22"/>
        <v>024</v>
      </c>
      <c r="D1453" s="18" t="s">
        <v>5210</v>
      </c>
      <c r="E1453" s="27" t="s">
        <v>18</v>
      </c>
      <c r="F1453" s="27" t="s">
        <v>8158</v>
      </c>
      <c r="G1453" s="27" t="s">
        <v>281</v>
      </c>
      <c r="H1453" s="19">
        <v>0</v>
      </c>
      <c r="I1453" s="36">
        <v>7760</v>
      </c>
      <c r="J1453" s="36" t="s">
        <v>16137</v>
      </c>
      <c r="K1453" s="69">
        <v>281</v>
      </c>
      <c r="L1453" s="71" t="s">
        <v>282</v>
      </c>
      <c r="M1453" s="30"/>
      <c r="N1453" s="106" t="str">
        <f>_xlfn.CONCAT(A1453:K1453)</f>
        <v>19081-081024024PetrosinoIsoleSICILIATrapani07760M281</v>
      </c>
    </row>
    <row r="1454" spans="1:14" ht="21" customHeight="1" x14ac:dyDescent="0.3">
      <c r="A1454" s="40">
        <v>19</v>
      </c>
      <c r="B1454" s="20" t="s">
        <v>13232</v>
      </c>
      <c r="C1454" s="17" t="str">
        <f t="shared" si="22"/>
        <v>067</v>
      </c>
      <c r="D1454" s="18" t="s">
        <v>5214</v>
      </c>
      <c r="E1454" s="27" t="s">
        <v>18</v>
      </c>
      <c r="F1454" s="27" t="s">
        <v>8158</v>
      </c>
      <c r="G1454" s="27" t="s">
        <v>115</v>
      </c>
      <c r="H1454" s="19">
        <v>0</v>
      </c>
      <c r="I1454" s="36">
        <v>1433</v>
      </c>
      <c r="J1454" s="36" t="s">
        <v>16143</v>
      </c>
      <c r="K1454" s="69">
        <v>522</v>
      </c>
      <c r="L1454" s="71" t="s">
        <v>116</v>
      </c>
      <c r="M1454" s="30"/>
      <c r="N1454" s="106" t="str">
        <f>_xlfn.CONCAT(A1454:K1454)</f>
        <v>19083-083067067PettineoIsoleSICILIAMessina01433G522</v>
      </c>
    </row>
    <row r="1455" spans="1:14" ht="21" customHeight="1" x14ac:dyDescent="0.3">
      <c r="A1455" s="40">
        <v>19</v>
      </c>
      <c r="B1455" s="20" t="s">
        <v>13246</v>
      </c>
      <c r="C1455" s="17" t="str">
        <f t="shared" si="22"/>
        <v>057</v>
      </c>
      <c r="D1455" s="18" t="s">
        <v>5227</v>
      </c>
      <c r="E1455" s="27" t="s">
        <v>18</v>
      </c>
      <c r="F1455" s="27" t="s">
        <v>8158</v>
      </c>
      <c r="G1455" s="27" t="s">
        <v>305</v>
      </c>
      <c r="H1455" s="19">
        <v>0</v>
      </c>
      <c r="I1455" s="36">
        <v>6010</v>
      </c>
      <c r="J1455" s="36" t="s">
        <v>16143</v>
      </c>
      <c r="K1455" s="69">
        <v>543</v>
      </c>
      <c r="L1455" s="71" t="s">
        <v>306</v>
      </c>
      <c r="M1455" s="30"/>
      <c r="N1455" s="106" t="str">
        <f>_xlfn.CONCAT(A1455:K1455)</f>
        <v>19082-082057057Piana degli AlbanesiIsoleSICILIAPalermo06010G543</v>
      </c>
    </row>
    <row r="1456" spans="1:14" ht="21" customHeight="1" x14ac:dyDescent="0.3">
      <c r="A1456" s="40">
        <v>19</v>
      </c>
      <c r="B1456" s="20" t="s">
        <v>13271</v>
      </c>
      <c r="C1456" s="17" t="str">
        <f t="shared" si="22"/>
        <v>014</v>
      </c>
      <c r="D1456" s="18" t="s">
        <v>5252</v>
      </c>
      <c r="E1456" s="27" t="s">
        <v>18</v>
      </c>
      <c r="F1456" s="27" t="s">
        <v>8158</v>
      </c>
      <c r="G1456" s="27" t="s">
        <v>150</v>
      </c>
      <c r="H1456" s="19">
        <v>0</v>
      </c>
      <c r="I1456" s="36">
        <v>22196</v>
      </c>
      <c r="J1456" s="36" t="s">
        <v>16143</v>
      </c>
      <c r="K1456" s="69">
        <v>580</v>
      </c>
      <c r="L1456" s="71" t="s">
        <v>151</v>
      </c>
      <c r="M1456" s="30"/>
      <c r="N1456" s="106" t="str">
        <f>_xlfn.CONCAT(A1456:K1456)</f>
        <v>19086-086014014Piazza ArmerinaIsoleSICILIAEnna022196G580</v>
      </c>
    </row>
    <row r="1457" spans="1:14" ht="21" customHeight="1" x14ac:dyDescent="0.3">
      <c r="A1457" s="40">
        <v>19</v>
      </c>
      <c r="B1457" s="20" t="s">
        <v>13282</v>
      </c>
      <c r="C1457" s="17" t="str">
        <f t="shared" si="22"/>
        <v>035</v>
      </c>
      <c r="D1457" s="18" t="s">
        <v>5263</v>
      </c>
      <c r="E1457" s="27" t="s">
        <v>18</v>
      </c>
      <c r="F1457" s="27" t="s">
        <v>8158</v>
      </c>
      <c r="G1457" s="27" t="s">
        <v>61</v>
      </c>
      <c r="H1457" s="19">
        <v>0</v>
      </c>
      <c r="I1457" s="36">
        <v>4079</v>
      </c>
      <c r="J1457" s="36" t="s">
        <v>16143</v>
      </c>
      <c r="K1457" s="69">
        <v>597</v>
      </c>
      <c r="L1457" s="71" t="s">
        <v>62</v>
      </c>
      <c r="M1457" s="30"/>
      <c r="N1457" s="106" t="str">
        <f>_xlfn.CONCAT(A1457:K1457)</f>
        <v>19087-087035035Piedimonte EtneoIsoleSICILIACatania04079G597</v>
      </c>
    </row>
    <row r="1458" spans="1:14" ht="21" customHeight="1" x14ac:dyDescent="0.3">
      <c r="A1458" s="40">
        <v>19</v>
      </c>
      <c r="B1458" s="20" t="s">
        <v>13307</v>
      </c>
      <c r="C1458" s="17" t="str">
        <f t="shared" si="22"/>
        <v>015</v>
      </c>
      <c r="D1458" s="18" t="s">
        <v>5288</v>
      </c>
      <c r="E1458" s="27" t="s">
        <v>18</v>
      </c>
      <c r="F1458" s="27" t="s">
        <v>8158</v>
      </c>
      <c r="G1458" s="27" t="s">
        <v>150</v>
      </c>
      <c r="H1458" s="19">
        <v>0</v>
      </c>
      <c r="I1458" s="36">
        <v>7227</v>
      </c>
      <c r="J1458" s="36" t="s">
        <v>16143</v>
      </c>
      <c r="K1458" s="69">
        <v>624</v>
      </c>
      <c r="L1458" s="71" t="s">
        <v>151</v>
      </c>
      <c r="M1458" s="30"/>
      <c r="N1458" s="106" t="str">
        <f>_xlfn.CONCAT(A1458:K1458)</f>
        <v>19086-086015015PietraperziaIsoleSICILIAEnna07227G624</v>
      </c>
    </row>
    <row r="1459" spans="1:14" ht="21" customHeight="1" x14ac:dyDescent="0.3">
      <c r="A1459" s="40">
        <v>20</v>
      </c>
      <c r="B1459" s="20" t="s">
        <v>13343</v>
      </c>
      <c r="C1459" s="17" t="str">
        <f t="shared" si="22"/>
        <v>055</v>
      </c>
      <c r="D1459" s="23" t="s">
        <v>5324</v>
      </c>
      <c r="E1459" s="27" t="s">
        <v>18</v>
      </c>
      <c r="F1459" s="27" t="s">
        <v>8155</v>
      </c>
      <c r="G1459" s="27" t="s">
        <v>473</v>
      </c>
      <c r="H1459" s="19">
        <v>0</v>
      </c>
      <c r="I1459" s="36">
        <v>1193</v>
      </c>
      <c r="J1459" s="36" t="s">
        <v>16143</v>
      </c>
      <c r="K1459" s="69">
        <v>669</v>
      </c>
      <c r="L1459" s="71" t="s">
        <v>474</v>
      </c>
      <c r="M1459" s="30"/>
      <c r="N1459" s="106" t="str">
        <f>_xlfn.CONCAT(A1459:K1459)</f>
        <v>20111-111055055PimentelIsoleSARDEGNASud Sardegna01193G669</v>
      </c>
    </row>
    <row r="1460" spans="1:14" ht="21" customHeight="1" x14ac:dyDescent="0.3">
      <c r="A1460" s="40">
        <v>19</v>
      </c>
      <c r="B1460" s="20" t="s">
        <v>13368</v>
      </c>
      <c r="C1460" s="17" t="str">
        <f t="shared" si="22"/>
        <v>068</v>
      </c>
      <c r="D1460" s="18" t="s">
        <v>5349</v>
      </c>
      <c r="E1460" s="27" t="s">
        <v>18</v>
      </c>
      <c r="F1460" s="27" t="s">
        <v>8158</v>
      </c>
      <c r="G1460" s="27" t="s">
        <v>115</v>
      </c>
      <c r="H1460" s="19">
        <v>0</v>
      </c>
      <c r="I1460" s="36">
        <v>3964</v>
      </c>
      <c r="J1460" s="36" t="s">
        <v>16143</v>
      </c>
      <c r="K1460" s="69">
        <v>699</v>
      </c>
      <c r="L1460" s="71" t="s">
        <v>116</v>
      </c>
      <c r="M1460" s="30"/>
      <c r="N1460" s="106" t="str">
        <f>_xlfn.CONCAT(A1460:K1460)</f>
        <v>19083-083068068PirainoIsoleSICILIAMessina03964G699</v>
      </c>
    </row>
    <row r="1461" spans="1:14" ht="21" customHeight="1" x14ac:dyDescent="0.3">
      <c r="A1461" s="40">
        <v>20</v>
      </c>
      <c r="B1461" s="20" t="s">
        <v>13372</v>
      </c>
      <c r="C1461" s="17" t="str">
        <f t="shared" si="22"/>
        <v>056</v>
      </c>
      <c r="D1461" s="23" t="s">
        <v>5352</v>
      </c>
      <c r="E1461" s="27" t="s">
        <v>18</v>
      </c>
      <c r="F1461" s="27" t="s">
        <v>8155</v>
      </c>
      <c r="G1461" s="27" t="s">
        <v>473</v>
      </c>
      <c r="H1461" s="19">
        <v>0</v>
      </c>
      <c r="I1461" s="36">
        <v>872</v>
      </c>
      <c r="J1461" s="36" t="s">
        <v>16137</v>
      </c>
      <c r="K1461" s="69">
        <v>291</v>
      </c>
      <c r="L1461" s="71" t="s">
        <v>474</v>
      </c>
      <c r="M1461" s="30"/>
      <c r="N1461" s="106" t="str">
        <f>_xlfn.CONCAT(A1461:K1461)</f>
        <v>20111-111056056PiscinasIsoleSARDEGNASud Sardegna0872M291</v>
      </c>
    </row>
    <row r="1462" spans="1:14" ht="21" customHeight="1" x14ac:dyDescent="0.3">
      <c r="A1462" s="40">
        <v>20</v>
      </c>
      <c r="B1462" s="20" t="s">
        <v>13395</v>
      </c>
      <c r="C1462" s="17" t="str">
        <f t="shared" si="22"/>
        <v>057</v>
      </c>
      <c r="D1462" s="23" t="s">
        <v>5374</v>
      </c>
      <c r="E1462" s="27" t="s">
        <v>18</v>
      </c>
      <c r="F1462" s="27" t="s">
        <v>8155</v>
      </c>
      <c r="G1462" s="27" t="s">
        <v>147</v>
      </c>
      <c r="H1462" s="19">
        <v>0</v>
      </c>
      <c r="I1462" s="36">
        <v>4653</v>
      </c>
      <c r="J1462" s="36" t="s">
        <v>16143</v>
      </c>
      <c r="K1462" s="69">
        <v>740</v>
      </c>
      <c r="L1462" s="71" t="s">
        <v>148</v>
      </c>
      <c r="M1462" s="30"/>
      <c r="N1462" s="106" t="str">
        <f>_xlfn.CONCAT(A1462:K1462)</f>
        <v>20090-090057057PloagheIsoleSARDEGNASassari04653G740</v>
      </c>
    </row>
    <row r="1463" spans="1:14" ht="21" customHeight="1" x14ac:dyDescent="0.3">
      <c r="A1463" s="40">
        <v>19</v>
      </c>
      <c r="B1463" s="20" t="s">
        <v>13422</v>
      </c>
      <c r="C1463" s="17" t="str">
        <f t="shared" si="22"/>
        <v>016</v>
      </c>
      <c r="D1463" s="18" t="s">
        <v>5401</v>
      </c>
      <c r="E1463" s="27" t="s">
        <v>18</v>
      </c>
      <c r="F1463" s="27" t="s">
        <v>8158</v>
      </c>
      <c r="G1463" s="27" t="s">
        <v>281</v>
      </c>
      <c r="H1463" s="19">
        <v>0</v>
      </c>
      <c r="I1463" s="36">
        <v>1534</v>
      </c>
      <c r="J1463" s="36" t="s">
        <v>16143</v>
      </c>
      <c r="K1463" s="69">
        <v>767</v>
      </c>
      <c r="L1463" s="71" t="s">
        <v>282</v>
      </c>
      <c r="M1463" s="30"/>
      <c r="N1463" s="106" t="str">
        <f>_xlfn.CONCAT(A1463:K1463)</f>
        <v>19081-081016016PoggiorealeIsoleSICILIATrapani01534G767</v>
      </c>
    </row>
    <row r="1464" spans="1:14" ht="21" customHeight="1" x14ac:dyDescent="0.3">
      <c r="A1464" s="40">
        <v>19</v>
      </c>
      <c r="B1464" s="20" t="s">
        <v>13442</v>
      </c>
      <c r="C1464" s="17" t="str">
        <f t="shared" si="22"/>
        <v>058</v>
      </c>
      <c r="D1464" s="18" t="s">
        <v>5421</v>
      </c>
      <c r="E1464" s="27" t="s">
        <v>18</v>
      </c>
      <c r="F1464" s="27" t="s">
        <v>8158</v>
      </c>
      <c r="G1464" s="27" t="s">
        <v>305</v>
      </c>
      <c r="H1464" s="19">
        <v>0</v>
      </c>
      <c r="I1464" s="36">
        <v>3607</v>
      </c>
      <c r="J1464" s="36" t="s">
        <v>16143</v>
      </c>
      <c r="K1464" s="69">
        <v>792</v>
      </c>
      <c r="L1464" s="71" t="s">
        <v>306</v>
      </c>
      <c r="M1464" s="30"/>
      <c r="N1464" s="106" t="str">
        <f>_xlfn.CONCAT(A1464:K1464)</f>
        <v>19082-082058058Polizzi GenerosaIsoleSICILIAPalermo03607G792</v>
      </c>
    </row>
    <row r="1465" spans="1:14" ht="21" customHeight="1" x14ac:dyDescent="0.3">
      <c r="A1465" s="40">
        <v>19</v>
      </c>
      <c r="B1465" s="20" t="s">
        <v>13448</v>
      </c>
      <c r="C1465" s="17" t="str">
        <f t="shared" si="22"/>
        <v>059</v>
      </c>
      <c r="D1465" s="18" t="s">
        <v>5427</v>
      </c>
      <c r="E1465" s="27" t="s">
        <v>18</v>
      </c>
      <c r="F1465" s="27" t="s">
        <v>8158</v>
      </c>
      <c r="G1465" s="27" t="s">
        <v>305</v>
      </c>
      <c r="H1465" s="19">
        <v>0</v>
      </c>
      <c r="I1465" s="36">
        <v>2998</v>
      </c>
      <c r="J1465" s="36" t="s">
        <v>16143</v>
      </c>
      <c r="K1465" s="69">
        <v>797</v>
      </c>
      <c r="L1465" s="71" t="s">
        <v>306</v>
      </c>
      <c r="M1465" s="30"/>
      <c r="N1465" s="106" t="str">
        <f>_xlfn.CONCAT(A1465:K1465)</f>
        <v>19082-082059059PollinaIsoleSICILIAPalermo02998G797</v>
      </c>
    </row>
    <row r="1466" spans="1:14" ht="21" customHeight="1" x14ac:dyDescent="0.3">
      <c r="A1466" s="40">
        <v>20</v>
      </c>
      <c r="B1466" s="20" t="s">
        <v>13467</v>
      </c>
      <c r="C1466" s="17" t="str">
        <f t="shared" si="22"/>
        <v>042</v>
      </c>
      <c r="D1466" s="23" t="s">
        <v>5446</v>
      </c>
      <c r="E1466" s="27" t="s">
        <v>18</v>
      </c>
      <c r="F1466" s="27" t="s">
        <v>8155</v>
      </c>
      <c r="G1466" s="27" t="s">
        <v>19</v>
      </c>
      <c r="H1466" s="19">
        <v>0</v>
      </c>
      <c r="I1466" s="36">
        <v>278</v>
      </c>
      <c r="J1466" s="36" t="s">
        <v>16143</v>
      </c>
      <c r="K1466" s="69">
        <v>817</v>
      </c>
      <c r="L1466" s="71" t="s">
        <v>20</v>
      </c>
      <c r="M1466" s="30"/>
      <c r="N1466" s="106" t="str">
        <f>_xlfn.CONCAT(A1466:K1466)</f>
        <v>20095-095042042PompuIsoleSARDEGNAOristano0278G817</v>
      </c>
    </row>
    <row r="1467" spans="1:14" ht="21" customHeight="1" x14ac:dyDescent="0.3">
      <c r="A1467" s="40">
        <v>19</v>
      </c>
      <c r="B1467" s="20" t="s">
        <v>13540</v>
      </c>
      <c r="C1467" s="17" t="str">
        <f t="shared" si="22"/>
        <v>028</v>
      </c>
      <c r="D1467" s="18" t="s">
        <v>5518</v>
      </c>
      <c r="E1467" s="27" t="s">
        <v>18</v>
      </c>
      <c r="F1467" s="27" t="s">
        <v>8158</v>
      </c>
      <c r="G1467" s="27" t="s">
        <v>178</v>
      </c>
      <c r="H1467" s="19">
        <v>0</v>
      </c>
      <c r="I1467" s="36">
        <v>16841</v>
      </c>
      <c r="J1467" s="36" t="s">
        <v>16142</v>
      </c>
      <c r="K1467" s="69">
        <v>299</v>
      </c>
      <c r="L1467" s="71" t="s">
        <v>179</v>
      </c>
      <c r="M1467" s="30"/>
      <c r="N1467" s="106" t="str">
        <f>_xlfn.CONCAT(A1467:K1467)</f>
        <v>19084-084028028Porto EmpedocleIsoleSICILIAAgrigento016841F299</v>
      </c>
    </row>
    <row r="1468" spans="1:14" ht="21" customHeight="1" x14ac:dyDescent="0.3">
      <c r="A1468" s="40">
        <v>20</v>
      </c>
      <c r="B1468" s="20" t="s">
        <v>13546</v>
      </c>
      <c r="C1468" s="17" t="str">
        <f t="shared" si="22"/>
        <v>058</v>
      </c>
      <c r="D1468" s="23" t="s">
        <v>5524</v>
      </c>
      <c r="E1468" s="27" t="s">
        <v>18</v>
      </c>
      <c r="F1468" s="27" t="s">
        <v>8155</v>
      </c>
      <c r="G1468" s="27" t="s">
        <v>147</v>
      </c>
      <c r="H1468" s="19">
        <v>0</v>
      </c>
      <c r="I1468" s="36">
        <v>22391</v>
      </c>
      <c r="J1468" s="36" t="s">
        <v>16143</v>
      </c>
      <c r="K1468" s="69">
        <v>924</v>
      </c>
      <c r="L1468" s="71" t="s">
        <v>148</v>
      </c>
      <c r="M1468" s="30"/>
      <c r="N1468" s="106" t="str">
        <f>_xlfn.CONCAT(A1468:K1468)</f>
        <v>20090-090058058Porto TorresIsoleSARDEGNASassari022391G924</v>
      </c>
    </row>
    <row r="1469" spans="1:14" ht="21" customHeight="1" x14ac:dyDescent="0.3">
      <c r="A1469" s="40">
        <v>19</v>
      </c>
      <c r="B1469" s="20" t="s">
        <v>13555</v>
      </c>
      <c r="C1469" s="17" t="str">
        <f t="shared" si="22"/>
        <v>020</v>
      </c>
      <c r="D1469" s="18" t="s">
        <v>5533</v>
      </c>
      <c r="E1469" s="27" t="s">
        <v>18</v>
      </c>
      <c r="F1469" s="27" t="s">
        <v>8158</v>
      </c>
      <c r="G1469" s="27" t="s">
        <v>593</v>
      </c>
      <c r="H1469" s="19">
        <v>0</v>
      </c>
      <c r="I1469" s="36">
        <v>3749</v>
      </c>
      <c r="J1469" s="36" t="s">
        <v>16137</v>
      </c>
      <c r="K1469" s="69">
        <v>257</v>
      </c>
      <c r="L1469" s="71" t="s">
        <v>594</v>
      </c>
      <c r="M1469" s="30"/>
      <c r="N1469" s="106" t="str">
        <f>_xlfn.CONCAT(A1469:K1469)</f>
        <v>19089-089020020Portopalo di Capo PasseroIsoleSICILIASiracusa03749M257</v>
      </c>
    </row>
    <row r="1470" spans="1:14" ht="21" customHeight="1" x14ac:dyDescent="0.3">
      <c r="A1470" s="40">
        <v>20</v>
      </c>
      <c r="B1470" s="20" t="s">
        <v>13556</v>
      </c>
      <c r="C1470" s="17" t="str">
        <f t="shared" si="22"/>
        <v>057</v>
      </c>
      <c r="D1470" s="23" t="s">
        <v>5534</v>
      </c>
      <c r="E1470" s="27" t="s">
        <v>18</v>
      </c>
      <c r="F1470" s="27" t="s">
        <v>8155</v>
      </c>
      <c r="G1470" s="27" t="s">
        <v>473</v>
      </c>
      <c r="H1470" s="19">
        <v>0</v>
      </c>
      <c r="I1470" s="36">
        <v>5236</v>
      </c>
      <c r="J1470" s="36" t="s">
        <v>16143</v>
      </c>
      <c r="K1470" s="69">
        <v>922</v>
      </c>
      <c r="L1470" s="71" t="s">
        <v>474</v>
      </c>
      <c r="M1470" s="30"/>
      <c r="N1470" s="106" t="str">
        <f>_xlfn.CONCAT(A1470:K1470)</f>
        <v>20111-111057057PortoscusoIsoleSARDEGNASud Sardegna05236G922</v>
      </c>
    </row>
    <row r="1471" spans="1:14" ht="21" customHeight="1" x14ac:dyDescent="0.3">
      <c r="A1471" s="40">
        <v>20</v>
      </c>
      <c r="B1471" s="20" t="s">
        <v>13559</v>
      </c>
      <c r="C1471" s="17" t="str">
        <f t="shared" si="22"/>
        <v>073</v>
      </c>
      <c r="D1471" s="23" t="s">
        <v>5537</v>
      </c>
      <c r="E1471" s="27" t="s">
        <v>18</v>
      </c>
      <c r="F1471" s="27" t="s">
        <v>8155</v>
      </c>
      <c r="G1471" s="27" t="s">
        <v>519</v>
      </c>
      <c r="H1471" s="19">
        <v>0</v>
      </c>
      <c r="I1471" s="36">
        <v>2737</v>
      </c>
      <c r="J1471" s="36" t="s">
        <v>16143</v>
      </c>
      <c r="K1471" s="69">
        <v>929</v>
      </c>
      <c r="L1471" s="71" t="s">
        <v>520</v>
      </c>
      <c r="M1471" s="30"/>
      <c r="N1471" s="106" t="str">
        <f>_xlfn.CONCAT(A1471:K1471)</f>
        <v>20091-091073073PosadaIsoleSARDEGNANuoro02737G929</v>
      </c>
    </row>
    <row r="1472" spans="1:14" ht="21" customHeight="1" x14ac:dyDescent="0.3">
      <c r="A1472" s="40">
        <v>19</v>
      </c>
      <c r="B1472" s="20" t="s">
        <v>13578</v>
      </c>
      <c r="C1472" s="17" t="str">
        <f t="shared" si="22"/>
        <v>008</v>
      </c>
      <c r="D1472" s="18" t="s">
        <v>5555</v>
      </c>
      <c r="E1472" s="27" t="s">
        <v>18</v>
      </c>
      <c r="F1472" s="27" t="s">
        <v>8158</v>
      </c>
      <c r="G1472" s="27" t="s">
        <v>35</v>
      </c>
      <c r="H1472" s="19">
        <v>0</v>
      </c>
      <c r="I1472" s="36">
        <v>18929</v>
      </c>
      <c r="J1472" s="36" t="s">
        <v>16143</v>
      </c>
      <c r="K1472" s="69">
        <v>953</v>
      </c>
      <c r="L1472" s="71" t="s">
        <v>36</v>
      </c>
      <c r="M1472" s="30"/>
      <c r="N1472" s="106" t="str">
        <f>_xlfn.CONCAT(A1472:K1472)</f>
        <v>19088-088008008PozzalloIsoleSICILIARagusa018929G953</v>
      </c>
    </row>
    <row r="1473" spans="1:14" ht="21" customHeight="1" x14ac:dyDescent="0.3">
      <c r="A1473" s="40">
        <v>20</v>
      </c>
      <c r="B1473" s="20" t="s">
        <v>13585</v>
      </c>
      <c r="C1473" s="17" t="str">
        <f t="shared" si="22"/>
        <v>059</v>
      </c>
      <c r="D1473" s="23" t="s">
        <v>5562</v>
      </c>
      <c r="E1473" s="27" t="s">
        <v>18</v>
      </c>
      <c r="F1473" s="27" t="s">
        <v>8155</v>
      </c>
      <c r="G1473" s="27" t="s">
        <v>147</v>
      </c>
      <c r="H1473" s="19">
        <v>0</v>
      </c>
      <c r="I1473" s="36">
        <v>2717</v>
      </c>
      <c r="J1473" s="36" t="s">
        <v>16143</v>
      </c>
      <c r="K1473" s="69">
        <v>962</v>
      </c>
      <c r="L1473" s="71" t="s">
        <v>148</v>
      </c>
      <c r="M1473" s="30"/>
      <c r="N1473" s="106" t="str">
        <f>_xlfn.CONCAT(A1473:K1473)</f>
        <v>20090-090059059PozzomaggioreIsoleSARDEGNASassari02717G962</v>
      </c>
    </row>
    <row r="1474" spans="1:14" ht="21" customHeight="1" x14ac:dyDescent="0.3">
      <c r="A1474" s="40">
        <v>19</v>
      </c>
      <c r="B1474" s="20" t="s">
        <v>13659</v>
      </c>
      <c r="C1474" s="17" t="str">
        <f t="shared" ref="C1474:C1537" si="23">RIGHT(B1474,3)</f>
        <v>021</v>
      </c>
      <c r="D1474" s="18" t="s">
        <v>5635</v>
      </c>
      <c r="E1474" s="27" t="s">
        <v>18</v>
      </c>
      <c r="F1474" s="27" t="s">
        <v>8158</v>
      </c>
      <c r="G1474" s="27" t="s">
        <v>593</v>
      </c>
      <c r="H1474" s="19">
        <v>0</v>
      </c>
      <c r="I1474" s="36">
        <v>12167</v>
      </c>
      <c r="J1474" s="36" t="s">
        <v>16137</v>
      </c>
      <c r="K1474" s="69">
        <v>279</v>
      </c>
      <c r="L1474" s="71" t="s">
        <v>594</v>
      </c>
      <c r="M1474" s="30"/>
      <c r="N1474" s="106" t="str">
        <f>_xlfn.CONCAT(A1474:K1474)</f>
        <v>19089-089021021Priolo GargalloIsoleSICILIASiracusa012167M279</v>
      </c>
    </row>
    <row r="1475" spans="1:14" ht="21" customHeight="1" x14ac:dyDescent="0.3">
      <c r="A1475" s="40">
        <v>19</v>
      </c>
      <c r="B1475" s="20" t="s">
        <v>13661</v>
      </c>
      <c r="C1475" s="17" t="str">
        <f t="shared" si="23"/>
        <v>060</v>
      </c>
      <c r="D1475" s="18" t="s">
        <v>5637</v>
      </c>
      <c r="E1475" s="27" t="s">
        <v>18</v>
      </c>
      <c r="F1475" s="27" t="s">
        <v>8158</v>
      </c>
      <c r="G1475" s="27" t="s">
        <v>305</v>
      </c>
      <c r="H1475" s="19">
        <v>0</v>
      </c>
      <c r="I1475" s="36">
        <v>5055</v>
      </c>
      <c r="J1475" s="36" t="s">
        <v>16144</v>
      </c>
      <c r="K1475" s="69">
        <v>70</v>
      </c>
      <c r="L1475" s="71" t="s">
        <v>306</v>
      </c>
      <c r="M1475" s="30"/>
      <c r="N1475" s="106" t="str">
        <f>_xlfn.CONCAT(A1475:K1475)</f>
        <v>19082-082060060PrizziIsoleSICILIAPalermo05055H70</v>
      </c>
    </row>
    <row r="1476" spans="1:14" ht="21" customHeight="1" x14ac:dyDescent="0.3">
      <c r="A1476" s="40">
        <v>20</v>
      </c>
      <c r="B1476" s="20" t="s">
        <v>13674</v>
      </c>
      <c r="C1476" s="17" t="str">
        <f t="shared" si="23"/>
        <v>050</v>
      </c>
      <c r="D1476" s="23" t="s">
        <v>5650</v>
      </c>
      <c r="E1476" s="27" t="s">
        <v>18</v>
      </c>
      <c r="F1476" s="27" t="s">
        <v>8155</v>
      </c>
      <c r="G1476" s="27" t="s">
        <v>571</v>
      </c>
      <c r="H1476" s="19">
        <v>0</v>
      </c>
      <c r="I1476" s="36">
        <v>7141</v>
      </c>
      <c r="J1476" s="36" t="s">
        <v>16144</v>
      </c>
      <c r="K1476" s="69">
        <v>88</v>
      </c>
      <c r="L1476" s="71" t="s">
        <v>572</v>
      </c>
      <c r="M1476" s="30"/>
      <c r="N1476" s="106" t="str">
        <f>_xlfn.CONCAT(A1476:K1476)</f>
        <v>20092-092050050PulaIsoleSARDEGNACagliari07141H88</v>
      </c>
    </row>
    <row r="1477" spans="1:14" ht="21" customHeight="1" x14ac:dyDescent="0.3">
      <c r="A1477" s="40">
        <v>20</v>
      </c>
      <c r="B1477" s="20" t="s">
        <v>13679</v>
      </c>
      <c r="C1477" s="17" t="str">
        <f t="shared" si="23"/>
        <v>060</v>
      </c>
      <c r="D1477" s="23" t="s">
        <v>5655</v>
      </c>
      <c r="E1477" s="27" t="s">
        <v>18</v>
      </c>
      <c r="F1477" s="27" t="s">
        <v>8155</v>
      </c>
      <c r="G1477" s="27" t="s">
        <v>147</v>
      </c>
      <c r="H1477" s="19">
        <v>0</v>
      </c>
      <c r="I1477" s="36">
        <v>757</v>
      </c>
      <c r="J1477" s="36" t="s">
        <v>16144</v>
      </c>
      <c r="K1477" s="69">
        <v>95</v>
      </c>
      <c r="L1477" s="71" t="s">
        <v>148</v>
      </c>
      <c r="M1477" s="30"/>
      <c r="N1477" s="106" t="str">
        <f>_xlfn.CONCAT(A1477:K1477)</f>
        <v>20090-090060060PutifigariIsoleSARDEGNASassari0757H95</v>
      </c>
    </row>
    <row r="1478" spans="1:14" ht="21" customHeight="1" x14ac:dyDescent="0.3">
      <c r="A1478" s="40">
        <v>20</v>
      </c>
      <c r="B1478" s="20" t="s">
        <v>13695</v>
      </c>
      <c r="C1478" s="17" t="str">
        <f t="shared" si="23"/>
        <v>051</v>
      </c>
      <c r="D1478" s="23" t="s">
        <v>5671</v>
      </c>
      <c r="E1478" s="27" t="s">
        <v>18</v>
      </c>
      <c r="F1478" s="27" t="s">
        <v>8155</v>
      </c>
      <c r="G1478" s="27" t="s">
        <v>571</v>
      </c>
      <c r="H1478" s="19">
        <v>0</v>
      </c>
      <c r="I1478" s="36">
        <v>69296</v>
      </c>
      <c r="J1478" s="36" t="s">
        <v>16144</v>
      </c>
      <c r="K1478" s="69">
        <v>118</v>
      </c>
      <c r="L1478" s="71" t="s">
        <v>572</v>
      </c>
      <c r="M1478" s="30"/>
      <c r="N1478" s="106" t="str">
        <f>_xlfn.CONCAT(A1478:K1478)</f>
        <v>20092-092051051Quartu Sant'ElenaIsoleSARDEGNACagliari069296H118</v>
      </c>
    </row>
    <row r="1479" spans="1:14" ht="21" customHeight="1" x14ac:dyDescent="0.3">
      <c r="A1479" s="40">
        <v>20</v>
      </c>
      <c r="B1479" s="20" t="s">
        <v>13696</v>
      </c>
      <c r="C1479" s="17" t="str">
        <f t="shared" si="23"/>
        <v>105</v>
      </c>
      <c r="D1479" s="23" t="s">
        <v>5672</v>
      </c>
      <c r="E1479" s="27" t="s">
        <v>18</v>
      </c>
      <c r="F1479" s="27" t="s">
        <v>8155</v>
      </c>
      <c r="G1479" s="27" t="s">
        <v>571</v>
      </c>
      <c r="H1479" s="19">
        <v>0</v>
      </c>
      <c r="I1479" s="36">
        <v>12825</v>
      </c>
      <c r="J1479" s="36" t="s">
        <v>16144</v>
      </c>
      <c r="K1479" s="69">
        <v>119</v>
      </c>
      <c r="L1479" s="71" t="s">
        <v>572</v>
      </c>
      <c r="M1479" s="30"/>
      <c r="N1479" s="106" t="str">
        <f>_xlfn.CONCAT(A1479:K1479)</f>
        <v>20092-092105105QuartucciuIsoleSARDEGNACagliari012825H119</v>
      </c>
    </row>
    <row r="1480" spans="1:14" ht="21" customHeight="1" x14ac:dyDescent="0.3">
      <c r="A1480" s="40">
        <v>19</v>
      </c>
      <c r="B1480" s="20" t="s">
        <v>13713</v>
      </c>
      <c r="C1480" s="17" t="str">
        <f t="shared" si="23"/>
        <v>029</v>
      </c>
      <c r="D1480" s="18" t="s">
        <v>5689</v>
      </c>
      <c r="E1480" s="27" t="s">
        <v>18</v>
      </c>
      <c r="F1480" s="27" t="s">
        <v>8158</v>
      </c>
      <c r="G1480" s="27" t="s">
        <v>178</v>
      </c>
      <c r="H1480" s="19">
        <v>0</v>
      </c>
      <c r="I1480" s="36">
        <v>8345</v>
      </c>
      <c r="J1480" s="36" t="s">
        <v>16144</v>
      </c>
      <c r="K1480" s="69">
        <v>148</v>
      </c>
      <c r="L1480" s="71" t="s">
        <v>179</v>
      </c>
      <c r="M1480" s="30"/>
      <c r="N1480" s="106" t="str">
        <f>_xlfn.CONCAT(A1480:K1480)</f>
        <v>19084-084029029RacalmutoIsoleSICILIAAgrigento08345H148</v>
      </c>
    </row>
    <row r="1481" spans="1:14" ht="21" customHeight="1" x14ac:dyDescent="0.3">
      <c r="A1481" s="40">
        <v>19</v>
      </c>
      <c r="B1481" s="20" t="s">
        <v>13715</v>
      </c>
      <c r="C1481" s="17" t="str">
        <f t="shared" si="23"/>
        <v>069</v>
      </c>
      <c r="D1481" s="18" t="s">
        <v>5691</v>
      </c>
      <c r="E1481" s="27" t="s">
        <v>18</v>
      </c>
      <c r="F1481" s="27" t="s">
        <v>8158</v>
      </c>
      <c r="G1481" s="27" t="s">
        <v>115</v>
      </c>
      <c r="H1481" s="19">
        <v>0</v>
      </c>
      <c r="I1481" s="36">
        <v>1139</v>
      </c>
      <c r="J1481" s="36" t="s">
        <v>16144</v>
      </c>
      <c r="K1481" s="69">
        <v>151</v>
      </c>
      <c r="L1481" s="71" t="s">
        <v>116</v>
      </c>
      <c r="M1481" s="30"/>
      <c r="N1481" s="106" t="str">
        <f>_xlfn.CONCAT(A1481:K1481)</f>
        <v>19083-083069069RaccujaIsoleSICILIAMessina01139H151</v>
      </c>
    </row>
    <row r="1482" spans="1:14" ht="21" customHeight="1" x14ac:dyDescent="0.3">
      <c r="A1482" s="40">
        <v>19</v>
      </c>
      <c r="B1482" s="20" t="s">
        <v>13718</v>
      </c>
      <c r="C1482" s="17" t="str">
        <f t="shared" si="23"/>
        <v>036</v>
      </c>
      <c r="D1482" s="18" t="s">
        <v>5694</v>
      </c>
      <c r="E1482" s="27" t="s">
        <v>18</v>
      </c>
      <c r="F1482" s="27" t="s">
        <v>8158</v>
      </c>
      <c r="G1482" s="27" t="s">
        <v>61</v>
      </c>
      <c r="H1482" s="19">
        <v>0</v>
      </c>
      <c r="I1482" s="36">
        <v>3280</v>
      </c>
      <c r="J1482" s="36" t="s">
        <v>16144</v>
      </c>
      <c r="K1482" s="69">
        <v>154</v>
      </c>
      <c r="L1482" s="71" t="s">
        <v>62</v>
      </c>
      <c r="M1482" s="30"/>
      <c r="N1482" s="106" t="str">
        <f>_xlfn.CONCAT(A1482:K1482)</f>
        <v>19087-087036036RaddusaIsoleSICILIACatania03280H154</v>
      </c>
    </row>
    <row r="1483" spans="1:14" ht="21" customHeight="1" x14ac:dyDescent="0.3">
      <c r="A1483" s="40">
        <v>19</v>
      </c>
      <c r="B1483" s="20" t="s">
        <v>13721</v>
      </c>
      <c r="C1483" s="17" t="str">
        <f t="shared" si="23"/>
        <v>030</v>
      </c>
      <c r="D1483" s="18" t="s">
        <v>5697</v>
      </c>
      <c r="E1483" s="27" t="s">
        <v>18</v>
      </c>
      <c r="F1483" s="27" t="s">
        <v>8158</v>
      </c>
      <c r="G1483" s="27" t="s">
        <v>178</v>
      </c>
      <c r="H1483" s="19">
        <v>0</v>
      </c>
      <c r="I1483" s="36">
        <v>12837</v>
      </c>
      <c r="J1483" s="36" t="s">
        <v>16144</v>
      </c>
      <c r="K1483" s="69">
        <v>159</v>
      </c>
      <c r="L1483" s="71" t="s">
        <v>179</v>
      </c>
      <c r="M1483" s="30"/>
      <c r="N1483" s="106" t="str">
        <f>_xlfn.CONCAT(A1483:K1483)</f>
        <v>19084-084030030RaffadaliIsoleSICILIAAgrigento012837H159</v>
      </c>
    </row>
    <row r="1484" spans="1:14" ht="21" customHeight="1" x14ac:dyDescent="0.3">
      <c r="A1484" s="40">
        <v>19</v>
      </c>
      <c r="B1484" s="20" t="s">
        <v>13722</v>
      </c>
      <c r="C1484" s="17" t="str">
        <f t="shared" si="23"/>
        <v>058</v>
      </c>
      <c r="D1484" s="18" t="s">
        <v>5698</v>
      </c>
      <c r="E1484" s="27" t="s">
        <v>18</v>
      </c>
      <c r="F1484" s="27" t="s">
        <v>8158</v>
      </c>
      <c r="G1484" s="27" t="s">
        <v>61</v>
      </c>
      <c r="H1484" s="19">
        <v>0</v>
      </c>
      <c r="I1484" s="36">
        <v>3676</v>
      </c>
      <c r="J1484" s="36" t="s">
        <v>16137</v>
      </c>
      <c r="K1484" s="69">
        <v>287</v>
      </c>
      <c r="L1484" s="71" t="s">
        <v>62</v>
      </c>
      <c r="M1484" s="30"/>
      <c r="N1484" s="106" t="str">
        <f>_xlfn.CONCAT(A1484:K1484)</f>
        <v>19087-087058058RagalnaIsoleSICILIACatania03676M287</v>
      </c>
    </row>
    <row r="1485" spans="1:14" ht="21" customHeight="1" x14ac:dyDescent="0.3">
      <c r="A1485" s="40">
        <v>19</v>
      </c>
      <c r="B1485" s="20" t="s">
        <v>13724</v>
      </c>
      <c r="C1485" s="17" t="str">
        <f t="shared" si="23"/>
        <v>009</v>
      </c>
      <c r="D1485" s="18" t="s">
        <v>35</v>
      </c>
      <c r="E1485" s="27" t="s">
        <v>18</v>
      </c>
      <c r="F1485" s="27" t="s">
        <v>8158</v>
      </c>
      <c r="G1485" s="27" t="s">
        <v>35</v>
      </c>
      <c r="H1485" s="19">
        <v>1</v>
      </c>
      <c r="I1485" s="36">
        <v>69794</v>
      </c>
      <c r="J1485" s="36" t="s">
        <v>16144</v>
      </c>
      <c r="K1485" s="69">
        <v>163</v>
      </c>
      <c r="L1485" s="71" t="s">
        <v>36</v>
      </c>
      <c r="M1485" s="30"/>
      <c r="N1485" s="106" t="str">
        <f>_xlfn.CONCAT(A1485:K1485)</f>
        <v>19088-088009009RagusaIsoleSICILIARagusa169794H163</v>
      </c>
    </row>
    <row r="1486" spans="1:14" ht="21" customHeight="1" x14ac:dyDescent="0.3">
      <c r="A1486" s="40">
        <v>19</v>
      </c>
      <c r="B1486" s="20" t="s">
        <v>13726</v>
      </c>
      <c r="C1486" s="17" t="str">
        <f t="shared" si="23"/>
        <v>037</v>
      </c>
      <c r="D1486" s="18" t="s">
        <v>5701</v>
      </c>
      <c r="E1486" s="27" t="s">
        <v>18</v>
      </c>
      <c r="F1486" s="27" t="s">
        <v>8158</v>
      </c>
      <c r="G1486" s="27" t="s">
        <v>61</v>
      </c>
      <c r="H1486" s="19">
        <v>0</v>
      </c>
      <c r="I1486" s="36">
        <v>10775</v>
      </c>
      <c r="J1486" s="36" t="s">
        <v>16144</v>
      </c>
      <c r="K1486" s="69">
        <v>168</v>
      </c>
      <c r="L1486" s="71" t="s">
        <v>62</v>
      </c>
      <c r="M1486" s="30"/>
      <c r="N1486" s="106" t="str">
        <f>_xlfn.CONCAT(A1486:K1486)</f>
        <v>19087-087037037RamaccaIsoleSICILIACatania010775H168</v>
      </c>
    </row>
    <row r="1487" spans="1:14" ht="21" customHeight="1" x14ac:dyDescent="0.3">
      <c r="A1487" s="40">
        <v>19</v>
      </c>
      <c r="B1487" s="20" t="s">
        <v>13729</v>
      </c>
      <c r="C1487" s="17" t="str">
        <f t="shared" si="23"/>
        <v>038</v>
      </c>
      <c r="D1487" s="18" t="s">
        <v>5704</v>
      </c>
      <c r="E1487" s="27" t="s">
        <v>18</v>
      </c>
      <c r="F1487" s="27" t="s">
        <v>8158</v>
      </c>
      <c r="G1487" s="27" t="s">
        <v>61</v>
      </c>
      <c r="H1487" s="19">
        <v>0</v>
      </c>
      <c r="I1487" s="36">
        <v>11108</v>
      </c>
      <c r="J1487" s="36" t="s">
        <v>16144</v>
      </c>
      <c r="K1487" s="69">
        <v>175</v>
      </c>
      <c r="L1487" s="71" t="s">
        <v>62</v>
      </c>
      <c r="M1487" s="30"/>
      <c r="N1487" s="106" t="str">
        <f>_xlfn.CONCAT(A1487:K1487)</f>
        <v>19087-087038038RandazzoIsoleSICILIACatania011108H175</v>
      </c>
    </row>
    <row r="1488" spans="1:14" ht="21" customHeight="1" x14ac:dyDescent="0.3">
      <c r="A1488" s="40">
        <v>19</v>
      </c>
      <c r="B1488" s="20" t="s">
        <v>13742</v>
      </c>
      <c r="C1488" s="17" t="str">
        <f t="shared" si="23"/>
        <v>031</v>
      </c>
      <c r="D1488" s="18" t="s">
        <v>5717</v>
      </c>
      <c r="E1488" s="27" t="s">
        <v>18</v>
      </c>
      <c r="F1488" s="27" t="s">
        <v>8158</v>
      </c>
      <c r="G1488" s="27" t="s">
        <v>178</v>
      </c>
      <c r="H1488" s="19">
        <v>0</v>
      </c>
      <c r="I1488" s="36">
        <v>12128</v>
      </c>
      <c r="J1488" s="36" t="s">
        <v>16144</v>
      </c>
      <c r="K1488" s="69">
        <v>194</v>
      </c>
      <c r="L1488" s="71" t="s">
        <v>179</v>
      </c>
      <c r="M1488" s="30"/>
      <c r="N1488" s="106" t="str">
        <f>_xlfn.CONCAT(A1488:K1488)</f>
        <v>19084-084031031RavanusaIsoleSICILIAAgrigento012128H194</v>
      </c>
    </row>
    <row r="1489" spans="1:14" ht="21" customHeight="1" x14ac:dyDescent="0.3">
      <c r="A1489" s="40">
        <v>19</v>
      </c>
      <c r="B1489" s="20" t="s">
        <v>13751</v>
      </c>
      <c r="C1489" s="17" t="str">
        <f t="shared" si="23"/>
        <v>032</v>
      </c>
      <c r="D1489" s="18" t="s">
        <v>5725</v>
      </c>
      <c r="E1489" s="27" t="s">
        <v>18</v>
      </c>
      <c r="F1489" s="27" t="s">
        <v>8158</v>
      </c>
      <c r="G1489" s="27" t="s">
        <v>178</v>
      </c>
      <c r="H1489" s="19">
        <v>0</v>
      </c>
      <c r="I1489" s="36">
        <v>4487</v>
      </c>
      <c r="J1489" s="36" t="s">
        <v>16144</v>
      </c>
      <c r="K1489" s="69">
        <v>205</v>
      </c>
      <c r="L1489" s="71" t="s">
        <v>179</v>
      </c>
      <c r="M1489" s="30"/>
      <c r="N1489" s="106" t="str">
        <f>_xlfn.CONCAT(A1489:K1489)</f>
        <v>19084-084032032RealmonteIsoleSICILIAAgrigento04487H205</v>
      </c>
    </row>
    <row r="1490" spans="1:14" ht="21" customHeight="1" x14ac:dyDescent="0.3">
      <c r="A1490" s="40">
        <v>19</v>
      </c>
      <c r="B1490" s="20" t="s">
        <v>13763</v>
      </c>
      <c r="C1490" s="17" t="str">
        <f t="shared" si="23"/>
        <v>016</v>
      </c>
      <c r="D1490" s="18" t="s">
        <v>5737</v>
      </c>
      <c r="E1490" s="27" t="s">
        <v>18</v>
      </c>
      <c r="F1490" s="27" t="s">
        <v>8158</v>
      </c>
      <c r="G1490" s="27" t="s">
        <v>150</v>
      </c>
      <c r="H1490" s="19">
        <v>0</v>
      </c>
      <c r="I1490" s="36">
        <v>7388</v>
      </c>
      <c r="J1490" s="36" t="s">
        <v>16144</v>
      </c>
      <c r="K1490" s="69">
        <v>221</v>
      </c>
      <c r="L1490" s="71" t="s">
        <v>151</v>
      </c>
      <c r="M1490" s="30"/>
      <c r="N1490" s="106" t="str">
        <f>_xlfn.CONCAT(A1490:K1490)</f>
        <v>19086-086016016RegalbutoIsoleSICILIAEnna07388H221</v>
      </c>
    </row>
    <row r="1491" spans="1:14" ht="21" customHeight="1" x14ac:dyDescent="0.3">
      <c r="A1491" s="40">
        <v>19</v>
      </c>
      <c r="B1491" s="20" t="s">
        <v>13769</v>
      </c>
      <c r="C1491" s="17" t="str">
        <f t="shared" si="23"/>
        <v>070</v>
      </c>
      <c r="D1491" s="18" t="s">
        <v>5741</v>
      </c>
      <c r="E1491" s="27" t="s">
        <v>18</v>
      </c>
      <c r="F1491" s="27" t="s">
        <v>8158</v>
      </c>
      <c r="G1491" s="27" t="s">
        <v>115</v>
      </c>
      <c r="H1491" s="19">
        <v>0</v>
      </c>
      <c r="I1491" s="36">
        <v>829</v>
      </c>
      <c r="J1491" s="36" t="s">
        <v>16144</v>
      </c>
      <c r="K1491" s="69">
        <v>228</v>
      </c>
      <c r="L1491" s="71" t="s">
        <v>116</v>
      </c>
      <c r="M1491" s="30"/>
      <c r="N1491" s="106" t="str">
        <f>_xlfn.CONCAT(A1491:K1491)</f>
        <v>19083-083070070ReitanoIsoleSICILIAMessina0829H228</v>
      </c>
    </row>
    <row r="1492" spans="1:14" ht="21" customHeight="1" x14ac:dyDescent="0.3">
      <c r="A1492" s="40">
        <v>19</v>
      </c>
      <c r="B1492" s="20" t="s">
        <v>13779</v>
      </c>
      <c r="C1492" s="17" t="str">
        <f t="shared" si="23"/>
        <v>014</v>
      </c>
      <c r="D1492" s="18" t="s">
        <v>5751</v>
      </c>
      <c r="E1492" s="27" t="s">
        <v>18</v>
      </c>
      <c r="F1492" s="27" t="s">
        <v>8158</v>
      </c>
      <c r="G1492" s="27" t="s">
        <v>112</v>
      </c>
      <c r="H1492" s="19">
        <v>0</v>
      </c>
      <c r="I1492" s="36">
        <v>2139</v>
      </c>
      <c r="J1492" s="36" t="s">
        <v>16144</v>
      </c>
      <c r="K1492" s="69">
        <v>245</v>
      </c>
      <c r="L1492" s="71" t="s">
        <v>113</v>
      </c>
      <c r="M1492" s="30"/>
      <c r="N1492" s="106" t="str">
        <f>_xlfn.CONCAT(A1492:K1492)</f>
        <v>19085-085014014ResuttanoIsoleSICILIACaltanissetta02139H245</v>
      </c>
    </row>
    <row r="1493" spans="1:14" ht="21" customHeight="1" x14ac:dyDescent="0.3">
      <c r="A1493" s="40">
        <v>19</v>
      </c>
      <c r="B1493" s="20" t="s">
        <v>13796</v>
      </c>
      <c r="C1493" s="17" t="str">
        <f t="shared" si="23"/>
        <v>033</v>
      </c>
      <c r="D1493" s="18" t="s">
        <v>5768</v>
      </c>
      <c r="E1493" s="27" t="s">
        <v>18</v>
      </c>
      <c r="F1493" s="27" t="s">
        <v>8158</v>
      </c>
      <c r="G1493" s="27" t="s">
        <v>178</v>
      </c>
      <c r="H1493" s="19">
        <v>0</v>
      </c>
      <c r="I1493" s="36">
        <v>19302</v>
      </c>
      <c r="J1493" s="36" t="s">
        <v>16144</v>
      </c>
      <c r="K1493" s="69">
        <v>269</v>
      </c>
      <c r="L1493" s="71" t="s">
        <v>179</v>
      </c>
      <c r="M1493" s="30"/>
      <c r="N1493" s="106" t="str">
        <f>_xlfn.CONCAT(A1493:K1493)</f>
        <v>19084-084033033RiberaIsoleSICILIAAgrigento019302H269</v>
      </c>
    </row>
    <row r="1494" spans="1:14" ht="21" customHeight="1" x14ac:dyDescent="0.3">
      <c r="A1494" s="40">
        <v>19</v>
      </c>
      <c r="B1494" s="20" t="s">
        <v>13806</v>
      </c>
      <c r="C1494" s="17" t="str">
        <f t="shared" si="23"/>
        <v>015</v>
      </c>
      <c r="D1494" s="18" t="s">
        <v>5778</v>
      </c>
      <c r="E1494" s="27" t="s">
        <v>18</v>
      </c>
      <c r="F1494" s="27" t="s">
        <v>8158</v>
      </c>
      <c r="G1494" s="27" t="s">
        <v>112</v>
      </c>
      <c r="H1494" s="19">
        <v>0</v>
      </c>
      <c r="I1494" s="36">
        <v>11814</v>
      </c>
      <c r="J1494" s="36" t="s">
        <v>16144</v>
      </c>
      <c r="K1494" s="69">
        <v>281</v>
      </c>
      <c r="L1494" s="71" t="s">
        <v>113</v>
      </c>
      <c r="M1494" s="30"/>
      <c r="N1494" s="106" t="str">
        <f>_xlfn.CONCAT(A1494:K1494)</f>
        <v>19085-085015015RiesiIsoleSICILIACaltanissetta011814H281</v>
      </c>
    </row>
    <row r="1495" spans="1:14" ht="21" customHeight="1" x14ac:dyDescent="0.3">
      <c r="A1495" s="40">
        <v>20</v>
      </c>
      <c r="B1495" s="20" t="s">
        <v>13820</v>
      </c>
      <c r="C1495" s="17" t="str">
        <f t="shared" si="23"/>
        <v>043</v>
      </c>
      <c r="D1495" s="23" t="s">
        <v>5790</v>
      </c>
      <c r="E1495" s="27" t="s">
        <v>18</v>
      </c>
      <c r="F1495" s="27" t="s">
        <v>8155</v>
      </c>
      <c r="G1495" s="27" t="s">
        <v>19</v>
      </c>
      <c r="H1495" s="19">
        <v>0</v>
      </c>
      <c r="I1495" s="36">
        <v>2146</v>
      </c>
      <c r="J1495" s="36" t="s">
        <v>16144</v>
      </c>
      <c r="K1495" s="69">
        <v>301</v>
      </c>
      <c r="L1495" s="71" t="s">
        <v>20</v>
      </c>
      <c r="M1495" s="30"/>
      <c r="N1495" s="106" t="str">
        <f>_xlfn.CONCAT(A1495:K1495)</f>
        <v>20095-095043043Riola SardoIsoleSARDEGNAOristano02146H301</v>
      </c>
    </row>
    <row r="1496" spans="1:14" ht="21" customHeight="1" x14ac:dyDescent="0.3">
      <c r="A1496" s="40">
        <v>19</v>
      </c>
      <c r="B1496" s="20" t="s">
        <v>13837</v>
      </c>
      <c r="C1496" s="17" t="str">
        <f t="shared" si="23"/>
        <v>039</v>
      </c>
      <c r="D1496" s="18" t="s">
        <v>5807</v>
      </c>
      <c r="E1496" s="27" t="s">
        <v>18</v>
      </c>
      <c r="F1496" s="27" t="s">
        <v>8158</v>
      </c>
      <c r="G1496" s="27" t="s">
        <v>61</v>
      </c>
      <c r="H1496" s="19">
        <v>0</v>
      </c>
      <c r="I1496" s="36">
        <v>14181</v>
      </c>
      <c r="J1496" s="36" t="s">
        <v>16144</v>
      </c>
      <c r="K1496" s="69">
        <v>325</v>
      </c>
      <c r="L1496" s="71" t="s">
        <v>62</v>
      </c>
      <c r="M1496" s="30"/>
      <c r="N1496" s="106" t="str">
        <f>_xlfn.CONCAT(A1496:K1496)</f>
        <v>19087-087039039RipostoIsoleSICILIACatania014181H325</v>
      </c>
    </row>
    <row r="1497" spans="1:14" ht="21" customHeight="1" x14ac:dyDescent="0.3">
      <c r="A1497" s="40">
        <v>19</v>
      </c>
      <c r="B1497" s="20" t="s">
        <v>13915</v>
      </c>
      <c r="C1497" s="17" t="str">
        <f t="shared" si="23"/>
        <v>071</v>
      </c>
      <c r="D1497" s="18" t="s">
        <v>5885</v>
      </c>
      <c r="E1497" s="27" t="s">
        <v>18</v>
      </c>
      <c r="F1497" s="27" t="s">
        <v>8158</v>
      </c>
      <c r="G1497" s="27" t="s">
        <v>115</v>
      </c>
      <c r="H1497" s="19">
        <v>0</v>
      </c>
      <c r="I1497" s="36">
        <v>228</v>
      </c>
      <c r="J1497" s="36" t="s">
        <v>16144</v>
      </c>
      <c r="K1497" s="69">
        <v>405</v>
      </c>
      <c r="L1497" s="71" t="s">
        <v>116</v>
      </c>
      <c r="M1497" s="30"/>
      <c r="N1497" s="106" t="str">
        <f>_xlfn.CONCAT(A1497:K1497)</f>
        <v>19083-083071071RoccafioritaIsoleSICILIAMessina0228H405</v>
      </c>
    </row>
    <row r="1498" spans="1:14" ht="21" customHeight="1" x14ac:dyDescent="0.3">
      <c r="A1498" s="40">
        <v>19</v>
      </c>
      <c r="B1498" s="20" t="s">
        <v>13926</v>
      </c>
      <c r="C1498" s="17" t="str">
        <f t="shared" si="23"/>
        <v>072</v>
      </c>
      <c r="D1498" s="18" t="s">
        <v>5896</v>
      </c>
      <c r="E1498" s="27" t="s">
        <v>18</v>
      </c>
      <c r="F1498" s="27" t="s">
        <v>8158</v>
      </c>
      <c r="G1498" s="27" t="s">
        <v>115</v>
      </c>
      <c r="H1498" s="19">
        <v>0</v>
      </c>
      <c r="I1498" s="36">
        <v>4105</v>
      </c>
      <c r="J1498" s="36" t="s">
        <v>16144</v>
      </c>
      <c r="K1498" s="69">
        <v>418</v>
      </c>
      <c r="L1498" s="71" t="s">
        <v>116</v>
      </c>
      <c r="M1498" s="30"/>
      <c r="N1498" s="106" t="str">
        <f>_xlfn.CONCAT(A1498:K1498)</f>
        <v>19083-083072072RoccalumeraIsoleSICILIAMessina04105H418</v>
      </c>
    </row>
    <row r="1499" spans="1:14" ht="21" customHeight="1" x14ac:dyDescent="0.3">
      <c r="A1499" s="40">
        <v>19</v>
      </c>
      <c r="B1499" s="20" t="s">
        <v>13928</v>
      </c>
      <c r="C1499" s="17" t="str">
        <f t="shared" si="23"/>
        <v>061</v>
      </c>
      <c r="D1499" s="18" t="s">
        <v>5898</v>
      </c>
      <c r="E1499" s="27" t="s">
        <v>18</v>
      </c>
      <c r="F1499" s="27" t="s">
        <v>8158</v>
      </c>
      <c r="G1499" s="27" t="s">
        <v>305</v>
      </c>
      <c r="H1499" s="19">
        <v>0</v>
      </c>
      <c r="I1499" s="36">
        <v>1562</v>
      </c>
      <c r="J1499" s="36" t="s">
        <v>16144</v>
      </c>
      <c r="K1499" s="69">
        <v>422</v>
      </c>
      <c r="L1499" s="71" t="s">
        <v>306</v>
      </c>
      <c r="M1499" s="30"/>
      <c r="N1499" s="106" t="str">
        <f>_xlfn.CONCAT(A1499:K1499)</f>
        <v>19082-082061061RoccamenaIsoleSICILIAPalermo01562H422</v>
      </c>
    </row>
    <row r="1500" spans="1:14" ht="21" customHeight="1" x14ac:dyDescent="0.3">
      <c r="A1500" s="40">
        <v>19</v>
      </c>
      <c r="B1500" s="20" t="s">
        <v>13934</v>
      </c>
      <c r="C1500" s="17" t="str">
        <f t="shared" si="23"/>
        <v>062</v>
      </c>
      <c r="D1500" s="18" t="s">
        <v>5904</v>
      </c>
      <c r="E1500" s="27" t="s">
        <v>18</v>
      </c>
      <c r="F1500" s="27" t="s">
        <v>8158</v>
      </c>
      <c r="G1500" s="27" t="s">
        <v>305</v>
      </c>
      <c r="H1500" s="19">
        <v>0</v>
      </c>
      <c r="I1500" s="36">
        <v>2634</v>
      </c>
      <c r="J1500" s="36" t="s">
        <v>16144</v>
      </c>
      <c r="K1500" s="69">
        <v>428</v>
      </c>
      <c r="L1500" s="71" t="s">
        <v>306</v>
      </c>
      <c r="M1500" s="30"/>
      <c r="N1500" s="106" t="str">
        <f>_xlfn.CONCAT(A1500:K1500)</f>
        <v>19082-082062062RoccapalumbaIsoleSICILIAPalermo02634H428</v>
      </c>
    </row>
    <row r="1501" spans="1:14" ht="21" customHeight="1" x14ac:dyDescent="0.3">
      <c r="A1501" s="40">
        <v>19</v>
      </c>
      <c r="B1501" s="20" t="s">
        <v>13946</v>
      </c>
      <c r="C1501" s="17" t="str">
        <f t="shared" si="23"/>
        <v>073</v>
      </c>
      <c r="D1501" s="18" t="s">
        <v>5916</v>
      </c>
      <c r="E1501" s="27" t="s">
        <v>18</v>
      </c>
      <c r="F1501" s="27" t="s">
        <v>8158</v>
      </c>
      <c r="G1501" s="27" t="s">
        <v>115</v>
      </c>
      <c r="H1501" s="19">
        <v>0</v>
      </c>
      <c r="I1501" s="36">
        <v>1149</v>
      </c>
      <c r="J1501" s="36" t="s">
        <v>16144</v>
      </c>
      <c r="K1501" s="69">
        <v>380</v>
      </c>
      <c r="L1501" s="71" t="s">
        <v>116</v>
      </c>
      <c r="M1501" s="30"/>
      <c r="N1501" s="106" t="str">
        <f>_xlfn.CONCAT(A1501:K1501)</f>
        <v>19083-083073073RoccavaldinaIsoleSICILIAMessina01149H380</v>
      </c>
    </row>
    <row r="1502" spans="1:14" ht="21" customHeight="1" x14ac:dyDescent="0.3">
      <c r="A1502" s="40">
        <v>19</v>
      </c>
      <c r="B1502" s="20" t="s">
        <v>13952</v>
      </c>
      <c r="C1502" s="17" t="str">
        <f t="shared" si="23"/>
        <v>074</v>
      </c>
      <c r="D1502" s="18" t="s">
        <v>5922</v>
      </c>
      <c r="E1502" s="27" t="s">
        <v>18</v>
      </c>
      <c r="F1502" s="27" t="s">
        <v>8158</v>
      </c>
      <c r="G1502" s="27" t="s">
        <v>115</v>
      </c>
      <c r="H1502" s="19">
        <v>0</v>
      </c>
      <c r="I1502" s="36">
        <v>711</v>
      </c>
      <c r="J1502" s="36" t="s">
        <v>16144</v>
      </c>
      <c r="K1502" s="69">
        <v>455</v>
      </c>
      <c r="L1502" s="71" t="s">
        <v>116</v>
      </c>
      <c r="M1502" s="30"/>
      <c r="N1502" s="106" t="str">
        <f>_xlfn.CONCAT(A1502:K1502)</f>
        <v>19083-083074074Roccella ValdemoneIsoleSICILIAMessina0711H455</v>
      </c>
    </row>
    <row r="1503" spans="1:14" ht="21" customHeight="1" x14ac:dyDescent="0.3">
      <c r="A1503" s="40">
        <v>19</v>
      </c>
      <c r="B1503" s="20" t="s">
        <v>13970</v>
      </c>
      <c r="C1503" s="17" t="str">
        <f t="shared" si="23"/>
        <v>075</v>
      </c>
      <c r="D1503" s="18" t="s">
        <v>5940</v>
      </c>
      <c r="E1503" s="27" t="s">
        <v>18</v>
      </c>
      <c r="F1503" s="27" t="s">
        <v>8158</v>
      </c>
      <c r="G1503" s="27" t="s">
        <v>115</v>
      </c>
      <c r="H1503" s="19">
        <v>0</v>
      </c>
      <c r="I1503" s="36">
        <v>2130</v>
      </c>
      <c r="J1503" s="36" t="s">
        <v>16144</v>
      </c>
      <c r="K1503" s="69">
        <v>479</v>
      </c>
      <c r="L1503" s="71" t="s">
        <v>116</v>
      </c>
      <c r="M1503" s="30"/>
      <c r="N1503" s="106" t="str">
        <f>_xlfn.CONCAT(A1503:K1503)</f>
        <v>19083-083075075Rodì MiliciIsoleSICILIAMessina02130H479</v>
      </c>
    </row>
    <row r="1504" spans="1:14" ht="21" customHeight="1" x14ac:dyDescent="0.3">
      <c r="A1504" s="40">
        <v>20</v>
      </c>
      <c r="B1504" s="20" t="s">
        <v>13991</v>
      </c>
      <c r="C1504" s="17" t="str">
        <f t="shared" si="23"/>
        <v>061</v>
      </c>
      <c r="D1504" s="23" t="s">
        <v>5960</v>
      </c>
      <c r="E1504" s="27" t="s">
        <v>18</v>
      </c>
      <c r="F1504" s="27" t="s">
        <v>8155</v>
      </c>
      <c r="G1504" s="27" t="s">
        <v>147</v>
      </c>
      <c r="H1504" s="19">
        <v>0</v>
      </c>
      <c r="I1504" s="36">
        <v>578</v>
      </c>
      <c r="J1504" s="36" t="s">
        <v>16144</v>
      </c>
      <c r="K1504" s="69">
        <v>507</v>
      </c>
      <c r="L1504" s="71" t="s">
        <v>148</v>
      </c>
      <c r="M1504" s="30"/>
      <c r="N1504" s="106" t="str">
        <f>_xlfn.CONCAT(A1504:K1504)</f>
        <v>20090-090061061RomanaIsoleSARDEGNASassari0578H507</v>
      </c>
    </row>
    <row r="1505" spans="1:14" ht="21" customHeight="1" x14ac:dyDescent="0.3">
      <c r="A1505" s="40">
        <v>19</v>
      </c>
      <c r="B1505" s="20" t="s">
        <v>14000</v>
      </c>
      <c r="C1505" s="17" t="str">
        <f t="shared" si="23"/>
        <v>076</v>
      </c>
      <c r="D1505" s="18" t="s">
        <v>5969</v>
      </c>
      <c r="E1505" s="27" t="s">
        <v>18</v>
      </c>
      <c r="F1505" s="27" t="s">
        <v>8158</v>
      </c>
      <c r="G1505" s="27" t="s">
        <v>115</v>
      </c>
      <c r="H1505" s="19">
        <v>0</v>
      </c>
      <c r="I1505" s="36">
        <v>6541</v>
      </c>
      <c r="J1505" s="36" t="s">
        <v>16144</v>
      </c>
      <c r="K1505" s="69">
        <v>519</v>
      </c>
      <c r="L1505" s="71" t="s">
        <v>116</v>
      </c>
      <c r="M1505" s="30"/>
      <c r="N1505" s="106" t="str">
        <f>_xlfn.CONCAT(A1505:K1505)</f>
        <v>19083-083076076RomettaIsoleSICILIAMessina06541H519</v>
      </c>
    </row>
    <row r="1506" spans="1:14" ht="21" customHeight="1" x14ac:dyDescent="0.3">
      <c r="A1506" s="40">
        <v>19</v>
      </c>
      <c r="B1506" s="20" t="s">
        <v>14043</v>
      </c>
      <c r="C1506" s="17" t="str">
        <f t="shared" si="23"/>
        <v>016</v>
      </c>
      <c r="D1506" s="18" t="s">
        <v>6012</v>
      </c>
      <c r="E1506" s="27" t="s">
        <v>18</v>
      </c>
      <c r="F1506" s="27" t="s">
        <v>8158</v>
      </c>
      <c r="G1506" s="27" t="s">
        <v>593</v>
      </c>
      <c r="H1506" s="19">
        <v>0</v>
      </c>
      <c r="I1506" s="36">
        <v>21526</v>
      </c>
      <c r="J1506" s="36" t="s">
        <v>16144</v>
      </c>
      <c r="K1506" s="69">
        <v>574</v>
      </c>
      <c r="L1506" s="71" t="s">
        <v>594</v>
      </c>
      <c r="M1506" s="30"/>
      <c r="N1506" s="106" t="str">
        <f>_xlfn.CONCAT(A1506:K1506)</f>
        <v>19089-089016016RosoliniIsoleSICILIASiracusa021526H574</v>
      </c>
    </row>
    <row r="1507" spans="1:14" ht="21" customHeight="1" x14ac:dyDescent="0.3">
      <c r="A1507" s="40">
        <v>20</v>
      </c>
      <c r="B1507" s="20" t="s">
        <v>14089</v>
      </c>
      <c r="C1507" s="17" t="str">
        <f t="shared" si="23"/>
        <v>044</v>
      </c>
      <c r="D1507" s="23" t="s">
        <v>6057</v>
      </c>
      <c r="E1507" s="27" t="s">
        <v>18</v>
      </c>
      <c r="F1507" s="27" t="s">
        <v>8155</v>
      </c>
      <c r="G1507" s="27" t="s">
        <v>19</v>
      </c>
      <c r="H1507" s="19">
        <v>0</v>
      </c>
      <c r="I1507" s="36">
        <v>728</v>
      </c>
      <c r="J1507" s="36" t="s">
        <v>16142</v>
      </c>
      <c r="K1507" s="69">
        <v>271</v>
      </c>
      <c r="L1507" s="71" t="s">
        <v>20</v>
      </c>
      <c r="M1507" s="30"/>
      <c r="N1507" s="106" t="str">
        <f>_xlfn.CONCAT(A1507:K1507)</f>
        <v>20095-095044044RuinasIsoleSARDEGNAOristano0728F271</v>
      </c>
    </row>
    <row r="1508" spans="1:14" ht="21" customHeight="1" x14ac:dyDescent="0.3">
      <c r="A1508" s="40">
        <v>20</v>
      </c>
      <c r="B1508" s="20" t="s">
        <v>14106</v>
      </c>
      <c r="C1508" s="17" t="str">
        <f t="shared" si="23"/>
        <v>058</v>
      </c>
      <c r="D1508" s="23" t="s">
        <v>6074</v>
      </c>
      <c r="E1508" s="27" t="s">
        <v>18</v>
      </c>
      <c r="F1508" s="27" t="s">
        <v>8155</v>
      </c>
      <c r="G1508" s="27" t="s">
        <v>473</v>
      </c>
      <c r="H1508" s="19">
        <v>0</v>
      </c>
      <c r="I1508" s="36">
        <v>918</v>
      </c>
      <c r="J1508" s="36" t="s">
        <v>16144</v>
      </c>
      <c r="K1508" s="69">
        <v>659</v>
      </c>
      <c r="L1508" s="71" t="s">
        <v>474</v>
      </c>
      <c r="M1508" s="30"/>
      <c r="N1508" s="106" t="str">
        <f>_xlfn.CONCAT(A1508:K1508)</f>
        <v>20111-111058058SadaliIsoleSARDEGNASud Sardegna0918H659</v>
      </c>
    </row>
    <row r="1509" spans="1:14" ht="21" customHeight="1" x14ac:dyDescent="0.3">
      <c r="A1509" s="40">
        <v>20</v>
      </c>
      <c r="B1509" s="20" t="s">
        <v>14107</v>
      </c>
      <c r="C1509" s="17" t="str">
        <f t="shared" si="23"/>
        <v>086</v>
      </c>
      <c r="D1509" s="23" t="s">
        <v>6075</v>
      </c>
      <c r="E1509" s="27" t="s">
        <v>18</v>
      </c>
      <c r="F1509" s="27" t="s">
        <v>8155</v>
      </c>
      <c r="G1509" s="27" t="s">
        <v>19</v>
      </c>
      <c r="H1509" s="19">
        <v>0</v>
      </c>
      <c r="I1509" s="36">
        <v>193</v>
      </c>
      <c r="J1509" s="36" t="s">
        <v>16144</v>
      </c>
      <c r="K1509" s="69">
        <v>661</v>
      </c>
      <c r="L1509" s="71" t="s">
        <v>20</v>
      </c>
      <c r="M1509" s="30"/>
      <c r="N1509" s="106" t="str">
        <f>_xlfn.CONCAT(A1509:K1509)</f>
        <v>20095-095086086SagamaIsoleSARDEGNAOristano0193H661</v>
      </c>
    </row>
    <row r="1510" spans="1:14" ht="21" customHeight="1" x14ac:dyDescent="0.3">
      <c r="A1510" s="40">
        <v>19</v>
      </c>
      <c r="B1510" s="20" t="s">
        <v>14126</v>
      </c>
      <c r="C1510" s="17" t="str">
        <f t="shared" si="23"/>
        <v>017</v>
      </c>
      <c r="D1510" s="18" t="s">
        <v>6094</v>
      </c>
      <c r="E1510" s="27" t="s">
        <v>18</v>
      </c>
      <c r="F1510" s="27" t="s">
        <v>8158</v>
      </c>
      <c r="G1510" s="27" t="s">
        <v>281</v>
      </c>
      <c r="H1510" s="19">
        <v>0</v>
      </c>
      <c r="I1510" s="36">
        <v>1721</v>
      </c>
      <c r="J1510" s="36" t="s">
        <v>16144</v>
      </c>
      <c r="K1510" s="69">
        <v>688</v>
      </c>
      <c r="L1510" s="71" t="s">
        <v>282</v>
      </c>
      <c r="M1510" s="30"/>
      <c r="N1510" s="106" t="str">
        <f>_xlfn.CONCAT(A1510:K1510)</f>
        <v>19081-081017017SalaparutaIsoleSICILIATrapani01721H688</v>
      </c>
    </row>
    <row r="1511" spans="1:14" ht="21" customHeight="1" x14ac:dyDescent="0.3">
      <c r="A1511" s="40">
        <v>19</v>
      </c>
      <c r="B1511" s="20" t="s">
        <v>14137</v>
      </c>
      <c r="C1511" s="17" t="str">
        <f t="shared" si="23"/>
        <v>018</v>
      </c>
      <c r="D1511" s="18" t="s">
        <v>6105</v>
      </c>
      <c r="E1511" s="27" t="s">
        <v>18</v>
      </c>
      <c r="F1511" s="27" t="s">
        <v>8158</v>
      </c>
      <c r="G1511" s="27" t="s">
        <v>281</v>
      </c>
      <c r="H1511" s="19">
        <v>0</v>
      </c>
      <c r="I1511" s="36">
        <v>10871</v>
      </c>
      <c r="J1511" s="36" t="s">
        <v>16144</v>
      </c>
      <c r="K1511" s="69">
        <v>700</v>
      </c>
      <c r="L1511" s="71" t="s">
        <v>282</v>
      </c>
      <c r="M1511" s="30"/>
      <c r="N1511" s="106" t="str">
        <f>_xlfn.CONCAT(A1511:K1511)</f>
        <v>19081-081018018SalemiIsoleSICILIATrapani010871H700</v>
      </c>
    </row>
    <row r="1512" spans="1:14" ht="21" customHeight="1" x14ac:dyDescent="0.3">
      <c r="A1512" s="40">
        <v>20</v>
      </c>
      <c r="B1512" s="20" t="s">
        <v>14165</v>
      </c>
      <c r="C1512" s="17" t="str">
        <f t="shared" si="23"/>
        <v>059</v>
      </c>
      <c r="D1512" s="23" t="s">
        <v>6132</v>
      </c>
      <c r="E1512" s="27" t="s">
        <v>18</v>
      </c>
      <c r="F1512" s="27" t="s">
        <v>8155</v>
      </c>
      <c r="G1512" s="27" t="s">
        <v>473</v>
      </c>
      <c r="H1512" s="19">
        <v>0</v>
      </c>
      <c r="I1512" s="36">
        <v>5321</v>
      </c>
      <c r="J1512" s="36" t="s">
        <v>16144</v>
      </c>
      <c r="K1512" s="69">
        <v>738</v>
      </c>
      <c r="L1512" s="71" t="s">
        <v>474</v>
      </c>
      <c r="M1512" s="30"/>
      <c r="N1512" s="106" t="str">
        <f>_xlfn.CONCAT(A1512:K1512)</f>
        <v>20111-111059059SamassiIsoleSARDEGNASud Sardegna05321H738</v>
      </c>
    </row>
    <row r="1513" spans="1:14" ht="21" customHeight="1" x14ac:dyDescent="0.3">
      <c r="A1513" s="40">
        <v>20</v>
      </c>
      <c r="B1513" s="20" t="s">
        <v>14166</v>
      </c>
      <c r="C1513" s="17" t="str">
        <f t="shared" si="23"/>
        <v>060</v>
      </c>
      <c r="D1513" s="23" t="s">
        <v>6133</v>
      </c>
      <c r="E1513" s="27" t="s">
        <v>18</v>
      </c>
      <c r="F1513" s="27" t="s">
        <v>8155</v>
      </c>
      <c r="G1513" s="27" t="s">
        <v>473</v>
      </c>
      <c r="H1513" s="19">
        <v>0</v>
      </c>
      <c r="I1513" s="36">
        <v>1720</v>
      </c>
      <c r="J1513" s="36" t="s">
        <v>16144</v>
      </c>
      <c r="K1513" s="69">
        <v>739</v>
      </c>
      <c r="L1513" s="71" t="s">
        <v>474</v>
      </c>
      <c r="M1513" s="30"/>
      <c r="N1513" s="106" t="str">
        <f>_xlfn.CONCAT(A1513:K1513)</f>
        <v>20111-111060060SamatzaiIsoleSARDEGNASud Sardegna01720H739</v>
      </c>
    </row>
    <row r="1514" spans="1:14" ht="21" customHeight="1" x14ac:dyDescent="0.3">
      <c r="A1514" s="40">
        <v>19</v>
      </c>
      <c r="B1514" s="20" t="s">
        <v>14167</v>
      </c>
      <c r="C1514" s="17" t="str">
        <f t="shared" si="23"/>
        <v>034</v>
      </c>
      <c r="D1514" s="18" t="s">
        <v>6134</v>
      </c>
      <c r="E1514" s="27" t="s">
        <v>18</v>
      </c>
      <c r="F1514" s="27" t="s">
        <v>8158</v>
      </c>
      <c r="G1514" s="27" t="s">
        <v>178</v>
      </c>
      <c r="H1514" s="19">
        <v>0</v>
      </c>
      <c r="I1514" s="36">
        <v>6114</v>
      </c>
      <c r="J1514" s="36" t="s">
        <v>16144</v>
      </c>
      <c r="K1514" s="69">
        <v>743</v>
      </c>
      <c r="L1514" s="71" t="s">
        <v>179</v>
      </c>
      <c r="M1514" s="30"/>
      <c r="N1514" s="106" t="str">
        <f>_xlfn.CONCAT(A1514:K1514)</f>
        <v>19084-084034034Sambuca di SiciliaIsoleSICILIAAgrigento06114H743</v>
      </c>
    </row>
    <row r="1515" spans="1:14" ht="21" customHeight="1" x14ac:dyDescent="0.3">
      <c r="A1515" s="40">
        <v>20</v>
      </c>
      <c r="B1515" s="20" t="s">
        <v>14177</v>
      </c>
      <c r="C1515" s="17" t="str">
        <f t="shared" si="23"/>
        <v>045</v>
      </c>
      <c r="D1515" s="23" t="s">
        <v>6143</v>
      </c>
      <c r="E1515" s="27" t="s">
        <v>18</v>
      </c>
      <c r="F1515" s="27" t="s">
        <v>8155</v>
      </c>
      <c r="G1515" s="27" t="s">
        <v>19</v>
      </c>
      <c r="H1515" s="19">
        <v>0</v>
      </c>
      <c r="I1515" s="36">
        <v>3183</v>
      </c>
      <c r="J1515" s="36" t="s">
        <v>16144</v>
      </c>
      <c r="K1515" s="69">
        <v>756</v>
      </c>
      <c r="L1515" s="71" t="s">
        <v>20</v>
      </c>
      <c r="M1515" s="30"/>
      <c r="N1515" s="106" t="str">
        <f>_xlfn.CONCAT(A1515:K1515)</f>
        <v>20095-095045045SamugheoIsoleSARDEGNAOristano03183H756</v>
      </c>
    </row>
    <row r="1516" spans="1:14" ht="21" customHeight="1" x14ac:dyDescent="0.3">
      <c r="A1516" s="40">
        <v>20</v>
      </c>
      <c r="B1516" s="20" t="s">
        <v>14182</v>
      </c>
      <c r="C1516" s="17" t="str">
        <f t="shared" si="23"/>
        <v>061</v>
      </c>
      <c r="D1516" s="23" t="s">
        <v>6148</v>
      </c>
      <c r="E1516" s="27" t="s">
        <v>18</v>
      </c>
      <c r="F1516" s="27" t="s">
        <v>8155</v>
      </c>
      <c r="G1516" s="27" t="s">
        <v>473</v>
      </c>
      <c r="H1516" s="19">
        <v>0</v>
      </c>
      <c r="I1516" s="36">
        <v>1281</v>
      </c>
      <c r="J1516" s="36" t="s">
        <v>16144</v>
      </c>
      <c r="K1516" s="69">
        <v>766</v>
      </c>
      <c r="L1516" s="71" t="s">
        <v>474</v>
      </c>
      <c r="M1516" s="30"/>
      <c r="N1516" s="106" t="str">
        <f>_xlfn.CONCAT(A1516:K1516)</f>
        <v>20111-111061061San BasilioIsoleSARDEGNASud Sardegna01281H766</v>
      </c>
    </row>
    <row r="1517" spans="1:14" ht="21" customHeight="1" x14ac:dyDescent="0.3">
      <c r="A1517" s="40">
        <v>19</v>
      </c>
      <c r="B1517" s="20" t="s">
        <v>14196</v>
      </c>
      <c r="C1517" s="17" t="str">
        <f t="shared" si="23"/>
        <v>035</v>
      </c>
      <c r="D1517" s="18" t="s">
        <v>6162</v>
      </c>
      <c r="E1517" s="27" t="s">
        <v>18</v>
      </c>
      <c r="F1517" s="27" t="s">
        <v>8158</v>
      </c>
      <c r="G1517" s="27" t="s">
        <v>178</v>
      </c>
      <c r="H1517" s="19">
        <v>0</v>
      </c>
      <c r="I1517" s="36">
        <v>3501</v>
      </c>
      <c r="J1517" s="36" t="s">
        <v>16144</v>
      </c>
      <c r="K1517" s="69">
        <v>778</v>
      </c>
      <c r="L1517" s="71" t="s">
        <v>179</v>
      </c>
      <c r="M1517" s="30"/>
      <c r="N1517" s="106" t="str">
        <f>_xlfn.CONCAT(A1517:K1517)</f>
        <v>19084-084035035San Biagio PlataniIsoleSICILIAAgrigento03501H778</v>
      </c>
    </row>
    <row r="1518" spans="1:14" ht="21" customHeight="1" x14ac:dyDescent="0.3">
      <c r="A1518" s="40">
        <v>19</v>
      </c>
      <c r="B1518" s="20" t="s">
        <v>14208</v>
      </c>
      <c r="C1518" s="17" t="str">
        <f t="shared" si="23"/>
        <v>016</v>
      </c>
      <c r="D1518" s="18" t="s">
        <v>6174</v>
      </c>
      <c r="E1518" s="27" t="s">
        <v>18</v>
      </c>
      <c r="F1518" s="27" t="s">
        <v>8158</v>
      </c>
      <c r="G1518" s="27" t="s">
        <v>112</v>
      </c>
      <c r="H1518" s="19">
        <v>0</v>
      </c>
      <c r="I1518" s="36">
        <v>23424</v>
      </c>
      <c r="J1518" s="36" t="s">
        <v>16144</v>
      </c>
      <c r="K1518" s="69">
        <v>792</v>
      </c>
      <c r="L1518" s="71" t="s">
        <v>113</v>
      </c>
      <c r="M1518" s="30"/>
      <c r="N1518" s="106" t="str">
        <f>_xlfn.CONCAT(A1518:K1518)</f>
        <v>19085-085016016San CataldoIsoleSICILIACaltanissetta023424H792</v>
      </c>
    </row>
    <row r="1519" spans="1:14" ht="21" customHeight="1" x14ac:dyDescent="0.3">
      <c r="A1519" s="40">
        <v>19</v>
      </c>
      <c r="B1519" s="20" t="s">
        <v>14214</v>
      </c>
      <c r="C1519" s="17" t="str">
        <f t="shared" si="23"/>
        <v>063</v>
      </c>
      <c r="D1519" s="18" t="s">
        <v>6180</v>
      </c>
      <c r="E1519" s="27" t="s">
        <v>18</v>
      </c>
      <c r="F1519" s="27" t="s">
        <v>8158</v>
      </c>
      <c r="G1519" s="27" t="s">
        <v>305</v>
      </c>
      <c r="H1519" s="19">
        <v>0</v>
      </c>
      <c r="I1519" s="36">
        <v>5478</v>
      </c>
      <c r="J1519" s="36" t="s">
        <v>16144</v>
      </c>
      <c r="K1519" s="69">
        <v>797</v>
      </c>
      <c r="L1519" s="71" t="s">
        <v>306</v>
      </c>
      <c r="M1519" s="30"/>
      <c r="N1519" s="106" t="str">
        <f>_xlfn.CONCAT(A1519:K1519)</f>
        <v>19082-082063063San CipirelloIsoleSICILIAPalermo05478H797</v>
      </c>
    </row>
    <row r="1520" spans="1:14" ht="21" customHeight="1" x14ac:dyDescent="0.3">
      <c r="A1520" s="40">
        <v>19</v>
      </c>
      <c r="B1520" s="20" t="s">
        <v>14222</v>
      </c>
      <c r="C1520" s="17" t="str">
        <f t="shared" si="23"/>
        <v>040</v>
      </c>
      <c r="D1520" s="18" t="s">
        <v>6188</v>
      </c>
      <c r="E1520" s="27" t="s">
        <v>18</v>
      </c>
      <c r="F1520" s="27" t="s">
        <v>8158</v>
      </c>
      <c r="G1520" s="27" t="s">
        <v>61</v>
      </c>
      <c r="H1520" s="19">
        <v>0</v>
      </c>
      <c r="I1520" s="36">
        <v>2790</v>
      </c>
      <c r="J1520" s="36" t="s">
        <v>16144</v>
      </c>
      <c r="K1520" s="69">
        <v>805</v>
      </c>
      <c r="L1520" s="71" t="s">
        <v>62</v>
      </c>
      <c r="M1520" s="30"/>
      <c r="N1520" s="106" t="str">
        <f>_xlfn.CONCAT(A1520:K1520)</f>
        <v>19087-087040040San ConoIsoleSICILIACatania02790H805</v>
      </c>
    </row>
    <row r="1521" spans="1:14" ht="21" customHeight="1" x14ac:dyDescent="0.3">
      <c r="A1521" s="40">
        <v>19</v>
      </c>
      <c r="B1521" s="20" t="s">
        <v>14253</v>
      </c>
      <c r="C1521" s="17" t="str">
        <f t="shared" si="23"/>
        <v>077</v>
      </c>
      <c r="D1521" s="18" t="s">
        <v>6219</v>
      </c>
      <c r="E1521" s="27" t="s">
        <v>18</v>
      </c>
      <c r="F1521" s="27" t="s">
        <v>8158</v>
      </c>
      <c r="G1521" s="27" t="s">
        <v>115</v>
      </c>
      <c r="H1521" s="19">
        <v>0</v>
      </c>
      <c r="I1521" s="36">
        <v>7065</v>
      </c>
      <c r="J1521" s="36" t="s">
        <v>16144</v>
      </c>
      <c r="K1521" s="69">
        <v>842</v>
      </c>
      <c r="L1521" s="71" t="s">
        <v>116</v>
      </c>
      <c r="M1521" s="30"/>
      <c r="N1521" s="106" t="str">
        <f>_xlfn.CONCAT(A1521:K1521)</f>
        <v>19083-083077077San Filippo del MelaIsoleSICILIAMessina07065H842</v>
      </c>
    </row>
    <row r="1522" spans="1:14" ht="21" customHeight="1" x14ac:dyDescent="0.3">
      <c r="A1522" s="40">
        <v>19</v>
      </c>
      <c r="B1522" s="20" t="s">
        <v>14259</v>
      </c>
      <c r="C1522" s="17" t="str">
        <f t="shared" si="23"/>
        <v>078</v>
      </c>
      <c r="D1522" s="18" t="s">
        <v>6225</v>
      </c>
      <c r="E1522" s="27" t="s">
        <v>18</v>
      </c>
      <c r="F1522" s="27" t="s">
        <v>8158</v>
      </c>
      <c r="G1522" s="27" t="s">
        <v>115</v>
      </c>
      <c r="H1522" s="19">
        <v>0</v>
      </c>
      <c r="I1522" s="36">
        <v>3942</v>
      </c>
      <c r="J1522" s="36" t="s">
        <v>16144</v>
      </c>
      <c r="K1522" s="69">
        <v>850</v>
      </c>
      <c r="L1522" s="71" t="s">
        <v>116</v>
      </c>
      <c r="M1522" s="30"/>
      <c r="N1522" s="106" t="str">
        <f>_xlfn.CONCAT(A1522:K1522)</f>
        <v>19083-083078078San FratelloIsoleSICILIAMessina03942H850</v>
      </c>
    </row>
    <row r="1523" spans="1:14" ht="21" customHeight="1" x14ac:dyDescent="0.3">
      <c r="A1523" s="40">
        <v>20</v>
      </c>
      <c r="B1523" s="20" t="s">
        <v>14260</v>
      </c>
      <c r="C1523" s="17" t="str">
        <f t="shared" si="23"/>
        <v>062</v>
      </c>
      <c r="D1523" s="23" t="s">
        <v>6226</v>
      </c>
      <c r="E1523" s="27" t="s">
        <v>18</v>
      </c>
      <c r="F1523" s="27" t="s">
        <v>8155</v>
      </c>
      <c r="G1523" s="27" t="s">
        <v>473</v>
      </c>
      <c r="H1523" s="19">
        <v>0</v>
      </c>
      <c r="I1523" s="36">
        <v>8894</v>
      </c>
      <c r="J1523" s="36" t="s">
        <v>16144</v>
      </c>
      <c r="K1523" s="69">
        <v>856</v>
      </c>
      <c r="L1523" s="71" t="s">
        <v>474</v>
      </c>
      <c r="M1523" s="30"/>
      <c r="N1523" s="106" t="str">
        <f>_xlfn.CONCAT(A1523:K1523)</f>
        <v>20111-111062062San Gavino MonrealeIsoleSARDEGNASud Sardegna08894H856</v>
      </c>
    </row>
    <row r="1524" spans="1:14" ht="21" customHeight="1" x14ac:dyDescent="0.3">
      <c r="A1524" s="40">
        <v>19</v>
      </c>
      <c r="B1524" s="20" t="s">
        <v>14301</v>
      </c>
      <c r="C1524" s="17" t="str">
        <f t="shared" si="23"/>
        <v>036</v>
      </c>
      <c r="D1524" s="18" t="s">
        <v>6267</v>
      </c>
      <c r="E1524" s="27" t="s">
        <v>18</v>
      </c>
      <c r="F1524" s="27" t="s">
        <v>8158</v>
      </c>
      <c r="G1524" s="27" t="s">
        <v>178</v>
      </c>
      <c r="H1524" s="19">
        <v>0</v>
      </c>
      <c r="I1524" s="36">
        <v>8127</v>
      </c>
      <c r="J1524" s="36" t="s">
        <v>16144</v>
      </c>
      <c r="K1524" s="69">
        <v>914</v>
      </c>
      <c r="L1524" s="71" t="s">
        <v>179</v>
      </c>
      <c r="M1524" s="30"/>
      <c r="N1524" s="106" t="str">
        <f>_xlfn.CONCAT(A1524:K1524)</f>
        <v>19084-084036036San Giovanni GeminiIsoleSICILIAAgrigento08127H914</v>
      </c>
    </row>
    <row r="1525" spans="1:14" ht="21" customHeight="1" x14ac:dyDescent="0.3">
      <c r="A1525" s="40">
        <v>19</v>
      </c>
      <c r="B1525" s="20" t="s">
        <v>14309</v>
      </c>
      <c r="C1525" s="17" t="str">
        <f t="shared" si="23"/>
        <v>041</v>
      </c>
      <c r="D1525" s="18" t="s">
        <v>6275</v>
      </c>
      <c r="E1525" s="27" t="s">
        <v>18</v>
      </c>
      <c r="F1525" s="27" t="s">
        <v>8158</v>
      </c>
      <c r="G1525" s="27" t="s">
        <v>61</v>
      </c>
      <c r="H1525" s="19">
        <v>0</v>
      </c>
      <c r="I1525" s="36">
        <v>22049</v>
      </c>
      <c r="J1525" s="36" t="s">
        <v>16144</v>
      </c>
      <c r="K1525" s="69">
        <v>922</v>
      </c>
      <c r="L1525" s="71" t="s">
        <v>62</v>
      </c>
      <c r="M1525" s="30"/>
      <c r="N1525" s="106" t="str">
        <f>_xlfn.CONCAT(A1525:K1525)</f>
        <v>19087-087041041San Giovanni la PuntaIsoleSICILIACatania022049H922</v>
      </c>
    </row>
    <row r="1526" spans="1:14" ht="21" customHeight="1" x14ac:dyDescent="0.3">
      <c r="A1526" s="40">
        <v>20</v>
      </c>
      <c r="B1526" s="20" t="s">
        <v>14313</v>
      </c>
      <c r="C1526" s="17" t="str">
        <f t="shared" si="23"/>
        <v>063</v>
      </c>
      <c r="D1526" s="23" t="s">
        <v>6279</v>
      </c>
      <c r="E1526" s="27" t="s">
        <v>18</v>
      </c>
      <c r="F1526" s="27" t="s">
        <v>8155</v>
      </c>
      <c r="G1526" s="27" t="s">
        <v>473</v>
      </c>
      <c r="H1526" s="19">
        <v>0</v>
      </c>
      <c r="I1526" s="36">
        <v>6020</v>
      </c>
      <c r="J1526" s="36" t="s">
        <v>16143</v>
      </c>
      <c r="K1526" s="69">
        <v>287</v>
      </c>
      <c r="L1526" s="71" t="s">
        <v>474</v>
      </c>
      <c r="M1526" s="30"/>
      <c r="N1526" s="106" t="str">
        <f>_xlfn.CONCAT(A1526:K1526)</f>
        <v>20111-111063063San Giovanni SuergiuIsoleSARDEGNASud Sardegna06020G287</v>
      </c>
    </row>
    <row r="1527" spans="1:14" ht="21" customHeight="1" x14ac:dyDescent="0.3">
      <c r="A1527" s="40">
        <v>19</v>
      </c>
      <c r="B1527" s="20" t="s">
        <v>14320</v>
      </c>
      <c r="C1527" s="17" t="str">
        <f t="shared" si="23"/>
        <v>064</v>
      </c>
      <c r="D1527" s="18" t="s">
        <v>6286</v>
      </c>
      <c r="E1527" s="27" t="s">
        <v>18</v>
      </c>
      <c r="F1527" s="27" t="s">
        <v>8158</v>
      </c>
      <c r="G1527" s="27" t="s">
        <v>305</v>
      </c>
      <c r="H1527" s="19">
        <v>0</v>
      </c>
      <c r="I1527" s="36">
        <v>8511</v>
      </c>
      <c r="J1527" s="36" t="s">
        <v>16144</v>
      </c>
      <c r="K1527" s="69">
        <v>933</v>
      </c>
      <c r="L1527" s="71" t="s">
        <v>306</v>
      </c>
      <c r="M1527" s="30"/>
      <c r="N1527" s="106" t="str">
        <f>_xlfn.CONCAT(A1527:K1527)</f>
        <v>19082-082064064San Giuseppe JatoIsoleSICILIAPalermo08511H933</v>
      </c>
    </row>
    <row r="1528" spans="1:14" ht="21" customHeight="1" x14ac:dyDescent="0.3">
      <c r="A1528" s="40">
        <v>19</v>
      </c>
      <c r="B1528" s="20" t="s">
        <v>14326</v>
      </c>
      <c r="C1528" s="17" t="str">
        <f t="shared" si="23"/>
        <v>042</v>
      </c>
      <c r="D1528" s="18" t="s">
        <v>6292</v>
      </c>
      <c r="E1528" s="27" t="s">
        <v>18</v>
      </c>
      <c r="F1528" s="27" t="s">
        <v>8158</v>
      </c>
      <c r="G1528" s="27" t="s">
        <v>61</v>
      </c>
      <c r="H1528" s="19">
        <v>0</v>
      </c>
      <c r="I1528" s="36">
        <v>11497</v>
      </c>
      <c r="J1528" s="36" t="s">
        <v>16144</v>
      </c>
      <c r="K1528" s="69">
        <v>940</v>
      </c>
      <c r="L1528" s="71" t="s">
        <v>62</v>
      </c>
      <c r="M1528" s="30"/>
      <c r="N1528" s="106" t="str">
        <f>_xlfn.CONCAT(A1528:K1528)</f>
        <v>19087-087042042San Gregorio di CataniaIsoleSICILIACatania011497H940</v>
      </c>
    </row>
    <row r="1529" spans="1:14" ht="21" customHeight="1" x14ac:dyDescent="0.3">
      <c r="A1529" s="40">
        <v>19</v>
      </c>
      <c r="B1529" s="20" t="s">
        <v>14357</v>
      </c>
      <c r="C1529" s="17" t="str">
        <f t="shared" si="23"/>
        <v>079</v>
      </c>
      <c r="D1529" s="18" t="s">
        <v>6323</v>
      </c>
      <c r="E1529" s="27" t="s">
        <v>18</v>
      </c>
      <c r="F1529" s="27" t="s">
        <v>8158</v>
      </c>
      <c r="G1529" s="27" t="s">
        <v>115</v>
      </c>
      <c r="H1529" s="19">
        <v>0</v>
      </c>
      <c r="I1529" s="36">
        <v>2083</v>
      </c>
      <c r="J1529" s="36" t="s">
        <v>16144</v>
      </c>
      <c r="K1529" s="69">
        <v>982</v>
      </c>
      <c r="L1529" s="71" t="s">
        <v>116</v>
      </c>
      <c r="M1529" s="30"/>
      <c r="N1529" s="106" t="str">
        <f>_xlfn.CONCAT(A1529:K1529)</f>
        <v>19083-083079079San Marco d'AlunzioIsoleSICILIAMessina02083H982</v>
      </c>
    </row>
    <row r="1530" spans="1:14" ht="21" customHeight="1" x14ac:dyDescent="0.3">
      <c r="A1530" s="40">
        <v>19</v>
      </c>
      <c r="B1530" s="20" t="s">
        <v>14387</v>
      </c>
      <c r="C1530" s="17" t="str">
        <f t="shared" si="23"/>
        <v>065</v>
      </c>
      <c r="D1530" s="18" t="s">
        <v>6353</v>
      </c>
      <c r="E1530" s="27" t="s">
        <v>18</v>
      </c>
      <c r="F1530" s="27" t="s">
        <v>8158</v>
      </c>
      <c r="G1530" s="27" t="s">
        <v>305</v>
      </c>
      <c r="H1530" s="19">
        <v>0</v>
      </c>
      <c r="I1530" s="36">
        <v>1847</v>
      </c>
      <c r="J1530" s="36" t="s">
        <v>16145</v>
      </c>
      <c r="K1530" s="69">
        <v>28</v>
      </c>
      <c r="L1530" s="71" t="s">
        <v>306</v>
      </c>
      <c r="M1530" s="30"/>
      <c r="N1530" s="106" t="str">
        <f>_xlfn.CONCAT(A1530:K1530)</f>
        <v>19082-082065065San Mauro CastelverdeIsoleSICILIAPalermo01847I28</v>
      </c>
    </row>
    <row r="1531" spans="1:14" ht="21" customHeight="1" x14ac:dyDescent="0.3">
      <c r="A1531" s="40">
        <v>19</v>
      </c>
      <c r="B1531" s="20" t="s">
        <v>14397</v>
      </c>
      <c r="C1531" s="17" t="str">
        <f t="shared" si="23"/>
        <v>043</v>
      </c>
      <c r="D1531" s="18" t="s">
        <v>6363</v>
      </c>
      <c r="E1531" s="27" t="s">
        <v>18</v>
      </c>
      <c r="F1531" s="27" t="s">
        <v>8158</v>
      </c>
      <c r="G1531" s="27" t="s">
        <v>61</v>
      </c>
      <c r="H1531" s="19">
        <v>0</v>
      </c>
      <c r="I1531" s="36">
        <v>3463</v>
      </c>
      <c r="J1531" s="36" t="s">
        <v>16145</v>
      </c>
      <c r="K1531" s="69">
        <v>35</v>
      </c>
      <c r="L1531" s="71" t="s">
        <v>62</v>
      </c>
      <c r="M1531" s="30"/>
      <c r="N1531" s="106" t="str">
        <f>_xlfn.CONCAT(A1531:K1531)</f>
        <v>19087-087043043San Michele di GanzariaIsoleSICILIACatania03463I35</v>
      </c>
    </row>
    <row r="1532" spans="1:14" ht="21" customHeight="1" x14ac:dyDescent="0.3">
      <c r="A1532" s="40">
        <v>20</v>
      </c>
      <c r="B1532" s="20" t="s">
        <v>14413</v>
      </c>
      <c r="C1532" s="17" t="str">
        <f t="shared" si="23"/>
        <v>046</v>
      </c>
      <c r="D1532" s="23" t="s">
        <v>6379</v>
      </c>
      <c r="E1532" s="27" t="s">
        <v>18</v>
      </c>
      <c r="F1532" s="27" t="s">
        <v>8155</v>
      </c>
      <c r="G1532" s="27" t="s">
        <v>19</v>
      </c>
      <c r="H1532" s="19">
        <v>0</v>
      </c>
      <c r="I1532" s="36">
        <v>2811</v>
      </c>
      <c r="J1532" s="36" t="s">
        <v>16136</v>
      </c>
      <c r="K1532" s="69">
        <v>368</v>
      </c>
      <c r="L1532" s="71" t="s">
        <v>20</v>
      </c>
      <c r="M1532" s="30"/>
      <c r="N1532" s="106" t="str">
        <f>_xlfn.CONCAT(A1532:K1532)</f>
        <v>20095-095046046San Nicolò d'ArcidanoIsoleSARDEGNAOristano02811A368</v>
      </c>
    </row>
    <row r="1533" spans="1:14" ht="21" customHeight="1" x14ac:dyDescent="0.3">
      <c r="A1533" s="40">
        <v>20</v>
      </c>
      <c r="B1533" s="20" t="s">
        <v>14415</v>
      </c>
      <c r="C1533" s="17" t="str">
        <f t="shared" si="23"/>
        <v>064</v>
      </c>
      <c r="D1533" s="23" t="s">
        <v>6381</v>
      </c>
      <c r="E1533" s="27" t="s">
        <v>18</v>
      </c>
      <c r="F1533" s="27" t="s">
        <v>8155</v>
      </c>
      <c r="G1533" s="27" t="s">
        <v>473</v>
      </c>
      <c r="H1533" s="19">
        <v>0</v>
      </c>
      <c r="I1533" s="36">
        <v>846</v>
      </c>
      <c r="J1533" s="36" t="s">
        <v>16143</v>
      </c>
      <c r="K1533" s="69">
        <v>383</v>
      </c>
      <c r="L1533" s="71" t="s">
        <v>474</v>
      </c>
      <c r="M1533" s="30"/>
      <c r="N1533" s="106" t="str">
        <f>_xlfn.CONCAT(A1533:K1533)</f>
        <v>20111-111064064San Nicolò GerreiIsoleSARDEGNASud Sardegna0846G383</v>
      </c>
    </row>
    <row r="1534" spans="1:14" ht="21" customHeight="1" x14ac:dyDescent="0.3">
      <c r="A1534" s="40">
        <v>19</v>
      </c>
      <c r="B1534" s="20" t="s">
        <v>14427</v>
      </c>
      <c r="C1534" s="17" t="str">
        <f t="shared" si="23"/>
        <v>080</v>
      </c>
      <c r="D1534" s="18" t="s">
        <v>6393</v>
      </c>
      <c r="E1534" s="27" t="s">
        <v>18</v>
      </c>
      <c r="F1534" s="27" t="s">
        <v>8158</v>
      </c>
      <c r="G1534" s="27" t="s">
        <v>115</v>
      </c>
      <c r="H1534" s="19">
        <v>0</v>
      </c>
      <c r="I1534" s="36">
        <v>2911</v>
      </c>
      <c r="J1534" s="36" t="s">
        <v>16145</v>
      </c>
      <c r="K1534" s="69">
        <v>84</v>
      </c>
      <c r="L1534" s="71" t="s">
        <v>116</v>
      </c>
      <c r="M1534" s="30"/>
      <c r="N1534" s="106" t="str">
        <f>_xlfn.CONCAT(A1534:K1534)</f>
        <v>19083-083080080San Pier NicetoIsoleSICILIAMessina02911I84</v>
      </c>
    </row>
    <row r="1535" spans="1:14" ht="21" customHeight="1" x14ac:dyDescent="0.3">
      <c r="A1535" s="40">
        <v>19</v>
      </c>
      <c r="B1535" s="20" t="s">
        <v>14428</v>
      </c>
      <c r="C1535" s="17" t="str">
        <f t="shared" si="23"/>
        <v>081</v>
      </c>
      <c r="D1535" s="18" t="s">
        <v>6394</v>
      </c>
      <c r="E1535" s="27" t="s">
        <v>18</v>
      </c>
      <c r="F1535" s="27" t="s">
        <v>8158</v>
      </c>
      <c r="G1535" s="27" t="s">
        <v>115</v>
      </c>
      <c r="H1535" s="19">
        <v>0</v>
      </c>
      <c r="I1535" s="36">
        <v>3082</v>
      </c>
      <c r="J1535" s="36" t="s">
        <v>16145</v>
      </c>
      <c r="K1535" s="69">
        <v>86</v>
      </c>
      <c r="L1535" s="71" t="s">
        <v>116</v>
      </c>
      <c r="M1535" s="30"/>
      <c r="N1535" s="106" t="str">
        <f>_xlfn.CONCAT(A1535:K1535)</f>
        <v>19083-083081081San Piero PattiIsoleSICILIAMessina03082I86</v>
      </c>
    </row>
    <row r="1536" spans="1:14" ht="21" customHeight="1" x14ac:dyDescent="0.3">
      <c r="A1536" s="40">
        <v>19</v>
      </c>
      <c r="B1536" s="20" t="s">
        <v>14434</v>
      </c>
      <c r="C1536" s="17" t="str">
        <f t="shared" si="23"/>
        <v>044</v>
      </c>
      <c r="D1536" s="18" t="s">
        <v>6400</v>
      </c>
      <c r="E1536" s="27" t="s">
        <v>18</v>
      </c>
      <c r="F1536" s="27" t="s">
        <v>8158</v>
      </c>
      <c r="G1536" s="27" t="s">
        <v>61</v>
      </c>
      <c r="H1536" s="19">
        <v>0</v>
      </c>
      <c r="I1536" s="36">
        <v>7102</v>
      </c>
      <c r="J1536" s="36" t="s">
        <v>16145</v>
      </c>
      <c r="K1536" s="69">
        <v>98</v>
      </c>
      <c r="L1536" s="71" t="s">
        <v>62</v>
      </c>
      <c r="M1536" s="30"/>
      <c r="N1536" s="106" t="str">
        <f>_xlfn.CONCAT(A1536:K1536)</f>
        <v>19087-087044044San Pietro ClarenzaIsoleSICILIACatania07102I98</v>
      </c>
    </row>
    <row r="1537" spans="1:14" ht="21" customHeight="1" x14ac:dyDescent="0.3">
      <c r="A1537" s="40">
        <v>19</v>
      </c>
      <c r="B1537" s="20" t="s">
        <v>14471</v>
      </c>
      <c r="C1537" s="17" t="str">
        <f t="shared" si="23"/>
        <v>082</v>
      </c>
      <c r="D1537" s="18" t="s">
        <v>6437</v>
      </c>
      <c r="E1537" s="27" t="s">
        <v>18</v>
      </c>
      <c r="F1537" s="27" t="s">
        <v>8158</v>
      </c>
      <c r="G1537" s="27" t="s">
        <v>115</v>
      </c>
      <c r="H1537" s="19">
        <v>0</v>
      </c>
      <c r="I1537" s="36">
        <v>1378</v>
      </c>
      <c r="J1537" s="36" t="s">
        <v>16145</v>
      </c>
      <c r="K1537" s="69">
        <v>147</v>
      </c>
      <c r="L1537" s="71" t="s">
        <v>116</v>
      </c>
      <c r="M1537" s="30"/>
      <c r="N1537" s="106" t="str">
        <f>_xlfn.CONCAT(A1537:K1537)</f>
        <v>19083-083082082San Salvatore di FitaliaIsoleSICILIAMessina01378I147</v>
      </c>
    </row>
    <row r="1538" spans="1:14" ht="21" customHeight="1" x14ac:dyDescent="0.3">
      <c r="A1538" s="40">
        <v>20</v>
      </c>
      <c r="B1538" s="20" t="s">
        <v>14487</v>
      </c>
      <c r="C1538" s="17" t="str">
        <f t="shared" ref="C1538:C1601" si="24">RIGHT(B1538,3)</f>
        <v>065</v>
      </c>
      <c r="D1538" s="23" t="s">
        <v>6453</v>
      </c>
      <c r="E1538" s="27" t="s">
        <v>18</v>
      </c>
      <c r="F1538" s="27" t="s">
        <v>8155</v>
      </c>
      <c r="G1538" s="27" t="s">
        <v>473</v>
      </c>
      <c r="H1538" s="19">
        <v>0</v>
      </c>
      <c r="I1538" s="36">
        <v>7972</v>
      </c>
      <c r="J1538" s="36" t="s">
        <v>16145</v>
      </c>
      <c r="K1538" s="69">
        <v>166</v>
      </c>
      <c r="L1538" s="71" t="s">
        <v>474</v>
      </c>
      <c r="M1538" s="30"/>
      <c r="N1538" s="106" t="str">
        <f>_xlfn.CONCAT(A1538:K1538)</f>
        <v>20111-111065065San SperateIsoleSARDEGNASud Sardegna07972I166</v>
      </c>
    </row>
    <row r="1539" spans="1:14" ht="21" customHeight="1" x14ac:dyDescent="0.3">
      <c r="A1539" s="40">
        <v>20</v>
      </c>
      <c r="B1539" s="20" t="s">
        <v>14490</v>
      </c>
      <c r="C1539" s="17" t="str">
        <f t="shared" si="24"/>
        <v>092</v>
      </c>
      <c r="D1539" s="23" t="s">
        <v>6456</v>
      </c>
      <c r="E1539" s="28" t="s">
        <v>18</v>
      </c>
      <c r="F1539" s="28" t="s">
        <v>8155</v>
      </c>
      <c r="G1539" s="27" t="s">
        <v>147</v>
      </c>
      <c r="H1539" s="19">
        <v>0</v>
      </c>
      <c r="I1539" s="36">
        <v>4540</v>
      </c>
      <c r="J1539" s="36" t="s">
        <v>16145</v>
      </c>
      <c r="K1539" s="69">
        <v>329</v>
      </c>
      <c r="L1539" s="71" t="s">
        <v>148</v>
      </c>
      <c r="M1539" s="30"/>
      <c r="N1539" s="106" t="str">
        <f>_xlfn.CONCAT(A1539:K1539)</f>
        <v>20090-090092092San TeodoroIsoleSARDEGNASassari04540I329</v>
      </c>
    </row>
    <row r="1540" spans="1:14" ht="21" customHeight="1" x14ac:dyDescent="0.3">
      <c r="A1540" s="40">
        <v>19</v>
      </c>
      <c r="B1540" s="20" t="s">
        <v>14491</v>
      </c>
      <c r="C1540" s="17" t="str">
        <f t="shared" si="24"/>
        <v>090</v>
      </c>
      <c r="D1540" s="18" t="s">
        <v>6456</v>
      </c>
      <c r="E1540" s="27" t="s">
        <v>18</v>
      </c>
      <c r="F1540" s="27" t="s">
        <v>8158</v>
      </c>
      <c r="G1540" s="27" t="s">
        <v>115</v>
      </c>
      <c r="H1540" s="19">
        <v>0</v>
      </c>
      <c r="I1540" s="36">
        <v>1421</v>
      </c>
      <c r="J1540" s="36" t="s">
        <v>16145</v>
      </c>
      <c r="K1540" s="69">
        <v>328</v>
      </c>
      <c r="L1540" s="71" t="s">
        <v>116</v>
      </c>
      <c r="M1540" s="30"/>
      <c r="N1540" s="106" t="str">
        <f>_xlfn.CONCAT(A1540:K1540)</f>
        <v>19083-083090090San TeodoroIsoleSICILIAMessina01421I328</v>
      </c>
    </row>
    <row r="1541" spans="1:14" ht="21" customHeight="1" x14ac:dyDescent="0.3">
      <c r="A1541" s="40">
        <v>20</v>
      </c>
      <c r="B1541" s="20" t="s">
        <v>14497</v>
      </c>
      <c r="C1541" s="17" t="str">
        <f t="shared" si="24"/>
        <v>050</v>
      </c>
      <c r="D1541" s="23" t="s">
        <v>6462</v>
      </c>
      <c r="E1541" s="27" t="s">
        <v>18</v>
      </c>
      <c r="F1541" s="27" t="s">
        <v>8155</v>
      </c>
      <c r="G1541" s="27" t="s">
        <v>19</v>
      </c>
      <c r="H1541" s="19">
        <v>0</v>
      </c>
      <c r="I1541" s="36">
        <v>2526</v>
      </c>
      <c r="J1541" s="36" t="s">
        <v>16145</v>
      </c>
      <c r="K1541" s="69">
        <v>384</v>
      </c>
      <c r="L1541" s="71" t="s">
        <v>20</v>
      </c>
      <c r="M1541" s="30"/>
      <c r="N1541" s="106" t="str">
        <f>_xlfn.CONCAT(A1541:K1541)</f>
        <v>20095-095050050San Vero MilisIsoleSARDEGNAOristano02526I384</v>
      </c>
    </row>
    <row r="1542" spans="1:14" ht="21" customHeight="1" x14ac:dyDescent="0.3">
      <c r="A1542" s="40">
        <v>20</v>
      </c>
      <c r="B1542" s="20" t="s">
        <v>14502</v>
      </c>
      <c r="C1542" s="17" t="str">
        <f t="shared" si="24"/>
        <v>066</v>
      </c>
      <c r="D1542" s="23" t="s">
        <v>6467</v>
      </c>
      <c r="E1542" s="27" t="s">
        <v>18</v>
      </c>
      <c r="F1542" s="27" t="s">
        <v>8155</v>
      </c>
      <c r="G1542" s="27" t="s">
        <v>473</v>
      </c>
      <c r="H1542" s="19">
        <v>0</v>
      </c>
      <c r="I1542" s="36">
        <v>3822</v>
      </c>
      <c r="J1542" s="36" t="s">
        <v>16145</v>
      </c>
      <c r="K1542" s="69">
        <v>402</v>
      </c>
      <c r="L1542" s="71" t="s">
        <v>474</v>
      </c>
      <c r="M1542" s="30"/>
      <c r="N1542" s="106" t="str">
        <f>_xlfn.CONCAT(A1542:K1542)</f>
        <v>20111-111066066San VitoIsoleSARDEGNASud Sardegna03822I402</v>
      </c>
    </row>
    <row r="1543" spans="1:14" ht="21" customHeight="1" x14ac:dyDescent="0.3">
      <c r="A1543" s="40">
        <v>19</v>
      </c>
      <c r="B1543" s="20" t="s">
        <v>14510</v>
      </c>
      <c r="C1543" s="17" t="str">
        <f t="shared" si="24"/>
        <v>020</v>
      </c>
      <c r="D1543" s="18" t="s">
        <v>6475</v>
      </c>
      <c r="E1543" s="27" t="s">
        <v>18</v>
      </c>
      <c r="F1543" s="27" t="s">
        <v>8158</v>
      </c>
      <c r="G1543" s="27" t="s">
        <v>281</v>
      </c>
      <c r="H1543" s="19">
        <v>0</v>
      </c>
      <c r="I1543" s="36">
        <v>4415</v>
      </c>
      <c r="J1543" s="36" t="s">
        <v>16145</v>
      </c>
      <c r="K1543" s="69">
        <v>407</v>
      </c>
      <c r="L1543" s="71" t="s">
        <v>282</v>
      </c>
      <c r="M1543" s="30"/>
      <c r="N1543" s="106" t="str">
        <f>_xlfn.CONCAT(A1543:K1543)</f>
        <v>19081-081020020San Vito Lo CapoIsoleSICILIATrapani04415I407</v>
      </c>
    </row>
    <row r="1544" spans="1:14" ht="21" customHeight="1" x14ac:dyDescent="0.3">
      <c r="A1544" s="40">
        <v>20</v>
      </c>
      <c r="B1544" s="20" t="s">
        <v>14529</v>
      </c>
      <c r="C1544" s="17" t="str">
        <f t="shared" si="24"/>
        <v>067</v>
      </c>
      <c r="D1544" s="23" t="s">
        <v>6494</v>
      </c>
      <c r="E1544" s="27" t="s">
        <v>18</v>
      </c>
      <c r="F1544" s="27" t="s">
        <v>8155</v>
      </c>
      <c r="G1544" s="27" t="s">
        <v>473</v>
      </c>
      <c r="H1544" s="19">
        <v>0</v>
      </c>
      <c r="I1544" s="36">
        <v>8460</v>
      </c>
      <c r="J1544" s="36" t="s">
        <v>16144</v>
      </c>
      <c r="K1544" s="69">
        <v>974</v>
      </c>
      <c r="L1544" s="71" t="s">
        <v>474</v>
      </c>
      <c r="M1544" s="30"/>
      <c r="N1544" s="106" t="str">
        <f>_xlfn.CONCAT(A1544:K1544)</f>
        <v>20111-111067067SanluriIsoleSARDEGNASud Sardegna08460H974</v>
      </c>
    </row>
    <row r="1545" spans="1:14" ht="21" customHeight="1" x14ac:dyDescent="0.3">
      <c r="A1545" s="40">
        <v>19</v>
      </c>
      <c r="B1545" s="20" t="s">
        <v>14538</v>
      </c>
      <c r="C1545" s="17" t="str">
        <f t="shared" si="24"/>
        <v>017</v>
      </c>
      <c r="D1545" s="18" t="s">
        <v>6503</v>
      </c>
      <c r="E1545" s="27" t="s">
        <v>18</v>
      </c>
      <c r="F1545" s="27" t="s">
        <v>8158</v>
      </c>
      <c r="G1545" s="27" t="s">
        <v>112</v>
      </c>
      <c r="H1545" s="19">
        <v>0</v>
      </c>
      <c r="I1545" s="36">
        <v>5727</v>
      </c>
      <c r="J1545" s="36" t="s">
        <v>16145</v>
      </c>
      <c r="K1545" s="69">
        <v>169</v>
      </c>
      <c r="L1545" s="71" t="s">
        <v>113</v>
      </c>
      <c r="M1545" s="30"/>
      <c r="N1545" s="106" t="str">
        <f>_xlfn.CONCAT(A1545:K1545)</f>
        <v>19085-085017017Santa Caterina VillarmosaIsoleSICILIACaltanissetta05727I169</v>
      </c>
    </row>
    <row r="1546" spans="1:14" ht="21" customHeight="1" x14ac:dyDescent="0.3">
      <c r="A1546" s="40">
        <v>19</v>
      </c>
      <c r="B1546" s="20" t="s">
        <v>14542</v>
      </c>
      <c r="C1546" s="17" t="str">
        <f t="shared" si="24"/>
        <v>066</v>
      </c>
      <c r="D1546" s="18" t="s">
        <v>6507</v>
      </c>
      <c r="E1546" s="27" t="s">
        <v>18</v>
      </c>
      <c r="F1546" s="27" t="s">
        <v>8158</v>
      </c>
      <c r="G1546" s="27" t="s">
        <v>305</v>
      </c>
      <c r="H1546" s="19">
        <v>0</v>
      </c>
      <c r="I1546" s="36">
        <v>925</v>
      </c>
      <c r="J1546" s="36" t="s">
        <v>16145</v>
      </c>
      <c r="K1546" s="69">
        <v>174</v>
      </c>
      <c r="L1546" s="71" t="s">
        <v>306</v>
      </c>
      <c r="M1546" s="30"/>
      <c r="N1546" s="106" t="str">
        <f>_xlfn.CONCAT(A1546:K1546)</f>
        <v>19082-082066066Santa Cristina GelaIsoleSICILIAPalermo0925I174</v>
      </c>
    </row>
    <row r="1547" spans="1:14" ht="21" customHeight="1" x14ac:dyDescent="0.3">
      <c r="A1547" s="40">
        <v>19</v>
      </c>
      <c r="B1547" s="20" t="s">
        <v>14544</v>
      </c>
      <c r="C1547" s="17" t="str">
        <f t="shared" si="24"/>
        <v>010</v>
      </c>
      <c r="D1547" s="18" t="s">
        <v>6509</v>
      </c>
      <c r="E1547" s="27" t="s">
        <v>18</v>
      </c>
      <c r="F1547" s="27" t="s">
        <v>8158</v>
      </c>
      <c r="G1547" s="27" t="s">
        <v>35</v>
      </c>
      <c r="H1547" s="19">
        <v>0</v>
      </c>
      <c r="I1547" s="36">
        <v>9452</v>
      </c>
      <c r="J1547" s="36" t="s">
        <v>16145</v>
      </c>
      <c r="K1547" s="69">
        <v>178</v>
      </c>
      <c r="L1547" s="71" t="s">
        <v>36</v>
      </c>
      <c r="M1547" s="30"/>
      <c r="N1547" s="106" t="str">
        <f>_xlfn.CONCAT(A1547:K1547)</f>
        <v>19088-088010010Santa Croce CamerinaIsoleSICILIARagusa09452I178</v>
      </c>
    </row>
    <row r="1548" spans="1:14" ht="21" customHeight="1" x14ac:dyDescent="0.3">
      <c r="A1548" s="40">
        <v>19</v>
      </c>
      <c r="B1548" s="20" t="s">
        <v>14549</v>
      </c>
      <c r="C1548" s="17" t="str">
        <f t="shared" si="24"/>
        <v>083</v>
      </c>
      <c r="D1548" s="18" t="s">
        <v>6514</v>
      </c>
      <c r="E1548" s="27" t="s">
        <v>18</v>
      </c>
      <c r="F1548" s="27" t="s">
        <v>8158</v>
      </c>
      <c r="G1548" s="27" t="s">
        <v>115</v>
      </c>
      <c r="H1548" s="19">
        <v>0</v>
      </c>
      <c r="I1548" s="36">
        <v>1067</v>
      </c>
      <c r="J1548" s="36" t="s">
        <v>16145</v>
      </c>
      <c r="K1548" s="69">
        <v>184</v>
      </c>
      <c r="L1548" s="71" t="s">
        <v>116</v>
      </c>
      <c r="M1548" s="30"/>
      <c r="N1548" s="106" t="str">
        <f>_xlfn.CONCAT(A1548:K1548)</f>
        <v>19083-083083083Santa Domenica VittoriaIsoleSICILIAMessina01067I184</v>
      </c>
    </row>
    <row r="1549" spans="1:14" ht="21" customHeight="1" x14ac:dyDescent="0.3">
      <c r="A1549" s="40">
        <v>19</v>
      </c>
      <c r="B1549" s="20" t="s">
        <v>14550</v>
      </c>
      <c r="C1549" s="17" t="str">
        <f t="shared" si="24"/>
        <v>037</v>
      </c>
      <c r="D1549" s="18" t="s">
        <v>6515</v>
      </c>
      <c r="E1549" s="27" t="s">
        <v>18</v>
      </c>
      <c r="F1549" s="27" t="s">
        <v>8158</v>
      </c>
      <c r="G1549" s="27" t="s">
        <v>178</v>
      </c>
      <c r="H1549" s="19">
        <v>0</v>
      </c>
      <c r="I1549" s="36">
        <v>2608</v>
      </c>
      <c r="J1549" s="36" t="s">
        <v>16145</v>
      </c>
      <c r="K1549" s="69">
        <v>185</v>
      </c>
      <c r="L1549" s="71" t="s">
        <v>179</v>
      </c>
      <c r="M1549" s="30"/>
      <c r="N1549" s="106" t="str">
        <f>_xlfn.CONCAT(A1549:K1549)</f>
        <v>19084-084037037Santa ElisabettaIsoleSICILIAAgrigento02608I185</v>
      </c>
    </row>
    <row r="1550" spans="1:14" ht="21" customHeight="1" x14ac:dyDescent="0.3">
      <c r="A1550" s="40">
        <v>19</v>
      </c>
      <c r="B1550" s="20" t="s">
        <v>14552</v>
      </c>
      <c r="C1550" s="17" t="str">
        <f t="shared" si="24"/>
        <v>067</v>
      </c>
      <c r="D1550" s="18" t="s">
        <v>6517</v>
      </c>
      <c r="E1550" s="27" t="s">
        <v>18</v>
      </c>
      <c r="F1550" s="27" t="s">
        <v>8158</v>
      </c>
      <c r="G1550" s="27" t="s">
        <v>305</v>
      </c>
      <c r="H1550" s="19">
        <v>0</v>
      </c>
      <c r="I1550" s="36">
        <v>10751</v>
      </c>
      <c r="J1550" s="36" t="s">
        <v>16145</v>
      </c>
      <c r="K1550" s="69">
        <v>188</v>
      </c>
      <c r="L1550" s="71" t="s">
        <v>306</v>
      </c>
      <c r="M1550" s="30"/>
      <c r="N1550" s="106" t="str">
        <f>_xlfn.CONCAT(A1550:K1550)</f>
        <v>19082-082067067Santa FlaviaIsoleSICILIAPalermo010751I188</v>
      </c>
    </row>
    <row r="1551" spans="1:14" ht="21" customHeight="1" x14ac:dyDescent="0.3">
      <c r="A1551" s="40">
        <v>20</v>
      </c>
      <c r="B1551" s="20" t="s">
        <v>14554</v>
      </c>
      <c r="C1551" s="17" t="str">
        <f t="shared" si="24"/>
        <v>047</v>
      </c>
      <c r="D1551" s="23" t="s">
        <v>6519</v>
      </c>
      <c r="E1551" s="27" t="s">
        <v>18</v>
      </c>
      <c r="F1551" s="27" t="s">
        <v>8155</v>
      </c>
      <c r="G1551" s="27" t="s">
        <v>19</v>
      </c>
      <c r="H1551" s="19">
        <v>0</v>
      </c>
      <c r="I1551" s="36">
        <v>4811</v>
      </c>
      <c r="J1551" s="36" t="s">
        <v>16145</v>
      </c>
      <c r="K1551" s="69">
        <v>205</v>
      </c>
      <c r="L1551" s="71" t="s">
        <v>20</v>
      </c>
      <c r="M1551" s="30"/>
      <c r="N1551" s="106" t="str">
        <f>_xlfn.CONCAT(A1551:K1551)</f>
        <v>20095-095047047Santa GiustaIsoleSARDEGNAOristano04811I205</v>
      </c>
    </row>
    <row r="1552" spans="1:14" ht="21" customHeight="1" x14ac:dyDescent="0.3">
      <c r="A1552" s="40">
        <v>19</v>
      </c>
      <c r="B1552" s="20" t="s">
        <v>14558</v>
      </c>
      <c r="C1552" s="17" t="str">
        <f t="shared" si="24"/>
        <v>086</v>
      </c>
      <c r="D1552" s="18" t="s">
        <v>6523</v>
      </c>
      <c r="E1552" s="27" t="s">
        <v>18</v>
      </c>
      <c r="F1552" s="27" t="s">
        <v>8158</v>
      </c>
      <c r="G1552" s="27" t="s">
        <v>115</v>
      </c>
      <c r="H1552" s="19">
        <v>0</v>
      </c>
      <c r="I1552" s="36">
        <v>4744</v>
      </c>
      <c r="J1552" s="36" t="s">
        <v>16145</v>
      </c>
      <c r="K1552" s="69">
        <v>220</v>
      </c>
      <c r="L1552" s="71" t="s">
        <v>116</v>
      </c>
      <c r="M1552" s="30"/>
      <c r="N1552" s="106" t="str">
        <f>_xlfn.CONCAT(A1552:K1552)</f>
        <v>19083-083086086Santa Lucia del MelaIsoleSICILIAMessina04744I220</v>
      </c>
    </row>
    <row r="1553" spans="1:14" ht="21" customHeight="1" x14ac:dyDescent="0.3">
      <c r="A1553" s="40">
        <v>19</v>
      </c>
      <c r="B1553" s="20" t="s">
        <v>14561</v>
      </c>
      <c r="C1553" s="17" t="str">
        <f t="shared" si="24"/>
        <v>038</v>
      </c>
      <c r="D1553" s="18" t="s">
        <v>6526</v>
      </c>
      <c r="E1553" s="27" t="s">
        <v>18</v>
      </c>
      <c r="F1553" s="27" t="s">
        <v>8158</v>
      </c>
      <c r="G1553" s="27" t="s">
        <v>178</v>
      </c>
      <c r="H1553" s="19">
        <v>0</v>
      </c>
      <c r="I1553" s="36">
        <v>6544</v>
      </c>
      <c r="J1553" s="36" t="s">
        <v>16145</v>
      </c>
      <c r="K1553" s="69">
        <v>224</v>
      </c>
      <c r="L1553" s="71" t="s">
        <v>179</v>
      </c>
      <c r="M1553" s="30"/>
      <c r="N1553" s="106" t="str">
        <f>_xlfn.CONCAT(A1553:K1553)</f>
        <v>19084-084038038Santa Margherita di BeliceIsoleSICILIAAgrigento06544I224</v>
      </c>
    </row>
    <row r="1554" spans="1:14" ht="21" customHeight="1" x14ac:dyDescent="0.3">
      <c r="A1554" s="40">
        <v>20</v>
      </c>
      <c r="B1554" s="20" t="s">
        <v>14567</v>
      </c>
      <c r="C1554" s="17" t="str">
        <f t="shared" si="24"/>
        <v>087</v>
      </c>
      <c r="D1554" s="23" t="s">
        <v>6532</v>
      </c>
      <c r="E1554" s="27" t="s">
        <v>18</v>
      </c>
      <c r="F1554" s="27" t="s">
        <v>8155</v>
      </c>
      <c r="G1554" s="27" t="s">
        <v>147</v>
      </c>
      <c r="H1554" s="19">
        <v>0</v>
      </c>
      <c r="I1554" s="36">
        <v>1430</v>
      </c>
      <c r="J1554" s="36" t="s">
        <v>16137</v>
      </c>
      <c r="K1554" s="69">
        <v>284</v>
      </c>
      <c r="L1554" s="71" t="s">
        <v>148</v>
      </c>
      <c r="M1554" s="30"/>
      <c r="N1554" s="106" t="str">
        <f>_xlfn.CONCAT(A1554:K1554)</f>
        <v>20090-090087087Santa Maria CoghinasIsoleSARDEGNASassari01430M284</v>
      </c>
    </row>
    <row r="1555" spans="1:14" ht="21" customHeight="1" x14ac:dyDescent="0.3">
      <c r="A1555" s="40">
        <v>19</v>
      </c>
      <c r="B1555" s="20" t="s">
        <v>14571</v>
      </c>
      <c r="C1555" s="17" t="str">
        <f t="shared" si="24"/>
        <v>047</v>
      </c>
      <c r="D1555" s="18" t="s">
        <v>6536</v>
      </c>
      <c r="E1555" s="27" t="s">
        <v>18</v>
      </c>
      <c r="F1555" s="27" t="s">
        <v>8158</v>
      </c>
      <c r="G1555" s="27" t="s">
        <v>61</v>
      </c>
      <c r="H1555" s="19">
        <v>0</v>
      </c>
      <c r="I1555" s="36">
        <v>7322</v>
      </c>
      <c r="J1555" s="36" t="s">
        <v>16145</v>
      </c>
      <c r="K1555" s="69">
        <v>240</v>
      </c>
      <c r="L1555" s="71" t="s">
        <v>62</v>
      </c>
      <c r="M1555" s="30"/>
      <c r="N1555" s="106" t="str">
        <f>_xlfn.CONCAT(A1555:K1555)</f>
        <v>19087-087047047Santa Maria di LicodiaIsoleSICILIACatania07322I240</v>
      </c>
    </row>
    <row r="1556" spans="1:14" ht="21" customHeight="1" x14ac:dyDescent="0.3">
      <c r="A1556" s="40">
        <v>19</v>
      </c>
      <c r="B1556" s="20" t="s">
        <v>14581</v>
      </c>
      <c r="C1556" s="17" t="str">
        <f t="shared" si="24"/>
        <v>087</v>
      </c>
      <c r="D1556" s="18" t="s">
        <v>6546</v>
      </c>
      <c r="E1556" s="27" t="s">
        <v>18</v>
      </c>
      <c r="F1556" s="27" t="s">
        <v>8158</v>
      </c>
      <c r="G1556" s="27" t="s">
        <v>115</v>
      </c>
      <c r="H1556" s="19">
        <v>0</v>
      </c>
      <c r="I1556" s="36">
        <v>892</v>
      </c>
      <c r="J1556" s="36" t="s">
        <v>16145</v>
      </c>
      <c r="K1556" s="69">
        <v>254</v>
      </c>
      <c r="L1556" s="71" t="s">
        <v>116</v>
      </c>
      <c r="M1556" s="30"/>
      <c r="N1556" s="106" t="str">
        <f>_xlfn.CONCAT(A1556:K1556)</f>
        <v>19083-083087087Santa Marina SalinaIsoleSICILIAMessina0892I254</v>
      </c>
    </row>
    <row r="1557" spans="1:14" ht="21" customHeight="1" x14ac:dyDescent="0.3">
      <c r="A1557" s="40">
        <v>19</v>
      </c>
      <c r="B1557" s="20" t="s">
        <v>14583</v>
      </c>
      <c r="C1557" s="17" t="str">
        <f t="shared" si="24"/>
        <v>019</v>
      </c>
      <c r="D1557" s="18" t="s">
        <v>6548</v>
      </c>
      <c r="E1557" s="27" t="s">
        <v>18</v>
      </c>
      <c r="F1557" s="27" t="s">
        <v>8158</v>
      </c>
      <c r="G1557" s="27" t="s">
        <v>281</v>
      </c>
      <c r="H1557" s="19">
        <v>0</v>
      </c>
      <c r="I1557" s="36">
        <v>5095</v>
      </c>
      <c r="J1557" s="36" t="s">
        <v>16145</v>
      </c>
      <c r="K1557" s="69">
        <v>291</v>
      </c>
      <c r="L1557" s="71" t="s">
        <v>282</v>
      </c>
      <c r="M1557" s="30"/>
      <c r="N1557" s="106" t="str">
        <f>_xlfn.CONCAT(A1557:K1557)</f>
        <v>19081-081019019Santa NinfaIsoleSICILIATrapani05095I291</v>
      </c>
    </row>
    <row r="1558" spans="1:14" ht="21" customHeight="1" x14ac:dyDescent="0.3">
      <c r="A1558" s="40">
        <v>19</v>
      </c>
      <c r="B1558" s="20" t="s">
        <v>14588</v>
      </c>
      <c r="C1558" s="17" t="str">
        <f t="shared" si="24"/>
        <v>089</v>
      </c>
      <c r="D1558" s="18" t="s">
        <v>6553</v>
      </c>
      <c r="E1558" s="27" t="s">
        <v>18</v>
      </c>
      <c r="F1558" s="27" t="s">
        <v>8158</v>
      </c>
      <c r="G1558" s="27" t="s">
        <v>115</v>
      </c>
      <c r="H1558" s="19">
        <v>0</v>
      </c>
      <c r="I1558" s="36">
        <v>9240</v>
      </c>
      <c r="J1558" s="36" t="s">
        <v>16145</v>
      </c>
      <c r="K1558" s="69">
        <v>311</v>
      </c>
      <c r="L1558" s="71" t="s">
        <v>116</v>
      </c>
      <c r="M1558" s="30"/>
      <c r="N1558" s="106" t="str">
        <f>_xlfn.CONCAT(A1558:K1558)</f>
        <v>19083-083089089Santa Teresa di RivaIsoleSICILIAMessina09240I311</v>
      </c>
    </row>
    <row r="1559" spans="1:14" ht="21" customHeight="1" x14ac:dyDescent="0.3">
      <c r="A1559" s="40">
        <v>20</v>
      </c>
      <c r="B1559" s="20" t="s">
        <v>14589</v>
      </c>
      <c r="C1559" s="17" t="str">
        <f t="shared" si="24"/>
        <v>063</v>
      </c>
      <c r="D1559" s="23" t="s">
        <v>6554</v>
      </c>
      <c r="E1559" s="27" t="s">
        <v>18</v>
      </c>
      <c r="F1559" s="27" t="s">
        <v>8155</v>
      </c>
      <c r="G1559" s="27" t="s">
        <v>147</v>
      </c>
      <c r="H1559" s="19">
        <v>0</v>
      </c>
      <c r="I1559" s="36">
        <v>5018</v>
      </c>
      <c r="J1559" s="36" t="s">
        <v>16145</v>
      </c>
      <c r="K1559" s="69">
        <v>312</v>
      </c>
      <c r="L1559" s="71" t="s">
        <v>148</v>
      </c>
      <c r="M1559" s="30"/>
      <c r="N1559" s="106" t="str">
        <f>_xlfn.CONCAT(A1559:K1559)</f>
        <v>20090-090063063Santa Teresa GalluraIsoleSARDEGNASassari05018I312</v>
      </c>
    </row>
    <row r="1560" spans="1:14" ht="21" customHeight="1" x14ac:dyDescent="0.3">
      <c r="A1560" s="40">
        <v>19</v>
      </c>
      <c r="B1560" s="20" t="s">
        <v>14590</v>
      </c>
      <c r="C1560" s="17" t="str">
        <f t="shared" si="24"/>
        <v>048</v>
      </c>
      <c r="D1560" s="18" t="s">
        <v>6555</v>
      </c>
      <c r="E1560" s="27" t="s">
        <v>18</v>
      </c>
      <c r="F1560" s="27" t="s">
        <v>8158</v>
      </c>
      <c r="G1560" s="27" t="s">
        <v>61</v>
      </c>
      <c r="H1560" s="19">
        <v>0</v>
      </c>
      <c r="I1560" s="36">
        <v>8351</v>
      </c>
      <c r="J1560" s="36" t="s">
        <v>16145</v>
      </c>
      <c r="K1560" s="69">
        <v>314</v>
      </c>
      <c r="L1560" s="71" t="s">
        <v>62</v>
      </c>
      <c r="M1560" s="30"/>
      <c r="N1560" s="106" t="str">
        <f>_xlfn.CONCAT(A1560:K1560)</f>
        <v>19087-087048048Santa VenerinaIsoleSICILIACatania08351I314</v>
      </c>
    </row>
    <row r="1561" spans="1:14" ht="21" customHeight="1" x14ac:dyDescent="0.3">
      <c r="A1561" s="40">
        <v>20</v>
      </c>
      <c r="B1561" s="20" t="s">
        <v>14593</v>
      </c>
      <c r="C1561" s="17" t="str">
        <f t="shared" si="24"/>
        <v>068</v>
      </c>
      <c r="D1561" s="23" t="s">
        <v>6558</v>
      </c>
      <c r="E1561" s="27" t="s">
        <v>18</v>
      </c>
      <c r="F1561" s="27" t="s">
        <v>8155</v>
      </c>
      <c r="G1561" s="27" t="s">
        <v>473</v>
      </c>
      <c r="H1561" s="19">
        <v>0</v>
      </c>
      <c r="I1561" s="36">
        <v>3570</v>
      </c>
      <c r="J1561" s="36" t="s">
        <v>16145</v>
      </c>
      <c r="K1561" s="69">
        <v>182</v>
      </c>
      <c r="L1561" s="71" t="s">
        <v>474</v>
      </c>
      <c r="M1561" s="30"/>
      <c r="N1561" s="106" t="str">
        <f>_xlfn.CONCAT(A1561:K1561)</f>
        <v>20111-111068068SantadiIsoleSARDEGNASud Sardegna03570I182</v>
      </c>
    </row>
    <row r="1562" spans="1:14" ht="21" customHeight="1" x14ac:dyDescent="0.3">
      <c r="A1562" s="40">
        <v>19</v>
      </c>
      <c r="B1562" s="20" t="s">
        <v>14599</v>
      </c>
      <c r="C1562" s="17" t="str">
        <f t="shared" si="24"/>
        <v>084</v>
      </c>
      <c r="D1562" s="18" t="s">
        <v>6564</v>
      </c>
      <c r="E1562" s="27" t="s">
        <v>18</v>
      </c>
      <c r="F1562" s="27" t="s">
        <v>8158</v>
      </c>
      <c r="G1562" s="27" t="s">
        <v>115</v>
      </c>
      <c r="H1562" s="19">
        <v>0</v>
      </c>
      <c r="I1562" s="36">
        <v>12803</v>
      </c>
      <c r="J1562" s="36" t="s">
        <v>16145</v>
      </c>
      <c r="K1562" s="69">
        <v>199</v>
      </c>
      <c r="L1562" s="71" t="s">
        <v>116</v>
      </c>
      <c r="M1562" s="30"/>
      <c r="N1562" s="106" t="str">
        <f>_xlfn.CONCAT(A1562:K1562)</f>
        <v>19083-083084084Sant'Agata di MilitelloIsoleSICILIAMessina012803I199</v>
      </c>
    </row>
    <row r="1563" spans="1:14" ht="21" customHeight="1" x14ac:dyDescent="0.3">
      <c r="A1563" s="40">
        <v>19</v>
      </c>
      <c r="B1563" s="20" t="s">
        <v>14603</v>
      </c>
      <c r="C1563" s="17" t="str">
        <f t="shared" si="24"/>
        <v>045</v>
      </c>
      <c r="D1563" s="18" t="s">
        <v>6568</v>
      </c>
      <c r="E1563" s="27" t="s">
        <v>18</v>
      </c>
      <c r="F1563" s="27" t="s">
        <v>8158</v>
      </c>
      <c r="G1563" s="27" t="s">
        <v>61</v>
      </c>
      <c r="H1563" s="19">
        <v>0</v>
      </c>
      <c r="I1563" s="36">
        <v>9829</v>
      </c>
      <c r="J1563" s="36" t="s">
        <v>16145</v>
      </c>
      <c r="K1563" s="69">
        <v>202</v>
      </c>
      <c r="L1563" s="71" t="s">
        <v>62</v>
      </c>
      <c r="M1563" s="30"/>
      <c r="N1563" s="106" t="str">
        <f>_xlfn.CONCAT(A1563:K1563)</f>
        <v>19087-087045045Sant'Agata li BattiatiIsoleSICILIACatania09829I202</v>
      </c>
    </row>
    <row r="1564" spans="1:14" ht="21" customHeight="1" x14ac:dyDescent="0.3">
      <c r="A1564" s="40">
        <v>19</v>
      </c>
      <c r="B1564" s="20" t="s">
        <v>14609</v>
      </c>
      <c r="C1564" s="17" t="str">
        <f t="shared" si="24"/>
        <v>085</v>
      </c>
      <c r="D1564" s="18" t="s">
        <v>6574</v>
      </c>
      <c r="E1564" s="27" t="s">
        <v>18</v>
      </c>
      <c r="F1564" s="27" t="s">
        <v>8158</v>
      </c>
      <c r="G1564" s="27" t="s">
        <v>115</v>
      </c>
      <c r="H1564" s="19">
        <v>0</v>
      </c>
      <c r="I1564" s="36">
        <v>1497</v>
      </c>
      <c r="J1564" s="36" t="s">
        <v>16145</v>
      </c>
      <c r="K1564" s="69">
        <v>215</v>
      </c>
      <c r="L1564" s="71" t="s">
        <v>116</v>
      </c>
      <c r="M1564" s="30"/>
      <c r="N1564" s="106" t="str">
        <f>_xlfn.CONCAT(A1564:K1564)</f>
        <v>19083-083085085Sant'Alessio SiculoIsoleSICILIAMessina01497I215</v>
      </c>
    </row>
    <row r="1565" spans="1:14" ht="21" customHeight="1" x14ac:dyDescent="0.3">
      <c r="A1565" s="40">
        <v>19</v>
      </c>
      <c r="B1565" s="20" t="s">
        <v>14610</v>
      </c>
      <c r="C1565" s="17" t="str">
        <f t="shared" si="24"/>
        <v>046</v>
      </c>
      <c r="D1565" s="18" t="s">
        <v>6575</v>
      </c>
      <c r="E1565" s="27" t="s">
        <v>18</v>
      </c>
      <c r="F1565" s="27" t="s">
        <v>8158</v>
      </c>
      <c r="G1565" s="27" t="s">
        <v>61</v>
      </c>
      <c r="H1565" s="19">
        <v>0</v>
      </c>
      <c r="I1565" s="36">
        <v>1631</v>
      </c>
      <c r="J1565" s="36" t="s">
        <v>16145</v>
      </c>
      <c r="K1565" s="69">
        <v>216</v>
      </c>
      <c r="L1565" s="71" t="s">
        <v>62</v>
      </c>
      <c r="M1565" s="30"/>
      <c r="N1565" s="106" t="str">
        <f>_xlfn.CONCAT(A1565:K1565)</f>
        <v>19087-087046046Sant'AlfioIsoleSICILIACatania01631I216</v>
      </c>
    </row>
    <row r="1566" spans="1:14" ht="21" customHeight="1" x14ac:dyDescent="0.3">
      <c r="A1566" s="40">
        <v>20</v>
      </c>
      <c r="B1566" s="20" t="s">
        <v>14619</v>
      </c>
      <c r="C1566" s="17" t="str">
        <f t="shared" si="24"/>
        <v>069</v>
      </c>
      <c r="D1566" s="23" t="s">
        <v>6584</v>
      </c>
      <c r="E1566" s="27" t="s">
        <v>18</v>
      </c>
      <c r="F1566" s="27" t="s">
        <v>8155</v>
      </c>
      <c r="G1566" s="27" t="s">
        <v>473</v>
      </c>
      <c r="H1566" s="19">
        <v>0</v>
      </c>
      <c r="I1566" s="36">
        <v>1834</v>
      </c>
      <c r="J1566" s="36" t="s">
        <v>16145</v>
      </c>
      <c r="K1566" s="69">
        <v>271</v>
      </c>
      <c r="L1566" s="71" t="s">
        <v>474</v>
      </c>
      <c r="M1566" s="30"/>
      <c r="N1566" s="106" t="str">
        <f>_xlfn.CONCAT(A1566:K1566)</f>
        <v>20111-111069069Sant'Andrea FriusIsoleSARDEGNASud Sardegna01834I271</v>
      </c>
    </row>
    <row r="1567" spans="1:14" ht="21" customHeight="1" x14ac:dyDescent="0.3">
      <c r="A1567" s="40">
        <v>19</v>
      </c>
      <c r="B1567" s="20" t="s">
        <v>14627</v>
      </c>
      <c r="C1567" s="17" t="str">
        <f t="shared" si="24"/>
        <v>088</v>
      </c>
      <c r="D1567" s="18" t="s">
        <v>6592</v>
      </c>
      <c r="E1567" s="27" t="s">
        <v>18</v>
      </c>
      <c r="F1567" s="27" t="s">
        <v>8158</v>
      </c>
      <c r="G1567" s="27" t="s">
        <v>115</v>
      </c>
      <c r="H1567" s="19">
        <v>0</v>
      </c>
      <c r="I1567" s="36">
        <v>3297</v>
      </c>
      <c r="J1567" s="36" t="s">
        <v>16145</v>
      </c>
      <c r="K1567" s="69">
        <v>283</v>
      </c>
      <c r="L1567" s="71" t="s">
        <v>116</v>
      </c>
      <c r="M1567" s="30"/>
      <c r="N1567" s="106" t="str">
        <f>_xlfn.CONCAT(A1567:K1567)</f>
        <v>19083-083088088Sant'Angelo di BroloIsoleSICILIAMessina03297I283</v>
      </c>
    </row>
    <row r="1568" spans="1:14" ht="21" customHeight="1" x14ac:dyDescent="0.3">
      <c r="A1568" s="40">
        <v>19</v>
      </c>
      <c r="B1568" s="20" t="s">
        <v>14635</v>
      </c>
      <c r="C1568" s="17" t="str">
        <f t="shared" si="24"/>
        <v>039</v>
      </c>
      <c r="D1568" s="18" t="s">
        <v>6600</v>
      </c>
      <c r="E1568" s="27" t="s">
        <v>18</v>
      </c>
      <c r="F1568" s="27" t="s">
        <v>8158</v>
      </c>
      <c r="G1568" s="27" t="s">
        <v>178</v>
      </c>
      <c r="H1568" s="19">
        <v>0</v>
      </c>
      <c r="I1568" s="36">
        <v>1471</v>
      </c>
      <c r="J1568" s="36" t="s">
        <v>16145</v>
      </c>
      <c r="K1568" s="69">
        <v>290</v>
      </c>
      <c r="L1568" s="71" t="s">
        <v>179</v>
      </c>
      <c r="M1568" s="30"/>
      <c r="N1568" s="106" t="str">
        <f>_xlfn.CONCAT(A1568:K1568)</f>
        <v>19084-084039039Sant'Angelo MuxaroIsoleSICILIAAgrigento01471I290</v>
      </c>
    </row>
    <row r="1569" spans="1:14" ht="21" customHeight="1" x14ac:dyDescent="0.3">
      <c r="A1569" s="40">
        <v>20</v>
      </c>
      <c r="B1569" s="20" t="s">
        <v>14637</v>
      </c>
      <c r="C1569" s="17" t="str">
        <f t="shared" si="24"/>
        <v>070</v>
      </c>
      <c r="D1569" s="23" t="s">
        <v>6602</v>
      </c>
      <c r="E1569" s="27" t="s">
        <v>18</v>
      </c>
      <c r="F1569" s="27" t="s">
        <v>8155</v>
      </c>
      <c r="G1569" s="27" t="s">
        <v>473</v>
      </c>
      <c r="H1569" s="19">
        <v>0</v>
      </c>
      <c r="I1569" s="36">
        <v>2712</v>
      </c>
      <c r="J1569" s="36" t="s">
        <v>16137</v>
      </c>
      <c r="K1569" s="69">
        <v>209</v>
      </c>
      <c r="L1569" s="71" t="s">
        <v>474</v>
      </c>
      <c r="M1569" s="30"/>
      <c r="N1569" s="106" t="str">
        <f>_xlfn.CONCAT(A1569:K1569)</f>
        <v>20111-111070070Sant'Anna ArresiIsoleSARDEGNASud Sardegna02712M209</v>
      </c>
    </row>
    <row r="1570" spans="1:14" ht="21" customHeight="1" x14ac:dyDescent="0.3">
      <c r="A1570" s="40">
        <v>20</v>
      </c>
      <c r="B1570" s="20" t="s">
        <v>14640</v>
      </c>
      <c r="C1570" s="17" t="str">
        <f t="shared" si="24"/>
        <v>071</v>
      </c>
      <c r="D1570" s="23" t="s">
        <v>6605</v>
      </c>
      <c r="E1570" s="27" t="s">
        <v>18</v>
      </c>
      <c r="F1570" s="27" t="s">
        <v>8155</v>
      </c>
      <c r="G1570" s="27" t="s">
        <v>473</v>
      </c>
      <c r="H1570" s="19">
        <v>0</v>
      </c>
      <c r="I1570" s="36">
        <v>11496</v>
      </c>
      <c r="J1570" s="36" t="s">
        <v>16145</v>
      </c>
      <c r="K1570" s="69">
        <v>294</v>
      </c>
      <c r="L1570" s="71" t="s">
        <v>474</v>
      </c>
      <c r="M1570" s="30"/>
      <c r="N1570" s="106" t="str">
        <f>_xlfn.CONCAT(A1570:K1570)</f>
        <v>20111-111071071Sant'AntiocoIsoleSARDEGNASud Sardegna011496I294</v>
      </c>
    </row>
    <row r="1571" spans="1:14" ht="21" customHeight="1" x14ac:dyDescent="0.3">
      <c r="A1571" s="40">
        <v>20</v>
      </c>
      <c r="B1571" s="20" t="s">
        <v>14643</v>
      </c>
      <c r="C1571" s="17" t="str">
        <f t="shared" si="24"/>
        <v>085</v>
      </c>
      <c r="D1571" s="23" t="s">
        <v>6608</v>
      </c>
      <c r="E1571" s="27" t="s">
        <v>18</v>
      </c>
      <c r="F1571" s="27" t="s">
        <v>8155</v>
      </c>
      <c r="G1571" s="27" t="s">
        <v>147</v>
      </c>
      <c r="H1571" s="19">
        <v>0</v>
      </c>
      <c r="I1571" s="36">
        <v>1619</v>
      </c>
      <c r="J1571" s="36" t="s">
        <v>16137</v>
      </c>
      <c r="K1571" s="69">
        <v>276</v>
      </c>
      <c r="L1571" s="71" t="s">
        <v>148</v>
      </c>
      <c r="M1571" s="30"/>
      <c r="N1571" s="106" t="str">
        <f>_xlfn.CONCAT(A1571:K1571)</f>
        <v>20090-090085085Sant'Antonio di GalluraIsoleSARDEGNASassari01619M276</v>
      </c>
    </row>
    <row r="1572" spans="1:14" ht="21" customHeight="1" x14ac:dyDescent="0.3">
      <c r="A1572" s="40">
        <v>19</v>
      </c>
      <c r="B1572" s="20" t="s">
        <v>14674</v>
      </c>
      <c r="C1572" s="17" t="str">
        <f t="shared" si="24"/>
        <v>091</v>
      </c>
      <c r="D1572" s="18" t="s">
        <v>6639</v>
      </c>
      <c r="E1572" s="27" t="s">
        <v>18</v>
      </c>
      <c r="F1572" s="27" t="s">
        <v>8158</v>
      </c>
      <c r="G1572" s="27" t="s">
        <v>115</v>
      </c>
      <c r="H1572" s="19">
        <v>0</v>
      </c>
      <c r="I1572" s="36">
        <v>4674</v>
      </c>
      <c r="J1572" s="36" t="s">
        <v>16145</v>
      </c>
      <c r="K1572" s="69">
        <v>370</v>
      </c>
      <c r="L1572" s="71" t="s">
        <v>116</v>
      </c>
      <c r="M1572" s="30"/>
      <c r="N1572" s="106" t="str">
        <f>_xlfn.CONCAT(A1572:K1572)</f>
        <v>19083-083091091Santo Stefano di CamastraIsoleSICILIAMessina04674I370</v>
      </c>
    </row>
    <row r="1573" spans="1:14" ht="21" customHeight="1" x14ac:dyDescent="0.3">
      <c r="A1573" s="40">
        <v>19</v>
      </c>
      <c r="B1573" s="20" t="s">
        <v>14680</v>
      </c>
      <c r="C1573" s="17" t="str">
        <f t="shared" si="24"/>
        <v>040</v>
      </c>
      <c r="D1573" s="18" t="s">
        <v>6645</v>
      </c>
      <c r="E1573" s="27" t="s">
        <v>18</v>
      </c>
      <c r="F1573" s="27" t="s">
        <v>8158</v>
      </c>
      <c r="G1573" s="27" t="s">
        <v>178</v>
      </c>
      <c r="H1573" s="19">
        <v>0</v>
      </c>
      <c r="I1573" s="36">
        <v>4897</v>
      </c>
      <c r="J1573" s="36" t="s">
        <v>16145</v>
      </c>
      <c r="K1573" s="69">
        <v>356</v>
      </c>
      <c r="L1573" s="71" t="s">
        <v>179</v>
      </c>
      <c r="M1573" s="30"/>
      <c r="N1573" s="106" t="str">
        <f>_xlfn.CONCAT(A1573:K1573)</f>
        <v>19084-084040040Santo Stefano QuisquinaIsoleSICILIAAgrigento04897I356</v>
      </c>
    </row>
    <row r="1574" spans="1:14" ht="21" customHeight="1" x14ac:dyDescent="0.3">
      <c r="A1574" s="40">
        <v>20</v>
      </c>
      <c r="B1574" s="20" t="s">
        <v>14692</v>
      </c>
      <c r="C1574" s="17" t="str">
        <f t="shared" si="24"/>
        <v>049</v>
      </c>
      <c r="D1574" s="23" t="s">
        <v>6657</v>
      </c>
      <c r="E1574" s="27" t="s">
        <v>18</v>
      </c>
      <c r="F1574" s="27" t="s">
        <v>8155</v>
      </c>
      <c r="G1574" s="27" t="s">
        <v>19</v>
      </c>
      <c r="H1574" s="19">
        <v>0</v>
      </c>
      <c r="I1574" s="36">
        <v>2440</v>
      </c>
      <c r="J1574" s="36" t="s">
        <v>16145</v>
      </c>
      <c r="K1574" s="69">
        <v>374</v>
      </c>
      <c r="L1574" s="71" t="s">
        <v>20</v>
      </c>
      <c r="M1574" s="30"/>
      <c r="N1574" s="106" t="str">
        <f>_xlfn.CONCAT(A1574:K1574)</f>
        <v>20095-095049049Santu LussurgiuIsoleSARDEGNAOristano02440I374</v>
      </c>
    </row>
    <row r="1575" spans="1:14" ht="21" customHeight="1" x14ac:dyDescent="0.3">
      <c r="A1575" s="40">
        <v>19</v>
      </c>
      <c r="B1575" s="20" t="s">
        <v>14697</v>
      </c>
      <c r="C1575" s="17" t="str">
        <f t="shared" si="24"/>
        <v>092</v>
      </c>
      <c r="D1575" s="18" t="s">
        <v>6662</v>
      </c>
      <c r="E1575" s="27" t="s">
        <v>18</v>
      </c>
      <c r="F1575" s="27" t="s">
        <v>8158</v>
      </c>
      <c r="G1575" s="27" t="s">
        <v>115</v>
      </c>
      <c r="H1575" s="19">
        <v>0</v>
      </c>
      <c r="I1575" s="36">
        <v>4078</v>
      </c>
      <c r="J1575" s="36" t="s">
        <v>16145</v>
      </c>
      <c r="K1575" s="69">
        <v>420</v>
      </c>
      <c r="L1575" s="71" t="s">
        <v>116</v>
      </c>
      <c r="M1575" s="30"/>
      <c r="N1575" s="106" t="str">
        <f>_xlfn.CONCAT(A1575:K1575)</f>
        <v>19083-083092092SaponaraIsoleSICILIAMessina04078I420</v>
      </c>
    </row>
    <row r="1576" spans="1:14" ht="21" customHeight="1" x14ac:dyDescent="0.3">
      <c r="A1576" s="40">
        <v>20</v>
      </c>
      <c r="B1576" s="20" t="s">
        <v>14704</v>
      </c>
      <c r="C1576" s="17" t="str">
        <f t="shared" si="24"/>
        <v>072</v>
      </c>
      <c r="D1576" s="23" t="s">
        <v>6669</v>
      </c>
      <c r="E1576" s="27" t="s">
        <v>18</v>
      </c>
      <c r="F1576" s="27" t="s">
        <v>8155</v>
      </c>
      <c r="G1576" s="27" t="s">
        <v>473</v>
      </c>
      <c r="H1576" s="19">
        <v>0</v>
      </c>
      <c r="I1576" s="36">
        <v>4168</v>
      </c>
      <c r="J1576" s="36" t="s">
        <v>16145</v>
      </c>
      <c r="K1576" s="69">
        <v>428</v>
      </c>
      <c r="L1576" s="71" t="s">
        <v>474</v>
      </c>
      <c r="M1576" s="30"/>
      <c r="N1576" s="106" t="str">
        <f>_xlfn.CONCAT(A1576:K1576)</f>
        <v>20111-111072072SardaraIsoleSARDEGNASud Sardegna04168I428</v>
      </c>
    </row>
    <row r="1577" spans="1:14" ht="21" customHeight="1" x14ac:dyDescent="0.3">
      <c r="A1577" s="40">
        <v>20</v>
      </c>
      <c r="B1577" s="20" t="s">
        <v>14718</v>
      </c>
      <c r="C1577" s="17" t="str">
        <f t="shared" si="24"/>
        <v>066</v>
      </c>
      <c r="D1577" s="23" t="s">
        <v>6683</v>
      </c>
      <c r="E1577" s="27" t="s">
        <v>18</v>
      </c>
      <c r="F1577" s="27" t="s">
        <v>8155</v>
      </c>
      <c r="G1577" s="27" t="s">
        <v>571</v>
      </c>
      <c r="H1577" s="19">
        <v>0</v>
      </c>
      <c r="I1577" s="36">
        <v>5198</v>
      </c>
      <c r="J1577" s="36" t="s">
        <v>16145</v>
      </c>
      <c r="K1577" s="69">
        <v>443</v>
      </c>
      <c r="L1577" s="71" t="s">
        <v>572</v>
      </c>
      <c r="M1577" s="30"/>
      <c r="N1577" s="106" t="str">
        <f>_xlfn.CONCAT(A1577:K1577)</f>
        <v>20092-092066066SarrochIsoleSARDEGNACagliari05198I443</v>
      </c>
    </row>
    <row r="1578" spans="1:14" ht="21" customHeight="1" x14ac:dyDescent="0.3">
      <c r="A1578" s="40">
        <v>20</v>
      </c>
      <c r="B1578" s="20" t="s">
        <v>14722</v>
      </c>
      <c r="C1578" s="17" t="str">
        <f t="shared" si="24"/>
        <v>077</v>
      </c>
      <c r="D1578" s="23" t="s">
        <v>6687</v>
      </c>
      <c r="E1578" s="27" t="s">
        <v>18</v>
      </c>
      <c r="F1578" s="27" t="s">
        <v>8155</v>
      </c>
      <c r="G1578" s="27" t="s">
        <v>519</v>
      </c>
      <c r="H1578" s="19">
        <v>0</v>
      </c>
      <c r="I1578" s="36">
        <v>1770</v>
      </c>
      <c r="J1578" s="36" t="s">
        <v>16145</v>
      </c>
      <c r="K1578" s="69">
        <v>448</v>
      </c>
      <c r="L1578" s="71" t="s">
        <v>520</v>
      </c>
      <c r="M1578" s="30"/>
      <c r="N1578" s="106" t="str">
        <f>_xlfn.CONCAT(A1578:K1578)</f>
        <v>20091-091077077SaruleIsoleSARDEGNANuoro01770I448</v>
      </c>
    </row>
    <row r="1579" spans="1:14" ht="21" customHeight="1" x14ac:dyDescent="0.3">
      <c r="A1579" s="40">
        <v>20</v>
      </c>
      <c r="B1579" s="20" t="s">
        <v>14725</v>
      </c>
      <c r="C1579" s="17" t="str">
        <f t="shared" si="24"/>
        <v>064</v>
      </c>
      <c r="D1579" s="23" t="s">
        <v>147</v>
      </c>
      <c r="E1579" s="27" t="s">
        <v>18</v>
      </c>
      <c r="F1579" s="27" t="s">
        <v>8155</v>
      </c>
      <c r="G1579" s="27" t="s">
        <v>147</v>
      </c>
      <c r="H1579" s="19">
        <v>1</v>
      </c>
      <c r="I1579" s="36">
        <v>123782</v>
      </c>
      <c r="J1579" s="36" t="s">
        <v>16145</v>
      </c>
      <c r="K1579" s="69">
        <v>452</v>
      </c>
      <c r="L1579" s="71" t="s">
        <v>148</v>
      </c>
      <c r="M1579" s="30"/>
      <c r="N1579" s="106" t="str">
        <f>_xlfn.CONCAT(A1579:K1579)</f>
        <v>20090-090064064SassariIsoleSARDEGNASassari1123782I452</v>
      </c>
    </row>
    <row r="1580" spans="1:14" ht="21" customHeight="1" x14ac:dyDescent="0.3">
      <c r="A1580" s="40">
        <v>19</v>
      </c>
      <c r="B1580" s="20" t="s">
        <v>14749</v>
      </c>
      <c r="C1580" s="17" t="str">
        <f t="shared" si="24"/>
        <v>093</v>
      </c>
      <c r="D1580" s="18" t="s">
        <v>6713</v>
      </c>
      <c r="E1580" s="27" t="s">
        <v>18</v>
      </c>
      <c r="F1580" s="27" t="s">
        <v>8158</v>
      </c>
      <c r="G1580" s="27" t="s">
        <v>115</v>
      </c>
      <c r="H1580" s="19">
        <v>0</v>
      </c>
      <c r="I1580" s="36">
        <v>1766</v>
      </c>
      <c r="J1580" s="36" t="s">
        <v>16145</v>
      </c>
      <c r="K1580" s="69">
        <v>477</v>
      </c>
      <c r="L1580" s="71" t="s">
        <v>116</v>
      </c>
      <c r="M1580" s="30"/>
      <c r="N1580" s="106" t="str">
        <f>_xlfn.CONCAT(A1580:K1580)</f>
        <v>19083-083093093SavocaIsoleSICILIAMessina01766I477</v>
      </c>
    </row>
    <row r="1581" spans="1:14" ht="21" customHeight="1" x14ac:dyDescent="0.3">
      <c r="A1581" s="40">
        <v>19</v>
      </c>
      <c r="B1581" s="20" t="s">
        <v>14762</v>
      </c>
      <c r="C1581" s="17" t="str">
        <f t="shared" si="24"/>
        <v>094</v>
      </c>
      <c r="D1581" s="18" t="s">
        <v>6725</v>
      </c>
      <c r="E1581" s="27" t="s">
        <v>18</v>
      </c>
      <c r="F1581" s="27" t="s">
        <v>8158</v>
      </c>
      <c r="G1581" s="27" t="s">
        <v>115</v>
      </c>
      <c r="H1581" s="19">
        <v>0</v>
      </c>
      <c r="I1581" s="36">
        <v>2249</v>
      </c>
      <c r="J1581" s="36" t="s">
        <v>16145</v>
      </c>
      <c r="K1581" s="69">
        <v>492</v>
      </c>
      <c r="L1581" s="71" t="s">
        <v>116</v>
      </c>
      <c r="M1581" s="30"/>
      <c r="N1581" s="106" t="str">
        <f>_xlfn.CONCAT(A1581:K1581)</f>
        <v>19083-083094094Scaletta ZancleaIsoleSICILIAMessina02249I492</v>
      </c>
    </row>
    <row r="1582" spans="1:14" ht="21" customHeight="1" x14ac:dyDescent="0.3">
      <c r="A1582" s="40">
        <v>20</v>
      </c>
      <c r="B1582" s="20" t="s">
        <v>14771</v>
      </c>
      <c r="C1582" s="17" t="str">
        <f t="shared" si="24"/>
        <v>051</v>
      </c>
      <c r="D1582" s="23" t="s">
        <v>6734</v>
      </c>
      <c r="E1582" s="27" t="s">
        <v>18</v>
      </c>
      <c r="F1582" s="27" t="s">
        <v>8155</v>
      </c>
      <c r="G1582" s="27" t="s">
        <v>19</v>
      </c>
      <c r="H1582" s="19">
        <v>0</v>
      </c>
      <c r="I1582" s="36">
        <v>1580</v>
      </c>
      <c r="J1582" s="36" t="s">
        <v>16145</v>
      </c>
      <c r="K1582" s="69">
        <v>503</v>
      </c>
      <c r="L1582" s="71" t="s">
        <v>20</v>
      </c>
      <c r="M1582" s="30"/>
      <c r="N1582" s="106" t="str">
        <f>_xlfn.CONCAT(A1582:K1582)</f>
        <v>20095-095051051Scano di MontiferroIsoleSARDEGNAOristano01580I503</v>
      </c>
    </row>
    <row r="1583" spans="1:14" ht="21" customHeight="1" x14ac:dyDescent="0.3">
      <c r="A1583" s="40">
        <v>19</v>
      </c>
      <c r="B1583" s="20" t="s">
        <v>14790</v>
      </c>
      <c r="C1583" s="17" t="str">
        <f t="shared" si="24"/>
        <v>041</v>
      </c>
      <c r="D1583" s="18" t="s">
        <v>6753</v>
      </c>
      <c r="E1583" s="27" t="s">
        <v>18</v>
      </c>
      <c r="F1583" s="27" t="s">
        <v>8158</v>
      </c>
      <c r="G1583" s="27" t="s">
        <v>178</v>
      </c>
      <c r="H1583" s="19">
        <v>0</v>
      </c>
      <c r="I1583" s="36">
        <v>40899</v>
      </c>
      <c r="J1583" s="36" t="s">
        <v>16145</v>
      </c>
      <c r="K1583" s="69">
        <v>533</v>
      </c>
      <c r="L1583" s="71" t="s">
        <v>179</v>
      </c>
      <c r="M1583" s="30"/>
      <c r="N1583" s="106" t="str">
        <f>_xlfn.CONCAT(A1583:K1583)</f>
        <v>19084-084041041SciaccaIsoleSICILIAAgrigento040899I533</v>
      </c>
    </row>
    <row r="1584" spans="1:14" ht="21" customHeight="1" x14ac:dyDescent="0.3">
      <c r="A1584" s="40">
        <v>19</v>
      </c>
      <c r="B1584" s="20" t="s">
        <v>14791</v>
      </c>
      <c r="C1584" s="17" t="str">
        <f t="shared" si="24"/>
        <v>068</v>
      </c>
      <c r="D1584" s="18" t="s">
        <v>6754</v>
      </c>
      <c r="E1584" s="27" t="s">
        <v>18</v>
      </c>
      <c r="F1584" s="27" t="s">
        <v>8158</v>
      </c>
      <c r="G1584" s="27" t="s">
        <v>305</v>
      </c>
      <c r="H1584" s="19">
        <v>0</v>
      </c>
      <c r="I1584" s="36">
        <v>2787</v>
      </c>
      <c r="J1584" s="36" t="s">
        <v>16145</v>
      </c>
      <c r="K1584" s="69">
        <v>534</v>
      </c>
      <c r="L1584" s="71" t="s">
        <v>306</v>
      </c>
      <c r="M1584" s="30"/>
      <c r="N1584" s="106" t="str">
        <f>_xlfn.CONCAT(A1584:K1584)</f>
        <v>19082-082068068SciaraIsoleSICILIAPalermo02787I534</v>
      </c>
    </row>
    <row r="1585" spans="1:14" ht="21" customHeight="1" x14ac:dyDescent="0.3">
      <c r="A1585" s="40">
        <v>19</v>
      </c>
      <c r="B1585" s="20" t="s">
        <v>14792</v>
      </c>
      <c r="C1585" s="17" t="str">
        <f t="shared" si="24"/>
        <v>011</v>
      </c>
      <c r="D1585" s="18" t="s">
        <v>6755</v>
      </c>
      <c r="E1585" s="27" t="s">
        <v>18</v>
      </c>
      <c r="F1585" s="27" t="s">
        <v>8158</v>
      </c>
      <c r="G1585" s="27" t="s">
        <v>35</v>
      </c>
      <c r="H1585" s="19">
        <v>0</v>
      </c>
      <c r="I1585" s="36">
        <v>25922</v>
      </c>
      <c r="J1585" s="36" t="s">
        <v>16145</v>
      </c>
      <c r="K1585" s="69">
        <v>535</v>
      </c>
      <c r="L1585" s="71" t="s">
        <v>36</v>
      </c>
      <c r="M1585" s="30"/>
      <c r="N1585" s="106" t="str">
        <f>_xlfn.CONCAT(A1585:K1585)</f>
        <v>19088-088011011ScicliIsoleSICILIARagusa025922I535</v>
      </c>
    </row>
    <row r="1586" spans="1:14" ht="21" customHeight="1" x14ac:dyDescent="0.3">
      <c r="A1586" s="40">
        <v>19</v>
      </c>
      <c r="B1586" s="20" t="s">
        <v>14796</v>
      </c>
      <c r="C1586" s="17" t="str">
        <f t="shared" si="24"/>
        <v>081</v>
      </c>
      <c r="D1586" s="18" t="s">
        <v>6759</v>
      </c>
      <c r="E1586" s="27" t="s">
        <v>18</v>
      </c>
      <c r="F1586" s="27" t="s">
        <v>8158</v>
      </c>
      <c r="G1586" s="27" t="s">
        <v>305</v>
      </c>
      <c r="H1586" s="19">
        <v>0</v>
      </c>
      <c r="I1586" s="36">
        <v>627</v>
      </c>
      <c r="J1586" s="36" t="s">
        <v>16145</v>
      </c>
      <c r="K1586" s="69">
        <v>538</v>
      </c>
      <c r="L1586" s="71" t="s">
        <v>306</v>
      </c>
      <c r="M1586" s="30"/>
      <c r="N1586" s="106" t="str">
        <f>_xlfn.CONCAT(A1586:K1586)</f>
        <v>19082-082081081ScillatoIsoleSICILIAPalermo0627I538</v>
      </c>
    </row>
    <row r="1587" spans="1:14" ht="21" customHeight="1" x14ac:dyDescent="0.3">
      <c r="A1587" s="40">
        <v>19</v>
      </c>
      <c r="B1587" s="20" t="s">
        <v>14799</v>
      </c>
      <c r="C1587" s="17" t="str">
        <f t="shared" si="24"/>
        <v>069</v>
      </c>
      <c r="D1587" s="18" t="s">
        <v>6762</v>
      </c>
      <c r="E1587" s="27" t="s">
        <v>18</v>
      </c>
      <c r="F1587" s="27" t="s">
        <v>8158</v>
      </c>
      <c r="G1587" s="27" t="s">
        <v>305</v>
      </c>
      <c r="H1587" s="19">
        <v>0</v>
      </c>
      <c r="I1587" s="36">
        <v>450</v>
      </c>
      <c r="J1587" s="36" t="s">
        <v>16145</v>
      </c>
      <c r="K1587" s="69">
        <v>541</v>
      </c>
      <c r="L1587" s="71" t="s">
        <v>306</v>
      </c>
      <c r="M1587" s="30"/>
      <c r="N1587" s="106" t="str">
        <f>_xlfn.CONCAT(A1587:K1587)</f>
        <v>19082-082069069Sclafani BagniIsoleSICILIAPalermo0450I541</v>
      </c>
    </row>
    <row r="1588" spans="1:14" ht="21" customHeight="1" x14ac:dyDescent="0.3">
      <c r="A1588" s="40">
        <v>19</v>
      </c>
      <c r="B1588" s="20" t="s">
        <v>14804</v>
      </c>
      <c r="C1588" s="17" t="str">
        <f t="shared" si="24"/>
        <v>049</v>
      </c>
      <c r="D1588" s="18" t="s">
        <v>6767</v>
      </c>
      <c r="E1588" s="27" t="s">
        <v>18</v>
      </c>
      <c r="F1588" s="27" t="s">
        <v>8158</v>
      </c>
      <c r="G1588" s="27" t="s">
        <v>61</v>
      </c>
      <c r="H1588" s="19">
        <v>0</v>
      </c>
      <c r="I1588" s="36">
        <v>17185</v>
      </c>
      <c r="J1588" s="36" t="s">
        <v>16145</v>
      </c>
      <c r="K1588" s="69">
        <v>548</v>
      </c>
      <c r="L1588" s="71" t="s">
        <v>62</v>
      </c>
      <c r="M1588" s="30"/>
      <c r="N1588" s="106" t="str">
        <f>_xlfn.CONCAT(A1588:K1588)</f>
        <v>19087-087049049ScordiaIsoleSICILIACatania017185I548</v>
      </c>
    </row>
    <row r="1589" spans="1:14" ht="21" customHeight="1" x14ac:dyDescent="0.3">
      <c r="A1589" s="40">
        <v>20</v>
      </c>
      <c r="B1589" s="20" t="s">
        <v>14816</v>
      </c>
      <c r="C1589" s="17" t="str">
        <f t="shared" si="24"/>
        <v>052</v>
      </c>
      <c r="D1589" s="23" t="s">
        <v>6779</v>
      </c>
      <c r="E1589" s="27" t="s">
        <v>18</v>
      </c>
      <c r="F1589" s="27" t="s">
        <v>8155</v>
      </c>
      <c r="G1589" s="27" t="s">
        <v>19</v>
      </c>
      <c r="H1589" s="19">
        <v>0</v>
      </c>
      <c r="I1589" s="36">
        <v>2216</v>
      </c>
      <c r="J1589" s="36" t="s">
        <v>16145</v>
      </c>
      <c r="K1589" s="69">
        <v>564</v>
      </c>
      <c r="L1589" s="71" t="s">
        <v>20</v>
      </c>
      <c r="M1589" s="30"/>
      <c r="N1589" s="106" t="str">
        <f>_xlfn.CONCAT(A1589:K1589)</f>
        <v>20095-095052052SediloIsoleSARDEGNAOristano02216I564</v>
      </c>
    </row>
    <row r="1590" spans="1:14" ht="21" customHeight="1" x14ac:dyDescent="0.3">
      <c r="A1590" s="40">
        <v>20</v>
      </c>
      <c r="B1590" s="20" t="s">
        <v>14817</v>
      </c>
      <c r="C1590" s="17" t="str">
        <f t="shared" si="24"/>
        <v>065</v>
      </c>
      <c r="D1590" s="23" t="s">
        <v>6780</v>
      </c>
      <c r="E1590" s="27" t="s">
        <v>18</v>
      </c>
      <c r="F1590" s="27" t="s">
        <v>8155</v>
      </c>
      <c r="G1590" s="27" t="s">
        <v>147</v>
      </c>
      <c r="H1590" s="19">
        <v>0</v>
      </c>
      <c r="I1590" s="36">
        <v>1378</v>
      </c>
      <c r="J1590" s="36" t="s">
        <v>16145</v>
      </c>
      <c r="K1590" s="69">
        <v>565</v>
      </c>
      <c r="L1590" s="71" t="s">
        <v>148</v>
      </c>
      <c r="M1590" s="30"/>
      <c r="N1590" s="106" t="str">
        <f>_xlfn.CONCAT(A1590:K1590)</f>
        <v>20090-090065065SediniIsoleSARDEGNASassari01378I565</v>
      </c>
    </row>
    <row r="1591" spans="1:14" ht="21" customHeight="1" x14ac:dyDescent="0.3">
      <c r="A1591" s="40">
        <v>20</v>
      </c>
      <c r="B1591" s="20" t="s">
        <v>14821</v>
      </c>
      <c r="C1591" s="17" t="str">
        <f t="shared" si="24"/>
        <v>073</v>
      </c>
      <c r="D1591" s="23" t="s">
        <v>6784</v>
      </c>
      <c r="E1591" s="27" t="s">
        <v>18</v>
      </c>
      <c r="F1591" s="27" t="s">
        <v>8155</v>
      </c>
      <c r="G1591" s="27" t="s">
        <v>473</v>
      </c>
      <c r="H1591" s="19">
        <v>0</v>
      </c>
      <c r="I1591" s="36">
        <v>1277</v>
      </c>
      <c r="J1591" s="36" t="s">
        <v>16145</v>
      </c>
      <c r="K1591" s="69">
        <v>570</v>
      </c>
      <c r="L1591" s="71" t="s">
        <v>474</v>
      </c>
      <c r="M1591" s="30"/>
      <c r="N1591" s="106" t="str">
        <f>_xlfn.CONCAT(A1591:K1591)</f>
        <v>20111-111073073SegariuIsoleSARDEGNASud Sardegna01277I570</v>
      </c>
    </row>
    <row r="1592" spans="1:14" ht="21" customHeight="1" x14ac:dyDescent="0.3">
      <c r="A1592" s="40">
        <v>20</v>
      </c>
      <c r="B1592" s="20" t="s">
        <v>14827</v>
      </c>
      <c r="C1592" s="17" t="str">
        <f t="shared" si="24"/>
        <v>068</v>
      </c>
      <c r="D1592" s="23" t="s">
        <v>6790</v>
      </c>
      <c r="E1592" s="27" t="s">
        <v>18</v>
      </c>
      <c r="F1592" s="27" t="s">
        <v>8155</v>
      </c>
      <c r="G1592" s="27" t="s">
        <v>571</v>
      </c>
      <c r="H1592" s="19">
        <v>0</v>
      </c>
      <c r="I1592" s="36">
        <v>28684</v>
      </c>
      <c r="J1592" s="36" t="s">
        <v>16145</v>
      </c>
      <c r="K1592" s="69">
        <v>580</v>
      </c>
      <c r="L1592" s="71" t="s">
        <v>572</v>
      </c>
      <c r="M1592" s="30"/>
      <c r="N1592" s="106" t="str">
        <f>_xlfn.CONCAT(A1592:K1592)</f>
        <v>20092-092068068SelargiusIsoleSARDEGNACagliari028684I580</v>
      </c>
    </row>
    <row r="1593" spans="1:14" ht="21" customHeight="1" x14ac:dyDescent="0.3">
      <c r="A1593" s="40">
        <v>20</v>
      </c>
      <c r="B1593" s="20" t="s">
        <v>14829</v>
      </c>
      <c r="C1593" s="17" t="str">
        <f t="shared" si="24"/>
        <v>074</v>
      </c>
      <c r="D1593" s="23" t="s">
        <v>6792</v>
      </c>
      <c r="E1593" s="27" t="s">
        <v>18</v>
      </c>
      <c r="F1593" s="27" t="s">
        <v>8155</v>
      </c>
      <c r="G1593" s="27" t="s">
        <v>473</v>
      </c>
      <c r="H1593" s="19">
        <v>0</v>
      </c>
      <c r="I1593" s="36">
        <v>1433</v>
      </c>
      <c r="J1593" s="36" t="s">
        <v>16145</v>
      </c>
      <c r="K1593" s="69">
        <v>582</v>
      </c>
      <c r="L1593" s="71" t="s">
        <v>474</v>
      </c>
      <c r="M1593" s="30"/>
      <c r="N1593" s="106" t="str">
        <f>_xlfn.CONCAT(A1593:K1593)</f>
        <v>20111-111074074SelegasIsoleSARDEGNASud Sardegna01433I582</v>
      </c>
    </row>
    <row r="1594" spans="1:14" ht="21" customHeight="1" x14ac:dyDescent="0.3">
      <c r="A1594" s="40">
        <v>20</v>
      </c>
      <c r="B1594" s="20" t="s">
        <v>14841</v>
      </c>
      <c r="C1594" s="17" t="str">
        <f t="shared" si="24"/>
        <v>066</v>
      </c>
      <c r="D1594" s="23" t="s">
        <v>6804</v>
      </c>
      <c r="E1594" s="27" t="s">
        <v>18</v>
      </c>
      <c r="F1594" s="27" t="s">
        <v>8155</v>
      </c>
      <c r="G1594" s="27" t="s">
        <v>147</v>
      </c>
      <c r="H1594" s="19">
        <v>0</v>
      </c>
      <c r="I1594" s="36">
        <v>171</v>
      </c>
      <c r="J1594" s="36" t="s">
        <v>16145</v>
      </c>
      <c r="K1594" s="69">
        <v>598</v>
      </c>
      <c r="L1594" s="71" t="s">
        <v>148</v>
      </c>
      <c r="M1594" s="30"/>
      <c r="N1594" s="106" t="str">
        <f>_xlfn.CONCAT(A1594:K1594)</f>
        <v>20090-090066066SemesteneIsoleSARDEGNASassari0171I598</v>
      </c>
    </row>
    <row r="1595" spans="1:14" ht="21" customHeight="1" x14ac:dyDescent="0.3">
      <c r="A1595" s="40">
        <v>20</v>
      </c>
      <c r="B1595" s="20" t="s">
        <v>14849</v>
      </c>
      <c r="C1595" s="17" t="str">
        <f t="shared" si="24"/>
        <v>053</v>
      </c>
      <c r="D1595" s="23" t="s">
        <v>6812</v>
      </c>
      <c r="E1595" s="27" t="s">
        <v>18</v>
      </c>
      <c r="F1595" s="27" t="s">
        <v>8155</v>
      </c>
      <c r="G1595" s="27" t="s">
        <v>19</v>
      </c>
      <c r="H1595" s="19">
        <v>0</v>
      </c>
      <c r="I1595" s="36">
        <v>1847</v>
      </c>
      <c r="J1595" s="36" t="s">
        <v>16145</v>
      </c>
      <c r="K1595" s="69">
        <v>605</v>
      </c>
      <c r="L1595" s="71" t="s">
        <v>20</v>
      </c>
      <c r="M1595" s="30"/>
      <c r="N1595" s="106" t="str">
        <f>_xlfn.CONCAT(A1595:K1595)</f>
        <v>20095-095053053SenegheIsoleSARDEGNAOristano01847I605</v>
      </c>
    </row>
    <row r="1596" spans="1:14" ht="21" customHeight="1" x14ac:dyDescent="0.3">
      <c r="A1596" s="40">
        <v>20</v>
      </c>
      <c r="B1596" s="20" t="s">
        <v>14853</v>
      </c>
      <c r="C1596" s="17" t="str">
        <f t="shared" si="24"/>
        <v>054</v>
      </c>
      <c r="D1596" s="23" t="s">
        <v>6816</v>
      </c>
      <c r="E1596" s="27" t="s">
        <v>18</v>
      </c>
      <c r="F1596" s="27" t="s">
        <v>8155</v>
      </c>
      <c r="G1596" s="27" t="s">
        <v>19</v>
      </c>
      <c r="H1596" s="19">
        <v>0</v>
      </c>
      <c r="I1596" s="36">
        <v>479</v>
      </c>
      <c r="J1596" s="36" t="s">
        <v>16145</v>
      </c>
      <c r="K1596" s="69">
        <v>609</v>
      </c>
      <c r="L1596" s="71" t="s">
        <v>20</v>
      </c>
      <c r="M1596" s="30"/>
      <c r="N1596" s="106" t="str">
        <f>_xlfn.CONCAT(A1596:K1596)</f>
        <v>20095-095054054SenisIsoleSARDEGNAOristano0479I609</v>
      </c>
    </row>
    <row r="1597" spans="1:14" ht="21" customHeight="1" x14ac:dyDescent="0.3">
      <c r="A1597" s="40">
        <v>20</v>
      </c>
      <c r="B1597" s="20" t="s">
        <v>14857</v>
      </c>
      <c r="C1597" s="17" t="str">
        <f t="shared" si="24"/>
        <v>055</v>
      </c>
      <c r="D1597" s="23" t="s">
        <v>6820</v>
      </c>
      <c r="E1597" s="27" t="s">
        <v>18</v>
      </c>
      <c r="F1597" s="27" t="s">
        <v>8155</v>
      </c>
      <c r="G1597" s="27" t="s">
        <v>19</v>
      </c>
      <c r="H1597" s="19">
        <v>0</v>
      </c>
      <c r="I1597" s="36">
        <v>183</v>
      </c>
      <c r="J1597" s="36" t="s">
        <v>16145</v>
      </c>
      <c r="K1597" s="69">
        <v>613</v>
      </c>
      <c r="L1597" s="71" t="s">
        <v>20</v>
      </c>
      <c r="M1597" s="30"/>
      <c r="N1597" s="106" t="str">
        <f>_xlfn.CONCAT(A1597:K1597)</f>
        <v>20095-095055055SennarioloIsoleSARDEGNAOristano0183I613</v>
      </c>
    </row>
    <row r="1598" spans="1:14" ht="21" customHeight="1" x14ac:dyDescent="0.3">
      <c r="A1598" s="40">
        <v>20</v>
      </c>
      <c r="B1598" s="20" t="s">
        <v>14858</v>
      </c>
      <c r="C1598" s="17" t="str">
        <f t="shared" si="24"/>
        <v>067</v>
      </c>
      <c r="D1598" s="23" t="s">
        <v>6821</v>
      </c>
      <c r="E1598" s="27" t="s">
        <v>18</v>
      </c>
      <c r="F1598" s="27" t="s">
        <v>8155</v>
      </c>
      <c r="G1598" s="27" t="s">
        <v>147</v>
      </c>
      <c r="H1598" s="19">
        <v>0</v>
      </c>
      <c r="I1598" s="36">
        <v>7375</v>
      </c>
      <c r="J1598" s="36" t="s">
        <v>16145</v>
      </c>
      <c r="K1598" s="69">
        <v>614</v>
      </c>
      <c r="L1598" s="71" t="s">
        <v>148</v>
      </c>
      <c r="M1598" s="30"/>
      <c r="N1598" s="106" t="str">
        <f>_xlfn.CONCAT(A1598:K1598)</f>
        <v>20090-090067067SennoriIsoleSARDEGNASassari07375I614</v>
      </c>
    </row>
    <row r="1599" spans="1:14" ht="21" customHeight="1" x14ac:dyDescent="0.3">
      <c r="A1599" s="40">
        <v>20</v>
      </c>
      <c r="B1599" s="20" t="s">
        <v>14859</v>
      </c>
      <c r="C1599" s="17" t="str">
        <f t="shared" si="24"/>
        <v>075</v>
      </c>
      <c r="D1599" s="23" t="s">
        <v>6822</v>
      </c>
      <c r="E1599" s="27" t="s">
        <v>18</v>
      </c>
      <c r="F1599" s="27" t="s">
        <v>8155</v>
      </c>
      <c r="G1599" s="27" t="s">
        <v>473</v>
      </c>
      <c r="H1599" s="19">
        <v>0</v>
      </c>
      <c r="I1599" s="36">
        <v>4781</v>
      </c>
      <c r="J1599" s="36" t="s">
        <v>16145</v>
      </c>
      <c r="K1599" s="69">
        <v>615</v>
      </c>
      <c r="L1599" s="71" t="s">
        <v>474</v>
      </c>
      <c r="M1599" s="30"/>
      <c r="N1599" s="106" t="str">
        <f>_xlfn.CONCAT(A1599:K1599)</f>
        <v>20111-111075075SenorbìIsoleSARDEGNASud Sardegna04781I615</v>
      </c>
    </row>
    <row r="1600" spans="1:14" ht="21" customHeight="1" x14ac:dyDescent="0.3">
      <c r="A1600" s="40">
        <v>20</v>
      </c>
      <c r="B1600" s="20" t="s">
        <v>14863</v>
      </c>
      <c r="C1600" s="17" t="str">
        <f t="shared" si="24"/>
        <v>076</v>
      </c>
      <c r="D1600" s="23" t="s">
        <v>6826</v>
      </c>
      <c r="E1600" s="27" t="s">
        <v>18</v>
      </c>
      <c r="F1600" s="27" t="s">
        <v>8155</v>
      </c>
      <c r="G1600" s="27" t="s">
        <v>473</v>
      </c>
      <c r="H1600" s="19">
        <v>0</v>
      </c>
      <c r="I1600" s="36">
        <v>2620</v>
      </c>
      <c r="J1600" s="36" t="s">
        <v>16145</v>
      </c>
      <c r="K1600" s="69">
        <v>624</v>
      </c>
      <c r="L1600" s="71" t="s">
        <v>474</v>
      </c>
      <c r="M1600" s="30"/>
      <c r="N1600" s="106" t="str">
        <f>_xlfn.CONCAT(A1600:K1600)</f>
        <v>20111-111076076SerdianaIsoleSARDEGNASud Sardegna02620I624</v>
      </c>
    </row>
    <row r="1601" spans="1:14" ht="21" customHeight="1" x14ac:dyDescent="0.3">
      <c r="A1601" s="40">
        <v>19</v>
      </c>
      <c r="B1601" s="20" t="s">
        <v>14883</v>
      </c>
      <c r="C1601" s="17" t="str">
        <f t="shared" si="24"/>
        <v>018</v>
      </c>
      <c r="D1601" s="18" t="s">
        <v>6846</v>
      </c>
      <c r="E1601" s="27" t="s">
        <v>18</v>
      </c>
      <c r="F1601" s="27" t="s">
        <v>8158</v>
      </c>
      <c r="G1601" s="27" t="s">
        <v>112</v>
      </c>
      <c r="H1601" s="19">
        <v>0</v>
      </c>
      <c r="I1601" s="36">
        <v>6265</v>
      </c>
      <c r="J1601" s="36" t="s">
        <v>16145</v>
      </c>
      <c r="K1601" s="69">
        <v>644</v>
      </c>
      <c r="L1601" s="71" t="s">
        <v>113</v>
      </c>
      <c r="M1601" s="30"/>
      <c r="N1601" s="106" t="str">
        <f>_xlfn.CONCAT(A1601:K1601)</f>
        <v>19085-085018018SerradifalcoIsoleSICILIACaltanissetta06265I644</v>
      </c>
    </row>
    <row r="1602" spans="1:14" ht="21" customHeight="1" x14ac:dyDescent="0.3">
      <c r="A1602" s="40">
        <v>20</v>
      </c>
      <c r="B1602" s="20" t="s">
        <v>14886</v>
      </c>
      <c r="C1602" s="17" t="str">
        <f t="shared" ref="C1602:C1665" si="25">RIGHT(B1602,3)</f>
        <v>077</v>
      </c>
      <c r="D1602" s="23" t="s">
        <v>6849</v>
      </c>
      <c r="E1602" s="27" t="s">
        <v>18</v>
      </c>
      <c r="F1602" s="27" t="s">
        <v>8155</v>
      </c>
      <c r="G1602" s="27" t="s">
        <v>473</v>
      </c>
      <c r="H1602" s="19">
        <v>0</v>
      </c>
      <c r="I1602" s="36">
        <v>9259</v>
      </c>
      <c r="J1602" s="36" t="s">
        <v>16145</v>
      </c>
      <c r="K1602" s="69">
        <v>647</v>
      </c>
      <c r="L1602" s="71" t="s">
        <v>474</v>
      </c>
      <c r="M1602" s="30"/>
      <c r="N1602" s="106" t="str">
        <f>_xlfn.CONCAT(A1602:K1602)</f>
        <v>20111-111077077SerramannaIsoleSARDEGNASud Sardegna09259I647</v>
      </c>
    </row>
    <row r="1603" spans="1:14" ht="21" customHeight="1" x14ac:dyDescent="0.3">
      <c r="A1603" s="40">
        <v>20</v>
      </c>
      <c r="B1603" s="20" t="s">
        <v>14901</v>
      </c>
      <c r="C1603" s="17" t="str">
        <f t="shared" si="25"/>
        <v>078</v>
      </c>
      <c r="D1603" s="23" t="s">
        <v>6864</v>
      </c>
      <c r="E1603" s="27" t="s">
        <v>18</v>
      </c>
      <c r="F1603" s="27" t="s">
        <v>8155</v>
      </c>
      <c r="G1603" s="27" t="s">
        <v>473</v>
      </c>
      <c r="H1603" s="19">
        <v>0</v>
      </c>
      <c r="I1603" s="36">
        <v>5028</v>
      </c>
      <c r="J1603" s="36" t="s">
        <v>16145</v>
      </c>
      <c r="K1603" s="69">
        <v>667</v>
      </c>
      <c r="L1603" s="71" t="s">
        <v>474</v>
      </c>
      <c r="M1603" s="30"/>
      <c r="N1603" s="106" t="str">
        <f>_xlfn.CONCAT(A1603:K1603)</f>
        <v>20111-111078078SerrentiIsoleSARDEGNASud Sardegna05028I667</v>
      </c>
    </row>
    <row r="1604" spans="1:14" ht="21" customHeight="1" x14ac:dyDescent="0.3">
      <c r="A1604" s="40">
        <v>20</v>
      </c>
      <c r="B1604" s="20" t="s">
        <v>14902</v>
      </c>
      <c r="C1604" s="17" t="str">
        <f t="shared" si="25"/>
        <v>079</v>
      </c>
      <c r="D1604" s="23" t="s">
        <v>6865</v>
      </c>
      <c r="E1604" s="27" t="s">
        <v>18</v>
      </c>
      <c r="F1604" s="27" t="s">
        <v>8155</v>
      </c>
      <c r="G1604" s="27" t="s">
        <v>473</v>
      </c>
      <c r="H1604" s="19">
        <v>0</v>
      </c>
      <c r="I1604" s="36">
        <v>676</v>
      </c>
      <c r="J1604" s="36" t="s">
        <v>16145</v>
      </c>
      <c r="K1604" s="69">
        <v>668</v>
      </c>
      <c r="L1604" s="71" t="s">
        <v>474</v>
      </c>
      <c r="M1604" s="30"/>
      <c r="N1604" s="106" t="str">
        <f>_xlfn.CONCAT(A1604:K1604)</f>
        <v>20111-111079079SerriIsoleSARDEGNASud Sardegna0676I668</v>
      </c>
    </row>
    <row r="1605" spans="1:14" ht="21" customHeight="1" x14ac:dyDescent="0.3">
      <c r="A1605" s="40">
        <v>20</v>
      </c>
      <c r="B1605" s="20" t="s">
        <v>14922</v>
      </c>
      <c r="C1605" s="17" t="str">
        <f t="shared" si="25"/>
        <v>074</v>
      </c>
      <c r="D1605" s="23" t="s">
        <v>6885</v>
      </c>
      <c r="E1605" s="27" t="s">
        <v>18</v>
      </c>
      <c r="F1605" s="27" t="s">
        <v>8155</v>
      </c>
      <c r="G1605" s="27" t="s">
        <v>571</v>
      </c>
      <c r="H1605" s="19">
        <v>0</v>
      </c>
      <c r="I1605" s="36">
        <v>19893</v>
      </c>
      <c r="J1605" s="36" t="s">
        <v>16145</v>
      </c>
      <c r="K1605" s="69">
        <v>695</v>
      </c>
      <c r="L1605" s="71" t="s">
        <v>572</v>
      </c>
      <c r="M1605" s="30"/>
      <c r="N1605" s="106" t="str">
        <f>_xlfn.CONCAT(A1605:K1605)</f>
        <v>20092-092074074SestuIsoleSARDEGNACagliari019893I695</v>
      </c>
    </row>
    <row r="1606" spans="1:14" ht="21" customHeight="1" x14ac:dyDescent="0.3">
      <c r="A1606" s="40">
        <v>20</v>
      </c>
      <c r="B1606" s="20" t="s">
        <v>14928</v>
      </c>
      <c r="C1606" s="17" t="str">
        <f t="shared" si="25"/>
        <v>075</v>
      </c>
      <c r="D1606" s="23" t="s">
        <v>6891</v>
      </c>
      <c r="E1606" s="27" t="s">
        <v>18</v>
      </c>
      <c r="F1606" s="27" t="s">
        <v>8155</v>
      </c>
      <c r="G1606" s="27" t="s">
        <v>571</v>
      </c>
      <c r="H1606" s="19">
        <v>0</v>
      </c>
      <c r="I1606" s="36">
        <v>6532</v>
      </c>
      <c r="J1606" s="36" t="s">
        <v>16145</v>
      </c>
      <c r="K1606" s="69">
        <v>699</v>
      </c>
      <c r="L1606" s="71" t="s">
        <v>572</v>
      </c>
      <c r="M1606" s="30"/>
      <c r="N1606" s="106" t="str">
        <f>_xlfn.CONCAT(A1606:K1606)</f>
        <v>20092-092075075Settimo San PietroIsoleSARDEGNACagliari06532I699</v>
      </c>
    </row>
    <row r="1607" spans="1:14" ht="21" customHeight="1" x14ac:dyDescent="0.3">
      <c r="A1607" s="40">
        <v>20</v>
      </c>
      <c r="B1607" s="20" t="s">
        <v>14932</v>
      </c>
      <c r="C1607" s="17" t="str">
        <f t="shared" si="25"/>
        <v>080</v>
      </c>
      <c r="D1607" s="23" t="s">
        <v>6895</v>
      </c>
      <c r="E1607" s="27" t="s">
        <v>18</v>
      </c>
      <c r="F1607" s="27" t="s">
        <v>8155</v>
      </c>
      <c r="G1607" s="27" t="s">
        <v>473</v>
      </c>
      <c r="H1607" s="19">
        <v>0</v>
      </c>
      <c r="I1607" s="36">
        <v>144</v>
      </c>
      <c r="J1607" s="36" t="s">
        <v>16145</v>
      </c>
      <c r="K1607" s="69">
        <v>705</v>
      </c>
      <c r="L1607" s="71" t="s">
        <v>474</v>
      </c>
      <c r="M1607" s="30"/>
      <c r="N1607" s="106" t="str">
        <f>_xlfn.CONCAT(A1607:K1607)</f>
        <v>20111-111080080SetzuIsoleSARDEGNASud Sardegna0144I705</v>
      </c>
    </row>
    <row r="1608" spans="1:14" ht="21" customHeight="1" x14ac:dyDescent="0.3">
      <c r="A1608" s="40">
        <v>20</v>
      </c>
      <c r="B1608" s="20" t="s">
        <v>14933</v>
      </c>
      <c r="C1608" s="17" t="str">
        <f t="shared" si="25"/>
        <v>081</v>
      </c>
      <c r="D1608" s="23" t="s">
        <v>6896</v>
      </c>
      <c r="E1608" s="27" t="s">
        <v>18</v>
      </c>
      <c r="F1608" s="27" t="s">
        <v>8155</v>
      </c>
      <c r="G1608" s="27" t="s">
        <v>473</v>
      </c>
      <c r="H1608" s="19">
        <v>0</v>
      </c>
      <c r="I1608" s="36">
        <v>1361</v>
      </c>
      <c r="J1608" s="36" t="s">
        <v>16145</v>
      </c>
      <c r="K1608" s="69">
        <v>706</v>
      </c>
      <c r="L1608" s="71" t="s">
        <v>474</v>
      </c>
      <c r="M1608" s="30"/>
      <c r="N1608" s="106" t="str">
        <f>_xlfn.CONCAT(A1608:K1608)</f>
        <v>20111-111081081SeuiIsoleSARDEGNASud Sardegna01361I706</v>
      </c>
    </row>
    <row r="1609" spans="1:14" ht="21" customHeight="1" x14ac:dyDescent="0.3">
      <c r="A1609" s="40">
        <v>20</v>
      </c>
      <c r="B1609" s="20" t="s">
        <v>14934</v>
      </c>
      <c r="C1609" s="17" t="str">
        <f t="shared" si="25"/>
        <v>082</v>
      </c>
      <c r="D1609" s="23" t="s">
        <v>6897</v>
      </c>
      <c r="E1609" s="27" t="s">
        <v>18</v>
      </c>
      <c r="F1609" s="27" t="s">
        <v>8155</v>
      </c>
      <c r="G1609" s="27" t="s">
        <v>473</v>
      </c>
      <c r="H1609" s="19">
        <v>0</v>
      </c>
      <c r="I1609" s="36">
        <v>897</v>
      </c>
      <c r="J1609" s="36" t="s">
        <v>16145</v>
      </c>
      <c r="K1609" s="69">
        <v>707</v>
      </c>
      <c r="L1609" s="71" t="s">
        <v>474</v>
      </c>
      <c r="M1609" s="30"/>
      <c r="N1609" s="106" t="str">
        <f>_xlfn.CONCAT(A1609:K1609)</f>
        <v>20111-111082082SeuloIsoleSARDEGNASud Sardegna0897I707</v>
      </c>
    </row>
    <row r="1610" spans="1:14" ht="21" customHeight="1" x14ac:dyDescent="0.3">
      <c r="A1610" s="40">
        <v>20</v>
      </c>
      <c r="B1610" s="20" t="s">
        <v>14941</v>
      </c>
      <c r="C1610" s="17" t="str">
        <f t="shared" si="25"/>
        <v>056</v>
      </c>
      <c r="D1610" s="23" t="s">
        <v>6904</v>
      </c>
      <c r="E1610" s="27" t="s">
        <v>18</v>
      </c>
      <c r="F1610" s="27" t="s">
        <v>8155</v>
      </c>
      <c r="G1610" s="27" t="s">
        <v>19</v>
      </c>
      <c r="H1610" s="19">
        <v>0</v>
      </c>
      <c r="I1610" s="36">
        <v>970</v>
      </c>
      <c r="J1610" s="36" t="s">
        <v>16145</v>
      </c>
      <c r="K1610" s="69">
        <v>717</v>
      </c>
      <c r="L1610" s="71" t="s">
        <v>20</v>
      </c>
      <c r="M1610" s="30"/>
      <c r="N1610" s="106" t="str">
        <f>_xlfn.CONCAT(A1610:K1610)</f>
        <v>20095-095056056SiamaggioreIsoleSARDEGNAOristano0970I717</v>
      </c>
    </row>
    <row r="1611" spans="1:14" ht="21" customHeight="1" x14ac:dyDescent="0.3">
      <c r="A1611" s="40">
        <v>20</v>
      </c>
      <c r="B1611" s="20" t="s">
        <v>14942</v>
      </c>
      <c r="C1611" s="17" t="str">
        <f t="shared" si="25"/>
        <v>057</v>
      </c>
      <c r="D1611" s="23" t="s">
        <v>6905</v>
      </c>
      <c r="E1611" s="27" t="s">
        <v>18</v>
      </c>
      <c r="F1611" s="27" t="s">
        <v>8155</v>
      </c>
      <c r="G1611" s="27" t="s">
        <v>19</v>
      </c>
      <c r="H1611" s="19">
        <v>0</v>
      </c>
      <c r="I1611" s="36">
        <v>824</v>
      </c>
      <c r="J1611" s="36" t="s">
        <v>16145</v>
      </c>
      <c r="K1611" s="69">
        <v>718</v>
      </c>
      <c r="L1611" s="71" t="s">
        <v>20</v>
      </c>
      <c r="M1611" s="30"/>
      <c r="N1611" s="106" t="str">
        <f>_xlfn.CONCAT(A1611:K1611)</f>
        <v>20095-095057057SiamannaIsoleSARDEGNAOristano0824I718</v>
      </c>
    </row>
    <row r="1612" spans="1:14" ht="21" customHeight="1" x14ac:dyDescent="0.3">
      <c r="A1612" s="40">
        <v>20</v>
      </c>
      <c r="B1612" s="20" t="s">
        <v>14944</v>
      </c>
      <c r="C1612" s="17" t="str">
        <f t="shared" si="25"/>
        <v>076</v>
      </c>
      <c r="D1612" s="23" t="s">
        <v>6907</v>
      </c>
      <c r="E1612" s="27" t="s">
        <v>18</v>
      </c>
      <c r="F1612" s="27" t="s">
        <v>8155</v>
      </c>
      <c r="G1612" s="27" t="s">
        <v>19</v>
      </c>
      <c r="H1612" s="19">
        <v>0</v>
      </c>
      <c r="I1612" s="36">
        <v>370</v>
      </c>
      <c r="J1612" s="36" t="s">
        <v>16145</v>
      </c>
      <c r="K1612" s="69">
        <v>721</v>
      </c>
      <c r="L1612" s="71" t="s">
        <v>20</v>
      </c>
      <c r="M1612" s="30"/>
      <c r="N1612" s="106" t="str">
        <f>_xlfn.CONCAT(A1612:K1612)</f>
        <v>20095-095076076SiapicciaIsoleSARDEGNAOristano0370I721</v>
      </c>
    </row>
    <row r="1613" spans="1:14" ht="21" customHeight="1" x14ac:dyDescent="0.3">
      <c r="A1613" s="40">
        <v>19</v>
      </c>
      <c r="B1613" s="20" t="s">
        <v>14946</v>
      </c>
      <c r="C1613" s="17" t="str">
        <f t="shared" si="25"/>
        <v>042</v>
      </c>
      <c r="D1613" s="18" t="s">
        <v>6909</v>
      </c>
      <c r="E1613" s="27" t="s">
        <v>18</v>
      </c>
      <c r="F1613" s="27" t="s">
        <v>8158</v>
      </c>
      <c r="G1613" s="27" t="s">
        <v>178</v>
      </c>
      <c r="H1613" s="19">
        <v>0</v>
      </c>
      <c r="I1613" s="36">
        <v>4632</v>
      </c>
      <c r="J1613" s="36" t="s">
        <v>16145</v>
      </c>
      <c r="K1613" s="69">
        <v>723</v>
      </c>
      <c r="L1613" s="71" t="s">
        <v>179</v>
      </c>
      <c r="M1613" s="30"/>
      <c r="N1613" s="106" t="str">
        <f>_xlfn.CONCAT(A1613:K1613)</f>
        <v>19084-084042042SiculianaIsoleSICILIAAgrigento04632I723</v>
      </c>
    </row>
    <row r="1614" spans="1:14" ht="21" customHeight="1" x14ac:dyDescent="0.3">
      <c r="A1614" s="40">
        <v>20</v>
      </c>
      <c r="B1614" s="20" t="s">
        <v>14947</v>
      </c>
      <c r="C1614" s="17" t="str">
        <f t="shared" si="25"/>
        <v>083</v>
      </c>
      <c r="D1614" s="23" t="s">
        <v>6910</v>
      </c>
      <c r="E1614" s="27" t="s">
        <v>18</v>
      </c>
      <c r="F1614" s="27" t="s">
        <v>8155</v>
      </c>
      <c r="G1614" s="27" t="s">
        <v>473</v>
      </c>
      <c r="H1614" s="19">
        <v>0</v>
      </c>
      <c r="I1614" s="36">
        <v>696</v>
      </c>
      <c r="J1614" s="36" t="s">
        <v>16145</v>
      </c>
      <c r="K1614" s="69">
        <v>724</v>
      </c>
      <c r="L1614" s="71" t="s">
        <v>474</v>
      </c>
      <c r="M1614" s="30"/>
      <c r="N1614" s="106" t="str">
        <f>_xlfn.CONCAT(A1614:K1614)</f>
        <v>20111-111083083SiddiIsoleSARDEGNASud Sardegna0696I724</v>
      </c>
    </row>
    <row r="1615" spans="1:14" ht="21" customHeight="1" x14ac:dyDescent="0.3">
      <c r="A1615" s="40">
        <v>20</v>
      </c>
      <c r="B1615" s="20" t="s">
        <v>14953</v>
      </c>
      <c r="C1615" s="17" t="str">
        <f t="shared" si="25"/>
        <v>083</v>
      </c>
      <c r="D1615" s="23" t="s">
        <v>6915</v>
      </c>
      <c r="E1615" s="27" t="s">
        <v>18</v>
      </c>
      <c r="F1615" s="27" t="s">
        <v>8155</v>
      </c>
      <c r="G1615" s="27" t="s">
        <v>519</v>
      </c>
      <c r="H1615" s="19">
        <v>0</v>
      </c>
      <c r="I1615" s="36">
        <v>2200</v>
      </c>
      <c r="J1615" s="36" t="s">
        <v>16145</v>
      </c>
      <c r="K1615" s="69">
        <v>730</v>
      </c>
      <c r="L1615" s="71" t="s">
        <v>520</v>
      </c>
      <c r="M1615" s="30"/>
      <c r="N1615" s="106" t="str">
        <f>_xlfn.CONCAT(A1615:K1615)</f>
        <v>20091-091083083SilanusIsoleSARDEGNANuoro02200I730</v>
      </c>
    </row>
    <row r="1616" spans="1:14" ht="21" customHeight="1" x14ac:dyDescent="0.3">
      <c r="A1616" s="40">
        <v>20</v>
      </c>
      <c r="B1616" s="20" t="s">
        <v>14955</v>
      </c>
      <c r="C1616" s="17" t="str">
        <f t="shared" si="25"/>
        <v>068</v>
      </c>
      <c r="D1616" s="23" t="s">
        <v>6917</v>
      </c>
      <c r="E1616" s="27" t="s">
        <v>18</v>
      </c>
      <c r="F1616" s="27" t="s">
        <v>8155</v>
      </c>
      <c r="G1616" s="27" t="s">
        <v>147</v>
      </c>
      <c r="H1616" s="19">
        <v>0</v>
      </c>
      <c r="I1616" s="36">
        <v>912</v>
      </c>
      <c r="J1616" s="36" t="s">
        <v>16145</v>
      </c>
      <c r="K1616" s="69">
        <v>732</v>
      </c>
      <c r="L1616" s="71" t="s">
        <v>148</v>
      </c>
      <c r="M1616" s="30"/>
      <c r="N1616" s="106" t="str">
        <f>_xlfn.CONCAT(A1616:K1616)</f>
        <v>20090-090068068SiligoIsoleSARDEGNASassari0912I732</v>
      </c>
    </row>
    <row r="1617" spans="1:14" ht="21" customHeight="1" x14ac:dyDescent="0.3">
      <c r="A1617" s="40">
        <v>20</v>
      </c>
      <c r="B1617" s="20" t="s">
        <v>14956</v>
      </c>
      <c r="C1617" s="17" t="str">
        <f t="shared" si="25"/>
        <v>084</v>
      </c>
      <c r="D1617" s="23" t="s">
        <v>6918</v>
      </c>
      <c r="E1617" s="27" t="s">
        <v>18</v>
      </c>
      <c r="F1617" s="27" t="s">
        <v>8155</v>
      </c>
      <c r="G1617" s="27" t="s">
        <v>473</v>
      </c>
      <c r="H1617" s="19">
        <v>0</v>
      </c>
      <c r="I1617" s="36">
        <v>3997</v>
      </c>
      <c r="J1617" s="36" t="s">
        <v>16145</v>
      </c>
      <c r="K1617" s="69">
        <v>734</v>
      </c>
      <c r="L1617" s="71" t="s">
        <v>474</v>
      </c>
      <c r="M1617" s="30"/>
      <c r="N1617" s="106" t="str">
        <f>_xlfn.CONCAT(A1617:K1617)</f>
        <v>20111-111084084SiliquaIsoleSARDEGNASud Sardegna03997I734</v>
      </c>
    </row>
    <row r="1618" spans="1:14" ht="21" customHeight="1" x14ac:dyDescent="0.3">
      <c r="A1618" s="40">
        <v>20</v>
      </c>
      <c r="B1618" s="20" t="s">
        <v>14957</v>
      </c>
      <c r="C1618" s="17" t="str">
        <f t="shared" si="25"/>
        <v>085</v>
      </c>
      <c r="D1618" s="23" t="s">
        <v>6919</v>
      </c>
      <c r="E1618" s="27" t="s">
        <v>18</v>
      </c>
      <c r="F1618" s="27" t="s">
        <v>8155</v>
      </c>
      <c r="G1618" s="27" t="s">
        <v>473</v>
      </c>
      <c r="H1618" s="19">
        <v>0</v>
      </c>
      <c r="I1618" s="36">
        <v>1271</v>
      </c>
      <c r="J1618" s="36" t="s">
        <v>16145</v>
      </c>
      <c r="K1618" s="69">
        <v>735</v>
      </c>
      <c r="L1618" s="71" t="s">
        <v>474</v>
      </c>
      <c r="M1618" s="30"/>
      <c r="N1618" s="106" t="str">
        <f>_xlfn.CONCAT(A1618:K1618)</f>
        <v>20111-111085085SiliusIsoleSARDEGNASud Sardegna01271I735</v>
      </c>
    </row>
    <row r="1619" spans="1:14" ht="21" customHeight="1" x14ac:dyDescent="0.3">
      <c r="A1619" s="40">
        <v>20</v>
      </c>
      <c r="B1619" s="20" t="s">
        <v>14963</v>
      </c>
      <c r="C1619" s="17" t="str">
        <f t="shared" si="25"/>
        <v>058</v>
      </c>
      <c r="D1619" s="23" t="s">
        <v>6925</v>
      </c>
      <c r="E1619" s="27" t="s">
        <v>18</v>
      </c>
      <c r="F1619" s="27" t="s">
        <v>8155</v>
      </c>
      <c r="G1619" s="27" t="s">
        <v>19</v>
      </c>
      <c r="H1619" s="19">
        <v>0</v>
      </c>
      <c r="I1619" s="36">
        <v>357</v>
      </c>
      <c r="J1619" s="36" t="s">
        <v>16145</v>
      </c>
      <c r="K1619" s="69">
        <v>742</v>
      </c>
      <c r="L1619" s="71" t="s">
        <v>20</v>
      </c>
      <c r="M1619" s="30"/>
      <c r="N1619" s="106" t="str">
        <f>_xlfn.CONCAT(A1619:K1619)</f>
        <v>20095-095058058SimalaIsoleSARDEGNAOristano0357I742</v>
      </c>
    </row>
    <row r="1620" spans="1:14" ht="21" customHeight="1" x14ac:dyDescent="0.3">
      <c r="A1620" s="40">
        <v>20</v>
      </c>
      <c r="B1620" s="20" t="s">
        <v>14964</v>
      </c>
      <c r="C1620" s="17" t="str">
        <f t="shared" si="25"/>
        <v>059</v>
      </c>
      <c r="D1620" s="23" t="s">
        <v>6926</v>
      </c>
      <c r="E1620" s="27" t="s">
        <v>18</v>
      </c>
      <c r="F1620" s="27" t="s">
        <v>8155</v>
      </c>
      <c r="G1620" s="27" t="s">
        <v>19</v>
      </c>
      <c r="H1620" s="19">
        <v>0</v>
      </c>
      <c r="I1620" s="36">
        <v>2309</v>
      </c>
      <c r="J1620" s="36" t="s">
        <v>16145</v>
      </c>
      <c r="K1620" s="69">
        <v>743</v>
      </c>
      <c r="L1620" s="71" t="s">
        <v>20</v>
      </c>
      <c r="M1620" s="30"/>
      <c r="N1620" s="106" t="str">
        <f>_xlfn.CONCAT(A1620:K1620)</f>
        <v>20095-095059059SimaxisIsoleSARDEGNAOristano02309I743</v>
      </c>
    </row>
    <row r="1621" spans="1:14" ht="21" customHeight="1" x14ac:dyDescent="0.3">
      <c r="A1621" s="40">
        <v>19</v>
      </c>
      <c r="B1621" s="20" t="s">
        <v>14967</v>
      </c>
      <c r="C1621" s="17" t="str">
        <f t="shared" si="25"/>
        <v>095</v>
      </c>
      <c r="D1621" s="18" t="s">
        <v>6929</v>
      </c>
      <c r="E1621" s="27" t="s">
        <v>18</v>
      </c>
      <c r="F1621" s="27" t="s">
        <v>8158</v>
      </c>
      <c r="G1621" s="27" t="s">
        <v>115</v>
      </c>
      <c r="H1621" s="19">
        <v>0</v>
      </c>
      <c r="I1621" s="36">
        <v>2760</v>
      </c>
      <c r="J1621" s="36" t="s">
        <v>16145</v>
      </c>
      <c r="K1621" s="69">
        <v>747</v>
      </c>
      <c r="L1621" s="71" t="s">
        <v>116</v>
      </c>
      <c r="M1621" s="30"/>
      <c r="N1621" s="106" t="str">
        <f>_xlfn.CONCAT(A1621:K1621)</f>
        <v>19083-083095095SinagraIsoleSICILIAMessina02760I747</v>
      </c>
    </row>
    <row r="1622" spans="1:14" ht="21" customHeight="1" x14ac:dyDescent="0.3">
      <c r="A1622" s="40">
        <v>20</v>
      </c>
      <c r="B1622" s="20" t="s">
        <v>14969</v>
      </c>
      <c r="C1622" s="17" t="str">
        <f t="shared" si="25"/>
        <v>084</v>
      </c>
      <c r="D1622" s="23" t="s">
        <v>6931</v>
      </c>
      <c r="E1622" s="27" t="s">
        <v>18</v>
      </c>
      <c r="F1622" s="27" t="s">
        <v>8155</v>
      </c>
      <c r="G1622" s="27" t="s">
        <v>519</v>
      </c>
      <c r="H1622" s="19">
        <v>0</v>
      </c>
      <c r="I1622" s="36">
        <v>1811</v>
      </c>
      <c r="J1622" s="36" t="s">
        <v>16145</v>
      </c>
      <c r="K1622" s="69">
        <v>748</v>
      </c>
      <c r="L1622" s="71" t="s">
        <v>520</v>
      </c>
      <c r="M1622" s="30"/>
      <c r="N1622" s="106" t="str">
        <f>_xlfn.CONCAT(A1622:K1622)</f>
        <v>20091-091084084SindiaIsoleSARDEGNANuoro01811I748</v>
      </c>
    </row>
    <row r="1623" spans="1:14" ht="21" customHeight="1" x14ac:dyDescent="0.3">
      <c r="A1623" s="40">
        <v>20</v>
      </c>
      <c r="B1623" s="20" t="s">
        <v>14970</v>
      </c>
      <c r="C1623" s="17" t="str">
        <f t="shared" si="25"/>
        <v>060</v>
      </c>
      <c r="D1623" s="23" t="s">
        <v>6932</v>
      </c>
      <c r="E1623" s="27" t="s">
        <v>18</v>
      </c>
      <c r="F1623" s="27" t="s">
        <v>8155</v>
      </c>
      <c r="G1623" s="27" t="s">
        <v>19</v>
      </c>
      <c r="H1623" s="19">
        <v>0</v>
      </c>
      <c r="I1623" s="36">
        <v>515</v>
      </c>
      <c r="J1623" s="36" t="s">
        <v>16145</v>
      </c>
      <c r="K1623" s="69">
        <v>749</v>
      </c>
      <c r="L1623" s="71" t="s">
        <v>20</v>
      </c>
      <c r="M1623" s="30"/>
      <c r="N1623" s="106" t="str">
        <f>_xlfn.CONCAT(A1623:K1623)</f>
        <v>20095-095060060SiniIsoleSARDEGNAOristano0515I749</v>
      </c>
    </row>
    <row r="1624" spans="1:14" ht="21" customHeight="1" x14ac:dyDescent="0.3">
      <c r="A1624" s="40">
        <v>20</v>
      </c>
      <c r="B1624" s="20" t="s">
        <v>14972</v>
      </c>
      <c r="C1624" s="17" t="str">
        <f t="shared" si="25"/>
        <v>085</v>
      </c>
      <c r="D1624" s="23" t="s">
        <v>6934</v>
      </c>
      <c r="E1624" s="27" t="s">
        <v>18</v>
      </c>
      <c r="F1624" s="27" t="s">
        <v>8155</v>
      </c>
      <c r="G1624" s="27" t="s">
        <v>519</v>
      </c>
      <c r="H1624" s="19">
        <v>0</v>
      </c>
      <c r="I1624" s="36">
        <v>11469</v>
      </c>
      <c r="J1624" s="36" t="s">
        <v>16145</v>
      </c>
      <c r="K1624" s="69">
        <v>751</v>
      </c>
      <c r="L1624" s="71" t="s">
        <v>520</v>
      </c>
      <c r="M1624" s="30"/>
      <c r="N1624" s="106" t="str">
        <f>_xlfn.CONCAT(A1624:K1624)</f>
        <v>20091-091085085SiniscolaIsoleSARDEGNANuoro011469I751</v>
      </c>
    </row>
    <row r="1625" spans="1:14" ht="21" customHeight="1" x14ac:dyDescent="0.3">
      <c r="A1625" s="40">
        <v>20</v>
      </c>
      <c r="B1625" s="20" t="s">
        <v>14973</v>
      </c>
      <c r="C1625" s="17" t="str">
        <f t="shared" si="25"/>
        <v>080</v>
      </c>
      <c r="D1625" s="23" t="s">
        <v>6935</v>
      </c>
      <c r="E1625" s="27" t="s">
        <v>18</v>
      </c>
      <c r="F1625" s="27" t="s">
        <v>8155</v>
      </c>
      <c r="G1625" s="27" t="s">
        <v>571</v>
      </c>
      <c r="H1625" s="19">
        <v>0</v>
      </c>
      <c r="I1625" s="36">
        <v>16730</v>
      </c>
      <c r="J1625" s="36" t="s">
        <v>16145</v>
      </c>
      <c r="K1625" s="69">
        <v>752</v>
      </c>
      <c r="L1625" s="71" t="s">
        <v>572</v>
      </c>
      <c r="M1625" s="30"/>
      <c r="N1625" s="106" t="str">
        <f>_xlfn.CONCAT(A1625:K1625)</f>
        <v>20092-092080080SinnaiIsoleSARDEGNACagliari016730I752</v>
      </c>
    </row>
    <row r="1626" spans="1:14" ht="21" customHeight="1" x14ac:dyDescent="0.3">
      <c r="A1626" s="40">
        <v>19</v>
      </c>
      <c r="B1626" s="20" t="s">
        <v>14975</v>
      </c>
      <c r="C1626" s="17" t="str">
        <f t="shared" si="25"/>
        <v>017</v>
      </c>
      <c r="D1626" s="18" t="s">
        <v>593</v>
      </c>
      <c r="E1626" s="27" t="s">
        <v>18</v>
      </c>
      <c r="F1626" s="27" t="s">
        <v>8158</v>
      </c>
      <c r="G1626" s="27" t="s">
        <v>593</v>
      </c>
      <c r="H1626" s="19">
        <v>1</v>
      </c>
      <c r="I1626" s="36">
        <v>118385</v>
      </c>
      <c r="J1626" s="36" t="s">
        <v>16145</v>
      </c>
      <c r="K1626" s="69">
        <v>754</v>
      </c>
      <c r="L1626" s="71" t="s">
        <v>594</v>
      </c>
      <c r="M1626" s="30"/>
      <c r="N1626" s="106" t="str">
        <f>_xlfn.CONCAT(A1626:K1626)</f>
        <v>19089-089017017SiracusaIsoleSICILIASiracusa1118385I754</v>
      </c>
    </row>
    <row r="1627" spans="1:14" ht="21" customHeight="1" x14ac:dyDescent="0.3">
      <c r="A1627" s="40">
        <v>20</v>
      </c>
      <c r="B1627" s="20" t="s">
        <v>14977</v>
      </c>
      <c r="C1627" s="17" t="str">
        <f t="shared" si="25"/>
        <v>061</v>
      </c>
      <c r="D1627" s="23" t="s">
        <v>6938</v>
      </c>
      <c r="E1627" s="27" t="s">
        <v>18</v>
      </c>
      <c r="F1627" s="27" t="s">
        <v>8155</v>
      </c>
      <c r="G1627" s="27" t="s">
        <v>19</v>
      </c>
      <c r="H1627" s="19">
        <v>0</v>
      </c>
      <c r="I1627" s="36">
        <v>224</v>
      </c>
      <c r="J1627" s="36" t="s">
        <v>16145</v>
      </c>
      <c r="K1627" s="69">
        <v>757</v>
      </c>
      <c r="L1627" s="71" t="s">
        <v>20</v>
      </c>
      <c r="M1627" s="30"/>
      <c r="N1627" s="106" t="str">
        <f>_xlfn.CONCAT(A1627:K1627)</f>
        <v>20095-095061061SirisIsoleSARDEGNAOristano0224I757</v>
      </c>
    </row>
    <row r="1628" spans="1:14" ht="21" customHeight="1" x14ac:dyDescent="0.3">
      <c r="A1628" s="40">
        <v>20</v>
      </c>
      <c r="B1628" s="20" t="s">
        <v>14983</v>
      </c>
      <c r="C1628" s="17" t="str">
        <f t="shared" si="25"/>
        <v>086</v>
      </c>
      <c r="D1628" s="23" t="s">
        <v>6944</v>
      </c>
      <c r="E1628" s="27" t="s">
        <v>18</v>
      </c>
      <c r="F1628" s="27" t="s">
        <v>8155</v>
      </c>
      <c r="G1628" s="27" t="s">
        <v>473</v>
      </c>
      <c r="H1628" s="19">
        <v>0</v>
      </c>
      <c r="I1628" s="36">
        <v>2080</v>
      </c>
      <c r="J1628" s="36" t="s">
        <v>16145</v>
      </c>
      <c r="K1628" s="69">
        <v>765</v>
      </c>
      <c r="L1628" s="71" t="s">
        <v>474</v>
      </c>
      <c r="M1628" s="30"/>
      <c r="N1628" s="106" t="str">
        <f>_xlfn.CONCAT(A1628:K1628)</f>
        <v>20111-111086086Siurgus DonigalaIsoleSARDEGNASud Sardegna02080I765</v>
      </c>
    </row>
    <row r="1629" spans="1:14" ht="21" customHeight="1" x14ac:dyDescent="0.3">
      <c r="A1629" s="40">
        <v>20</v>
      </c>
      <c r="B1629" s="20" t="s">
        <v>14990</v>
      </c>
      <c r="C1629" s="17" t="str">
        <f t="shared" si="25"/>
        <v>078</v>
      </c>
      <c r="D1629" s="23" t="s">
        <v>6951</v>
      </c>
      <c r="E1629" s="27" t="s">
        <v>18</v>
      </c>
      <c r="F1629" s="27" t="s">
        <v>8155</v>
      </c>
      <c r="G1629" s="27" t="s">
        <v>19</v>
      </c>
      <c r="H1629" s="19">
        <v>0</v>
      </c>
      <c r="I1629" s="36">
        <v>116</v>
      </c>
      <c r="J1629" s="36" t="s">
        <v>16145</v>
      </c>
      <c r="K1629" s="69">
        <v>778</v>
      </c>
      <c r="L1629" s="71" t="s">
        <v>20</v>
      </c>
      <c r="M1629" s="30"/>
      <c r="N1629" s="106" t="str">
        <f>_xlfn.CONCAT(A1629:K1629)</f>
        <v>20095-095078078SoddìIsoleSARDEGNAOristano0116I778</v>
      </c>
    </row>
    <row r="1630" spans="1:14" ht="21" customHeight="1" x14ac:dyDescent="0.3">
      <c r="A1630" s="40">
        <v>19</v>
      </c>
      <c r="B1630" s="20" t="s">
        <v>14996</v>
      </c>
      <c r="C1630" s="17" t="str">
        <f t="shared" si="25"/>
        <v>018</v>
      </c>
      <c r="D1630" s="18" t="s">
        <v>6957</v>
      </c>
      <c r="E1630" s="27" t="s">
        <v>18</v>
      </c>
      <c r="F1630" s="27" t="s">
        <v>8158</v>
      </c>
      <c r="G1630" s="27" t="s">
        <v>593</v>
      </c>
      <c r="H1630" s="19">
        <v>0</v>
      </c>
      <c r="I1630" s="36">
        <v>7853</v>
      </c>
      <c r="J1630" s="36" t="s">
        <v>16145</v>
      </c>
      <c r="K1630" s="69">
        <v>785</v>
      </c>
      <c r="L1630" s="71" t="s">
        <v>594</v>
      </c>
      <c r="M1630" s="30"/>
      <c r="N1630" s="106" t="str">
        <f>_xlfn.CONCAT(A1630:K1630)</f>
        <v>19089-089018018SolarinoIsoleSICILIASiracusa07853I785</v>
      </c>
    </row>
    <row r="1631" spans="1:14" ht="21" customHeight="1" x14ac:dyDescent="0.3">
      <c r="A1631" s="40">
        <v>20</v>
      </c>
      <c r="B1631" s="20" t="s">
        <v>15000</v>
      </c>
      <c r="C1631" s="17" t="str">
        <f t="shared" si="25"/>
        <v>062</v>
      </c>
      <c r="D1631" s="23" t="s">
        <v>6961</v>
      </c>
      <c r="E1631" s="27" t="s">
        <v>18</v>
      </c>
      <c r="F1631" s="27" t="s">
        <v>8155</v>
      </c>
      <c r="G1631" s="27" t="s">
        <v>19</v>
      </c>
      <c r="H1631" s="19">
        <v>0</v>
      </c>
      <c r="I1631" s="36">
        <v>2467</v>
      </c>
      <c r="J1631" s="36" t="s">
        <v>16145</v>
      </c>
      <c r="K1631" s="69">
        <v>791</v>
      </c>
      <c r="L1631" s="71" t="s">
        <v>20</v>
      </c>
      <c r="M1631" s="30"/>
      <c r="N1631" s="106" t="str">
        <f>_xlfn.CONCAT(A1631:K1631)</f>
        <v>20095-095062062SolarussaIsoleSARDEGNAOristano02467I791</v>
      </c>
    </row>
    <row r="1632" spans="1:14" ht="21" customHeight="1" x14ac:dyDescent="0.3">
      <c r="A1632" s="40">
        <v>20</v>
      </c>
      <c r="B1632" s="20" t="s">
        <v>15005</v>
      </c>
      <c r="C1632" s="17" t="str">
        <f t="shared" si="25"/>
        <v>087</v>
      </c>
      <c r="D1632" s="23" t="s">
        <v>6966</v>
      </c>
      <c r="E1632" s="27" t="s">
        <v>18</v>
      </c>
      <c r="F1632" s="27" t="s">
        <v>8155</v>
      </c>
      <c r="G1632" s="27" t="s">
        <v>473</v>
      </c>
      <c r="H1632" s="19">
        <v>0</v>
      </c>
      <c r="I1632" s="36">
        <v>1858</v>
      </c>
      <c r="J1632" s="36" t="s">
        <v>16145</v>
      </c>
      <c r="K1632" s="69">
        <v>797</v>
      </c>
      <c r="L1632" s="71" t="s">
        <v>474</v>
      </c>
      <c r="M1632" s="30"/>
      <c r="N1632" s="106" t="str">
        <f>_xlfn.CONCAT(A1632:K1632)</f>
        <v>20111-111087087SoleminisIsoleSARDEGNASud Sardegna01858I797</v>
      </c>
    </row>
    <row r="1633" spans="1:14" ht="21" customHeight="1" x14ac:dyDescent="0.3">
      <c r="A1633" s="40">
        <v>19</v>
      </c>
      <c r="B1633" s="20" t="s">
        <v>15024</v>
      </c>
      <c r="C1633" s="17" t="str">
        <f t="shared" si="25"/>
        <v>019</v>
      </c>
      <c r="D1633" s="18" t="s">
        <v>6985</v>
      </c>
      <c r="E1633" s="27" t="s">
        <v>18</v>
      </c>
      <c r="F1633" s="27" t="s">
        <v>8158</v>
      </c>
      <c r="G1633" s="27" t="s">
        <v>112</v>
      </c>
      <c r="H1633" s="19">
        <v>0</v>
      </c>
      <c r="I1633" s="36">
        <v>7267</v>
      </c>
      <c r="J1633" s="36" t="s">
        <v>16145</v>
      </c>
      <c r="K1633" s="69">
        <v>824</v>
      </c>
      <c r="L1633" s="71" t="s">
        <v>113</v>
      </c>
      <c r="M1633" s="30"/>
      <c r="N1633" s="106" t="str">
        <f>_xlfn.CONCAT(A1633:K1633)</f>
        <v>19085-085019019SommatinoIsoleSICILIACaltanissetta07267I824</v>
      </c>
    </row>
    <row r="1634" spans="1:14" ht="21" customHeight="1" x14ac:dyDescent="0.3">
      <c r="A1634" s="40">
        <v>20</v>
      </c>
      <c r="B1634" s="20" t="s">
        <v>15045</v>
      </c>
      <c r="C1634" s="17" t="str">
        <f t="shared" si="25"/>
        <v>086</v>
      </c>
      <c r="D1634" s="23" t="s">
        <v>7005</v>
      </c>
      <c r="E1634" s="27" t="s">
        <v>18</v>
      </c>
      <c r="F1634" s="27" t="s">
        <v>8155</v>
      </c>
      <c r="G1634" s="27" t="s">
        <v>519</v>
      </c>
      <c r="H1634" s="19">
        <v>0</v>
      </c>
      <c r="I1634" s="36">
        <v>1753</v>
      </c>
      <c r="J1634" s="36" t="s">
        <v>16145</v>
      </c>
      <c r="K1634" s="69">
        <v>851</v>
      </c>
      <c r="L1634" s="71" t="s">
        <v>520</v>
      </c>
      <c r="M1634" s="30"/>
      <c r="N1634" s="106" t="str">
        <f>_xlfn.CONCAT(A1634:K1634)</f>
        <v>20091-091086086SorgonoIsoleSARDEGNANuoro01753I851</v>
      </c>
    </row>
    <row r="1635" spans="1:14" ht="21" customHeight="1" x14ac:dyDescent="0.3">
      <c r="A1635" s="40">
        <v>20</v>
      </c>
      <c r="B1635" s="20" t="s">
        <v>15054</v>
      </c>
      <c r="C1635" s="17" t="str">
        <f t="shared" si="25"/>
        <v>063</v>
      </c>
      <c r="D1635" s="23" t="s">
        <v>7014</v>
      </c>
      <c r="E1635" s="27" t="s">
        <v>18</v>
      </c>
      <c r="F1635" s="27" t="s">
        <v>8155</v>
      </c>
      <c r="G1635" s="27" t="s">
        <v>19</v>
      </c>
      <c r="H1635" s="19">
        <v>0</v>
      </c>
      <c r="I1635" s="36">
        <v>417</v>
      </c>
      <c r="J1635" s="36" t="s">
        <v>16145</v>
      </c>
      <c r="K1635" s="69">
        <v>861</v>
      </c>
      <c r="L1635" s="71" t="s">
        <v>20</v>
      </c>
      <c r="M1635" s="30"/>
      <c r="N1635" s="106" t="str">
        <f>_xlfn.CONCAT(A1635:K1635)</f>
        <v>20095-095063063SorradileIsoleSARDEGNAOristano0417I861</v>
      </c>
    </row>
    <row r="1636" spans="1:14" ht="21" customHeight="1" x14ac:dyDescent="0.3">
      <c r="A1636" s="40">
        <v>20</v>
      </c>
      <c r="B1636" s="20" t="s">
        <v>15056</v>
      </c>
      <c r="C1636" s="17" t="str">
        <f t="shared" si="25"/>
        <v>069</v>
      </c>
      <c r="D1636" s="23" t="s">
        <v>7016</v>
      </c>
      <c r="E1636" s="27" t="s">
        <v>18</v>
      </c>
      <c r="F1636" s="27" t="s">
        <v>8155</v>
      </c>
      <c r="G1636" s="27" t="s">
        <v>147</v>
      </c>
      <c r="H1636" s="19">
        <v>0</v>
      </c>
      <c r="I1636" s="36">
        <v>14300</v>
      </c>
      <c r="J1636" s="36" t="s">
        <v>16145</v>
      </c>
      <c r="K1636" s="69">
        <v>863</v>
      </c>
      <c r="L1636" s="71" t="s">
        <v>148</v>
      </c>
      <c r="M1636" s="30"/>
      <c r="N1636" s="106" t="str">
        <f>_xlfn.CONCAT(A1636:K1636)</f>
        <v>20090-090069069SorsoIsoleSARDEGNASassari014300I863</v>
      </c>
    </row>
    <row r="1637" spans="1:14" ht="21" customHeight="1" x14ac:dyDescent="0.3">
      <c r="A1637" s="40">
        <v>19</v>
      </c>
      <c r="B1637" s="20" t="s">
        <v>15057</v>
      </c>
      <c r="C1637" s="17" t="str">
        <f t="shared" si="25"/>
        <v>019</v>
      </c>
      <c r="D1637" s="18" t="s">
        <v>7017</v>
      </c>
      <c r="E1637" s="27" t="s">
        <v>18</v>
      </c>
      <c r="F1637" s="27" t="s">
        <v>8158</v>
      </c>
      <c r="G1637" s="27" t="s">
        <v>593</v>
      </c>
      <c r="H1637" s="19">
        <v>0</v>
      </c>
      <c r="I1637" s="36">
        <v>8907</v>
      </c>
      <c r="J1637" s="36" t="s">
        <v>16145</v>
      </c>
      <c r="K1637" s="69">
        <v>864</v>
      </c>
      <c r="L1637" s="71" t="s">
        <v>594</v>
      </c>
      <c r="M1637" s="30"/>
      <c r="N1637" s="106" t="str">
        <f>_xlfn.CONCAT(A1637:K1637)</f>
        <v>19089-089019019SortinoIsoleSICILIASiracusa08907I864</v>
      </c>
    </row>
    <row r="1638" spans="1:14" ht="21" customHeight="1" x14ac:dyDescent="0.3">
      <c r="A1638" s="40">
        <v>19</v>
      </c>
      <c r="B1638" s="20" t="s">
        <v>15074</v>
      </c>
      <c r="C1638" s="17" t="str">
        <f t="shared" si="25"/>
        <v>096</v>
      </c>
      <c r="D1638" s="18" t="s">
        <v>7034</v>
      </c>
      <c r="E1638" s="27" t="s">
        <v>18</v>
      </c>
      <c r="F1638" s="27" t="s">
        <v>8158</v>
      </c>
      <c r="G1638" s="27" t="s">
        <v>115</v>
      </c>
      <c r="H1638" s="19">
        <v>0</v>
      </c>
      <c r="I1638" s="36">
        <v>5091</v>
      </c>
      <c r="J1638" s="36" t="s">
        <v>16145</v>
      </c>
      <c r="K1638" s="69">
        <v>881</v>
      </c>
      <c r="L1638" s="71" t="s">
        <v>116</v>
      </c>
      <c r="M1638" s="30"/>
      <c r="N1638" s="106" t="str">
        <f>_xlfn.CONCAT(A1638:K1638)</f>
        <v>19083-083096096SpadaforaIsoleSICILIAMessina05091I881</v>
      </c>
    </row>
    <row r="1639" spans="1:14" ht="21" customHeight="1" x14ac:dyDescent="0.3">
      <c r="A1639" s="40">
        <v>19</v>
      </c>
      <c r="B1639" s="20" t="s">
        <v>15080</v>
      </c>
      <c r="C1639" s="17" t="str">
        <f t="shared" si="25"/>
        <v>017</v>
      </c>
      <c r="D1639" s="18" t="s">
        <v>7040</v>
      </c>
      <c r="E1639" s="27" t="s">
        <v>18</v>
      </c>
      <c r="F1639" s="27" t="s">
        <v>8158</v>
      </c>
      <c r="G1639" s="27" t="s">
        <v>150</v>
      </c>
      <c r="H1639" s="19">
        <v>0</v>
      </c>
      <c r="I1639" s="36">
        <v>833</v>
      </c>
      <c r="J1639" s="36" t="s">
        <v>16145</v>
      </c>
      <c r="K1639" s="69">
        <v>891</v>
      </c>
      <c r="L1639" s="71" t="s">
        <v>151</v>
      </c>
      <c r="M1639" s="30"/>
      <c r="N1639" s="106" t="str">
        <f>_xlfn.CONCAT(A1639:K1639)</f>
        <v>19086-086017017SperlingaIsoleSICILIAEnna0833I891</v>
      </c>
    </row>
    <row r="1640" spans="1:14" ht="21" customHeight="1" x14ac:dyDescent="0.3">
      <c r="A1640" s="40">
        <v>20</v>
      </c>
      <c r="B1640" s="20" t="s">
        <v>15136</v>
      </c>
      <c r="C1640" s="17" t="str">
        <f t="shared" si="25"/>
        <v>089</v>
      </c>
      <c r="D1640" s="23" t="s">
        <v>7096</v>
      </c>
      <c r="E1640" s="27" t="s">
        <v>18</v>
      </c>
      <c r="F1640" s="27" t="s">
        <v>8155</v>
      </c>
      <c r="G1640" s="27" t="s">
        <v>147</v>
      </c>
      <c r="H1640" s="19">
        <v>0</v>
      </c>
      <c r="I1640" s="36">
        <v>1501</v>
      </c>
      <c r="J1640" s="36" t="s">
        <v>16137</v>
      </c>
      <c r="K1640" s="69">
        <v>290</v>
      </c>
      <c r="L1640" s="71" t="s">
        <v>148</v>
      </c>
      <c r="M1640" s="30"/>
      <c r="N1640" s="106" t="str">
        <f>_xlfn.CONCAT(A1640:K1640)</f>
        <v>20090-090089089StintinoIsoleSARDEGNASassari01501M290</v>
      </c>
    </row>
    <row r="1641" spans="1:14" ht="21" customHeight="1" x14ac:dyDescent="0.3">
      <c r="A1641" s="40">
        <v>20</v>
      </c>
      <c r="B1641" s="20" t="s">
        <v>15163</v>
      </c>
      <c r="C1641" s="17" t="str">
        <f t="shared" si="25"/>
        <v>088</v>
      </c>
      <c r="D1641" s="23" t="s">
        <v>7123</v>
      </c>
      <c r="E1641" s="27" t="s">
        <v>18</v>
      </c>
      <c r="F1641" s="27" t="s">
        <v>8155</v>
      </c>
      <c r="G1641" s="27" t="s">
        <v>473</v>
      </c>
      <c r="H1641" s="19">
        <v>0</v>
      </c>
      <c r="I1641" s="36">
        <v>1135</v>
      </c>
      <c r="J1641" s="36" t="s">
        <v>16145</v>
      </c>
      <c r="K1641" s="69">
        <v>995</v>
      </c>
      <c r="L1641" s="71" t="s">
        <v>474</v>
      </c>
      <c r="M1641" s="30"/>
      <c r="N1641" s="106" t="str">
        <f>_xlfn.CONCAT(A1641:K1641)</f>
        <v>20111-111088088SuelliIsoleSARDEGNASud Sardegna01135I995</v>
      </c>
    </row>
    <row r="1642" spans="1:14" ht="21" customHeight="1" x14ac:dyDescent="0.3">
      <c r="A1642" s="40">
        <v>20</v>
      </c>
      <c r="B1642" s="20" t="s">
        <v>15171</v>
      </c>
      <c r="C1642" s="17" t="str">
        <f t="shared" si="25"/>
        <v>087</v>
      </c>
      <c r="D1642" s="23" t="s">
        <v>7131</v>
      </c>
      <c r="E1642" s="27" t="s">
        <v>18</v>
      </c>
      <c r="F1642" s="27" t="s">
        <v>8155</v>
      </c>
      <c r="G1642" s="27" t="s">
        <v>19</v>
      </c>
      <c r="H1642" s="19">
        <v>0</v>
      </c>
      <c r="I1642" s="36">
        <v>1130</v>
      </c>
      <c r="J1642" s="36" t="s">
        <v>16146</v>
      </c>
      <c r="K1642" s="69">
        <v>6</v>
      </c>
      <c r="L1642" s="71" t="s">
        <v>20</v>
      </c>
      <c r="M1642" s="30"/>
      <c r="N1642" s="106" t="str">
        <f>_xlfn.CONCAT(A1642:K1642)</f>
        <v>20095-095087087SuniIsoleSARDEGNAOristano01130L6</v>
      </c>
    </row>
    <row r="1643" spans="1:14" ht="21" customHeight="1" x14ac:dyDescent="0.3">
      <c r="A1643" s="40">
        <v>19</v>
      </c>
      <c r="B1643" s="20" t="s">
        <v>15180</v>
      </c>
      <c r="C1643" s="17" t="str">
        <f t="shared" si="25"/>
        <v>020</v>
      </c>
      <c r="D1643" s="18" t="s">
        <v>7140</v>
      </c>
      <c r="E1643" s="27" t="s">
        <v>18</v>
      </c>
      <c r="F1643" s="27" t="s">
        <v>8158</v>
      </c>
      <c r="G1643" s="27" t="s">
        <v>112</v>
      </c>
      <c r="H1643" s="19">
        <v>0</v>
      </c>
      <c r="I1643" s="36">
        <v>1436</v>
      </c>
      <c r="J1643" s="36" t="s">
        <v>16146</v>
      </c>
      <c r="K1643" s="69">
        <v>16</v>
      </c>
      <c r="L1643" s="71" t="s">
        <v>113</v>
      </c>
      <c r="M1643" s="30"/>
      <c r="N1643" s="106" t="str">
        <f>_xlfn.CONCAT(A1643:K1643)</f>
        <v>19085-085020020SuteraIsoleSICILIACaltanissetta01436L16</v>
      </c>
    </row>
    <row r="1644" spans="1:14" ht="21" customHeight="1" x14ac:dyDescent="0.3">
      <c r="A1644" s="40">
        <v>20</v>
      </c>
      <c r="B1644" s="20" t="s">
        <v>15186</v>
      </c>
      <c r="C1644" s="17" t="str">
        <f t="shared" si="25"/>
        <v>064</v>
      </c>
      <c r="D1644" s="23" t="s">
        <v>7146</v>
      </c>
      <c r="E1644" s="27" t="s">
        <v>18</v>
      </c>
      <c r="F1644" s="27" t="s">
        <v>8155</v>
      </c>
      <c r="G1644" s="27" t="s">
        <v>19</v>
      </c>
      <c r="H1644" s="19">
        <v>0</v>
      </c>
      <c r="I1644" s="36">
        <v>184</v>
      </c>
      <c r="J1644" s="36" t="s">
        <v>16146</v>
      </c>
      <c r="K1644" s="69">
        <v>23</v>
      </c>
      <c r="L1644" s="71" t="s">
        <v>20</v>
      </c>
      <c r="M1644" s="30"/>
      <c r="N1644" s="106" t="str">
        <f>_xlfn.CONCAT(A1644:K1644)</f>
        <v>20095-095064064TadasuniIsoleSARDEGNAOristano0184L23</v>
      </c>
    </row>
    <row r="1645" spans="1:14" ht="21" customHeight="1" x14ac:dyDescent="0.3">
      <c r="A1645" s="40">
        <v>20</v>
      </c>
      <c r="B1645" s="20" t="s">
        <v>15196</v>
      </c>
      <c r="C1645" s="17" t="str">
        <f t="shared" si="25"/>
        <v>088</v>
      </c>
      <c r="D1645" s="23" t="s">
        <v>7156</v>
      </c>
      <c r="E1645" s="27" t="s">
        <v>18</v>
      </c>
      <c r="F1645" s="27" t="s">
        <v>8155</v>
      </c>
      <c r="G1645" s="27" t="s">
        <v>519</v>
      </c>
      <c r="H1645" s="19">
        <v>0</v>
      </c>
      <c r="I1645" s="36">
        <v>1069</v>
      </c>
      <c r="J1645" s="36" t="s">
        <v>16146</v>
      </c>
      <c r="K1645" s="69">
        <v>36</v>
      </c>
      <c r="L1645" s="71" t="s">
        <v>520</v>
      </c>
      <c r="M1645" s="30"/>
      <c r="N1645" s="106" t="str">
        <f>_xlfn.CONCAT(A1645:K1645)</f>
        <v>20091-091088088TalanaIsoleSARDEGNANuoro01069L36</v>
      </c>
    </row>
    <row r="1646" spans="1:14" ht="21" customHeight="1" x14ac:dyDescent="0.3">
      <c r="A1646" s="40">
        <v>19</v>
      </c>
      <c r="B1646" s="20" t="s">
        <v>15201</v>
      </c>
      <c r="C1646" s="17" t="str">
        <f t="shared" si="25"/>
        <v>097</v>
      </c>
      <c r="D1646" s="18" t="s">
        <v>7161</v>
      </c>
      <c r="E1646" s="27" t="s">
        <v>18</v>
      </c>
      <c r="F1646" s="27" t="s">
        <v>8158</v>
      </c>
      <c r="G1646" s="27" t="s">
        <v>115</v>
      </c>
      <c r="H1646" s="19">
        <v>0</v>
      </c>
      <c r="I1646" s="36">
        <v>11084</v>
      </c>
      <c r="J1646" s="36" t="s">
        <v>16146</v>
      </c>
      <c r="K1646" s="69">
        <v>42</v>
      </c>
      <c r="L1646" s="71" t="s">
        <v>116</v>
      </c>
      <c r="M1646" s="30"/>
      <c r="N1646" s="106" t="str">
        <f>_xlfn.CONCAT(A1646:K1646)</f>
        <v>19083-083097097TaorminaIsoleSICILIAMessina011084L42</v>
      </c>
    </row>
    <row r="1647" spans="1:14" ht="21" customHeight="1" x14ac:dyDescent="0.3">
      <c r="A1647" s="40">
        <v>20</v>
      </c>
      <c r="B1647" s="20" t="s">
        <v>15237</v>
      </c>
      <c r="C1647" s="17" t="str">
        <f t="shared" si="25"/>
        <v>080</v>
      </c>
      <c r="D1647" s="23" t="s">
        <v>7196</v>
      </c>
      <c r="E1647" s="27" t="s">
        <v>18</v>
      </c>
      <c r="F1647" s="27" t="s">
        <v>8155</v>
      </c>
      <c r="G1647" s="27" t="s">
        <v>147</v>
      </c>
      <c r="H1647" s="19">
        <v>0</v>
      </c>
      <c r="I1647" s="36">
        <v>2222</v>
      </c>
      <c r="J1647" s="36" t="s">
        <v>16146</v>
      </c>
      <c r="K1647" s="69">
        <v>88</v>
      </c>
      <c r="L1647" s="71" t="s">
        <v>148</v>
      </c>
      <c r="M1647" s="30"/>
      <c r="N1647" s="106" t="str">
        <f>_xlfn.CONCAT(A1647:K1647)</f>
        <v>20090-090080080TeltiIsoleSARDEGNASassari02222L88</v>
      </c>
    </row>
    <row r="1648" spans="1:14" ht="21" customHeight="1" x14ac:dyDescent="0.3">
      <c r="A1648" s="40">
        <v>20</v>
      </c>
      <c r="B1648" s="20" t="s">
        <v>15240</v>
      </c>
      <c r="C1648" s="17" t="str">
        <f t="shared" si="25"/>
        <v>070</v>
      </c>
      <c r="D1648" s="23" t="s">
        <v>7199</v>
      </c>
      <c r="E1648" s="27" t="s">
        <v>18</v>
      </c>
      <c r="F1648" s="27" t="s">
        <v>8155</v>
      </c>
      <c r="G1648" s="27" t="s">
        <v>147</v>
      </c>
      <c r="H1648" s="19">
        <v>0</v>
      </c>
      <c r="I1648" s="36">
        <v>13946</v>
      </c>
      <c r="J1648" s="36" t="s">
        <v>16146</v>
      </c>
      <c r="K1648" s="69">
        <v>93</v>
      </c>
      <c r="L1648" s="71" t="s">
        <v>148</v>
      </c>
      <c r="M1648" s="30"/>
      <c r="N1648" s="106" t="str">
        <f>_xlfn.CONCAT(A1648:K1648)</f>
        <v>20090-090070070Tempio PausaniaIsoleSARDEGNASassari013946L93</v>
      </c>
    </row>
    <row r="1649" spans="1:14" ht="21" customHeight="1" x14ac:dyDescent="0.3">
      <c r="A1649" s="40">
        <v>20</v>
      </c>
      <c r="B1649" s="20" t="s">
        <v>15251</v>
      </c>
      <c r="C1649" s="17" t="str">
        <f t="shared" si="25"/>
        <v>086</v>
      </c>
      <c r="D1649" s="23" t="s">
        <v>7209</v>
      </c>
      <c r="E1649" s="27" t="s">
        <v>18</v>
      </c>
      <c r="F1649" s="27" t="s">
        <v>8155</v>
      </c>
      <c r="G1649" s="27" t="s">
        <v>147</v>
      </c>
      <c r="H1649" s="19">
        <v>0</v>
      </c>
      <c r="I1649" s="36">
        <v>614</v>
      </c>
      <c r="J1649" s="36" t="s">
        <v>16137</v>
      </c>
      <c r="K1649" s="69">
        <v>282</v>
      </c>
      <c r="L1649" s="71" t="s">
        <v>148</v>
      </c>
      <c r="M1649" s="30"/>
      <c r="N1649" s="106" t="str">
        <f>_xlfn.CONCAT(A1649:K1649)</f>
        <v>20090-090086086TerguIsoleSARDEGNASassari0614M282</v>
      </c>
    </row>
    <row r="1650" spans="1:14" ht="21" customHeight="1" x14ac:dyDescent="0.3">
      <c r="A1650" s="40">
        <v>19</v>
      </c>
      <c r="B1650" s="20" t="s">
        <v>15254</v>
      </c>
      <c r="C1650" s="17" t="str">
        <f t="shared" si="25"/>
        <v>106</v>
      </c>
      <c r="D1650" s="18" t="s">
        <v>7212</v>
      </c>
      <c r="E1650" s="27" t="s">
        <v>18</v>
      </c>
      <c r="F1650" s="27" t="s">
        <v>8158</v>
      </c>
      <c r="G1650" s="27" t="s">
        <v>115</v>
      </c>
      <c r="H1650" s="19">
        <v>0</v>
      </c>
      <c r="I1650" s="36">
        <v>7213</v>
      </c>
      <c r="J1650" s="36" t="s">
        <v>16137</v>
      </c>
      <c r="K1650" s="69">
        <v>210</v>
      </c>
      <c r="L1650" s="71" t="s">
        <v>116</v>
      </c>
      <c r="M1650" s="30"/>
      <c r="N1650" s="106" t="str">
        <f>_xlfn.CONCAT(A1650:K1650)</f>
        <v>19083-083106106Terme VigliatoreIsoleSICILIAMessina07213M210</v>
      </c>
    </row>
    <row r="1651" spans="1:14" ht="21" customHeight="1" x14ac:dyDescent="0.3">
      <c r="A1651" s="40">
        <v>19</v>
      </c>
      <c r="B1651" s="20" t="s">
        <v>15256</v>
      </c>
      <c r="C1651" s="17" t="str">
        <f t="shared" si="25"/>
        <v>070</v>
      </c>
      <c r="D1651" s="18" t="s">
        <v>7214</v>
      </c>
      <c r="E1651" s="27" t="s">
        <v>18</v>
      </c>
      <c r="F1651" s="27" t="s">
        <v>8158</v>
      </c>
      <c r="G1651" s="27" t="s">
        <v>305</v>
      </c>
      <c r="H1651" s="19">
        <v>0</v>
      </c>
      <c r="I1651" s="36">
        <v>26201</v>
      </c>
      <c r="J1651" s="36" t="s">
        <v>16146</v>
      </c>
      <c r="K1651" s="69">
        <v>112</v>
      </c>
      <c r="L1651" s="71" t="s">
        <v>306</v>
      </c>
      <c r="M1651" s="30"/>
      <c r="N1651" s="106" t="str">
        <f>_xlfn.CONCAT(A1651:K1651)</f>
        <v>19082-082070070Termini ImereseIsoleSICILIAPalermo026201L112</v>
      </c>
    </row>
    <row r="1652" spans="1:14" ht="21" customHeight="1" x14ac:dyDescent="0.3">
      <c r="A1652" s="40">
        <v>20</v>
      </c>
      <c r="B1652" s="20" t="s">
        <v>15264</v>
      </c>
      <c r="C1652" s="17" t="str">
        <f t="shared" si="25"/>
        <v>065</v>
      </c>
      <c r="D1652" s="23" t="s">
        <v>7221</v>
      </c>
      <c r="E1652" s="27" t="s">
        <v>18</v>
      </c>
      <c r="F1652" s="27" t="s">
        <v>8155</v>
      </c>
      <c r="G1652" s="27" t="s">
        <v>19</v>
      </c>
      <c r="H1652" s="19">
        <v>0</v>
      </c>
      <c r="I1652" s="36">
        <v>10440</v>
      </c>
      <c r="J1652" s="36" t="s">
        <v>16146</v>
      </c>
      <c r="K1652" s="69">
        <v>122</v>
      </c>
      <c r="L1652" s="71" t="s">
        <v>20</v>
      </c>
      <c r="M1652" s="30"/>
      <c r="N1652" s="106" t="str">
        <f>_xlfn.CONCAT(A1652:K1652)</f>
        <v>20095-095065065TerralbaIsoleSARDEGNAOristano010440L122</v>
      </c>
    </row>
    <row r="1653" spans="1:14" ht="21" customHeight="1" x14ac:dyDescent="0.3">
      <c r="A1653" s="40">
        <v>19</v>
      </c>
      <c r="B1653" s="20" t="s">
        <v>15270</v>
      </c>
      <c r="C1653" s="17" t="str">
        <f t="shared" si="25"/>
        <v>071</v>
      </c>
      <c r="D1653" s="18" t="s">
        <v>7227</v>
      </c>
      <c r="E1653" s="27" t="s">
        <v>18</v>
      </c>
      <c r="F1653" s="27" t="s">
        <v>8158</v>
      </c>
      <c r="G1653" s="27" t="s">
        <v>305</v>
      </c>
      <c r="H1653" s="19">
        <v>0</v>
      </c>
      <c r="I1653" s="36">
        <v>11985</v>
      </c>
      <c r="J1653" s="36" t="s">
        <v>16146</v>
      </c>
      <c r="K1653" s="69">
        <v>131</v>
      </c>
      <c r="L1653" s="71" t="s">
        <v>306</v>
      </c>
      <c r="M1653" s="30"/>
      <c r="N1653" s="106" t="str">
        <f>_xlfn.CONCAT(A1653:K1653)</f>
        <v>19082-082071071TerrasiniIsoleSICILIAPalermo011985L131</v>
      </c>
    </row>
    <row r="1654" spans="1:14" ht="21" customHeight="1" x14ac:dyDescent="0.3">
      <c r="A1654" s="40">
        <v>20</v>
      </c>
      <c r="B1654" s="20" t="s">
        <v>15278</v>
      </c>
      <c r="C1654" s="17" t="str">
        <f t="shared" si="25"/>
        <v>089</v>
      </c>
      <c r="D1654" s="23" t="s">
        <v>7235</v>
      </c>
      <c r="E1654" s="27" t="s">
        <v>18</v>
      </c>
      <c r="F1654" s="27" t="s">
        <v>8155</v>
      </c>
      <c r="G1654" s="27" t="s">
        <v>519</v>
      </c>
      <c r="H1654" s="19">
        <v>0</v>
      </c>
      <c r="I1654" s="36">
        <v>3815</v>
      </c>
      <c r="J1654" s="36" t="s">
        <v>16146</v>
      </c>
      <c r="K1654" s="69">
        <v>140</v>
      </c>
      <c r="L1654" s="71" t="s">
        <v>520</v>
      </c>
      <c r="M1654" s="30"/>
      <c r="N1654" s="106" t="str">
        <f>_xlfn.CONCAT(A1654:K1654)</f>
        <v>20091-091089089TerteniaIsoleSARDEGNANuoro03815L140</v>
      </c>
    </row>
    <row r="1655" spans="1:14" ht="21" customHeight="1" x14ac:dyDescent="0.3">
      <c r="A1655" s="40">
        <v>20</v>
      </c>
      <c r="B1655" s="20" t="s">
        <v>15288</v>
      </c>
      <c r="C1655" s="17" t="str">
        <f t="shared" si="25"/>
        <v>090</v>
      </c>
      <c r="D1655" s="23" t="s">
        <v>7245</v>
      </c>
      <c r="E1655" s="27" t="s">
        <v>18</v>
      </c>
      <c r="F1655" s="27" t="s">
        <v>8155</v>
      </c>
      <c r="G1655" s="27" t="s">
        <v>519</v>
      </c>
      <c r="H1655" s="19">
        <v>0</v>
      </c>
      <c r="I1655" s="36">
        <v>690</v>
      </c>
      <c r="J1655" s="36" t="s">
        <v>16146</v>
      </c>
      <c r="K1655" s="69">
        <v>153</v>
      </c>
      <c r="L1655" s="71" t="s">
        <v>520</v>
      </c>
      <c r="M1655" s="30"/>
      <c r="N1655" s="106" t="str">
        <f>_xlfn.CONCAT(A1655:K1655)</f>
        <v>20091-091090090TetiIsoleSARDEGNANuoro0690L153</v>
      </c>
    </row>
    <row r="1656" spans="1:14" ht="21" customHeight="1" x14ac:dyDescent="0.3">
      <c r="A1656" s="40">
        <v>20</v>
      </c>
      <c r="B1656" s="20" t="s">
        <v>15289</v>
      </c>
      <c r="C1656" s="17" t="str">
        <f t="shared" si="25"/>
        <v>089</v>
      </c>
      <c r="D1656" s="23" t="s">
        <v>7246</v>
      </c>
      <c r="E1656" s="27" t="s">
        <v>18</v>
      </c>
      <c r="F1656" s="27" t="s">
        <v>8155</v>
      </c>
      <c r="G1656" s="27" t="s">
        <v>473</v>
      </c>
      <c r="H1656" s="19">
        <v>0</v>
      </c>
      <c r="I1656" s="36">
        <v>3773</v>
      </c>
      <c r="J1656" s="36" t="s">
        <v>16146</v>
      </c>
      <c r="K1656" s="69">
        <v>154</v>
      </c>
      <c r="L1656" s="71" t="s">
        <v>474</v>
      </c>
      <c r="M1656" s="30"/>
      <c r="N1656" s="106" t="str">
        <f>_xlfn.CONCAT(A1656:K1656)</f>
        <v>20111-111089089TeuladaIsoleSARDEGNASud Sardegna03773L154</v>
      </c>
    </row>
    <row r="1657" spans="1:14" ht="21" customHeight="1" x14ac:dyDescent="0.3">
      <c r="A1657" s="40">
        <v>20</v>
      </c>
      <c r="B1657" s="20" t="s">
        <v>15293</v>
      </c>
      <c r="C1657" s="17" t="str">
        <f t="shared" si="25"/>
        <v>071</v>
      </c>
      <c r="D1657" s="23" t="s">
        <v>7250</v>
      </c>
      <c r="E1657" s="27" t="s">
        <v>18</v>
      </c>
      <c r="F1657" s="27" t="s">
        <v>8155</v>
      </c>
      <c r="G1657" s="27" t="s">
        <v>147</v>
      </c>
      <c r="H1657" s="19">
        <v>0</v>
      </c>
      <c r="I1657" s="36">
        <v>3005</v>
      </c>
      <c r="J1657" s="36" t="s">
        <v>16146</v>
      </c>
      <c r="K1657" s="69">
        <v>158</v>
      </c>
      <c r="L1657" s="71" t="s">
        <v>148</v>
      </c>
      <c r="M1657" s="30"/>
      <c r="N1657" s="106" t="str">
        <f>_xlfn.CONCAT(A1657:K1657)</f>
        <v>20090-090071071ThiesiIsoleSARDEGNASassari03005L158</v>
      </c>
    </row>
    <row r="1658" spans="1:14" ht="21" customHeight="1" x14ac:dyDescent="0.3">
      <c r="A1658" s="40">
        <v>20</v>
      </c>
      <c r="B1658" s="20" t="s">
        <v>15294</v>
      </c>
      <c r="C1658" s="17" t="str">
        <f t="shared" si="25"/>
        <v>091</v>
      </c>
      <c r="D1658" s="23" t="s">
        <v>7251</v>
      </c>
      <c r="E1658" s="27" t="s">
        <v>18</v>
      </c>
      <c r="F1658" s="27" t="s">
        <v>8155</v>
      </c>
      <c r="G1658" s="27" t="s">
        <v>519</v>
      </c>
      <c r="H1658" s="19">
        <v>0</v>
      </c>
      <c r="I1658" s="36">
        <v>521</v>
      </c>
      <c r="J1658" s="36" t="s">
        <v>16146</v>
      </c>
      <c r="K1658" s="69">
        <v>160</v>
      </c>
      <c r="L1658" s="71" t="s">
        <v>520</v>
      </c>
      <c r="M1658" s="30"/>
      <c r="N1658" s="106" t="str">
        <f>_xlfn.CONCAT(A1658:K1658)</f>
        <v>20091-091091091TianaIsoleSARDEGNANuoro0521L160</v>
      </c>
    </row>
    <row r="1659" spans="1:14" ht="21" customHeight="1" x14ac:dyDescent="0.3">
      <c r="A1659" s="40">
        <v>20</v>
      </c>
      <c r="B1659" s="20" t="s">
        <v>15301</v>
      </c>
      <c r="C1659" s="17" t="str">
        <f t="shared" si="25"/>
        <v>088</v>
      </c>
      <c r="D1659" s="23" t="s">
        <v>7258</v>
      </c>
      <c r="E1659" s="27" t="s">
        <v>18</v>
      </c>
      <c r="F1659" s="27" t="s">
        <v>8155</v>
      </c>
      <c r="G1659" s="27" t="s">
        <v>19</v>
      </c>
      <c r="H1659" s="19">
        <v>0</v>
      </c>
      <c r="I1659" s="36">
        <v>268</v>
      </c>
      <c r="J1659" s="36" t="s">
        <v>16146</v>
      </c>
      <c r="K1659" s="69">
        <v>172</v>
      </c>
      <c r="L1659" s="71" t="s">
        <v>20</v>
      </c>
      <c r="M1659" s="30"/>
      <c r="N1659" s="106" t="str">
        <f>_xlfn.CONCAT(A1659:K1659)</f>
        <v>20095-095088088TinnuraIsoleSARDEGNAOristano0268L172</v>
      </c>
    </row>
    <row r="1660" spans="1:14" ht="21" customHeight="1" x14ac:dyDescent="0.3">
      <c r="A1660" s="40">
        <v>20</v>
      </c>
      <c r="B1660" s="20" t="s">
        <v>15308</v>
      </c>
      <c r="C1660" s="17" t="str">
        <f t="shared" si="25"/>
        <v>072</v>
      </c>
      <c r="D1660" s="23" t="s">
        <v>7265</v>
      </c>
      <c r="E1660" s="27" t="s">
        <v>18</v>
      </c>
      <c r="F1660" s="27" t="s">
        <v>8155</v>
      </c>
      <c r="G1660" s="27" t="s">
        <v>147</v>
      </c>
      <c r="H1660" s="19">
        <v>0</v>
      </c>
      <c r="I1660" s="36">
        <v>2289</v>
      </c>
      <c r="J1660" s="36" t="s">
        <v>16146</v>
      </c>
      <c r="K1660" s="69">
        <v>180</v>
      </c>
      <c r="L1660" s="71" t="s">
        <v>148</v>
      </c>
      <c r="M1660" s="30"/>
      <c r="N1660" s="106" t="str">
        <f>_xlfn.CONCAT(A1660:K1660)</f>
        <v>20090-090072072TissiIsoleSARDEGNASassari02289L180</v>
      </c>
    </row>
    <row r="1661" spans="1:14" ht="21" customHeight="1" x14ac:dyDescent="0.3">
      <c r="A1661" s="40">
        <v>20</v>
      </c>
      <c r="B1661" s="20" t="s">
        <v>15327</v>
      </c>
      <c r="C1661" s="17" t="str">
        <f t="shared" si="25"/>
        <v>093</v>
      </c>
      <c r="D1661" s="23" t="s">
        <v>7284</v>
      </c>
      <c r="E1661" s="27" t="s">
        <v>18</v>
      </c>
      <c r="F1661" s="27" t="s">
        <v>8155</v>
      </c>
      <c r="G1661" s="27" t="s">
        <v>519</v>
      </c>
      <c r="H1661" s="19">
        <v>0</v>
      </c>
      <c r="I1661" s="36">
        <v>2116</v>
      </c>
      <c r="J1661" s="36" t="s">
        <v>16146</v>
      </c>
      <c r="K1661" s="69">
        <v>202</v>
      </c>
      <c r="L1661" s="71" t="s">
        <v>520</v>
      </c>
      <c r="M1661" s="30"/>
      <c r="N1661" s="106" t="str">
        <f>_xlfn.CONCAT(A1661:K1661)</f>
        <v>20091-091093093TonaraIsoleSARDEGNANuoro02116L202</v>
      </c>
    </row>
    <row r="1662" spans="1:14" ht="21" customHeight="1" x14ac:dyDescent="0.3">
      <c r="A1662" s="40">
        <v>20</v>
      </c>
      <c r="B1662" s="20" t="s">
        <v>15353</v>
      </c>
      <c r="C1662" s="17" t="str">
        <f t="shared" si="25"/>
        <v>094</v>
      </c>
      <c r="D1662" s="23" t="s">
        <v>7309</v>
      </c>
      <c r="E1662" s="27" t="s">
        <v>18</v>
      </c>
      <c r="F1662" s="27" t="s">
        <v>8155</v>
      </c>
      <c r="G1662" s="27" t="s">
        <v>519</v>
      </c>
      <c r="H1662" s="19">
        <v>0</v>
      </c>
      <c r="I1662" s="36">
        <v>2891</v>
      </c>
      <c r="J1662" s="36" t="s">
        <v>16146</v>
      </c>
      <c r="K1662" s="69">
        <v>231</v>
      </c>
      <c r="L1662" s="71" t="s">
        <v>520</v>
      </c>
      <c r="M1662" s="30"/>
      <c r="N1662" s="106" t="str">
        <f>_xlfn.CONCAT(A1662:K1662)</f>
        <v>20091-091094094TorpèIsoleSARDEGNANuoro02891L231</v>
      </c>
    </row>
    <row r="1663" spans="1:14" ht="21" customHeight="1" x14ac:dyDescent="0.3">
      <c r="A1663" s="40">
        <v>20</v>
      </c>
      <c r="B1663" s="20" t="s">
        <v>15355</v>
      </c>
      <c r="C1663" s="17" t="str">
        <f t="shared" si="25"/>
        <v>073</v>
      </c>
      <c r="D1663" s="23" t="s">
        <v>7311</v>
      </c>
      <c r="E1663" s="27" t="s">
        <v>18</v>
      </c>
      <c r="F1663" s="27" t="s">
        <v>8155</v>
      </c>
      <c r="G1663" s="27" t="s">
        <v>147</v>
      </c>
      <c r="H1663" s="19">
        <v>0</v>
      </c>
      <c r="I1663" s="36">
        <v>998</v>
      </c>
      <c r="J1663" s="36" t="s">
        <v>16146</v>
      </c>
      <c r="K1663" s="69">
        <v>235</v>
      </c>
      <c r="L1663" s="71" t="s">
        <v>148</v>
      </c>
      <c r="M1663" s="30"/>
      <c r="N1663" s="106" t="str">
        <f>_xlfn.CONCAT(A1663:K1663)</f>
        <v>20090-090073073TorralbaIsoleSARDEGNASassari0998L235</v>
      </c>
    </row>
    <row r="1664" spans="1:14" ht="21" customHeight="1" x14ac:dyDescent="0.3">
      <c r="A1664" s="40">
        <v>19</v>
      </c>
      <c r="B1664" s="20" t="s">
        <v>15389</v>
      </c>
      <c r="C1664" s="17" t="str">
        <f t="shared" si="25"/>
        <v>098</v>
      </c>
      <c r="D1664" s="18" t="s">
        <v>7345</v>
      </c>
      <c r="E1664" s="27" t="s">
        <v>18</v>
      </c>
      <c r="F1664" s="27" t="s">
        <v>8158</v>
      </c>
      <c r="G1664" s="27" t="s">
        <v>115</v>
      </c>
      <c r="H1664" s="19">
        <v>0</v>
      </c>
      <c r="I1664" s="36">
        <v>7426</v>
      </c>
      <c r="J1664" s="36" t="s">
        <v>16146</v>
      </c>
      <c r="K1664" s="69">
        <v>271</v>
      </c>
      <c r="L1664" s="71" t="s">
        <v>116</v>
      </c>
      <c r="M1664" s="30"/>
      <c r="N1664" s="106" t="str">
        <f>_xlfn.CONCAT(A1664:K1664)</f>
        <v>19083-083098098TorregrottaIsoleSICILIAMessina07426L271</v>
      </c>
    </row>
    <row r="1665" spans="1:14" ht="21" customHeight="1" x14ac:dyDescent="0.3">
      <c r="A1665" s="40">
        <v>19</v>
      </c>
      <c r="B1665" s="20" t="s">
        <v>15391</v>
      </c>
      <c r="C1665" s="17" t="str">
        <f t="shared" si="25"/>
        <v>108</v>
      </c>
      <c r="D1665" s="18" t="s">
        <v>7347</v>
      </c>
      <c r="E1665" s="27" t="s">
        <v>18</v>
      </c>
      <c r="F1665" s="27" t="s">
        <v>8158</v>
      </c>
      <c r="G1665" s="27" t="s">
        <v>115</v>
      </c>
      <c r="H1665" s="19">
        <v>0</v>
      </c>
      <c r="I1665" s="36">
        <v>4240</v>
      </c>
      <c r="J1665" s="36" t="s">
        <v>16137</v>
      </c>
      <c r="K1665" s="69">
        <v>286</v>
      </c>
      <c r="L1665" s="71" t="s">
        <v>116</v>
      </c>
      <c r="M1665" s="30"/>
      <c r="N1665" s="106" t="str">
        <f>_xlfn.CONCAT(A1665:K1665)</f>
        <v>19083-083108108TorrenovaIsoleSICILIAMessina04240M286</v>
      </c>
    </row>
    <row r="1666" spans="1:14" ht="21" customHeight="1" x14ac:dyDescent="0.3">
      <c r="A1666" s="40">
        <v>19</v>
      </c>
      <c r="B1666" s="20" t="s">
        <v>15393</v>
      </c>
      <c r="C1666" s="17" t="str">
        <f t="shared" ref="C1666:C1729" si="26">RIGHT(B1666,3)</f>
        <v>072</v>
      </c>
      <c r="D1666" s="18" t="s">
        <v>7349</v>
      </c>
      <c r="E1666" s="27" t="s">
        <v>18</v>
      </c>
      <c r="F1666" s="27" t="s">
        <v>8158</v>
      </c>
      <c r="G1666" s="27" t="s">
        <v>305</v>
      </c>
      <c r="H1666" s="19">
        <v>0</v>
      </c>
      <c r="I1666" s="36">
        <v>4141</v>
      </c>
      <c r="J1666" s="36" t="s">
        <v>16146</v>
      </c>
      <c r="K1666" s="69">
        <v>282</v>
      </c>
      <c r="L1666" s="71" t="s">
        <v>306</v>
      </c>
      <c r="M1666" s="30"/>
      <c r="N1666" s="106" t="str">
        <f>_xlfn.CONCAT(A1666:K1666)</f>
        <v>19082-082072072TorrettaIsoleSICILIAPalermo04141L282</v>
      </c>
    </row>
    <row r="1667" spans="1:14" ht="21" customHeight="1" x14ac:dyDescent="0.3">
      <c r="A1667" s="40">
        <v>20</v>
      </c>
      <c r="B1667" s="20" t="s">
        <v>15411</v>
      </c>
      <c r="C1667" s="17" t="str">
        <f t="shared" si="26"/>
        <v>095</v>
      </c>
      <c r="D1667" s="23" t="s">
        <v>7367</v>
      </c>
      <c r="E1667" s="27" t="s">
        <v>18</v>
      </c>
      <c r="F1667" s="27" t="s">
        <v>8155</v>
      </c>
      <c r="G1667" s="27" t="s">
        <v>519</v>
      </c>
      <c r="H1667" s="19">
        <v>0</v>
      </c>
      <c r="I1667" s="36">
        <v>10743</v>
      </c>
      <c r="J1667" s="36" t="s">
        <v>16136</v>
      </c>
      <c r="K1667" s="69">
        <v>355</v>
      </c>
      <c r="L1667" s="71" t="s">
        <v>520</v>
      </c>
      <c r="M1667" s="30"/>
      <c r="N1667" s="106" t="str">
        <f>_xlfn.CONCAT(A1667:K1667)</f>
        <v>20091-091095095TortolìIsoleSARDEGNANuoro010743A355</v>
      </c>
    </row>
    <row r="1668" spans="1:14" ht="21" customHeight="1" x14ac:dyDescent="0.3">
      <c r="A1668" s="40">
        <v>19</v>
      </c>
      <c r="B1668" s="20" t="s">
        <v>15416</v>
      </c>
      <c r="C1668" s="17" t="str">
        <f t="shared" si="26"/>
        <v>099</v>
      </c>
      <c r="D1668" s="18" t="s">
        <v>7372</v>
      </c>
      <c r="E1668" s="27" t="s">
        <v>18</v>
      </c>
      <c r="F1668" s="27" t="s">
        <v>8158</v>
      </c>
      <c r="G1668" s="27" t="s">
        <v>115</v>
      </c>
      <c r="H1668" s="19">
        <v>0</v>
      </c>
      <c r="I1668" s="36">
        <v>6732</v>
      </c>
      <c r="J1668" s="36" t="s">
        <v>16146</v>
      </c>
      <c r="K1668" s="69">
        <v>308</v>
      </c>
      <c r="L1668" s="71" t="s">
        <v>116</v>
      </c>
      <c r="M1668" s="30"/>
      <c r="N1668" s="106" t="str">
        <f>_xlfn.CONCAT(A1668:K1668)</f>
        <v>19083-083099099TortoriciIsoleSICILIAMessina06732L308</v>
      </c>
    </row>
    <row r="1669" spans="1:14" ht="21" customHeight="1" x14ac:dyDescent="0.3">
      <c r="A1669" s="40">
        <v>19</v>
      </c>
      <c r="B1669" s="20" t="s">
        <v>15422</v>
      </c>
      <c r="C1669" s="17" t="str">
        <f t="shared" si="26"/>
        <v>073</v>
      </c>
      <c r="D1669" s="18" t="s">
        <v>7378</v>
      </c>
      <c r="E1669" s="27" t="s">
        <v>18</v>
      </c>
      <c r="F1669" s="27" t="s">
        <v>8158</v>
      </c>
      <c r="G1669" s="27" t="s">
        <v>305</v>
      </c>
      <c r="H1669" s="19">
        <v>0</v>
      </c>
      <c r="I1669" s="36">
        <v>10360</v>
      </c>
      <c r="J1669" s="36" t="s">
        <v>16146</v>
      </c>
      <c r="K1669" s="69">
        <v>317</v>
      </c>
      <c r="L1669" s="71" t="s">
        <v>306</v>
      </c>
      <c r="M1669" s="30"/>
      <c r="N1669" s="106" t="str">
        <f>_xlfn.CONCAT(A1669:K1669)</f>
        <v>19082-082073073TrabiaIsoleSICILIAPalermo010360L317</v>
      </c>
    </row>
    <row r="1670" spans="1:14" ht="21" customHeight="1" x14ac:dyDescent="0.3">
      <c r="A1670" s="40">
        <v>20</v>
      </c>
      <c r="B1670" s="20" t="s">
        <v>15424</v>
      </c>
      <c r="C1670" s="17" t="str">
        <f t="shared" si="26"/>
        <v>066</v>
      </c>
      <c r="D1670" s="23" t="s">
        <v>7380</v>
      </c>
      <c r="E1670" s="27" t="s">
        <v>18</v>
      </c>
      <c r="F1670" s="27" t="s">
        <v>8155</v>
      </c>
      <c r="G1670" s="27" t="s">
        <v>19</v>
      </c>
      <c r="H1670" s="19">
        <v>0</v>
      </c>
      <c r="I1670" s="36">
        <v>997</v>
      </c>
      <c r="J1670" s="36" t="s">
        <v>16146</v>
      </c>
      <c r="K1670" s="69">
        <v>321</v>
      </c>
      <c r="L1670" s="71" t="s">
        <v>20</v>
      </c>
      <c r="M1670" s="30"/>
      <c r="N1670" s="106" t="str">
        <f>_xlfn.CONCAT(A1670:K1670)</f>
        <v>20095-095066066TramatzaIsoleSARDEGNAOristano0997L321</v>
      </c>
    </row>
    <row r="1671" spans="1:14" ht="21" customHeight="1" x14ac:dyDescent="0.3">
      <c r="A1671" s="40">
        <v>19</v>
      </c>
      <c r="B1671" s="20" t="s">
        <v>15433</v>
      </c>
      <c r="C1671" s="17" t="str">
        <f t="shared" si="26"/>
        <v>021</v>
      </c>
      <c r="D1671" s="18" t="s">
        <v>281</v>
      </c>
      <c r="E1671" s="27" t="s">
        <v>18</v>
      </c>
      <c r="F1671" s="27" t="s">
        <v>8158</v>
      </c>
      <c r="G1671" s="27" t="s">
        <v>281</v>
      </c>
      <c r="H1671" s="19">
        <v>1</v>
      </c>
      <c r="I1671" s="36">
        <v>69241</v>
      </c>
      <c r="J1671" s="36" t="s">
        <v>16146</v>
      </c>
      <c r="K1671" s="69">
        <v>331</v>
      </c>
      <c r="L1671" s="71" t="s">
        <v>282</v>
      </c>
      <c r="M1671" s="30"/>
      <c r="N1671" s="106" t="str">
        <f>_xlfn.CONCAT(A1671:K1671)</f>
        <v>19081-081021021TrapaniIsoleSICILIATrapani169241L331</v>
      </c>
    </row>
    <row r="1672" spans="1:14" ht="21" customHeight="1" x14ac:dyDescent="0.3">
      <c r="A1672" s="40">
        <v>19</v>
      </c>
      <c r="B1672" s="20" t="s">
        <v>15434</v>
      </c>
      <c r="C1672" s="17" t="str">
        <f t="shared" si="26"/>
        <v>074</v>
      </c>
      <c r="D1672" s="18" t="s">
        <v>7389</v>
      </c>
      <c r="E1672" s="27" t="s">
        <v>18</v>
      </c>
      <c r="F1672" s="27" t="s">
        <v>8158</v>
      </c>
      <c r="G1672" s="27" t="s">
        <v>305</v>
      </c>
      <c r="H1672" s="19">
        <v>0</v>
      </c>
      <c r="I1672" s="36">
        <v>3211</v>
      </c>
      <c r="J1672" s="36" t="s">
        <v>16146</v>
      </c>
      <c r="K1672" s="69">
        <v>332</v>
      </c>
      <c r="L1672" s="71" t="s">
        <v>306</v>
      </c>
      <c r="M1672" s="30"/>
      <c r="N1672" s="106" t="str">
        <f>_xlfn.CONCAT(A1672:K1672)</f>
        <v>19082-082074074TrappetoIsoleSICILIAPalermo03211L332</v>
      </c>
    </row>
    <row r="1673" spans="1:14" ht="21" customHeight="1" x14ac:dyDescent="0.3">
      <c r="A1673" s="40">
        <v>20</v>
      </c>
      <c r="B1673" s="20" t="s">
        <v>15439</v>
      </c>
      <c r="C1673" s="17" t="str">
        <f t="shared" si="26"/>
        <v>090</v>
      </c>
      <c r="D1673" s="23" t="s">
        <v>7394</v>
      </c>
      <c r="E1673" s="27" t="s">
        <v>18</v>
      </c>
      <c r="F1673" s="27" t="s">
        <v>8155</v>
      </c>
      <c r="G1673" s="27" t="s">
        <v>473</v>
      </c>
      <c r="H1673" s="19">
        <v>0</v>
      </c>
      <c r="I1673" s="36">
        <v>1107</v>
      </c>
      <c r="J1673" s="36" t="s">
        <v>16146</v>
      </c>
      <c r="K1673" s="69">
        <v>337</v>
      </c>
      <c r="L1673" s="71" t="s">
        <v>474</v>
      </c>
      <c r="M1673" s="30"/>
      <c r="N1673" s="106" t="str">
        <f>_xlfn.CONCAT(A1673:K1673)</f>
        <v>20111-111090090TrataliasIsoleSARDEGNASud Sardegna01107L337</v>
      </c>
    </row>
    <row r="1674" spans="1:14" ht="21" customHeight="1" x14ac:dyDescent="0.3">
      <c r="A1674" s="40">
        <v>19</v>
      </c>
      <c r="B1674" s="20" t="s">
        <v>15453</v>
      </c>
      <c r="C1674" s="17" t="str">
        <f t="shared" si="26"/>
        <v>050</v>
      </c>
      <c r="D1674" s="18" t="s">
        <v>7408</v>
      </c>
      <c r="E1674" s="27" t="s">
        <v>18</v>
      </c>
      <c r="F1674" s="27" t="s">
        <v>8158</v>
      </c>
      <c r="G1674" s="27" t="s">
        <v>61</v>
      </c>
      <c r="H1674" s="19">
        <v>0</v>
      </c>
      <c r="I1674" s="36">
        <v>10482</v>
      </c>
      <c r="J1674" s="36" t="s">
        <v>16146</v>
      </c>
      <c r="K1674" s="69">
        <v>355</v>
      </c>
      <c r="L1674" s="71" t="s">
        <v>62</v>
      </c>
      <c r="M1674" s="30"/>
      <c r="N1674" s="106" t="str">
        <f>_xlfn.CONCAT(A1674:K1674)</f>
        <v>19087-087050050TrecastagniIsoleSICILIACatania010482L355</v>
      </c>
    </row>
    <row r="1675" spans="1:14" ht="21" customHeight="1" x14ac:dyDescent="0.3">
      <c r="A1675" s="40">
        <v>19</v>
      </c>
      <c r="B1675" s="20" t="s">
        <v>15463</v>
      </c>
      <c r="C1675" s="17" t="str">
        <f t="shared" si="26"/>
        <v>051</v>
      </c>
      <c r="D1675" s="18" t="s">
        <v>7418</v>
      </c>
      <c r="E1675" s="27" t="s">
        <v>18</v>
      </c>
      <c r="F1675" s="27" t="s">
        <v>8158</v>
      </c>
      <c r="G1675" s="27" t="s">
        <v>61</v>
      </c>
      <c r="H1675" s="19">
        <v>0</v>
      </c>
      <c r="I1675" s="36">
        <v>21032</v>
      </c>
      <c r="J1675" s="36" t="s">
        <v>16146</v>
      </c>
      <c r="K1675" s="69">
        <v>369</v>
      </c>
      <c r="L1675" s="71" t="s">
        <v>62</v>
      </c>
      <c r="M1675" s="30"/>
      <c r="N1675" s="106" t="str">
        <f>_xlfn.CONCAT(A1675:K1675)</f>
        <v>19087-087051051Tremestieri EtneoIsoleSICILIACatania021032L369</v>
      </c>
    </row>
    <row r="1676" spans="1:14" ht="21" customHeight="1" x14ac:dyDescent="0.3">
      <c r="A1676" s="40">
        <v>20</v>
      </c>
      <c r="B1676" s="20" t="s">
        <v>15479</v>
      </c>
      <c r="C1676" s="17" t="str">
        <f t="shared" si="26"/>
        <v>067</v>
      </c>
      <c r="D1676" s="23" t="s">
        <v>7433</v>
      </c>
      <c r="E1676" s="27" t="s">
        <v>18</v>
      </c>
      <c r="F1676" s="27" t="s">
        <v>8155</v>
      </c>
      <c r="G1676" s="27" t="s">
        <v>19</v>
      </c>
      <c r="H1676" s="19">
        <v>0</v>
      </c>
      <c r="I1676" s="36">
        <v>1215</v>
      </c>
      <c r="J1676" s="36" t="s">
        <v>16146</v>
      </c>
      <c r="K1676" s="69">
        <v>393</v>
      </c>
      <c r="L1676" s="71" t="s">
        <v>20</v>
      </c>
      <c r="M1676" s="30"/>
      <c r="N1676" s="106" t="str">
        <f>_xlfn.CONCAT(A1676:K1676)</f>
        <v>20095-095067067TresnuraghesIsoleSARDEGNAOristano01215L393</v>
      </c>
    </row>
    <row r="1677" spans="1:14" ht="21" customHeight="1" x14ac:dyDescent="0.3">
      <c r="A1677" s="40">
        <v>20</v>
      </c>
      <c r="B1677" s="20" t="s">
        <v>15504</v>
      </c>
      <c r="C1677" s="17" t="str">
        <f t="shared" si="26"/>
        <v>097</v>
      </c>
      <c r="D1677" s="23" t="s">
        <v>7457</v>
      </c>
      <c r="E1677" s="27" t="s">
        <v>18</v>
      </c>
      <c r="F1677" s="27" t="s">
        <v>8155</v>
      </c>
      <c r="G1677" s="27" t="s">
        <v>519</v>
      </c>
      <c r="H1677" s="19">
        <v>0</v>
      </c>
      <c r="I1677" s="36">
        <v>1126</v>
      </c>
      <c r="J1677" s="36" t="s">
        <v>16146</v>
      </c>
      <c r="K1677" s="69">
        <v>423</v>
      </c>
      <c r="L1677" s="71" t="s">
        <v>520</v>
      </c>
      <c r="M1677" s="30"/>
      <c r="N1677" s="106" t="str">
        <f>_xlfn.CONCAT(A1677:K1677)</f>
        <v>20091-091097097TrieiIsoleSARDEGNANuoro01126L423</v>
      </c>
    </row>
    <row r="1678" spans="1:14" ht="21" customHeight="1" x14ac:dyDescent="0.3">
      <c r="A1678" s="40">
        <v>20</v>
      </c>
      <c r="B1678" s="20" t="s">
        <v>15509</v>
      </c>
      <c r="C1678" s="17" t="str">
        <f t="shared" si="26"/>
        <v>074</v>
      </c>
      <c r="D1678" s="23" t="s">
        <v>7461</v>
      </c>
      <c r="E1678" s="27" t="s">
        <v>18</v>
      </c>
      <c r="F1678" s="27" t="s">
        <v>8155</v>
      </c>
      <c r="G1678" s="27" t="s">
        <v>147</v>
      </c>
      <c r="H1678" s="19">
        <v>0</v>
      </c>
      <c r="I1678" s="36">
        <v>2155</v>
      </c>
      <c r="J1678" s="36" t="s">
        <v>16146</v>
      </c>
      <c r="K1678" s="69">
        <v>428</v>
      </c>
      <c r="L1678" s="71" t="s">
        <v>148</v>
      </c>
      <c r="M1678" s="30"/>
      <c r="N1678" s="106" t="str">
        <f>_xlfn.CONCAT(A1678:K1678)</f>
        <v>20090-090074074Trinità d'Agultu e VignolaIsoleSARDEGNASassari02155L428</v>
      </c>
    </row>
    <row r="1679" spans="1:14" ht="21" customHeight="1" x14ac:dyDescent="0.3">
      <c r="A1679" s="40">
        <v>19</v>
      </c>
      <c r="B1679" s="20" t="s">
        <v>15513</v>
      </c>
      <c r="C1679" s="17" t="str">
        <f t="shared" si="26"/>
        <v>100</v>
      </c>
      <c r="D1679" s="18" t="s">
        <v>7465</v>
      </c>
      <c r="E1679" s="27" t="s">
        <v>18</v>
      </c>
      <c r="F1679" s="27" t="s">
        <v>8158</v>
      </c>
      <c r="G1679" s="27" t="s">
        <v>115</v>
      </c>
      <c r="H1679" s="19">
        <v>0</v>
      </c>
      <c r="I1679" s="36">
        <v>933</v>
      </c>
      <c r="J1679" s="36" t="s">
        <v>16146</v>
      </c>
      <c r="K1679" s="69">
        <v>431</v>
      </c>
      <c r="L1679" s="71" t="s">
        <v>116</v>
      </c>
      <c r="M1679" s="30"/>
      <c r="N1679" s="106" t="str">
        <f>_xlfn.CONCAT(A1679:K1679)</f>
        <v>19083-083100100TripiIsoleSICILIAMessina0933L431</v>
      </c>
    </row>
    <row r="1680" spans="1:14" ht="21" customHeight="1" x14ac:dyDescent="0.3">
      <c r="A1680" s="40">
        <v>19</v>
      </c>
      <c r="B1680" s="20" t="s">
        <v>15526</v>
      </c>
      <c r="C1680" s="17" t="str">
        <f t="shared" si="26"/>
        <v>018</v>
      </c>
      <c r="D1680" s="18" t="s">
        <v>7478</v>
      </c>
      <c r="E1680" s="27" t="s">
        <v>18</v>
      </c>
      <c r="F1680" s="27" t="s">
        <v>8158</v>
      </c>
      <c r="G1680" s="27" t="s">
        <v>150</v>
      </c>
      <c r="H1680" s="19">
        <v>0</v>
      </c>
      <c r="I1680" s="36">
        <v>9628</v>
      </c>
      <c r="J1680" s="36" t="s">
        <v>16146</v>
      </c>
      <c r="K1680" s="69">
        <v>448</v>
      </c>
      <c r="L1680" s="71" t="s">
        <v>151</v>
      </c>
      <c r="M1680" s="30"/>
      <c r="N1680" s="106" t="str">
        <f>_xlfn.CONCAT(A1680:K1680)</f>
        <v>19086-086018018TroinaIsoleSICILIAEnna09628L448</v>
      </c>
    </row>
    <row r="1681" spans="1:14" ht="21" customHeight="1" x14ac:dyDescent="0.3">
      <c r="A1681" s="40">
        <v>20</v>
      </c>
      <c r="B1681" s="20" t="s">
        <v>15540</v>
      </c>
      <c r="C1681" s="17" t="str">
        <f t="shared" si="26"/>
        <v>091</v>
      </c>
      <c r="D1681" s="23" t="s">
        <v>7492</v>
      </c>
      <c r="E1681" s="27" t="s">
        <v>18</v>
      </c>
      <c r="F1681" s="27" t="s">
        <v>8155</v>
      </c>
      <c r="G1681" s="27" t="s">
        <v>473</v>
      </c>
      <c r="H1681" s="19">
        <v>0</v>
      </c>
      <c r="I1681" s="36">
        <v>1062</v>
      </c>
      <c r="J1681" s="36" t="s">
        <v>16146</v>
      </c>
      <c r="K1681" s="69">
        <v>463</v>
      </c>
      <c r="L1681" s="71" t="s">
        <v>474</v>
      </c>
      <c r="M1681" s="30"/>
      <c r="N1681" s="106" t="str">
        <f>_xlfn.CONCAT(A1681:K1681)</f>
        <v>20111-111091091TuiliIsoleSARDEGNASud Sardegna01062L463</v>
      </c>
    </row>
    <row r="1682" spans="1:14" ht="21" customHeight="1" x14ac:dyDescent="0.3">
      <c r="A1682" s="40">
        <v>20</v>
      </c>
      <c r="B1682" s="20" t="s">
        <v>15541</v>
      </c>
      <c r="C1682" s="17" t="str">
        <f t="shared" si="26"/>
        <v>075</v>
      </c>
      <c r="D1682" s="23" t="s">
        <v>7493</v>
      </c>
      <c r="E1682" s="27" t="s">
        <v>18</v>
      </c>
      <c r="F1682" s="27" t="s">
        <v>8155</v>
      </c>
      <c r="G1682" s="27" t="s">
        <v>147</v>
      </c>
      <c r="H1682" s="19">
        <v>0</v>
      </c>
      <c r="I1682" s="36">
        <v>1598</v>
      </c>
      <c r="J1682" s="36" t="s">
        <v>16146</v>
      </c>
      <c r="K1682" s="69">
        <v>464</v>
      </c>
      <c r="L1682" s="71" t="s">
        <v>148</v>
      </c>
      <c r="M1682" s="30"/>
      <c r="N1682" s="106" t="str">
        <f>_xlfn.CONCAT(A1682:K1682)</f>
        <v>20090-090075075TulaIsoleSARDEGNASassari01598L464</v>
      </c>
    </row>
    <row r="1683" spans="1:14" ht="21" customHeight="1" x14ac:dyDescent="0.3">
      <c r="A1683" s="40">
        <v>20</v>
      </c>
      <c r="B1683" s="20" t="s">
        <v>15548</v>
      </c>
      <c r="C1683" s="17" t="str">
        <f t="shared" si="26"/>
        <v>092</v>
      </c>
      <c r="D1683" s="23" t="s">
        <v>7500</v>
      </c>
      <c r="E1683" s="27" t="s">
        <v>18</v>
      </c>
      <c r="F1683" s="27" t="s">
        <v>8155</v>
      </c>
      <c r="G1683" s="27" t="s">
        <v>473</v>
      </c>
      <c r="H1683" s="19">
        <v>0</v>
      </c>
      <c r="I1683" s="36">
        <v>442</v>
      </c>
      <c r="J1683" s="36" t="s">
        <v>16146</v>
      </c>
      <c r="K1683" s="69">
        <v>473</v>
      </c>
      <c r="L1683" s="71" t="s">
        <v>474</v>
      </c>
      <c r="M1683" s="30"/>
      <c r="N1683" s="106" t="str">
        <f>_xlfn.CONCAT(A1683:K1683)</f>
        <v>20111-111092092TurriIsoleSARDEGNASud Sardegna0442L473</v>
      </c>
    </row>
    <row r="1684" spans="1:14" ht="21" customHeight="1" x14ac:dyDescent="0.3">
      <c r="A1684" s="40">
        <v>19</v>
      </c>
      <c r="B1684" s="20" t="s">
        <v>15552</v>
      </c>
      <c r="C1684" s="17" t="str">
        <f t="shared" si="26"/>
        <v>101</v>
      </c>
      <c r="D1684" s="18" t="s">
        <v>7504</v>
      </c>
      <c r="E1684" s="27" t="s">
        <v>18</v>
      </c>
      <c r="F1684" s="27" t="s">
        <v>8158</v>
      </c>
      <c r="G1684" s="27" t="s">
        <v>115</v>
      </c>
      <c r="H1684" s="19">
        <v>0</v>
      </c>
      <c r="I1684" s="36">
        <v>3051</v>
      </c>
      <c r="J1684" s="36" t="s">
        <v>16146</v>
      </c>
      <c r="K1684" s="69">
        <v>478</v>
      </c>
      <c r="L1684" s="71" t="s">
        <v>116</v>
      </c>
      <c r="M1684" s="30"/>
      <c r="N1684" s="106" t="str">
        <f>_xlfn.CONCAT(A1684:K1684)</f>
        <v>19083-083101101TusaIsoleSICILIAMessina03051L478</v>
      </c>
    </row>
    <row r="1685" spans="1:14" ht="21" customHeight="1" x14ac:dyDescent="0.3">
      <c r="A1685" s="40">
        <v>19</v>
      </c>
      <c r="B1685" s="20" t="s">
        <v>15556</v>
      </c>
      <c r="C1685" s="17" t="str">
        <f t="shared" si="26"/>
        <v>102</v>
      </c>
      <c r="D1685" s="18" t="s">
        <v>7508</v>
      </c>
      <c r="E1685" s="27" t="s">
        <v>18</v>
      </c>
      <c r="F1685" s="27" t="s">
        <v>8158</v>
      </c>
      <c r="G1685" s="27" t="s">
        <v>115</v>
      </c>
      <c r="H1685" s="19">
        <v>0</v>
      </c>
      <c r="I1685" s="36">
        <v>1105</v>
      </c>
      <c r="J1685" s="36" t="s">
        <v>16146</v>
      </c>
      <c r="K1685" s="69">
        <v>482</v>
      </c>
      <c r="L1685" s="71" t="s">
        <v>116</v>
      </c>
      <c r="M1685" s="30"/>
      <c r="N1685" s="106" t="str">
        <f>_xlfn.CONCAT(A1685:K1685)</f>
        <v>19083-083102102UcriaIsoleSICILIAMessina01105L482</v>
      </c>
    </row>
    <row r="1686" spans="1:14" ht="21" customHeight="1" x14ac:dyDescent="0.3">
      <c r="A1686" s="40">
        <v>20</v>
      </c>
      <c r="B1686" s="20" t="s">
        <v>15561</v>
      </c>
      <c r="C1686" s="17" t="str">
        <f t="shared" si="26"/>
        <v>068</v>
      </c>
      <c r="D1686" s="23" t="s">
        <v>7512</v>
      </c>
      <c r="E1686" s="27" t="s">
        <v>18</v>
      </c>
      <c r="F1686" s="27" t="s">
        <v>8155</v>
      </c>
      <c r="G1686" s="27" t="s">
        <v>19</v>
      </c>
      <c r="H1686" s="19">
        <v>0</v>
      </c>
      <c r="I1686" s="36">
        <v>580</v>
      </c>
      <c r="J1686" s="36" t="s">
        <v>16146</v>
      </c>
      <c r="K1686" s="69">
        <v>488</v>
      </c>
      <c r="L1686" s="71" t="s">
        <v>20</v>
      </c>
      <c r="M1686" s="30"/>
      <c r="N1686" s="106" t="str">
        <f>_xlfn.CONCAT(A1686:K1686)</f>
        <v>20095-095068068Ulà TirsoIsoleSARDEGNAOristano0580L488</v>
      </c>
    </row>
    <row r="1687" spans="1:14" ht="21" customHeight="1" x14ac:dyDescent="0.3">
      <c r="A1687" s="40">
        <v>20</v>
      </c>
      <c r="B1687" s="20" t="s">
        <v>15562</v>
      </c>
      <c r="C1687" s="17" t="str">
        <f t="shared" si="26"/>
        <v>098</v>
      </c>
      <c r="D1687" s="23" t="s">
        <v>7513</v>
      </c>
      <c r="E1687" s="27" t="s">
        <v>18</v>
      </c>
      <c r="F1687" s="27" t="s">
        <v>8155</v>
      </c>
      <c r="G1687" s="27" t="s">
        <v>519</v>
      </c>
      <c r="H1687" s="19">
        <v>0</v>
      </c>
      <c r="I1687" s="36">
        <v>1517</v>
      </c>
      <c r="J1687" s="36" t="s">
        <v>16146</v>
      </c>
      <c r="K1687" s="69">
        <v>489</v>
      </c>
      <c r="L1687" s="71" t="s">
        <v>520</v>
      </c>
      <c r="M1687" s="30"/>
      <c r="N1687" s="106" t="str">
        <f>_xlfn.CONCAT(A1687:K1687)</f>
        <v>20091-091098098UlassaiIsoleSARDEGNANuoro01517L489</v>
      </c>
    </row>
    <row r="1688" spans="1:14" ht="21" customHeight="1" x14ac:dyDescent="0.3">
      <c r="A1688" s="40">
        <v>20</v>
      </c>
      <c r="B1688" s="20" t="s">
        <v>15567</v>
      </c>
      <c r="C1688" s="17" t="str">
        <f t="shared" si="26"/>
        <v>069</v>
      </c>
      <c r="D1688" s="23" t="s">
        <v>7518</v>
      </c>
      <c r="E1688" s="27" t="s">
        <v>18</v>
      </c>
      <c r="F1688" s="27" t="s">
        <v>8155</v>
      </c>
      <c r="G1688" s="27" t="s">
        <v>19</v>
      </c>
      <c r="H1688" s="19">
        <v>0</v>
      </c>
      <c r="I1688" s="36">
        <v>2960</v>
      </c>
      <c r="J1688" s="36" t="s">
        <v>16146</v>
      </c>
      <c r="K1688" s="69">
        <v>496</v>
      </c>
      <c r="L1688" s="71" t="s">
        <v>20</v>
      </c>
      <c r="M1688" s="30"/>
      <c r="N1688" s="106" t="str">
        <f>_xlfn.CONCAT(A1688:K1688)</f>
        <v>20095-095069069UrasIsoleSARDEGNAOristano02960L496</v>
      </c>
    </row>
    <row r="1689" spans="1:14" ht="21" customHeight="1" x14ac:dyDescent="0.3">
      <c r="A1689" s="40">
        <v>20</v>
      </c>
      <c r="B1689" s="20" t="s">
        <v>15574</v>
      </c>
      <c r="C1689" s="17" t="str">
        <f t="shared" si="26"/>
        <v>076</v>
      </c>
      <c r="D1689" s="23" t="s">
        <v>7525</v>
      </c>
      <c r="E1689" s="27" t="s">
        <v>18</v>
      </c>
      <c r="F1689" s="27" t="s">
        <v>8155</v>
      </c>
      <c r="G1689" s="27" t="s">
        <v>147</v>
      </c>
      <c r="H1689" s="19">
        <v>0</v>
      </c>
      <c r="I1689" s="36">
        <v>3016</v>
      </c>
      <c r="J1689" s="36" t="s">
        <v>16146</v>
      </c>
      <c r="K1689" s="69">
        <v>503</v>
      </c>
      <c r="L1689" s="71" t="s">
        <v>148</v>
      </c>
      <c r="M1689" s="30"/>
      <c r="N1689" s="106" t="str">
        <f>_xlfn.CONCAT(A1689:K1689)</f>
        <v>20090-090076076UriIsoleSARDEGNASassari03016L503</v>
      </c>
    </row>
    <row r="1690" spans="1:14" ht="21" customHeight="1" x14ac:dyDescent="0.3">
      <c r="A1690" s="40">
        <v>20</v>
      </c>
      <c r="B1690" s="20" t="s">
        <v>15576</v>
      </c>
      <c r="C1690" s="17" t="str">
        <f t="shared" si="26"/>
        <v>099</v>
      </c>
      <c r="D1690" s="23" t="s">
        <v>7527</v>
      </c>
      <c r="E1690" s="27" t="s">
        <v>18</v>
      </c>
      <c r="F1690" s="27" t="s">
        <v>8155</v>
      </c>
      <c r="G1690" s="27" t="s">
        <v>519</v>
      </c>
      <c r="H1690" s="19">
        <v>0</v>
      </c>
      <c r="I1690" s="36">
        <v>1295</v>
      </c>
      <c r="J1690" s="36" t="s">
        <v>16146</v>
      </c>
      <c r="K1690" s="69">
        <v>506</v>
      </c>
      <c r="L1690" s="71" t="s">
        <v>520</v>
      </c>
      <c r="M1690" s="30"/>
      <c r="N1690" s="106" t="str">
        <f>_xlfn.CONCAT(A1690:K1690)</f>
        <v>20091-091099099UrzuleiIsoleSARDEGNANuoro01295L506</v>
      </c>
    </row>
    <row r="1691" spans="1:14" ht="21" customHeight="1" x14ac:dyDescent="0.3">
      <c r="A1691" s="40">
        <v>20</v>
      </c>
      <c r="B1691" s="20" t="s">
        <v>15578</v>
      </c>
      <c r="C1691" s="17" t="str">
        <f t="shared" si="26"/>
        <v>070</v>
      </c>
      <c r="D1691" s="23" t="s">
        <v>7529</v>
      </c>
      <c r="E1691" s="27" t="s">
        <v>18</v>
      </c>
      <c r="F1691" s="27" t="s">
        <v>8155</v>
      </c>
      <c r="G1691" s="27" t="s">
        <v>19</v>
      </c>
      <c r="H1691" s="19">
        <v>0</v>
      </c>
      <c r="I1691" s="36">
        <v>854</v>
      </c>
      <c r="J1691" s="36" t="s">
        <v>16146</v>
      </c>
      <c r="K1691" s="69">
        <v>508</v>
      </c>
      <c r="L1691" s="71" t="s">
        <v>20</v>
      </c>
      <c r="M1691" s="30"/>
      <c r="N1691" s="106" t="str">
        <f>_xlfn.CONCAT(A1691:K1691)</f>
        <v>20095-095070070UsellusIsoleSARDEGNAOristano0854L508</v>
      </c>
    </row>
    <row r="1692" spans="1:14" ht="21" customHeight="1" x14ac:dyDescent="0.3">
      <c r="A1692" s="40">
        <v>20</v>
      </c>
      <c r="B1692" s="20" t="s">
        <v>15579</v>
      </c>
      <c r="C1692" s="17" t="str">
        <f t="shared" si="26"/>
        <v>077</v>
      </c>
      <c r="D1692" s="23" t="s">
        <v>7530</v>
      </c>
      <c r="E1692" s="27" t="s">
        <v>18</v>
      </c>
      <c r="F1692" s="27" t="s">
        <v>8155</v>
      </c>
      <c r="G1692" s="27" t="s">
        <v>147</v>
      </c>
      <c r="H1692" s="19">
        <v>0</v>
      </c>
      <c r="I1692" s="36">
        <v>4321</v>
      </c>
      <c r="J1692" s="36" t="s">
        <v>16146</v>
      </c>
      <c r="K1692" s="69">
        <v>509</v>
      </c>
      <c r="L1692" s="71" t="s">
        <v>148</v>
      </c>
      <c r="M1692" s="30"/>
      <c r="N1692" s="106" t="str">
        <f>_xlfn.CONCAT(A1692:K1692)</f>
        <v>20090-090077077UsiniIsoleSARDEGNASassari04321L509</v>
      </c>
    </row>
    <row r="1693" spans="1:14" ht="21" customHeight="1" x14ac:dyDescent="0.3">
      <c r="A1693" s="40">
        <v>20</v>
      </c>
      <c r="B1693" s="20" t="s">
        <v>15581</v>
      </c>
      <c r="C1693" s="17" t="str">
        <f t="shared" si="26"/>
        <v>093</v>
      </c>
      <c r="D1693" s="23" t="s">
        <v>7532</v>
      </c>
      <c r="E1693" s="27" t="s">
        <v>18</v>
      </c>
      <c r="F1693" s="27" t="s">
        <v>8155</v>
      </c>
      <c r="G1693" s="27" t="s">
        <v>473</v>
      </c>
      <c r="H1693" s="19">
        <v>0</v>
      </c>
      <c r="I1693" s="36">
        <v>4285</v>
      </c>
      <c r="J1693" s="36" t="s">
        <v>16146</v>
      </c>
      <c r="K1693" s="69">
        <v>512</v>
      </c>
      <c r="L1693" s="71" t="s">
        <v>474</v>
      </c>
      <c r="M1693" s="30"/>
      <c r="N1693" s="106" t="str">
        <f>_xlfn.CONCAT(A1693:K1693)</f>
        <v>20111-111093093UssanaIsoleSARDEGNASud Sardegna04285L512</v>
      </c>
    </row>
    <row r="1694" spans="1:14" ht="21" customHeight="1" x14ac:dyDescent="0.3">
      <c r="A1694" s="40">
        <v>20</v>
      </c>
      <c r="B1694" s="20" t="s">
        <v>15582</v>
      </c>
      <c r="C1694" s="17" t="str">
        <f t="shared" si="26"/>
        <v>094</v>
      </c>
      <c r="D1694" s="23" t="s">
        <v>7533</v>
      </c>
      <c r="E1694" s="27" t="s">
        <v>18</v>
      </c>
      <c r="F1694" s="27" t="s">
        <v>8155</v>
      </c>
      <c r="G1694" s="27" t="s">
        <v>473</v>
      </c>
      <c r="H1694" s="19">
        <v>0</v>
      </c>
      <c r="I1694" s="36">
        <v>556</v>
      </c>
      <c r="J1694" s="36" t="s">
        <v>16146</v>
      </c>
      <c r="K1694" s="69">
        <v>513</v>
      </c>
      <c r="L1694" s="71" t="s">
        <v>474</v>
      </c>
      <c r="M1694" s="30"/>
      <c r="N1694" s="106" t="str">
        <f>_xlfn.CONCAT(A1694:K1694)</f>
        <v>20111-111094094UssaramannaIsoleSARDEGNASud Sardegna0556L513</v>
      </c>
    </row>
    <row r="1695" spans="1:14" ht="21" customHeight="1" x14ac:dyDescent="0.3">
      <c r="A1695" s="40">
        <v>20</v>
      </c>
      <c r="B1695" s="20" t="s">
        <v>15583</v>
      </c>
      <c r="C1695" s="17" t="str">
        <f t="shared" si="26"/>
        <v>100</v>
      </c>
      <c r="D1695" s="23" t="s">
        <v>7534</v>
      </c>
      <c r="E1695" s="27" t="s">
        <v>18</v>
      </c>
      <c r="F1695" s="27" t="s">
        <v>8155</v>
      </c>
      <c r="G1695" s="27" t="s">
        <v>519</v>
      </c>
      <c r="H1695" s="19">
        <v>0</v>
      </c>
      <c r="I1695" s="36">
        <v>599</v>
      </c>
      <c r="J1695" s="36" t="s">
        <v>16146</v>
      </c>
      <c r="K1695" s="69">
        <v>514</v>
      </c>
      <c r="L1695" s="71" t="s">
        <v>520</v>
      </c>
      <c r="M1695" s="30"/>
      <c r="N1695" s="106" t="str">
        <f>_xlfn.CONCAT(A1695:K1695)</f>
        <v>20091-091100100UssassaiIsoleSARDEGNANuoro0599L514</v>
      </c>
    </row>
    <row r="1696" spans="1:14" ht="21" customHeight="1" x14ac:dyDescent="0.3">
      <c r="A1696" s="40">
        <v>19</v>
      </c>
      <c r="B1696" s="20" t="s">
        <v>15587</v>
      </c>
      <c r="C1696" s="17" t="str">
        <f t="shared" si="26"/>
        <v>075</v>
      </c>
      <c r="D1696" s="18" t="s">
        <v>7538</v>
      </c>
      <c r="E1696" s="27" t="s">
        <v>18</v>
      </c>
      <c r="F1696" s="27" t="s">
        <v>8158</v>
      </c>
      <c r="G1696" s="27" t="s">
        <v>305</v>
      </c>
      <c r="H1696" s="19">
        <v>0</v>
      </c>
      <c r="I1696" s="36">
        <v>1287</v>
      </c>
      <c r="J1696" s="36" t="s">
        <v>16146</v>
      </c>
      <c r="K1696" s="69">
        <v>519</v>
      </c>
      <c r="L1696" s="71" t="s">
        <v>306</v>
      </c>
      <c r="M1696" s="30"/>
      <c r="N1696" s="106" t="str">
        <f>_xlfn.CONCAT(A1696:K1696)</f>
        <v>19082-082075075UsticaIsoleSICILIAPalermo01287L519</v>
      </c>
    </row>
    <row r="1697" spans="1:14" ht="21" customHeight="1" x14ac:dyDescent="0.3">
      <c r="A1697" s="40">
        <v>20</v>
      </c>
      <c r="B1697" s="20" t="s">
        <v>15588</v>
      </c>
      <c r="C1697" s="17" t="str">
        <f t="shared" si="26"/>
        <v>090</v>
      </c>
      <c r="D1697" s="23" t="s">
        <v>7539</v>
      </c>
      <c r="E1697" s="27" t="s">
        <v>18</v>
      </c>
      <c r="F1697" s="27" t="s">
        <v>8155</v>
      </c>
      <c r="G1697" s="27" t="s">
        <v>571</v>
      </c>
      <c r="H1697" s="19">
        <v>0</v>
      </c>
      <c r="I1697" s="36">
        <v>7859</v>
      </c>
      <c r="J1697" s="36" t="s">
        <v>16146</v>
      </c>
      <c r="K1697" s="69">
        <v>521</v>
      </c>
      <c r="L1697" s="71" t="s">
        <v>572</v>
      </c>
      <c r="M1697" s="30"/>
      <c r="N1697" s="106" t="str">
        <f>_xlfn.CONCAT(A1697:K1697)</f>
        <v>20092-092090090UtaIsoleSARDEGNACagliari07859L521</v>
      </c>
    </row>
    <row r="1698" spans="1:14" ht="21" customHeight="1" x14ac:dyDescent="0.3">
      <c r="A1698" s="40">
        <v>19</v>
      </c>
      <c r="B1698" s="20" t="s">
        <v>15622</v>
      </c>
      <c r="C1698" s="17" t="str">
        <f t="shared" si="26"/>
        <v>022</v>
      </c>
      <c r="D1698" s="18" t="s">
        <v>7573</v>
      </c>
      <c r="E1698" s="27" t="s">
        <v>18</v>
      </c>
      <c r="F1698" s="27" t="s">
        <v>8158</v>
      </c>
      <c r="G1698" s="27" t="s">
        <v>281</v>
      </c>
      <c r="H1698" s="19">
        <v>0</v>
      </c>
      <c r="I1698" s="36">
        <v>11951</v>
      </c>
      <c r="J1698" s="36" t="s">
        <v>16143</v>
      </c>
      <c r="K1698" s="69">
        <v>319</v>
      </c>
      <c r="L1698" s="71" t="s">
        <v>282</v>
      </c>
      <c r="M1698" s="30"/>
      <c r="N1698" s="106" t="str">
        <f>_xlfn.CONCAT(A1698:K1698)</f>
        <v>19081-081022022ValdericeIsoleSICILIATrapani011951G319</v>
      </c>
    </row>
    <row r="1699" spans="1:14" ht="21" customHeight="1" x14ac:dyDescent="0.3">
      <c r="A1699" s="40">
        <v>19</v>
      </c>
      <c r="B1699" s="20" t="s">
        <v>15625</v>
      </c>
      <c r="C1699" s="17" t="str">
        <f t="shared" si="26"/>
        <v>103</v>
      </c>
      <c r="D1699" s="18" t="s">
        <v>7576</v>
      </c>
      <c r="E1699" s="27" t="s">
        <v>18</v>
      </c>
      <c r="F1699" s="27" t="s">
        <v>8158</v>
      </c>
      <c r="G1699" s="27" t="s">
        <v>115</v>
      </c>
      <c r="H1699" s="19">
        <v>0</v>
      </c>
      <c r="I1699" s="36">
        <v>1352</v>
      </c>
      <c r="J1699" s="36" t="s">
        <v>16146</v>
      </c>
      <c r="K1699" s="69">
        <v>561</v>
      </c>
      <c r="L1699" s="71" t="s">
        <v>116</v>
      </c>
      <c r="M1699" s="30"/>
      <c r="N1699" s="106" t="str">
        <f>_xlfn.CONCAT(A1699:K1699)</f>
        <v>19083-083103103ValdinaIsoleSICILIAMessina01352L561</v>
      </c>
    </row>
    <row r="1700" spans="1:14" ht="21" customHeight="1" x14ac:dyDescent="0.3">
      <c r="A1700" s="40">
        <v>19</v>
      </c>
      <c r="B1700" s="20" t="s">
        <v>15646</v>
      </c>
      <c r="C1700" s="17" t="str">
        <f t="shared" si="26"/>
        <v>019</v>
      </c>
      <c r="D1700" s="18" t="s">
        <v>7597</v>
      </c>
      <c r="E1700" s="27" t="s">
        <v>18</v>
      </c>
      <c r="F1700" s="27" t="s">
        <v>8158</v>
      </c>
      <c r="G1700" s="27" t="s">
        <v>150</v>
      </c>
      <c r="H1700" s="19">
        <v>0</v>
      </c>
      <c r="I1700" s="36">
        <v>8182</v>
      </c>
      <c r="J1700" s="36" t="s">
        <v>16146</v>
      </c>
      <c r="K1700" s="69">
        <v>583</v>
      </c>
      <c r="L1700" s="71" t="s">
        <v>151</v>
      </c>
      <c r="M1700" s="30"/>
      <c r="N1700" s="106" t="str">
        <f>_xlfn.CONCAT(A1700:K1700)</f>
        <v>19086-086019019Valguarnera CaropepeIsoleSICILIAEnna08182L583</v>
      </c>
    </row>
    <row r="1701" spans="1:14" ht="21" customHeight="1" x14ac:dyDescent="0.3">
      <c r="A1701" s="40">
        <v>19</v>
      </c>
      <c r="B1701" s="20" t="s">
        <v>15665</v>
      </c>
      <c r="C1701" s="17" t="str">
        <f t="shared" si="26"/>
        <v>076</v>
      </c>
      <c r="D1701" s="18" t="s">
        <v>7616</v>
      </c>
      <c r="E1701" s="27" t="s">
        <v>18</v>
      </c>
      <c r="F1701" s="27" t="s">
        <v>8158</v>
      </c>
      <c r="G1701" s="27" t="s">
        <v>305</v>
      </c>
      <c r="H1701" s="19">
        <v>0</v>
      </c>
      <c r="I1701" s="36">
        <v>3747</v>
      </c>
      <c r="J1701" s="36" t="s">
        <v>16146</v>
      </c>
      <c r="K1701" s="69">
        <v>603</v>
      </c>
      <c r="L1701" s="71" t="s">
        <v>306</v>
      </c>
      <c r="M1701" s="30"/>
      <c r="N1701" s="106" t="str">
        <f>_xlfn.CONCAT(A1701:K1701)</f>
        <v>19082-082076076ValledolmoIsoleSICILIAPalermo03747L603</v>
      </c>
    </row>
    <row r="1702" spans="1:14" ht="21" customHeight="1" x14ac:dyDescent="0.3">
      <c r="A1702" s="40">
        <v>20</v>
      </c>
      <c r="B1702" s="20" t="s">
        <v>15666</v>
      </c>
      <c r="C1702" s="17" t="str">
        <f t="shared" si="26"/>
        <v>079</v>
      </c>
      <c r="D1702" s="23" t="s">
        <v>7617</v>
      </c>
      <c r="E1702" s="27" t="s">
        <v>18</v>
      </c>
      <c r="F1702" s="27" t="s">
        <v>8155</v>
      </c>
      <c r="G1702" s="27" t="s">
        <v>147</v>
      </c>
      <c r="H1702" s="19">
        <v>0</v>
      </c>
      <c r="I1702" s="36">
        <v>4091</v>
      </c>
      <c r="J1702" s="36" t="s">
        <v>16146</v>
      </c>
      <c r="K1702" s="69">
        <v>604</v>
      </c>
      <c r="L1702" s="71" t="s">
        <v>148</v>
      </c>
      <c r="M1702" s="30"/>
      <c r="N1702" s="106" t="str">
        <f>_xlfn.CONCAT(A1702:K1702)</f>
        <v>20090-090079079ValledoriaIsoleSARDEGNASassari04091L604</v>
      </c>
    </row>
    <row r="1703" spans="1:14" ht="21" customHeight="1" x14ac:dyDescent="0.3">
      <c r="A1703" s="40">
        <v>19</v>
      </c>
      <c r="B1703" s="20" t="s">
        <v>15671</v>
      </c>
      <c r="C1703" s="17" t="str">
        <f t="shared" si="26"/>
        <v>021</v>
      </c>
      <c r="D1703" s="18" t="s">
        <v>7622</v>
      </c>
      <c r="E1703" s="27" t="s">
        <v>18</v>
      </c>
      <c r="F1703" s="27" t="s">
        <v>8158</v>
      </c>
      <c r="G1703" s="27" t="s">
        <v>112</v>
      </c>
      <c r="H1703" s="19">
        <v>0</v>
      </c>
      <c r="I1703" s="36">
        <v>3641</v>
      </c>
      <c r="J1703" s="36" t="s">
        <v>16146</v>
      </c>
      <c r="K1703" s="69">
        <v>609</v>
      </c>
      <c r="L1703" s="71" t="s">
        <v>113</v>
      </c>
      <c r="M1703" s="30"/>
      <c r="N1703" s="106" t="str">
        <f>_xlfn.CONCAT(A1703:K1703)</f>
        <v>19085-085021021Vallelunga PratamenoIsoleSICILIACaltanissetta03641L609</v>
      </c>
    </row>
    <row r="1704" spans="1:14" ht="21" customHeight="1" x14ac:dyDescent="0.3">
      <c r="A1704" s="40">
        <v>20</v>
      </c>
      <c r="B1704" s="20" t="s">
        <v>15675</v>
      </c>
      <c r="C1704" s="17" t="str">
        <f t="shared" si="26"/>
        <v>095</v>
      </c>
      <c r="D1704" s="23" t="s">
        <v>7626</v>
      </c>
      <c r="E1704" s="27" t="s">
        <v>18</v>
      </c>
      <c r="F1704" s="27" t="s">
        <v>8155</v>
      </c>
      <c r="G1704" s="27" t="s">
        <v>473</v>
      </c>
      <c r="H1704" s="19">
        <v>0</v>
      </c>
      <c r="I1704" s="36">
        <v>1944</v>
      </c>
      <c r="J1704" s="36" t="s">
        <v>16146</v>
      </c>
      <c r="K1704" s="69">
        <v>613</v>
      </c>
      <c r="L1704" s="71" t="s">
        <v>474</v>
      </c>
      <c r="M1704" s="30"/>
      <c r="N1704" s="106" t="str">
        <f>_xlfn.CONCAT(A1704:K1704)</f>
        <v>20111-111095095VallermosaIsoleSARDEGNASud Sardegna01944L613</v>
      </c>
    </row>
    <row r="1705" spans="1:14" ht="21" customHeight="1" x14ac:dyDescent="0.3">
      <c r="A1705" s="40">
        <v>19</v>
      </c>
      <c r="B1705" s="20" t="s">
        <v>15708</v>
      </c>
      <c r="C1705" s="17" t="str">
        <f t="shared" si="26"/>
        <v>052</v>
      </c>
      <c r="D1705" s="18" t="s">
        <v>7659</v>
      </c>
      <c r="E1705" s="27" t="s">
        <v>18</v>
      </c>
      <c r="F1705" s="27" t="s">
        <v>8158</v>
      </c>
      <c r="G1705" s="27" t="s">
        <v>61</v>
      </c>
      <c r="H1705" s="19">
        <v>0</v>
      </c>
      <c r="I1705" s="36">
        <v>7714</v>
      </c>
      <c r="J1705" s="36" t="s">
        <v>16146</v>
      </c>
      <c r="K1705" s="69">
        <v>658</v>
      </c>
      <c r="L1705" s="71" t="s">
        <v>62</v>
      </c>
      <c r="M1705" s="30"/>
      <c r="N1705" s="106" t="str">
        <f>_xlfn.CONCAT(A1705:K1705)</f>
        <v>19087-087052052ValverdeIsoleSICILIACatania07714L658</v>
      </c>
    </row>
    <row r="1706" spans="1:14" ht="21" customHeight="1" x14ac:dyDescent="0.3">
      <c r="A1706" s="40">
        <v>19</v>
      </c>
      <c r="B1706" s="20" t="s">
        <v>15768</v>
      </c>
      <c r="C1706" s="17" t="str">
        <f t="shared" si="26"/>
        <v>104</v>
      </c>
      <c r="D1706" s="18" t="s">
        <v>7717</v>
      </c>
      <c r="E1706" s="27" t="s">
        <v>18</v>
      </c>
      <c r="F1706" s="27" t="s">
        <v>8158</v>
      </c>
      <c r="G1706" s="27" t="s">
        <v>115</v>
      </c>
      <c r="H1706" s="19">
        <v>0</v>
      </c>
      <c r="I1706" s="36">
        <v>3855</v>
      </c>
      <c r="J1706" s="36" t="s">
        <v>16146</v>
      </c>
      <c r="K1706" s="69">
        <v>735</v>
      </c>
      <c r="L1706" s="71" t="s">
        <v>116</v>
      </c>
      <c r="M1706" s="30"/>
      <c r="N1706" s="106" t="str">
        <f>_xlfn.CONCAT(A1706:K1706)</f>
        <v>19083-083104104VeneticoIsoleSICILIAMessina03855L735</v>
      </c>
    </row>
    <row r="1707" spans="1:14" ht="21" customHeight="1" x14ac:dyDescent="0.3">
      <c r="A1707" s="40">
        <v>19</v>
      </c>
      <c r="B1707" s="20" t="s">
        <v>15775</v>
      </c>
      <c r="C1707" s="17" t="str">
        <f t="shared" si="26"/>
        <v>077</v>
      </c>
      <c r="D1707" s="18" t="s">
        <v>7723</v>
      </c>
      <c r="E1707" s="27" t="s">
        <v>18</v>
      </c>
      <c r="F1707" s="27" t="s">
        <v>8158</v>
      </c>
      <c r="G1707" s="27" t="s">
        <v>305</v>
      </c>
      <c r="H1707" s="19">
        <v>0</v>
      </c>
      <c r="I1707" s="36">
        <v>2080</v>
      </c>
      <c r="J1707" s="36" t="s">
        <v>16146</v>
      </c>
      <c r="K1707" s="69">
        <v>740</v>
      </c>
      <c r="L1707" s="71" t="s">
        <v>306</v>
      </c>
      <c r="M1707" s="30"/>
      <c r="N1707" s="106" t="str">
        <f>_xlfn.CONCAT(A1707:K1707)</f>
        <v>19082-082077077Ventimiglia di SiciliaIsoleSICILIAPalermo02080L740</v>
      </c>
    </row>
    <row r="1708" spans="1:14" ht="21" customHeight="1" x14ac:dyDescent="0.3">
      <c r="A1708" s="40">
        <v>19</v>
      </c>
      <c r="B1708" s="20" t="s">
        <v>15838</v>
      </c>
      <c r="C1708" s="17" t="str">
        <f t="shared" si="26"/>
        <v>053</v>
      </c>
      <c r="D1708" s="18" t="s">
        <v>7784</v>
      </c>
      <c r="E1708" s="27" t="s">
        <v>18</v>
      </c>
      <c r="F1708" s="27" t="s">
        <v>8158</v>
      </c>
      <c r="G1708" s="27" t="s">
        <v>61</v>
      </c>
      <c r="H1708" s="19">
        <v>0</v>
      </c>
      <c r="I1708" s="36">
        <v>8155</v>
      </c>
      <c r="J1708" s="36" t="s">
        <v>16146</v>
      </c>
      <c r="K1708" s="69">
        <v>828</v>
      </c>
      <c r="L1708" s="71" t="s">
        <v>62</v>
      </c>
      <c r="M1708" s="30"/>
      <c r="N1708" s="106" t="str">
        <f>_xlfn.CONCAT(A1708:K1708)</f>
        <v>19087-087053053ViagrandeIsoleSICILIACatania08155L828</v>
      </c>
    </row>
    <row r="1709" spans="1:14" ht="21" customHeight="1" x14ac:dyDescent="0.3">
      <c r="A1709" s="40">
        <v>19</v>
      </c>
      <c r="B1709" s="20" t="s">
        <v>15847</v>
      </c>
      <c r="C1709" s="17" t="str">
        <f t="shared" si="26"/>
        <v>078</v>
      </c>
      <c r="D1709" s="18" t="s">
        <v>7792</v>
      </c>
      <c r="E1709" s="27" t="s">
        <v>18</v>
      </c>
      <c r="F1709" s="27" t="s">
        <v>8158</v>
      </c>
      <c r="G1709" s="27" t="s">
        <v>305</v>
      </c>
      <c r="H1709" s="19">
        <v>0</v>
      </c>
      <c r="I1709" s="36">
        <v>2948</v>
      </c>
      <c r="J1709" s="36" t="s">
        <v>16146</v>
      </c>
      <c r="K1709" s="69">
        <v>837</v>
      </c>
      <c r="L1709" s="71" t="s">
        <v>306</v>
      </c>
      <c r="M1709" s="30"/>
      <c r="N1709" s="106" t="str">
        <f>_xlfn.CONCAT(A1709:K1709)</f>
        <v>19082-082078078VicariIsoleSICILIAPalermo02948L837</v>
      </c>
    </row>
    <row r="1710" spans="1:14" ht="21" customHeight="1" x14ac:dyDescent="0.3">
      <c r="A1710" s="40">
        <v>20</v>
      </c>
      <c r="B1710" s="20" t="s">
        <v>15859</v>
      </c>
      <c r="C1710" s="17" t="str">
        <f t="shared" si="26"/>
        <v>082</v>
      </c>
      <c r="D1710" s="23" t="s">
        <v>7803</v>
      </c>
      <c r="E1710" s="27" t="s">
        <v>18</v>
      </c>
      <c r="F1710" s="27" t="s">
        <v>8155</v>
      </c>
      <c r="G1710" s="27" t="s">
        <v>147</v>
      </c>
      <c r="H1710" s="19">
        <v>0</v>
      </c>
      <c r="I1710" s="36">
        <v>1694</v>
      </c>
      <c r="J1710" s="36" t="s">
        <v>16137</v>
      </c>
      <c r="K1710" s="69">
        <v>259</v>
      </c>
      <c r="L1710" s="71" t="s">
        <v>148</v>
      </c>
      <c r="M1710" s="30"/>
      <c r="N1710" s="106" t="str">
        <f>_xlfn.CONCAT(A1710:K1710)</f>
        <v>20090-090082082ViddalbaIsoleSARDEGNASassari01694M259</v>
      </c>
    </row>
    <row r="1711" spans="1:14" ht="21" customHeight="1" x14ac:dyDescent="0.3">
      <c r="A1711" s="40">
        <v>20</v>
      </c>
      <c r="B1711" s="20" t="s">
        <v>15919</v>
      </c>
      <c r="C1711" s="17" t="str">
        <f t="shared" si="26"/>
        <v>099</v>
      </c>
      <c r="D1711" s="23" t="s">
        <v>7863</v>
      </c>
      <c r="E1711" s="27" t="s">
        <v>18</v>
      </c>
      <c r="F1711" s="27" t="s">
        <v>8155</v>
      </c>
      <c r="G1711" s="27" t="s">
        <v>571</v>
      </c>
      <c r="H1711" s="19">
        <v>0</v>
      </c>
      <c r="I1711" s="36">
        <v>2009</v>
      </c>
      <c r="J1711" s="36" t="s">
        <v>16145</v>
      </c>
      <c r="K1711" s="69">
        <v>118</v>
      </c>
      <c r="L1711" s="71" t="s">
        <v>572</v>
      </c>
      <c r="M1711" s="30"/>
      <c r="N1711" s="106" t="str">
        <f>_xlfn.CONCAT(A1711:K1711)</f>
        <v>20092-092099099Villa San PietroIsoleSARDEGNACagliari02009I118</v>
      </c>
    </row>
    <row r="1712" spans="1:14" ht="21" customHeight="1" x14ac:dyDescent="0.3">
      <c r="A1712" s="40">
        <v>20</v>
      </c>
      <c r="B1712" s="20" t="s">
        <v>15925</v>
      </c>
      <c r="C1712" s="17" t="str">
        <f t="shared" si="26"/>
        <v>048</v>
      </c>
      <c r="D1712" s="23" t="s">
        <v>7869</v>
      </c>
      <c r="E1712" s="27" t="s">
        <v>18</v>
      </c>
      <c r="F1712" s="27" t="s">
        <v>8155</v>
      </c>
      <c r="G1712" s="27" t="s">
        <v>19</v>
      </c>
      <c r="H1712" s="19">
        <v>0</v>
      </c>
      <c r="I1712" s="36">
        <v>382</v>
      </c>
      <c r="J1712" s="36" t="s">
        <v>16145</v>
      </c>
      <c r="K1712" s="69">
        <v>298</v>
      </c>
      <c r="L1712" s="71" t="s">
        <v>20</v>
      </c>
      <c r="M1712" s="30"/>
      <c r="N1712" s="106" t="str">
        <f>_xlfn.CONCAT(A1712:K1712)</f>
        <v>20095-095048048Villa Sant'AntonioIsoleSARDEGNAOristano0382I298</v>
      </c>
    </row>
    <row r="1713" spans="1:14" ht="21" customHeight="1" x14ac:dyDescent="0.3">
      <c r="A1713" s="40">
        <v>20</v>
      </c>
      <c r="B1713" s="20" t="s">
        <v>15928</v>
      </c>
      <c r="C1713" s="17" t="str">
        <f t="shared" si="26"/>
        <v>073</v>
      </c>
      <c r="D1713" s="23" t="s">
        <v>7872</v>
      </c>
      <c r="E1713" s="27" t="s">
        <v>18</v>
      </c>
      <c r="F1713" s="27" t="s">
        <v>8155</v>
      </c>
      <c r="G1713" s="27" t="s">
        <v>19</v>
      </c>
      <c r="H1713" s="19">
        <v>0</v>
      </c>
      <c r="I1713" s="36">
        <v>335</v>
      </c>
      <c r="J1713" s="36" t="s">
        <v>16136</v>
      </c>
      <c r="K1713" s="69">
        <v>609</v>
      </c>
      <c r="L1713" s="71" t="s">
        <v>20</v>
      </c>
      <c r="M1713" s="30"/>
      <c r="N1713" s="106" t="str">
        <f>_xlfn.CONCAT(A1713:K1713)</f>
        <v>20095-095073073Villa VerdeIsoleSARDEGNAOristano0335A609</v>
      </c>
    </row>
    <row r="1714" spans="1:14" ht="21" customHeight="1" x14ac:dyDescent="0.3">
      <c r="A1714" s="40">
        <v>19</v>
      </c>
      <c r="B1714" s="20" t="s">
        <v>15930</v>
      </c>
      <c r="C1714" s="17" t="str">
        <f t="shared" si="26"/>
        <v>079</v>
      </c>
      <c r="D1714" s="18" t="s">
        <v>7874</v>
      </c>
      <c r="E1714" s="27" t="s">
        <v>18</v>
      </c>
      <c r="F1714" s="27" t="s">
        <v>8158</v>
      </c>
      <c r="G1714" s="27" t="s">
        <v>305</v>
      </c>
      <c r="H1714" s="19">
        <v>0</v>
      </c>
      <c r="I1714" s="36">
        <v>19819</v>
      </c>
      <c r="J1714" s="36" t="s">
        <v>16146</v>
      </c>
      <c r="K1714" s="69">
        <v>916</v>
      </c>
      <c r="L1714" s="71" t="s">
        <v>306</v>
      </c>
      <c r="M1714" s="30"/>
      <c r="N1714" s="106" t="str">
        <f>_xlfn.CONCAT(A1714:K1714)</f>
        <v>19082-082079079VillabateIsoleSICILIAPalermo019819L916</v>
      </c>
    </row>
    <row r="1715" spans="1:14" ht="21" customHeight="1" x14ac:dyDescent="0.3">
      <c r="A1715" s="40">
        <v>20</v>
      </c>
      <c r="B1715" s="20" t="s">
        <v>15932</v>
      </c>
      <c r="C1715" s="17" t="str">
        <f t="shared" si="26"/>
        <v>096</v>
      </c>
      <c r="D1715" s="23" t="s">
        <v>7876</v>
      </c>
      <c r="E1715" s="27" t="s">
        <v>18</v>
      </c>
      <c r="F1715" s="27" t="s">
        <v>8155</v>
      </c>
      <c r="G1715" s="27" t="s">
        <v>473</v>
      </c>
      <c r="H1715" s="19">
        <v>0</v>
      </c>
      <c r="I1715" s="36">
        <v>14281</v>
      </c>
      <c r="J1715" s="36" t="s">
        <v>16146</v>
      </c>
      <c r="K1715" s="69">
        <v>924</v>
      </c>
      <c r="L1715" s="71" t="s">
        <v>474</v>
      </c>
      <c r="M1715" s="30"/>
      <c r="N1715" s="106" t="str">
        <f>_xlfn.CONCAT(A1715:K1715)</f>
        <v>20111-111096096VillacidroIsoleSARDEGNASud Sardegna014281L924</v>
      </c>
    </row>
    <row r="1716" spans="1:14" ht="21" customHeight="1" x14ac:dyDescent="0.3">
      <c r="A1716" s="40">
        <v>19</v>
      </c>
      <c r="B1716" s="20" t="s">
        <v>15942</v>
      </c>
      <c r="C1716" s="17" t="str">
        <f t="shared" si="26"/>
        <v>043</v>
      </c>
      <c r="D1716" s="18" t="s">
        <v>7886</v>
      </c>
      <c r="E1716" s="27" t="s">
        <v>18</v>
      </c>
      <c r="F1716" s="27" t="s">
        <v>8158</v>
      </c>
      <c r="G1716" s="27" t="s">
        <v>178</v>
      </c>
      <c r="H1716" s="19">
        <v>0</v>
      </c>
      <c r="I1716" s="36">
        <v>1426</v>
      </c>
      <c r="J1716" s="36" t="s">
        <v>16146</v>
      </c>
      <c r="K1716" s="69">
        <v>944</v>
      </c>
      <c r="L1716" s="71" t="s">
        <v>179</v>
      </c>
      <c r="M1716" s="30"/>
      <c r="N1716" s="106" t="str">
        <f>_xlfn.CONCAT(A1716:K1716)</f>
        <v>19084-084043043Villafranca SiculaIsoleSICILIAAgrigento01426L944</v>
      </c>
    </row>
    <row r="1717" spans="1:14" ht="21" customHeight="1" x14ac:dyDescent="0.3">
      <c r="A1717" s="40">
        <v>19</v>
      </c>
      <c r="B1717" s="20" t="s">
        <v>15943</v>
      </c>
      <c r="C1717" s="17" t="str">
        <f t="shared" si="26"/>
        <v>105</v>
      </c>
      <c r="D1717" s="18" t="s">
        <v>7887</v>
      </c>
      <c r="E1717" s="27" t="s">
        <v>18</v>
      </c>
      <c r="F1717" s="27" t="s">
        <v>8158</v>
      </c>
      <c r="G1717" s="27" t="s">
        <v>115</v>
      </c>
      <c r="H1717" s="19">
        <v>0</v>
      </c>
      <c r="I1717" s="36">
        <v>8748</v>
      </c>
      <c r="J1717" s="36" t="s">
        <v>16146</v>
      </c>
      <c r="K1717" s="69">
        <v>950</v>
      </c>
      <c r="L1717" s="71" t="s">
        <v>116</v>
      </c>
      <c r="M1717" s="30"/>
      <c r="N1717" s="106" t="str">
        <f>_xlfn.CONCAT(A1717:K1717)</f>
        <v>19083-083105105Villafranca TirrenaIsoleSICILIAMessina08748L950</v>
      </c>
    </row>
    <row r="1718" spans="1:14" ht="21" customHeight="1" x14ac:dyDescent="0.3">
      <c r="A1718" s="40">
        <v>19</v>
      </c>
      <c r="B1718" s="20" t="s">
        <v>15944</v>
      </c>
      <c r="C1718" s="17" t="str">
        <f t="shared" si="26"/>
        <v>080</v>
      </c>
      <c r="D1718" s="18" t="s">
        <v>7888</v>
      </c>
      <c r="E1718" s="27" t="s">
        <v>18</v>
      </c>
      <c r="F1718" s="27" t="s">
        <v>8158</v>
      </c>
      <c r="G1718" s="27" t="s">
        <v>305</v>
      </c>
      <c r="H1718" s="19">
        <v>0</v>
      </c>
      <c r="I1718" s="36">
        <v>3377</v>
      </c>
      <c r="J1718" s="36" t="s">
        <v>16146</v>
      </c>
      <c r="K1718" s="69">
        <v>951</v>
      </c>
      <c r="L1718" s="71" t="s">
        <v>306</v>
      </c>
      <c r="M1718" s="30"/>
      <c r="N1718" s="106" t="str">
        <f>_xlfn.CONCAT(A1718:K1718)</f>
        <v>19082-082080080VillafratiIsoleSICILIAPalermo03377L951</v>
      </c>
    </row>
    <row r="1719" spans="1:14" ht="21" customHeight="1" x14ac:dyDescent="0.3">
      <c r="A1719" s="40">
        <v>20</v>
      </c>
      <c r="B1719" s="20" t="s">
        <v>15946</v>
      </c>
      <c r="C1719" s="17" t="str">
        <f t="shared" si="26"/>
        <v>101</v>
      </c>
      <c r="D1719" s="23" t="s">
        <v>7890</v>
      </c>
      <c r="E1719" s="27" t="s">
        <v>18</v>
      </c>
      <c r="F1719" s="27" t="s">
        <v>8155</v>
      </c>
      <c r="G1719" s="27" t="s">
        <v>519</v>
      </c>
      <c r="H1719" s="19">
        <v>0</v>
      </c>
      <c r="I1719" s="36">
        <v>3376</v>
      </c>
      <c r="J1719" s="36" t="s">
        <v>16146</v>
      </c>
      <c r="K1719" s="69">
        <v>953</v>
      </c>
      <c r="L1719" s="71" t="s">
        <v>520</v>
      </c>
      <c r="M1719" s="30"/>
      <c r="N1719" s="106" t="str">
        <f>_xlfn.CONCAT(A1719:K1719)</f>
        <v>20091-091101101Villagrande StrisailiIsoleSARDEGNANuoro03376L953</v>
      </c>
    </row>
    <row r="1720" spans="1:14" ht="21" customHeight="1" x14ac:dyDescent="0.3">
      <c r="A1720" s="40">
        <v>19</v>
      </c>
      <c r="B1720" s="20" t="s">
        <v>15948</v>
      </c>
      <c r="C1720" s="17" t="str">
        <f t="shared" si="26"/>
        <v>022</v>
      </c>
      <c r="D1720" s="18" t="s">
        <v>7892</v>
      </c>
      <c r="E1720" s="27" t="s">
        <v>18</v>
      </c>
      <c r="F1720" s="27" t="s">
        <v>8158</v>
      </c>
      <c r="G1720" s="27" t="s">
        <v>112</v>
      </c>
      <c r="H1720" s="19">
        <v>0</v>
      </c>
      <c r="I1720" s="36">
        <v>1731</v>
      </c>
      <c r="J1720" s="36" t="s">
        <v>16146</v>
      </c>
      <c r="K1720" s="69">
        <v>959</v>
      </c>
      <c r="L1720" s="71" t="s">
        <v>113</v>
      </c>
      <c r="M1720" s="30"/>
      <c r="N1720" s="106" t="str">
        <f>_xlfn.CONCAT(A1720:K1720)</f>
        <v>19085-085022022VillalbaIsoleSICILIACaltanissetta01731L959</v>
      </c>
    </row>
    <row r="1721" spans="1:14" ht="21" customHeight="1" x14ac:dyDescent="0.3">
      <c r="A1721" s="40">
        <v>20</v>
      </c>
      <c r="B1721" s="20" t="s">
        <v>15953</v>
      </c>
      <c r="C1721" s="17" t="str">
        <f t="shared" si="26"/>
        <v>097</v>
      </c>
      <c r="D1721" s="23" t="s">
        <v>7897</v>
      </c>
      <c r="E1721" s="27" t="s">
        <v>18</v>
      </c>
      <c r="F1721" s="27" t="s">
        <v>8155</v>
      </c>
      <c r="G1721" s="27" t="s">
        <v>473</v>
      </c>
      <c r="H1721" s="19">
        <v>0</v>
      </c>
      <c r="I1721" s="36">
        <v>2872</v>
      </c>
      <c r="J1721" s="36" t="s">
        <v>16146</v>
      </c>
      <c r="K1721" s="69">
        <v>966</v>
      </c>
      <c r="L1721" s="71" t="s">
        <v>474</v>
      </c>
      <c r="M1721" s="30"/>
      <c r="N1721" s="106" t="str">
        <f>_xlfn.CONCAT(A1721:K1721)</f>
        <v>20111-111097097VillamarIsoleSARDEGNASud Sardegna02872L966</v>
      </c>
    </row>
    <row r="1722" spans="1:14" ht="21" customHeight="1" x14ac:dyDescent="0.3">
      <c r="A1722" s="40">
        <v>20</v>
      </c>
      <c r="B1722" s="20" t="s">
        <v>15955</v>
      </c>
      <c r="C1722" s="17" t="str">
        <f t="shared" si="26"/>
        <v>098</v>
      </c>
      <c r="D1722" s="23" t="s">
        <v>7899</v>
      </c>
      <c r="E1722" s="27" t="s">
        <v>18</v>
      </c>
      <c r="F1722" s="27" t="s">
        <v>8155</v>
      </c>
      <c r="G1722" s="27" t="s">
        <v>473</v>
      </c>
      <c r="H1722" s="19">
        <v>0</v>
      </c>
      <c r="I1722" s="36">
        <v>3655</v>
      </c>
      <c r="J1722" s="36" t="s">
        <v>16146</v>
      </c>
      <c r="K1722" s="69">
        <v>968</v>
      </c>
      <c r="L1722" s="71" t="s">
        <v>474</v>
      </c>
      <c r="M1722" s="30"/>
      <c r="N1722" s="106" t="str">
        <f>_xlfn.CONCAT(A1722:K1722)</f>
        <v>20111-111098098VillamassargiaIsoleSARDEGNASud Sardegna03655L968</v>
      </c>
    </row>
    <row r="1723" spans="1:14" ht="21" customHeight="1" x14ac:dyDescent="0.3">
      <c r="A1723" s="40">
        <v>20</v>
      </c>
      <c r="B1723" s="20" t="s">
        <v>15970</v>
      </c>
      <c r="C1723" s="17" t="str">
        <f t="shared" si="26"/>
        <v>078</v>
      </c>
      <c r="D1723" s="23" t="s">
        <v>7914</v>
      </c>
      <c r="E1723" s="27" t="s">
        <v>18</v>
      </c>
      <c r="F1723" s="27" t="s">
        <v>8155</v>
      </c>
      <c r="G1723" s="27" t="s">
        <v>147</v>
      </c>
      <c r="H1723" s="19">
        <v>0</v>
      </c>
      <c r="I1723" s="36">
        <v>2375</v>
      </c>
      <c r="J1723" s="36" t="s">
        <v>16146</v>
      </c>
      <c r="K1723" s="69">
        <v>989</v>
      </c>
      <c r="L1723" s="71" t="s">
        <v>148</v>
      </c>
      <c r="M1723" s="30"/>
      <c r="N1723" s="106" t="str">
        <f>_xlfn.CONCAT(A1723:K1723)</f>
        <v>20090-090078078Villanova MonteleoneIsoleSARDEGNASassari02375L989</v>
      </c>
    </row>
    <row r="1724" spans="1:14" ht="21" customHeight="1" x14ac:dyDescent="0.3">
      <c r="A1724" s="40">
        <v>20</v>
      </c>
      <c r="B1724" s="20" t="s">
        <v>15973</v>
      </c>
      <c r="C1724" s="17" t="str">
        <f t="shared" si="26"/>
        <v>071</v>
      </c>
      <c r="D1724" s="23" t="s">
        <v>7917</v>
      </c>
      <c r="E1724" s="27" t="s">
        <v>18</v>
      </c>
      <c r="F1724" s="27" t="s">
        <v>8155</v>
      </c>
      <c r="G1724" s="27" t="s">
        <v>19</v>
      </c>
      <c r="H1724" s="19">
        <v>0</v>
      </c>
      <c r="I1724" s="36">
        <v>323</v>
      </c>
      <c r="J1724" s="36" t="s">
        <v>16146</v>
      </c>
      <c r="K1724" s="69">
        <v>991</v>
      </c>
      <c r="L1724" s="71" t="s">
        <v>20</v>
      </c>
      <c r="M1724" s="30"/>
      <c r="N1724" s="106" t="str">
        <f>_xlfn.CONCAT(A1724:K1724)</f>
        <v>20095-095071071Villanova TruscheduIsoleSARDEGNAOristano0323L991</v>
      </c>
    </row>
    <row r="1725" spans="1:14" ht="21" customHeight="1" x14ac:dyDescent="0.3">
      <c r="A1725" s="40">
        <v>20</v>
      </c>
      <c r="B1725" s="20" t="s">
        <v>15974</v>
      </c>
      <c r="C1725" s="17" t="str">
        <f t="shared" si="26"/>
        <v>099</v>
      </c>
      <c r="D1725" s="23" t="s">
        <v>7918</v>
      </c>
      <c r="E1725" s="27" t="s">
        <v>18</v>
      </c>
      <c r="F1725" s="27" t="s">
        <v>8155</v>
      </c>
      <c r="G1725" s="27" t="s">
        <v>473</v>
      </c>
      <c r="H1725" s="19">
        <v>0</v>
      </c>
      <c r="I1725" s="36">
        <v>1158</v>
      </c>
      <c r="J1725" s="36" t="s">
        <v>16146</v>
      </c>
      <c r="K1725" s="69">
        <v>992</v>
      </c>
      <c r="L1725" s="71" t="s">
        <v>474</v>
      </c>
      <c r="M1725" s="30"/>
      <c r="N1725" s="106" t="str">
        <f>_xlfn.CONCAT(A1725:K1725)</f>
        <v>20111-111099099Villanova TuloIsoleSARDEGNASud Sardegna01158L992</v>
      </c>
    </row>
    <row r="1726" spans="1:14" ht="21" customHeight="1" x14ac:dyDescent="0.3">
      <c r="A1726" s="40">
        <v>20</v>
      </c>
      <c r="B1726" s="20" t="s">
        <v>15975</v>
      </c>
      <c r="C1726" s="17" t="str">
        <f t="shared" si="26"/>
        <v>100</v>
      </c>
      <c r="D1726" s="23" t="s">
        <v>7919</v>
      </c>
      <c r="E1726" s="27" t="s">
        <v>18</v>
      </c>
      <c r="F1726" s="27" t="s">
        <v>8155</v>
      </c>
      <c r="G1726" s="27" t="s">
        <v>473</v>
      </c>
      <c r="H1726" s="19">
        <v>0</v>
      </c>
      <c r="I1726" s="36">
        <v>681</v>
      </c>
      <c r="J1726" s="36" t="s">
        <v>16146</v>
      </c>
      <c r="K1726" s="69">
        <v>986</v>
      </c>
      <c r="L1726" s="71" t="s">
        <v>474</v>
      </c>
      <c r="M1726" s="30"/>
      <c r="N1726" s="106" t="str">
        <f>_xlfn.CONCAT(A1726:K1726)</f>
        <v>20111-111100100VillanovaforruIsoleSARDEGNASud Sardegna0681L986</v>
      </c>
    </row>
    <row r="1727" spans="1:14" ht="21" customHeight="1" x14ac:dyDescent="0.3">
      <c r="A1727" s="40">
        <v>20</v>
      </c>
      <c r="B1727" s="20" t="s">
        <v>15976</v>
      </c>
      <c r="C1727" s="17" t="str">
        <f t="shared" si="26"/>
        <v>101</v>
      </c>
      <c r="D1727" s="23" t="s">
        <v>7920</v>
      </c>
      <c r="E1727" s="27" t="s">
        <v>18</v>
      </c>
      <c r="F1727" s="27" t="s">
        <v>8155</v>
      </c>
      <c r="G1727" s="27" t="s">
        <v>473</v>
      </c>
      <c r="H1727" s="19">
        <v>0</v>
      </c>
      <c r="I1727" s="36">
        <v>1433</v>
      </c>
      <c r="J1727" s="36" t="s">
        <v>16146</v>
      </c>
      <c r="K1727" s="69">
        <v>987</v>
      </c>
      <c r="L1727" s="71" t="s">
        <v>474</v>
      </c>
      <c r="M1727" s="30"/>
      <c r="N1727" s="106" t="str">
        <f>_xlfn.CONCAT(A1727:K1727)</f>
        <v>20111-111101101VillanovafrancaIsoleSARDEGNASud Sardegna01433L987</v>
      </c>
    </row>
    <row r="1728" spans="1:14" ht="21" customHeight="1" x14ac:dyDescent="0.3">
      <c r="A1728" s="40">
        <v>20</v>
      </c>
      <c r="B1728" s="20" t="s">
        <v>15979</v>
      </c>
      <c r="C1728" s="17" t="str">
        <f t="shared" si="26"/>
        <v>102</v>
      </c>
      <c r="D1728" s="23" t="s">
        <v>7923</v>
      </c>
      <c r="E1728" s="27" t="s">
        <v>18</v>
      </c>
      <c r="F1728" s="27" t="s">
        <v>8155</v>
      </c>
      <c r="G1728" s="27" t="s">
        <v>473</v>
      </c>
      <c r="H1728" s="19">
        <v>0</v>
      </c>
      <c r="I1728" s="36">
        <v>1097</v>
      </c>
      <c r="J1728" s="36" t="s">
        <v>16137</v>
      </c>
      <c r="K1728" s="69">
        <v>278</v>
      </c>
      <c r="L1728" s="71" t="s">
        <v>474</v>
      </c>
      <c r="M1728" s="30"/>
      <c r="N1728" s="106" t="str">
        <f>_xlfn.CONCAT(A1728:K1728)</f>
        <v>20111-111102102VillaperuccioIsoleSARDEGNASud Sardegna01097M278</v>
      </c>
    </row>
    <row r="1729" spans="1:14" ht="21" customHeight="1" x14ac:dyDescent="0.3">
      <c r="A1729" s="40">
        <v>20</v>
      </c>
      <c r="B1729" s="20" t="s">
        <v>15981</v>
      </c>
      <c r="C1729" s="17" t="str">
        <f t="shared" si="26"/>
        <v>103</v>
      </c>
      <c r="D1729" s="23" t="s">
        <v>7925</v>
      </c>
      <c r="E1729" s="27" t="s">
        <v>18</v>
      </c>
      <c r="F1729" s="27" t="s">
        <v>8155</v>
      </c>
      <c r="G1729" s="27" t="s">
        <v>473</v>
      </c>
      <c r="H1729" s="19">
        <v>0</v>
      </c>
      <c r="I1729" s="36">
        <v>4836</v>
      </c>
      <c r="J1729" s="36" t="s">
        <v>16146</v>
      </c>
      <c r="K1729" s="69">
        <v>998</v>
      </c>
      <c r="L1729" s="71" t="s">
        <v>474</v>
      </c>
      <c r="M1729" s="30"/>
      <c r="N1729" s="106" t="str">
        <f>_xlfn.CONCAT(A1729:K1729)</f>
        <v>20111-111103103VillaputzuIsoleSARDEGNASud Sardegna04836L998</v>
      </c>
    </row>
    <row r="1730" spans="1:14" ht="21" customHeight="1" x14ac:dyDescent="0.3">
      <c r="A1730" s="40">
        <v>19</v>
      </c>
      <c r="B1730" s="20" t="s">
        <v>15992</v>
      </c>
      <c r="C1730" s="17" t="str">
        <f t="shared" ref="C1730:C1793" si="27">RIGHT(B1730,3)</f>
        <v>020</v>
      </c>
      <c r="D1730" s="18" t="s">
        <v>7936</v>
      </c>
      <c r="E1730" s="27" t="s">
        <v>18</v>
      </c>
      <c r="F1730" s="27" t="s">
        <v>8158</v>
      </c>
      <c r="G1730" s="27" t="s">
        <v>150</v>
      </c>
      <c r="H1730" s="19">
        <v>0</v>
      </c>
      <c r="I1730" s="36">
        <v>5130</v>
      </c>
      <c r="J1730" s="36" t="s">
        <v>16137</v>
      </c>
      <c r="K1730" s="69">
        <v>11</v>
      </c>
      <c r="L1730" s="71" t="s">
        <v>151</v>
      </c>
      <c r="M1730" s="30"/>
      <c r="N1730" s="106" t="str">
        <f>_xlfn.CONCAT(A1730:K1730)</f>
        <v>19086-086020020VillarosaIsoleSICILIAEnna05130M11</v>
      </c>
    </row>
    <row r="1731" spans="1:14" ht="21" customHeight="1" x14ac:dyDescent="0.3">
      <c r="A1731" s="40">
        <v>20</v>
      </c>
      <c r="B1731" s="20" t="s">
        <v>15993</v>
      </c>
      <c r="C1731" s="17" t="str">
        <f t="shared" si="27"/>
        <v>104</v>
      </c>
      <c r="D1731" s="23" t="s">
        <v>7937</v>
      </c>
      <c r="E1731" s="27" t="s">
        <v>18</v>
      </c>
      <c r="F1731" s="27" t="s">
        <v>8155</v>
      </c>
      <c r="G1731" s="27" t="s">
        <v>473</v>
      </c>
      <c r="H1731" s="19">
        <v>0</v>
      </c>
      <c r="I1731" s="36">
        <v>1127</v>
      </c>
      <c r="J1731" s="36" t="s">
        <v>16137</v>
      </c>
      <c r="K1731" s="69">
        <v>16</v>
      </c>
      <c r="L1731" s="71" t="s">
        <v>474</v>
      </c>
      <c r="M1731" s="30"/>
      <c r="N1731" s="106" t="str">
        <f>_xlfn.CONCAT(A1731:K1731)</f>
        <v>20111-111104104VillasaltoIsoleSARDEGNASud Sardegna01127M16</v>
      </c>
    </row>
    <row r="1732" spans="1:14" ht="21" customHeight="1" x14ac:dyDescent="0.3">
      <c r="A1732" s="40">
        <v>20</v>
      </c>
      <c r="B1732" s="20" t="s">
        <v>15995</v>
      </c>
      <c r="C1732" s="17" t="str">
        <f t="shared" si="27"/>
        <v>105</v>
      </c>
      <c r="D1732" s="23" t="s">
        <v>7939</v>
      </c>
      <c r="E1732" s="27" t="s">
        <v>18</v>
      </c>
      <c r="F1732" s="27" t="s">
        <v>8155</v>
      </c>
      <c r="G1732" s="27" t="s">
        <v>473</v>
      </c>
      <c r="H1732" s="19">
        <v>0</v>
      </c>
      <c r="I1732" s="36">
        <v>3420</v>
      </c>
      <c r="J1732" s="36" t="s">
        <v>16138</v>
      </c>
      <c r="K1732" s="69">
        <v>738</v>
      </c>
      <c r="L1732" s="71" t="s">
        <v>474</v>
      </c>
      <c r="M1732" s="30"/>
      <c r="N1732" s="106" t="str">
        <f>_xlfn.CONCAT(A1732:K1732)</f>
        <v>20111-111105105VillasimiusIsoleSARDEGNASud Sardegna03420B738</v>
      </c>
    </row>
    <row r="1733" spans="1:14" ht="21" customHeight="1" x14ac:dyDescent="0.3">
      <c r="A1733" s="40">
        <v>20</v>
      </c>
      <c r="B1733" s="20" t="s">
        <v>15996</v>
      </c>
      <c r="C1733" s="17" t="str">
        <f t="shared" si="27"/>
        <v>106</v>
      </c>
      <c r="D1733" s="23" t="s">
        <v>7940</v>
      </c>
      <c r="E1733" s="27" t="s">
        <v>18</v>
      </c>
      <c r="F1733" s="27" t="s">
        <v>8155</v>
      </c>
      <c r="G1733" s="27" t="s">
        <v>473</v>
      </c>
      <c r="H1733" s="19">
        <v>0</v>
      </c>
      <c r="I1733" s="36">
        <v>6857</v>
      </c>
      <c r="J1733" s="36" t="s">
        <v>16137</v>
      </c>
      <c r="K1733" s="69">
        <v>25</v>
      </c>
      <c r="L1733" s="71" t="s">
        <v>474</v>
      </c>
      <c r="M1733" s="30"/>
      <c r="N1733" s="106" t="str">
        <f>_xlfn.CONCAT(A1733:K1733)</f>
        <v>20111-111106106VillasorIsoleSARDEGNASud Sardegna06857M25</v>
      </c>
    </row>
    <row r="1734" spans="1:14" ht="21" customHeight="1" x14ac:dyDescent="0.3">
      <c r="A1734" s="40">
        <v>20</v>
      </c>
      <c r="B1734" s="20" t="s">
        <v>15997</v>
      </c>
      <c r="C1734" s="17" t="str">
        <f t="shared" si="27"/>
        <v>107</v>
      </c>
      <c r="D1734" s="23" t="s">
        <v>7941</v>
      </c>
      <c r="E1734" s="27" t="s">
        <v>18</v>
      </c>
      <c r="F1734" s="27" t="s">
        <v>8155</v>
      </c>
      <c r="G1734" s="27" t="s">
        <v>473</v>
      </c>
      <c r="H1734" s="19">
        <v>0</v>
      </c>
      <c r="I1734" s="36">
        <v>2407</v>
      </c>
      <c r="J1734" s="36" t="s">
        <v>16137</v>
      </c>
      <c r="K1734" s="69">
        <v>26</v>
      </c>
      <c r="L1734" s="71" t="s">
        <v>474</v>
      </c>
      <c r="M1734" s="30"/>
      <c r="N1734" s="106" t="str">
        <f>_xlfn.CONCAT(A1734:K1734)</f>
        <v>20111-111107107VillaspeciosaIsoleSARDEGNASud Sardegna02407M26</v>
      </c>
    </row>
    <row r="1735" spans="1:14" ht="21" customHeight="1" x14ac:dyDescent="0.3">
      <c r="A1735" s="40">
        <v>20</v>
      </c>
      <c r="B1735" s="20" t="s">
        <v>16000</v>
      </c>
      <c r="C1735" s="17" t="str">
        <f t="shared" si="27"/>
        <v>072</v>
      </c>
      <c r="D1735" s="23" t="s">
        <v>7944</v>
      </c>
      <c r="E1735" s="27" t="s">
        <v>18</v>
      </c>
      <c r="F1735" s="27" t="s">
        <v>8155</v>
      </c>
      <c r="G1735" s="27" t="s">
        <v>19</v>
      </c>
      <c r="H1735" s="19">
        <v>0</v>
      </c>
      <c r="I1735" s="36">
        <v>1731</v>
      </c>
      <c r="J1735" s="36" t="s">
        <v>16137</v>
      </c>
      <c r="K1735" s="69">
        <v>30</v>
      </c>
      <c r="L1735" s="71" t="s">
        <v>20</v>
      </c>
      <c r="M1735" s="30"/>
      <c r="N1735" s="106" t="str">
        <f>_xlfn.CONCAT(A1735:K1735)</f>
        <v>20095-095072072VillaurbanaIsoleSARDEGNAOristano01731M30</v>
      </c>
    </row>
    <row r="1736" spans="1:14" ht="21" customHeight="1" x14ac:dyDescent="0.3">
      <c r="A1736" s="40">
        <v>19</v>
      </c>
      <c r="B1736" s="20" t="s">
        <v>16032</v>
      </c>
      <c r="C1736" s="17" t="str">
        <f t="shared" si="27"/>
        <v>023</v>
      </c>
      <c r="D1736" s="18" t="s">
        <v>7976</v>
      </c>
      <c r="E1736" s="27" t="s">
        <v>18</v>
      </c>
      <c r="F1736" s="27" t="s">
        <v>8158</v>
      </c>
      <c r="G1736" s="27" t="s">
        <v>281</v>
      </c>
      <c r="H1736" s="19">
        <v>0</v>
      </c>
      <c r="I1736" s="36">
        <v>2139</v>
      </c>
      <c r="J1736" s="36" t="s">
        <v>16137</v>
      </c>
      <c r="K1736" s="69">
        <v>81</v>
      </c>
      <c r="L1736" s="71" t="s">
        <v>282</v>
      </c>
      <c r="M1736" s="30"/>
      <c r="N1736" s="106" t="str">
        <f>_xlfn.CONCAT(A1736:K1736)</f>
        <v>19081-081023023VitaIsoleSICILIATrapani02139M81</v>
      </c>
    </row>
    <row r="1737" spans="1:14" ht="21" customHeight="1" x14ac:dyDescent="0.3">
      <c r="A1737" s="40">
        <v>19</v>
      </c>
      <c r="B1737" s="20" t="s">
        <v>16037</v>
      </c>
      <c r="C1737" s="17" t="str">
        <f t="shared" si="27"/>
        <v>012</v>
      </c>
      <c r="D1737" s="18" t="s">
        <v>7980</v>
      </c>
      <c r="E1737" s="27" t="s">
        <v>18</v>
      </c>
      <c r="F1737" s="27" t="s">
        <v>8158</v>
      </c>
      <c r="G1737" s="27" t="s">
        <v>35</v>
      </c>
      <c r="H1737" s="19">
        <v>0</v>
      </c>
      <c r="I1737" s="36">
        <v>61006</v>
      </c>
      <c r="J1737" s="36" t="s">
        <v>16137</v>
      </c>
      <c r="K1737" s="69">
        <v>88</v>
      </c>
      <c r="L1737" s="71" t="s">
        <v>36</v>
      </c>
      <c r="M1737" s="30"/>
      <c r="N1737" s="106" t="str">
        <f>_xlfn.CONCAT(A1737:K1737)</f>
        <v>19088-088012012VittoriaIsoleSICILIARagusa061006M88</v>
      </c>
    </row>
    <row r="1738" spans="1:14" ht="21" customHeight="1" x14ac:dyDescent="0.3">
      <c r="A1738" s="40">
        <v>19</v>
      </c>
      <c r="B1738" s="20" t="s">
        <v>16047</v>
      </c>
      <c r="C1738" s="17" t="str">
        <f t="shared" si="27"/>
        <v>054</v>
      </c>
      <c r="D1738" s="18" t="s">
        <v>7990</v>
      </c>
      <c r="E1738" s="27" t="s">
        <v>18</v>
      </c>
      <c r="F1738" s="27" t="s">
        <v>8158</v>
      </c>
      <c r="G1738" s="27" t="s">
        <v>61</v>
      </c>
      <c r="H1738" s="19">
        <v>0</v>
      </c>
      <c r="I1738" s="36">
        <v>6409</v>
      </c>
      <c r="J1738" s="36" t="s">
        <v>16137</v>
      </c>
      <c r="K1738" s="69">
        <v>100</v>
      </c>
      <c r="L1738" s="71" t="s">
        <v>62</v>
      </c>
      <c r="M1738" s="30"/>
      <c r="N1738" s="106" t="str">
        <f>_xlfn.CONCAT(A1738:K1738)</f>
        <v>19087-087054054VizziniIsoleSICILIACatania06409M100</v>
      </c>
    </row>
    <row r="1739" spans="1:14" ht="21" customHeight="1" x14ac:dyDescent="0.3">
      <c r="A1739" s="40">
        <v>19</v>
      </c>
      <c r="B1739" s="20" t="s">
        <v>16077</v>
      </c>
      <c r="C1739" s="17" t="str">
        <f t="shared" si="27"/>
        <v>055</v>
      </c>
      <c r="D1739" s="18" t="s">
        <v>8020</v>
      </c>
      <c r="E1739" s="27" t="s">
        <v>18</v>
      </c>
      <c r="F1739" s="27" t="s">
        <v>8158</v>
      </c>
      <c r="G1739" s="27" t="s">
        <v>61</v>
      </c>
      <c r="H1739" s="19">
        <v>0</v>
      </c>
      <c r="I1739" s="36">
        <v>9249</v>
      </c>
      <c r="J1739" s="36" t="s">
        <v>16137</v>
      </c>
      <c r="K1739" s="69">
        <v>139</v>
      </c>
      <c r="L1739" s="71" t="s">
        <v>62</v>
      </c>
      <c r="M1739" s="30"/>
      <c r="N1739" s="106" t="str">
        <f>_xlfn.CONCAT(A1739:K1739)</f>
        <v>19087-087055055Zafferana EtneaIsoleSICILIACatania09249M139</v>
      </c>
    </row>
    <row r="1740" spans="1:14" ht="21" customHeight="1" x14ac:dyDescent="0.3">
      <c r="A1740" s="40">
        <v>20</v>
      </c>
      <c r="B1740" s="20" t="s">
        <v>16088</v>
      </c>
      <c r="C1740" s="17" t="str">
        <f t="shared" si="27"/>
        <v>074</v>
      </c>
      <c r="D1740" s="23" t="s">
        <v>8031</v>
      </c>
      <c r="E1740" s="27" t="s">
        <v>18</v>
      </c>
      <c r="F1740" s="27" t="s">
        <v>8155</v>
      </c>
      <c r="G1740" s="27" t="s">
        <v>19</v>
      </c>
      <c r="H1740" s="19">
        <v>0</v>
      </c>
      <c r="I1740" s="36">
        <v>1158</v>
      </c>
      <c r="J1740" s="36" t="s">
        <v>16137</v>
      </c>
      <c r="K1740" s="69">
        <v>153</v>
      </c>
      <c r="L1740" s="71" t="s">
        <v>20</v>
      </c>
      <c r="M1740" s="30"/>
      <c r="N1740" s="106" t="str">
        <f>_xlfn.CONCAT(A1740:K1740)</f>
        <v>20095-095074074ZeddianiIsoleSARDEGNAOristano01158M153</v>
      </c>
    </row>
    <row r="1741" spans="1:14" ht="21" customHeight="1" x14ac:dyDescent="0.3">
      <c r="A1741" s="40">
        <v>20</v>
      </c>
      <c r="B1741" s="20" t="s">
        <v>16098</v>
      </c>
      <c r="C1741" s="17" t="str">
        <f t="shared" si="27"/>
        <v>075</v>
      </c>
      <c r="D1741" s="23" t="s">
        <v>8041</v>
      </c>
      <c r="E1741" s="27" t="s">
        <v>18</v>
      </c>
      <c r="F1741" s="27" t="s">
        <v>8155</v>
      </c>
      <c r="G1741" s="27" t="s">
        <v>19</v>
      </c>
      <c r="H1741" s="19">
        <v>0</v>
      </c>
      <c r="I1741" s="36">
        <v>1172</v>
      </c>
      <c r="J1741" s="36" t="s">
        <v>16137</v>
      </c>
      <c r="K1741" s="69">
        <v>168</v>
      </c>
      <c r="L1741" s="71" t="s">
        <v>20</v>
      </c>
      <c r="M1741" s="30"/>
      <c r="N1741" s="106" t="str">
        <f>_xlfn.CONCAT(A1741:K1741)</f>
        <v>20095-095075075ZerfaliuIsoleSARDEGNAOristano01172M168</v>
      </c>
    </row>
    <row r="1742" spans="1:14" ht="21" customHeight="1" x14ac:dyDescent="0.3">
      <c r="A1742" s="40">
        <v>19</v>
      </c>
      <c r="B1742" s="20" t="s">
        <v>8194</v>
      </c>
      <c r="C1742" s="17" t="str">
        <f t="shared" si="27"/>
        <v>005</v>
      </c>
      <c r="D1742" s="18" t="s">
        <v>65</v>
      </c>
      <c r="E1742" s="27" t="s">
        <v>18</v>
      </c>
      <c r="F1742" s="27" t="s">
        <v>8158</v>
      </c>
      <c r="G1742" s="27" t="s">
        <v>61</v>
      </c>
      <c r="H1742" s="19">
        <v>0</v>
      </c>
      <c r="I1742" s="36">
        <v>17270</v>
      </c>
      <c r="J1742" s="36" t="s">
        <v>16136</v>
      </c>
      <c r="K1742" s="69">
        <v>29</v>
      </c>
      <c r="L1742" s="71" t="s">
        <v>62</v>
      </c>
      <c r="M1742" s="30"/>
      <c r="N1742" s="106" t="str">
        <f>_xlfn.CONCAT(A1742:K1742)</f>
        <v>19087-087005005Aci Sant'AntonioIsoleSICILIACatania017270A29</v>
      </c>
    </row>
    <row r="1743" spans="1:14" ht="21" customHeight="1" x14ac:dyDescent="0.3">
      <c r="A1743" s="40">
        <v>5</v>
      </c>
      <c r="B1743" s="20" t="s">
        <v>8173</v>
      </c>
      <c r="C1743" s="17" t="str">
        <f t="shared" si="27"/>
        <v>001</v>
      </c>
      <c r="D1743" s="18" t="s">
        <v>3</v>
      </c>
      <c r="E1743" s="27" t="s">
        <v>4</v>
      </c>
      <c r="F1743" s="27" t="s">
        <v>8152</v>
      </c>
      <c r="G1743" s="27" t="s">
        <v>5</v>
      </c>
      <c r="H1743" s="19">
        <v>0</v>
      </c>
      <c r="I1743" s="36">
        <v>19349</v>
      </c>
      <c r="J1743" s="36" t="s">
        <v>16136</v>
      </c>
      <c r="K1743" s="69">
        <v>1</v>
      </c>
      <c r="L1743" s="71" t="s">
        <v>6</v>
      </c>
      <c r="M1743" s="30"/>
      <c r="N1743" s="106" t="str">
        <f>_xlfn.CONCAT(A1743:K1743)</f>
        <v>5028-028001001Abano TermeNord-estVENETOPadova019349A1</v>
      </c>
    </row>
    <row r="1744" spans="1:14" ht="21" customHeight="1" x14ac:dyDescent="0.3">
      <c r="A1744" s="40">
        <v>5</v>
      </c>
      <c r="B1744" s="20" t="s">
        <v>8221</v>
      </c>
      <c r="C1744" s="17" t="str">
        <f t="shared" si="27"/>
        <v>001</v>
      </c>
      <c r="D1744" s="18" t="s">
        <v>128</v>
      </c>
      <c r="E1744" s="27" t="s">
        <v>4</v>
      </c>
      <c r="F1744" s="27" t="s">
        <v>8152</v>
      </c>
      <c r="G1744" s="27" t="s">
        <v>129</v>
      </c>
      <c r="H1744" s="19">
        <v>0</v>
      </c>
      <c r="I1744" s="36">
        <v>20233</v>
      </c>
      <c r="J1744" s="36" t="s">
        <v>16136</v>
      </c>
      <c r="K1744" s="69">
        <v>59</v>
      </c>
      <c r="L1744" s="71" t="s">
        <v>130</v>
      </c>
      <c r="M1744" s="30"/>
      <c r="N1744" s="106" t="str">
        <f>_xlfn.CONCAT(A1744:K1744)</f>
        <v>5029-029001001AdriaNord-estVENETORovigo020233A59</v>
      </c>
    </row>
    <row r="1745" spans="1:14" ht="21" customHeight="1" x14ac:dyDescent="0.3">
      <c r="A1745" s="40">
        <v>5</v>
      </c>
      <c r="B1745" s="20" t="s">
        <v>8223</v>
      </c>
      <c r="C1745" s="17" t="str">
        <f t="shared" si="27"/>
        <v>001</v>
      </c>
      <c r="D1745" s="18" t="s">
        <v>132</v>
      </c>
      <c r="E1745" s="27" t="s">
        <v>4</v>
      </c>
      <c r="F1745" s="27" t="s">
        <v>8152</v>
      </c>
      <c r="G1745" s="27" t="s">
        <v>133</v>
      </c>
      <c r="H1745" s="19">
        <v>0</v>
      </c>
      <c r="I1745" s="36">
        <v>2297</v>
      </c>
      <c r="J1745" s="36" t="s">
        <v>16136</v>
      </c>
      <c r="K1745" s="69">
        <v>61</v>
      </c>
      <c r="L1745" s="71" t="s">
        <v>134</v>
      </c>
      <c r="M1745" s="30"/>
      <c r="N1745" s="106" t="str">
        <f>_xlfn.CONCAT(A1745:K1745)</f>
        <v>5023-023001001AffiNord-estVENETOVerona02297A61</v>
      </c>
    </row>
    <row r="1746" spans="1:14" ht="21" customHeight="1" x14ac:dyDescent="0.3">
      <c r="A1746" s="40">
        <v>8</v>
      </c>
      <c r="B1746" s="20" t="s">
        <v>8227</v>
      </c>
      <c r="C1746" s="17" t="str">
        <f t="shared" si="27"/>
        <v>001</v>
      </c>
      <c r="D1746" s="18" t="s">
        <v>142</v>
      </c>
      <c r="E1746" s="27" t="s">
        <v>4</v>
      </c>
      <c r="F1746" s="27" t="s">
        <v>8167</v>
      </c>
      <c r="G1746" s="27" t="s">
        <v>143</v>
      </c>
      <c r="H1746" s="19">
        <v>0</v>
      </c>
      <c r="I1746" s="36">
        <v>2070</v>
      </c>
      <c r="J1746" s="36" t="s">
        <v>16136</v>
      </c>
      <c r="K1746" s="69">
        <v>67</v>
      </c>
      <c r="L1746" s="71" t="s">
        <v>144</v>
      </c>
      <c r="M1746" s="30"/>
      <c r="N1746" s="106" t="str">
        <f>_xlfn.CONCAT(A1746:K1746)</f>
        <v>8033-033001001AgazzanoNord-estEMILIA-ROMAGNAPiacenza02070A67</v>
      </c>
    </row>
    <row r="1747" spans="1:14" ht="21" customHeight="1" x14ac:dyDescent="0.3">
      <c r="A1747" s="40">
        <v>5</v>
      </c>
      <c r="B1747" s="20" t="s">
        <v>8235</v>
      </c>
      <c r="C1747" s="17" t="str">
        <f t="shared" si="27"/>
        <v>002</v>
      </c>
      <c r="D1747" s="18" t="s">
        <v>160</v>
      </c>
      <c r="E1747" s="27" t="s">
        <v>4</v>
      </c>
      <c r="F1747" s="27" t="s">
        <v>8152</v>
      </c>
      <c r="G1747" s="27" t="s">
        <v>5</v>
      </c>
      <c r="H1747" s="19">
        <v>0</v>
      </c>
      <c r="I1747" s="36">
        <v>3400</v>
      </c>
      <c r="J1747" s="36" t="s">
        <v>16136</v>
      </c>
      <c r="K1747" s="69">
        <v>75</v>
      </c>
      <c r="L1747" s="71" t="s">
        <v>6</v>
      </c>
      <c r="M1747" s="30"/>
      <c r="N1747" s="106" t="str">
        <f>_xlfn.CONCAT(A1747:K1747)</f>
        <v>5028-028002002AgnaNord-estVENETOPadova03400A75</v>
      </c>
    </row>
    <row r="1748" spans="1:14" ht="21" customHeight="1" x14ac:dyDescent="0.3">
      <c r="A1748" s="40">
        <v>5</v>
      </c>
      <c r="B1748" s="20" t="s">
        <v>8240</v>
      </c>
      <c r="C1748" s="17" t="str">
        <f t="shared" si="27"/>
        <v>001</v>
      </c>
      <c r="D1748" s="18" t="s">
        <v>165</v>
      </c>
      <c r="E1748" s="27" t="s">
        <v>4</v>
      </c>
      <c r="F1748" s="27" t="s">
        <v>8152</v>
      </c>
      <c r="G1748" s="27" t="s">
        <v>166</v>
      </c>
      <c r="H1748" s="19">
        <v>0</v>
      </c>
      <c r="I1748" s="36">
        <v>4249</v>
      </c>
      <c r="J1748" s="36" t="s">
        <v>16136</v>
      </c>
      <c r="K1748" s="69">
        <v>83</v>
      </c>
      <c r="L1748" s="71" t="s">
        <v>167</v>
      </c>
      <c r="M1748" s="30"/>
      <c r="N1748" s="106" t="str">
        <f>_xlfn.CONCAT(A1748:K1748)</f>
        <v>5025-025001001AgordoNord-estVENETOBelluno04249A83</v>
      </c>
    </row>
    <row r="1749" spans="1:14" ht="21" customHeight="1" x14ac:dyDescent="0.3">
      <c r="A1749" s="40">
        <v>5</v>
      </c>
      <c r="B1749" s="20" t="s">
        <v>8248</v>
      </c>
      <c r="C1749" s="17" t="str">
        <f t="shared" si="27"/>
        <v>001</v>
      </c>
      <c r="D1749" s="18" t="s">
        <v>184</v>
      </c>
      <c r="E1749" s="27" t="s">
        <v>4</v>
      </c>
      <c r="F1749" s="27" t="s">
        <v>8152</v>
      </c>
      <c r="G1749" s="27" t="s">
        <v>185</v>
      </c>
      <c r="H1749" s="19">
        <v>0</v>
      </c>
      <c r="I1749" s="36">
        <v>1422</v>
      </c>
      <c r="J1749" s="36" t="s">
        <v>16136</v>
      </c>
      <c r="K1749" s="69">
        <v>93</v>
      </c>
      <c r="L1749" s="71" t="s">
        <v>186</v>
      </c>
      <c r="M1749" s="30"/>
      <c r="N1749" s="106" t="str">
        <f>_xlfn.CONCAT(A1749:K1749)</f>
        <v>5024-024001001AgugliaroNord-estVENETOVicenza01422A93</v>
      </c>
    </row>
    <row r="1750" spans="1:14" ht="21" customHeight="1" x14ac:dyDescent="0.3">
      <c r="A1750" s="40">
        <v>6</v>
      </c>
      <c r="B1750" s="20" t="s">
        <v>8254</v>
      </c>
      <c r="C1750" s="17" t="str">
        <f t="shared" si="27"/>
        <v>001</v>
      </c>
      <c r="D1750" s="18" t="s">
        <v>192</v>
      </c>
      <c r="E1750" s="27" t="s">
        <v>4</v>
      </c>
      <c r="F1750" s="27" t="s">
        <v>8168</v>
      </c>
      <c r="G1750" s="27" t="s">
        <v>193</v>
      </c>
      <c r="H1750" s="19">
        <v>0</v>
      </c>
      <c r="I1750" s="36">
        <v>2272</v>
      </c>
      <c r="J1750" s="36" t="s">
        <v>16136</v>
      </c>
      <c r="K1750" s="69">
        <v>103</v>
      </c>
      <c r="L1750" s="71" t="s">
        <v>194</v>
      </c>
      <c r="M1750" s="30"/>
      <c r="N1750" s="106" t="str">
        <f>_xlfn.CONCAT(A1750:K1750)</f>
        <v>6030-030001001Aiello del FriuliNord-estFRIULI-VENEZIA GIULIAUdine02272A103</v>
      </c>
    </row>
    <row r="1751" spans="1:14" ht="21" customHeight="1" x14ac:dyDescent="0.3">
      <c r="A1751" s="40">
        <v>4</v>
      </c>
      <c r="B1751" s="20" t="s">
        <v>8264</v>
      </c>
      <c r="C1751" s="17" t="str">
        <f t="shared" si="27"/>
        <v>001</v>
      </c>
      <c r="D1751" s="18" t="s">
        <v>214</v>
      </c>
      <c r="E1751" s="27" t="s">
        <v>4</v>
      </c>
      <c r="F1751" s="27" t="s">
        <v>8170</v>
      </c>
      <c r="G1751" s="27" t="s">
        <v>215</v>
      </c>
      <c r="H1751" s="19">
        <v>0</v>
      </c>
      <c r="I1751" s="36">
        <v>8887</v>
      </c>
      <c r="J1751" s="36" t="s">
        <v>16136</v>
      </c>
      <c r="K1751" s="69">
        <v>116</v>
      </c>
      <c r="L1751" s="71" t="s">
        <v>216</v>
      </c>
      <c r="M1751" s="30"/>
      <c r="N1751" s="106" t="str">
        <f>_xlfn.CONCAT(A1751:K1751)</f>
        <v>4022-022001001AlaNord-estTRENTINO-ALTO ADIGE/SÜDTIROLTrento08887A116</v>
      </c>
    </row>
    <row r="1752" spans="1:14" ht="21" customHeight="1" x14ac:dyDescent="0.3">
      <c r="A1752" s="40">
        <v>5</v>
      </c>
      <c r="B1752" s="20" t="s">
        <v>8270</v>
      </c>
      <c r="C1752" s="17" t="str">
        <f t="shared" si="27"/>
        <v>002</v>
      </c>
      <c r="D1752" s="18" t="s">
        <v>226</v>
      </c>
      <c r="E1752" s="27" t="s">
        <v>4</v>
      </c>
      <c r="F1752" s="27" t="s">
        <v>8152</v>
      </c>
      <c r="G1752" s="27" t="s">
        <v>166</v>
      </c>
      <c r="H1752" s="19">
        <v>0</v>
      </c>
      <c r="I1752" s="36">
        <v>2926</v>
      </c>
      <c r="J1752" s="36" t="s">
        <v>16136</v>
      </c>
      <c r="K1752" s="69">
        <v>121</v>
      </c>
      <c r="L1752" s="71" t="s">
        <v>167</v>
      </c>
      <c r="M1752" s="30"/>
      <c r="N1752" s="106" t="str">
        <f>_xlfn.CONCAT(A1752:K1752)</f>
        <v>5025-025002002Alano di PiaveNord-estVENETOBelluno02926A121</v>
      </c>
    </row>
    <row r="1753" spans="1:14" ht="21" customHeight="1" x14ac:dyDescent="0.3">
      <c r="A1753" s="40">
        <v>5</v>
      </c>
      <c r="B1753" s="20" t="s">
        <v>8283</v>
      </c>
      <c r="C1753" s="17" t="str">
        <f t="shared" si="27"/>
        <v>002</v>
      </c>
      <c r="D1753" s="18" t="s">
        <v>243</v>
      </c>
      <c r="E1753" s="27" t="s">
        <v>4</v>
      </c>
      <c r="F1753" s="27" t="s">
        <v>8152</v>
      </c>
      <c r="G1753" s="27" t="s">
        <v>133</v>
      </c>
      <c r="H1753" s="19">
        <v>0</v>
      </c>
      <c r="I1753" s="36">
        <v>5232</v>
      </c>
      <c r="J1753" s="36" t="s">
        <v>16136</v>
      </c>
      <c r="K1753" s="69">
        <v>137</v>
      </c>
      <c r="L1753" s="71" t="s">
        <v>134</v>
      </c>
      <c r="M1753" s="30"/>
      <c r="N1753" s="106" t="str">
        <f>_xlfn.CONCAT(A1753:K1753)</f>
        <v>5023-023002002Albaredo d'AdigeNord-estVENETOVerona05232A137</v>
      </c>
    </row>
    <row r="1754" spans="1:14" ht="21" customHeight="1" x14ac:dyDescent="0.3">
      <c r="A1754" s="40">
        <v>8</v>
      </c>
      <c r="B1754" s="20" t="s">
        <v>8285</v>
      </c>
      <c r="C1754" s="17" t="str">
        <f t="shared" si="27"/>
        <v>001</v>
      </c>
      <c r="D1754" s="18" t="s">
        <v>247</v>
      </c>
      <c r="E1754" s="27" t="s">
        <v>4</v>
      </c>
      <c r="F1754" s="27" t="s">
        <v>8167</v>
      </c>
      <c r="G1754" s="27" t="s">
        <v>248</v>
      </c>
      <c r="H1754" s="19">
        <v>0</v>
      </c>
      <c r="I1754" s="36">
        <v>2165</v>
      </c>
      <c r="J1754" s="36" t="s">
        <v>16136</v>
      </c>
      <c r="K1754" s="69">
        <v>138</v>
      </c>
      <c r="L1754" s="71" t="s">
        <v>249</v>
      </c>
      <c r="M1754" s="30"/>
      <c r="N1754" s="106" t="str">
        <f>_xlfn.CONCAT(A1754:K1754)</f>
        <v>8034-034001001AlbaretoNord-estEMILIA-ROMAGNAParma02165A138</v>
      </c>
    </row>
    <row r="1755" spans="1:14" ht="21" customHeight="1" x14ac:dyDescent="0.3">
      <c r="A1755" s="40">
        <v>5</v>
      </c>
      <c r="B1755" s="20" t="s">
        <v>8293</v>
      </c>
      <c r="C1755" s="17" t="str">
        <f t="shared" si="27"/>
        <v>002</v>
      </c>
      <c r="D1755" s="18" t="s">
        <v>259</v>
      </c>
      <c r="E1755" s="27" t="s">
        <v>4</v>
      </c>
      <c r="F1755" s="27" t="s">
        <v>8152</v>
      </c>
      <c r="G1755" s="27" t="s">
        <v>185</v>
      </c>
      <c r="H1755" s="19">
        <v>0</v>
      </c>
      <c r="I1755" s="36">
        <v>2066</v>
      </c>
      <c r="J1755" s="36" t="s">
        <v>16136</v>
      </c>
      <c r="K1755" s="69">
        <v>154</v>
      </c>
      <c r="L1755" s="71" t="s">
        <v>186</v>
      </c>
      <c r="M1755" s="30"/>
      <c r="N1755" s="106" t="str">
        <f>_xlfn.CONCAT(A1755:K1755)</f>
        <v>5024-024002002AlbettoneNord-estVENETOVicenza02066A154</v>
      </c>
    </row>
    <row r="1756" spans="1:14" ht="21" customHeight="1" x14ac:dyDescent="0.3">
      <c r="A1756" s="40">
        <v>4</v>
      </c>
      <c r="B1756" s="20" t="s">
        <v>8295</v>
      </c>
      <c r="C1756" s="17" t="str">
        <f t="shared" si="27"/>
        <v>002</v>
      </c>
      <c r="D1756" s="18" t="s">
        <v>263</v>
      </c>
      <c r="E1756" s="27" t="s">
        <v>4</v>
      </c>
      <c r="F1756" s="27" t="s">
        <v>8170</v>
      </c>
      <c r="G1756" s="27" t="s">
        <v>215</v>
      </c>
      <c r="H1756" s="19">
        <v>0</v>
      </c>
      <c r="I1756" s="36">
        <v>1508</v>
      </c>
      <c r="J1756" s="36" t="s">
        <v>16136</v>
      </c>
      <c r="K1756" s="69">
        <v>158</v>
      </c>
      <c r="L1756" s="71" t="s">
        <v>216</v>
      </c>
      <c r="M1756" s="30"/>
      <c r="N1756" s="106" t="str">
        <f>_xlfn.CONCAT(A1756:K1756)</f>
        <v>4022-022002002AlbianoNord-estTRENTINO-ALTO ADIGE/SÜDTIROLTrento01508A158</v>
      </c>
    </row>
    <row r="1757" spans="1:14" ht="21" customHeight="1" x14ac:dyDescent="0.3">
      <c r="A1757" s="40">
        <v>5</v>
      </c>
      <c r="B1757" s="20" t="s">
        <v>8299</v>
      </c>
      <c r="C1757" s="17" t="str">
        <f t="shared" si="27"/>
        <v>003</v>
      </c>
      <c r="D1757" s="18" t="s">
        <v>267</v>
      </c>
      <c r="E1757" s="27" t="s">
        <v>4</v>
      </c>
      <c r="F1757" s="27" t="s">
        <v>8152</v>
      </c>
      <c r="G1757" s="27" t="s">
        <v>5</v>
      </c>
      <c r="H1757" s="19">
        <v>0</v>
      </c>
      <c r="I1757" s="36">
        <v>23464</v>
      </c>
      <c r="J1757" s="36" t="s">
        <v>16136</v>
      </c>
      <c r="K1757" s="69">
        <v>161</v>
      </c>
      <c r="L1757" s="71" t="s">
        <v>6</v>
      </c>
      <c r="M1757" s="30"/>
      <c r="N1757" s="106" t="str">
        <f>_xlfn.CONCAT(A1757:K1757)</f>
        <v>5028-028003003AlbignasegoNord-estVENETOPadova023464A161</v>
      </c>
    </row>
    <row r="1758" spans="1:14" ht="21" customHeight="1" x14ac:dyDescent="0.3">
      <c r="A1758" s="40">
        <v>8</v>
      </c>
      <c r="B1758" s="20" t="s">
        <v>8300</v>
      </c>
      <c r="C1758" s="17" t="str">
        <f t="shared" si="27"/>
        <v>001</v>
      </c>
      <c r="D1758" s="18" t="s">
        <v>268</v>
      </c>
      <c r="E1758" s="27" t="s">
        <v>4</v>
      </c>
      <c r="F1758" s="27" t="s">
        <v>8167</v>
      </c>
      <c r="G1758" s="27" t="s">
        <v>269</v>
      </c>
      <c r="H1758" s="19">
        <v>0</v>
      </c>
      <c r="I1758" s="36">
        <v>8755</v>
      </c>
      <c r="J1758" s="36" t="s">
        <v>16136</v>
      </c>
      <c r="K1758" s="69">
        <v>162</v>
      </c>
      <c r="L1758" s="71" t="s">
        <v>270</v>
      </c>
      <c r="M1758" s="30"/>
      <c r="N1758" s="106" t="str">
        <f>_xlfn.CONCAT(A1758:K1758)</f>
        <v>8035-035001001AlbineaNord-estEMILIA-ROMAGNAReggio nell'Emilia08755A162</v>
      </c>
    </row>
    <row r="1759" spans="1:14" ht="21" customHeight="1" x14ac:dyDescent="0.3">
      <c r="A1759" s="40">
        <v>4</v>
      </c>
      <c r="B1759" s="20" t="s">
        <v>8312</v>
      </c>
      <c r="C1759" s="17" t="str">
        <f t="shared" si="27"/>
        <v>003</v>
      </c>
      <c r="D1759" s="18" t="s">
        <v>284</v>
      </c>
      <c r="E1759" s="27" t="s">
        <v>4</v>
      </c>
      <c r="F1759" s="27" t="s">
        <v>8170</v>
      </c>
      <c r="G1759" s="27" t="s">
        <v>215</v>
      </c>
      <c r="H1759" s="19">
        <v>0</v>
      </c>
      <c r="I1759" s="36">
        <v>3036</v>
      </c>
      <c r="J1759" s="36" t="s">
        <v>16136</v>
      </c>
      <c r="K1759" s="69">
        <v>178</v>
      </c>
      <c r="L1759" s="71" t="s">
        <v>216</v>
      </c>
      <c r="M1759" s="30"/>
      <c r="N1759" s="106" t="str">
        <f>_xlfn.CONCAT(A1759:K1759)</f>
        <v>4022-022003003AldenoNord-estTRENTINO-ALTO ADIGE/SÜDTIROLTrento03036A178</v>
      </c>
    </row>
    <row r="1760" spans="1:14" ht="21" customHeight="1" x14ac:dyDescent="0.3">
      <c r="A1760" s="40">
        <v>4</v>
      </c>
      <c r="B1760" s="20" t="s">
        <v>8313</v>
      </c>
      <c r="C1760" s="17" t="str">
        <f t="shared" si="27"/>
        <v>001</v>
      </c>
      <c r="D1760" s="18" t="s">
        <v>285</v>
      </c>
      <c r="E1760" s="27" t="s">
        <v>4</v>
      </c>
      <c r="F1760" s="27" t="s">
        <v>8170</v>
      </c>
      <c r="G1760" s="27" t="s">
        <v>286</v>
      </c>
      <c r="H1760" s="19">
        <v>0</v>
      </c>
      <c r="I1760" s="36">
        <v>1651</v>
      </c>
      <c r="J1760" s="36" t="s">
        <v>16136</v>
      </c>
      <c r="K1760" s="69">
        <v>179</v>
      </c>
      <c r="L1760" s="71" t="s">
        <v>287</v>
      </c>
      <c r="M1760" s="30"/>
      <c r="N1760" s="106" t="str">
        <f>_xlfn.CONCAT(A1760:K1760)</f>
        <v>4021-021001001AldinoNord-estTRENTINO-ALTO ADIGE/SÜDTIROLBolzano/Bozen01651A179</v>
      </c>
    </row>
    <row r="1761" spans="1:14" ht="21" customHeight="1" x14ac:dyDescent="0.3">
      <c r="A1761" s="40">
        <v>8</v>
      </c>
      <c r="B1761" s="20" t="s">
        <v>8324</v>
      </c>
      <c r="C1761" s="17" t="str">
        <f t="shared" si="27"/>
        <v>001</v>
      </c>
      <c r="D1761" s="18" t="s">
        <v>297</v>
      </c>
      <c r="E1761" s="27" t="s">
        <v>4</v>
      </c>
      <c r="F1761" s="27" t="s">
        <v>8167</v>
      </c>
      <c r="G1761" s="27" t="s">
        <v>298</v>
      </c>
      <c r="H1761" s="19">
        <v>0</v>
      </c>
      <c r="I1761" s="36">
        <v>12245</v>
      </c>
      <c r="J1761" s="36" t="s">
        <v>16136</v>
      </c>
      <c r="K1761" s="69">
        <v>191</v>
      </c>
      <c r="L1761" s="71" t="s">
        <v>299</v>
      </c>
      <c r="M1761" s="30"/>
      <c r="N1761" s="106" t="str">
        <f>_xlfn.CONCAT(A1761:K1761)</f>
        <v>8039-039001001AlfonsineNord-estEMILIA-ROMAGNARavenna012245A191</v>
      </c>
    </row>
    <row r="1762" spans="1:14" ht="21" customHeight="1" x14ac:dyDescent="0.3">
      <c r="A1762" s="40">
        <v>5</v>
      </c>
      <c r="B1762" s="20" t="s">
        <v>8338</v>
      </c>
      <c r="C1762" s="17" t="str">
        <f t="shared" si="27"/>
        <v>003</v>
      </c>
      <c r="D1762" s="18" t="s">
        <v>315</v>
      </c>
      <c r="E1762" s="27" t="s">
        <v>4</v>
      </c>
      <c r="F1762" s="27" t="s">
        <v>8152</v>
      </c>
      <c r="G1762" s="27" t="s">
        <v>166</v>
      </c>
      <c r="H1762" s="19">
        <v>0</v>
      </c>
      <c r="I1762" s="36">
        <v>1331</v>
      </c>
      <c r="J1762" s="36" t="s">
        <v>16136</v>
      </c>
      <c r="K1762" s="69">
        <v>206</v>
      </c>
      <c r="L1762" s="71" t="s">
        <v>167</v>
      </c>
      <c r="M1762" s="30"/>
      <c r="N1762" s="106" t="str">
        <f>_xlfn.CONCAT(A1762:K1762)</f>
        <v>5025-025003003AllegheNord-estVENETOBelluno01331A206</v>
      </c>
    </row>
    <row r="1763" spans="1:14" ht="21" customHeight="1" x14ac:dyDescent="0.3">
      <c r="A1763" s="40">
        <v>5</v>
      </c>
      <c r="B1763" s="20" t="s">
        <v>8348</v>
      </c>
      <c r="C1763" s="17" t="str">
        <f t="shared" si="27"/>
        <v>003</v>
      </c>
      <c r="D1763" s="18" t="s">
        <v>326</v>
      </c>
      <c r="E1763" s="27" t="s">
        <v>4</v>
      </c>
      <c r="F1763" s="27" t="s">
        <v>8152</v>
      </c>
      <c r="G1763" s="27" t="s">
        <v>185</v>
      </c>
      <c r="H1763" s="19">
        <v>0</v>
      </c>
      <c r="I1763" s="36">
        <v>1647</v>
      </c>
      <c r="J1763" s="36" t="s">
        <v>16136</v>
      </c>
      <c r="K1763" s="69">
        <v>220</v>
      </c>
      <c r="L1763" s="71" t="s">
        <v>186</v>
      </c>
      <c r="M1763" s="30"/>
      <c r="N1763" s="106" t="str">
        <f>_xlfn.CONCAT(A1763:K1763)</f>
        <v>5024-024003003AlonteNord-estVENETOVicenza01647A220</v>
      </c>
    </row>
    <row r="1764" spans="1:14" ht="21" customHeight="1" x14ac:dyDescent="0.3">
      <c r="A1764" s="40">
        <v>5</v>
      </c>
      <c r="B1764" s="20" t="s">
        <v>8349</v>
      </c>
      <c r="C1764" s="17" t="str">
        <f t="shared" si="27"/>
        <v>072</v>
      </c>
      <c r="D1764" s="18" t="s">
        <v>327</v>
      </c>
      <c r="E1764" s="27" t="s">
        <v>4</v>
      </c>
      <c r="F1764" s="27" t="s">
        <v>8152</v>
      </c>
      <c r="G1764" s="27" t="s">
        <v>166</v>
      </c>
      <c r="H1764" s="19">
        <v>0</v>
      </c>
      <c r="I1764" s="36">
        <v>7175</v>
      </c>
      <c r="J1764" s="36" t="s">
        <v>16137</v>
      </c>
      <c r="K1764" s="69">
        <v>375</v>
      </c>
      <c r="L1764" s="71" t="s">
        <v>167</v>
      </c>
      <c r="M1764" s="30"/>
      <c r="N1764" s="106" t="str">
        <f>_xlfn.CONCAT(A1764:K1764)</f>
        <v>5025-025072072AlpagoNord-estVENETOBelluno07175M375</v>
      </c>
    </row>
    <row r="1765" spans="1:14" ht="21" customHeight="1" x14ac:dyDescent="0.3">
      <c r="A1765" s="40">
        <v>8</v>
      </c>
      <c r="B1765" s="20" t="s">
        <v>8352</v>
      </c>
      <c r="C1765" s="17" t="str">
        <f t="shared" si="27"/>
        <v>002</v>
      </c>
      <c r="D1765" s="18" t="s">
        <v>330</v>
      </c>
      <c r="E1765" s="27" t="s">
        <v>4</v>
      </c>
      <c r="F1765" s="27" t="s">
        <v>8167</v>
      </c>
      <c r="G1765" s="27" t="s">
        <v>143</v>
      </c>
      <c r="H1765" s="19">
        <v>0</v>
      </c>
      <c r="I1765" s="36">
        <v>4823</v>
      </c>
      <c r="J1765" s="36" t="s">
        <v>16136</v>
      </c>
      <c r="K1765" s="69">
        <v>223</v>
      </c>
      <c r="L1765" s="71" t="s">
        <v>144</v>
      </c>
      <c r="M1765" s="30"/>
      <c r="N1765" s="106" t="str">
        <f>_xlfn.CONCAT(A1765:K1765)</f>
        <v>8033-033002002AlsenoNord-estEMILIA-ROMAGNAPiacenza04823A223</v>
      </c>
    </row>
    <row r="1766" spans="1:14" ht="21" customHeight="1" x14ac:dyDescent="0.3">
      <c r="A1766" s="40">
        <v>8</v>
      </c>
      <c r="B1766" s="20" t="s">
        <v>8354</v>
      </c>
      <c r="C1766" s="17" t="str">
        <f t="shared" si="27"/>
        <v>049</v>
      </c>
      <c r="D1766" s="18" t="s">
        <v>332</v>
      </c>
      <c r="E1766" s="27" t="s">
        <v>4</v>
      </c>
      <c r="F1766" s="27" t="s">
        <v>8167</v>
      </c>
      <c r="G1766" s="27" t="s">
        <v>143</v>
      </c>
      <c r="H1766" s="19">
        <v>0</v>
      </c>
      <c r="I1766" s="36">
        <v>3349</v>
      </c>
      <c r="J1766" s="36" t="s">
        <v>16137</v>
      </c>
      <c r="K1766" s="69">
        <v>386</v>
      </c>
      <c r="L1766" s="71" t="s">
        <v>144</v>
      </c>
      <c r="M1766" s="30"/>
      <c r="N1766" s="106" t="str">
        <f>_xlfn.CONCAT(A1766:K1766)</f>
        <v>8033-033049049Alta Val TidoneNord-estEMILIA-ROMAGNAPiacenza03349M386</v>
      </c>
    </row>
    <row r="1767" spans="1:14" ht="21" customHeight="1" x14ac:dyDescent="0.3">
      <c r="A1767" s="40">
        <v>4</v>
      </c>
      <c r="B1767" s="20" t="s">
        <v>8358</v>
      </c>
      <c r="C1767" s="17" t="str">
        <f t="shared" si="27"/>
        <v>235</v>
      </c>
      <c r="D1767" s="18" t="s">
        <v>336</v>
      </c>
      <c r="E1767" s="27" t="s">
        <v>4</v>
      </c>
      <c r="F1767" s="27" t="s">
        <v>8170</v>
      </c>
      <c r="G1767" s="27" t="s">
        <v>215</v>
      </c>
      <c r="H1767" s="19">
        <v>0</v>
      </c>
      <c r="I1767" s="36">
        <v>1640</v>
      </c>
      <c r="J1767" s="36" t="s">
        <v>16137</v>
      </c>
      <c r="K1767" s="69">
        <v>349</v>
      </c>
      <c r="L1767" s="71" t="s">
        <v>216</v>
      </c>
      <c r="M1767" s="30"/>
      <c r="N1767" s="106" t="str">
        <f>_xlfn.CONCAT(A1767:K1767)</f>
        <v>4022-022235235AltavalleNord-estTRENTINO-ALTO ADIGE/SÜDTIROLTrento01640M349</v>
      </c>
    </row>
    <row r="1768" spans="1:14" ht="21" customHeight="1" x14ac:dyDescent="0.3">
      <c r="A1768" s="40">
        <v>5</v>
      </c>
      <c r="B1768" s="20" t="s">
        <v>8363</v>
      </c>
      <c r="C1768" s="17" t="str">
        <f t="shared" si="27"/>
        <v>004</v>
      </c>
      <c r="D1768" s="18" t="s">
        <v>341</v>
      </c>
      <c r="E1768" s="27" t="s">
        <v>4</v>
      </c>
      <c r="F1768" s="27" t="s">
        <v>8152</v>
      </c>
      <c r="G1768" s="27" t="s">
        <v>185</v>
      </c>
      <c r="H1768" s="19">
        <v>0</v>
      </c>
      <c r="I1768" s="36">
        <v>11760</v>
      </c>
      <c r="J1768" s="36" t="s">
        <v>16136</v>
      </c>
      <c r="K1768" s="69">
        <v>231</v>
      </c>
      <c r="L1768" s="71" t="s">
        <v>186</v>
      </c>
      <c r="M1768" s="30"/>
      <c r="N1768" s="106" t="str">
        <f>_xlfn.CONCAT(A1768:K1768)</f>
        <v>5024-024004004Altavilla VicentinaNord-estVENETOVicenza011760A231</v>
      </c>
    </row>
    <row r="1769" spans="1:14" ht="21" customHeight="1" x14ac:dyDescent="0.3">
      <c r="A1769" s="40">
        <v>5</v>
      </c>
      <c r="B1769" s="20" t="s">
        <v>8367</v>
      </c>
      <c r="C1769" s="17" t="str">
        <f t="shared" si="27"/>
        <v>005</v>
      </c>
      <c r="D1769" s="18" t="s">
        <v>349</v>
      </c>
      <c r="E1769" s="27" t="s">
        <v>4</v>
      </c>
      <c r="F1769" s="27" t="s">
        <v>8152</v>
      </c>
      <c r="G1769" s="27" t="s">
        <v>185</v>
      </c>
      <c r="H1769" s="19">
        <v>0</v>
      </c>
      <c r="I1769" s="36">
        <v>2266</v>
      </c>
      <c r="J1769" s="36" t="s">
        <v>16136</v>
      </c>
      <c r="K1769" s="69">
        <v>236</v>
      </c>
      <c r="L1769" s="71" t="s">
        <v>186</v>
      </c>
      <c r="M1769" s="30"/>
      <c r="N1769" s="106" t="str">
        <f>_xlfn.CONCAT(A1769:K1769)</f>
        <v>5024-024005005AltissimoNord-estVENETOVicenza02266A236</v>
      </c>
    </row>
    <row r="1770" spans="1:14" ht="21" customHeight="1" x14ac:dyDescent="0.3">
      <c r="A1770" s="40">
        <v>5</v>
      </c>
      <c r="B1770" s="20" t="s">
        <v>8368</v>
      </c>
      <c r="C1770" s="17" t="str">
        <f t="shared" si="27"/>
        <v>001</v>
      </c>
      <c r="D1770" s="18" t="s">
        <v>350</v>
      </c>
      <c r="E1770" s="27" t="s">
        <v>4</v>
      </c>
      <c r="F1770" s="27" t="s">
        <v>8152</v>
      </c>
      <c r="G1770" s="27" t="s">
        <v>351</v>
      </c>
      <c r="H1770" s="19">
        <v>0</v>
      </c>
      <c r="I1770" s="36">
        <v>6720</v>
      </c>
      <c r="J1770" s="36" t="s">
        <v>16136</v>
      </c>
      <c r="K1770" s="69">
        <v>237</v>
      </c>
      <c r="L1770" s="71" t="s">
        <v>352</v>
      </c>
      <c r="M1770" s="30"/>
      <c r="N1770" s="106" t="str">
        <f>_xlfn.CONCAT(A1770:K1770)</f>
        <v>5026-026001001AltivoleNord-estVENETOTreviso06720A237</v>
      </c>
    </row>
    <row r="1771" spans="1:14" ht="21" customHeight="1" x14ac:dyDescent="0.3">
      <c r="A1771" s="40">
        <v>8</v>
      </c>
      <c r="B1771" s="20" t="s">
        <v>8370</v>
      </c>
      <c r="C1771" s="17" t="str">
        <f t="shared" si="27"/>
        <v>062</v>
      </c>
      <c r="D1771" s="18" t="s">
        <v>354</v>
      </c>
      <c r="E1771" s="27" t="s">
        <v>4</v>
      </c>
      <c r="F1771" s="27" t="s">
        <v>8167</v>
      </c>
      <c r="G1771" s="27" t="s">
        <v>355</v>
      </c>
      <c r="H1771" s="19">
        <v>0</v>
      </c>
      <c r="I1771" s="36">
        <v>6967</v>
      </c>
      <c r="J1771" s="36" t="s">
        <v>16137</v>
      </c>
      <c r="K1771" s="69">
        <v>369</v>
      </c>
      <c r="L1771" s="71" t="s">
        <v>356</v>
      </c>
      <c r="M1771" s="30"/>
      <c r="N1771" s="106" t="str">
        <f>_xlfn.CONCAT(A1771:K1771)</f>
        <v>8037-037062062Alto Reno TermeNord-estEMILIA-ROMAGNABologna06967M369</v>
      </c>
    </row>
    <row r="1772" spans="1:14" ht="21" customHeight="1" x14ac:dyDescent="0.3">
      <c r="A1772" s="40">
        <v>4</v>
      </c>
      <c r="B1772" s="20" t="s">
        <v>8375</v>
      </c>
      <c r="C1772" s="17" t="str">
        <f t="shared" si="27"/>
        <v>236</v>
      </c>
      <c r="D1772" s="18" t="s">
        <v>363</v>
      </c>
      <c r="E1772" s="27" t="s">
        <v>4</v>
      </c>
      <c r="F1772" s="27" t="s">
        <v>8170</v>
      </c>
      <c r="G1772" s="27" t="s">
        <v>215</v>
      </c>
      <c r="H1772" s="19">
        <v>0</v>
      </c>
      <c r="I1772" s="36">
        <v>4802</v>
      </c>
      <c r="J1772" s="36" t="s">
        <v>16137</v>
      </c>
      <c r="K1772" s="69">
        <v>350</v>
      </c>
      <c r="L1772" s="71" t="s">
        <v>216</v>
      </c>
      <c r="M1772" s="30"/>
      <c r="N1772" s="106" t="str">
        <f>_xlfn.CONCAT(A1772:K1772)</f>
        <v>4022-022236236Altopiano della VigolanaNord-estTRENTINO-ALTO ADIGE/SÜDTIROLTrento04802M350</v>
      </c>
    </row>
    <row r="1773" spans="1:14" ht="21" customHeight="1" x14ac:dyDescent="0.3">
      <c r="A1773" s="40">
        <v>6</v>
      </c>
      <c r="B1773" s="20" t="s">
        <v>8385</v>
      </c>
      <c r="C1773" s="17" t="str">
        <f t="shared" si="27"/>
        <v>002</v>
      </c>
      <c r="D1773" s="18" t="s">
        <v>373</v>
      </c>
      <c r="E1773" s="27" t="s">
        <v>4</v>
      </c>
      <c r="F1773" s="27" t="s">
        <v>8168</v>
      </c>
      <c r="G1773" s="27" t="s">
        <v>193</v>
      </c>
      <c r="H1773" s="19">
        <v>0</v>
      </c>
      <c r="I1773" s="36">
        <v>841</v>
      </c>
      <c r="J1773" s="36" t="s">
        <v>16136</v>
      </c>
      <c r="K1773" s="69">
        <v>254</v>
      </c>
      <c r="L1773" s="71" t="s">
        <v>194</v>
      </c>
      <c r="M1773" s="30"/>
      <c r="N1773" s="106" t="str">
        <f>_xlfn.CONCAT(A1773:K1773)</f>
        <v>6030-030002002AmaroNord-estFRIULI-VENEZIA GIULIAUdine0841A254</v>
      </c>
    </row>
    <row r="1774" spans="1:14" ht="21" customHeight="1" x14ac:dyDescent="0.3">
      <c r="A1774" s="40">
        <v>4</v>
      </c>
      <c r="B1774" s="20" t="s">
        <v>8391</v>
      </c>
      <c r="C1774" s="17" t="str">
        <f t="shared" si="27"/>
        <v>237</v>
      </c>
      <c r="D1774" s="18" t="s">
        <v>379</v>
      </c>
      <c r="E1774" s="27" t="s">
        <v>4</v>
      </c>
      <c r="F1774" s="27" t="s">
        <v>8170</v>
      </c>
      <c r="G1774" s="27" t="s">
        <v>215</v>
      </c>
      <c r="H1774" s="19">
        <v>0</v>
      </c>
      <c r="I1774" s="36">
        <v>478</v>
      </c>
      <c r="J1774" s="36" t="s">
        <v>16137</v>
      </c>
      <c r="K1774" s="69">
        <v>351</v>
      </c>
      <c r="L1774" s="71" t="s">
        <v>216</v>
      </c>
      <c r="M1774" s="30"/>
      <c r="N1774" s="106" t="str">
        <f>_xlfn.CONCAT(A1774:K1774)</f>
        <v>4022-022237237Amblar-DonNord-estTRENTINO-ALTO ADIGE/SÜDTIROLTrento0478M351</v>
      </c>
    </row>
    <row r="1775" spans="1:14" ht="21" customHeight="1" x14ac:dyDescent="0.3">
      <c r="A1775" s="40">
        <v>6</v>
      </c>
      <c r="B1775" s="20" t="s">
        <v>8397</v>
      </c>
      <c r="C1775" s="17" t="str">
        <f t="shared" si="27"/>
        <v>003</v>
      </c>
      <c r="D1775" s="18" t="s">
        <v>387</v>
      </c>
      <c r="E1775" s="27" t="s">
        <v>4</v>
      </c>
      <c r="F1775" s="27" t="s">
        <v>8168</v>
      </c>
      <c r="G1775" s="27" t="s">
        <v>193</v>
      </c>
      <c r="H1775" s="19">
        <v>0</v>
      </c>
      <c r="I1775" s="36">
        <v>1030</v>
      </c>
      <c r="J1775" s="36" t="s">
        <v>16136</v>
      </c>
      <c r="K1775" s="69">
        <v>267</v>
      </c>
      <c r="L1775" s="71" t="s">
        <v>194</v>
      </c>
      <c r="M1775" s="30"/>
      <c r="N1775" s="106" t="str">
        <f>_xlfn.CONCAT(A1775:K1775)</f>
        <v>6030-030003003AmpezzoNord-estFRIULI-VENEZIA GIULIAUdine01030A267</v>
      </c>
    </row>
    <row r="1776" spans="1:14" ht="21" customHeight="1" x14ac:dyDescent="0.3">
      <c r="A1776" s="40">
        <v>4</v>
      </c>
      <c r="B1776" s="20" t="s">
        <v>8403</v>
      </c>
      <c r="C1776" s="17" t="str">
        <f t="shared" si="27"/>
        <v>005</v>
      </c>
      <c r="D1776" s="18" t="s">
        <v>392</v>
      </c>
      <c r="E1776" s="27" t="s">
        <v>4</v>
      </c>
      <c r="F1776" s="27" t="s">
        <v>8170</v>
      </c>
      <c r="G1776" s="27" t="s">
        <v>215</v>
      </c>
      <c r="H1776" s="19">
        <v>0</v>
      </c>
      <c r="I1776" s="36">
        <v>1026</v>
      </c>
      <c r="J1776" s="36" t="s">
        <v>16136</v>
      </c>
      <c r="K1776" s="69">
        <v>274</v>
      </c>
      <c r="L1776" s="71" t="s">
        <v>216</v>
      </c>
      <c r="M1776" s="30"/>
      <c r="N1776" s="106" t="str">
        <f>_xlfn.CONCAT(A1776:K1776)</f>
        <v>4022-022005005AndaloNord-estTRENTINO-ALTO ADIGE/SÜDTIROLTrento01026A274</v>
      </c>
    </row>
    <row r="1777" spans="1:14" ht="21" customHeight="1" x14ac:dyDescent="0.3">
      <c r="A1777" s="40">
        <v>6</v>
      </c>
      <c r="B1777" s="20" t="s">
        <v>8410</v>
      </c>
      <c r="C1777" s="17" t="str">
        <f t="shared" si="27"/>
        <v>001</v>
      </c>
      <c r="D1777" s="18" t="s">
        <v>399</v>
      </c>
      <c r="E1777" s="27" t="s">
        <v>4</v>
      </c>
      <c r="F1777" s="27" t="s">
        <v>8168</v>
      </c>
      <c r="G1777" s="27" t="s">
        <v>400</v>
      </c>
      <c r="H1777" s="19">
        <v>0</v>
      </c>
      <c r="I1777" s="36">
        <v>282</v>
      </c>
      <c r="J1777" s="36" t="s">
        <v>16136</v>
      </c>
      <c r="K1777" s="69">
        <v>283</v>
      </c>
      <c r="L1777" s="71" t="s">
        <v>401</v>
      </c>
      <c r="M1777" s="30"/>
      <c r="N1777" s="106" t="str">
        <f>_xlfn.CONCAT(A1777:K1777)</f>
        <v>6093-093001001AndreisNord-estFRIULI-VENEZIA GIULIAPordenone0282A283</v>
      </c>
    </row>
    <row r="1778" spans="1:14" ht="21" customHeight="1" x14ac:dyDescent="0.3">
      <c r="A1778" s="40">
        <v>4</v>
      </c>
      <c r="B1778" s="20" t="s">
        <v>8413</v>
      </c>
      <c r="C1778" s="17" t="str">
        <f t="shared" si="27"/>
        <v>002</v>
      </c>
      <c r="D1778" s="18" t="s">
        <v>406</v>
      </c>
      <c r="E1778" s="27" t="s">
        <v>4</v>
      </c>
      <c r="F1778" s="27" t="s">
        <v>8170</v>
      </c>
      <c r="G1778" s="27" t="s">
        <v>286</v>
      </c>
      <c r="H1778" s="19">
        <v>0</v>
      </c>
      <c r="I1778" s="36">
        <v>1035</v>
      </c>
      <c r="J1778" s="36" t="s">
        <v>16136</v>
      </c>
      <c r="K1778" s="69">
        <v>286</v>
      </c>
      <c r="L1778" s="71" t="s">
        <v>287</v>
      </c>
      <c r="M1778" s="30"/>
      <c r="N1778" s="106" t="str">
        <f>_xlfn.CONCAT(A1778:K1778)</f>
        <v>4021-021002002AndrianoNord-estTRENTINO-ALTO ADIGE/SÜDTIROLBolzano/Bozen01035A286</v>
      </c>
    </row>
    <row r="1779" spans="1:14" ht="21" customHeight="1" x14ac:dyDescent="0.3">
      <c r="A1779" s="40">
        <v>5</v>
      </c>
      <c r="B1779" s="20" t="s">
        <v>8418</v>
      </c>
      <c r="C1779" s="17" t="str">
        <f t="shared" si="27"/>
        <v>003</v>
      </c>
      <c r="D1779" s="18" t="s">
        <v>413</v>
      </c>
      <c r="E1779" s="27" t="s">
        <v>4</v>
      </c>
      <c r="F1779" s="27" t="s">
        <v>8152</v>
      </c>
      <c r="G1779" s="27" t="s">
        <v>133</v>
      </c>
      <c r="H1779" s="19">
        <v>0</v>
      </c>
      <c r="I1779" s="36">
        <v>2164</v>
      </c>
      <c r="J1779" s="36" t="s">
        <v>16136</v>
      </c>
      <c r="K1779" s="69">
        <v>292</v>
      </c>
      <c r="L1779" s="71" t="s">
        <v>134</v>
      </c>
      <c r="M1779" s="30"/>
      <c r="N1779" s="106" t="str">
        <f>_xlfn.CONCAT(A1779:K1779)</f>
        <v>5023-023003003AngiariNord-estVENETOVerona02164A292</v>
      </c>
    </row>
    <row r="1780" spans="1:14" ht="21" customHeight="1" x14ac:dyDescent="0.3">
      <c r="A1780" s="40">
        <v>5</v>
      </c>
      <c r="B1780" s="20" t="s">
        <v>8423</v>
      </c>
      <c r="C1780" s="17" t="str">
        <f t="shared" si="27"/>
        <v>004</v>
      </c>
      <c r="D1780" s="18" t="s">
        <v>418</v>
      </c>
      <c r="E1780" s="27" t="s">
        <v>4</v>
      </c>
      <c r="F1780" s="27" t="s">
        <v>8152</v>
      </c>
      <c r="G1780" s="27" t="s">
        <v>5</v>
      </c>
      <c r="H1780" s="19">
        <v>0</v>
      </c>
      <c r="I1780" s="36">
        <v>4594</v>
      </c>
      <c r="J1780" s="36" t="s">
        <v>16136</v>
      </c>
      <c r="K1780" s="69">
        <v>296</v>
      </c>
      <c r="L1780" s="71" t="s">
        <v>6</v>
      </c>
      <c r="M1780" s="30"/>
      <c r="N1780" s="106" t="str">
        <f>_xlfn.CONCAT(A1780:K1780)</f>
        <v>5028-028004004Anguillara VenetaNord-estVENETOPadova04594A296</v>
      </c>
    </row>
    <row r="1781" spans="1:14" ht="21" customHeight="1" x14ac:dyDescent="0.3">
      <c r="A1781" s="40">
        <v>5</v>
      </c>
      <c r="B1781" s="20" t="s">
        <v>8426</v>
      </c>
      <c r="C1781" s="17" t="str">
        <f t="shared" si="27"/>
        <v>001</v>
      </c>
      <c r="D1781" s="18" t="s">
        <v>421</v>
      </c>
      <c r="E1781" s="27" t="s">
        <v>4</v>
      </c>
      <c r="F1781" s="27" t="s">
        <v>8152</v>
      </c>
      <c r="G1781" s="27" t="s">
        <v>422</v>
      </c>
      <c r="H1781" s="19">
        <v>0</v>
      </c>
      <c r="I1781" s="36">
        <v>3976</v>
      </c>
      <c r="J1781" s="36" t="s">
        <v>16136</v>
      </c>
      <c r="K1781" s="69">
        <v>302</v>
      </c>
      <c r="L1781" s="71" t="s">
        <v>423</v>
      </c>
      <c r="M1781" s="30"/>
      <c r="N1781" s="106" t="str">
        <f>_xlfn.CONCAT(A1781:K1781)</f>
        <v>5027-027001001Annone VenetoNord-estVENETOVenezia03976A302</v>
      </c>
    </row>
    <row r="1782" spans="1:14" ht="21" customHeight="1" x14ac:dyDescent="0.3">
      <c r="A1782" s="40">
        <v>4</v>
      </c>
      <c r="B1782" s="20" t="s">
        <v>8429</v>
      </c>
      <c r="C1782" s="17" t="str">
        <f t="shared" si="27"/>
        <v>003</v>
      </c>
      <c r="D1782" s="18" t="s">
        <v>426</v>
      </c>
      <c r="E1782" s="27" t="s">
        <v>4</v>
      </c>
      <c r="F1782" s="27" t="s">
        <v>8170</v>
      </c>
      <c r="G1782" s="27" t="s">
        <v>286</v>
      </c>
      <c r="H1782" s="19">
        <v>0</v>
      </c>
      <c r="I1782" s="36">
        <v>383</v>
      </c>
      <c r="J1782" s="36" t="s">
        <v>16136</v>
      </c>
      <c r="K1782" s="69">
        <v>306</v>
      </c>
      <c r="L1782" s="71" t="s">
        <v>287</v>
      </c>
      <c r="M1782" s="30"/>
      <c r="N1782" s="106" t="str">
        <f>_xlfn.CONCAT(A1782:K1782)</f>
        <v>4021-021003003AnterivoNord-estTRENTINO-ALTO ADIGE/SÜDTIROLBolzano/Bozen0383A306</v>
      </c>
    </row>
    <row r="1783" spans="1:14" ht="21" customHeight="1" x14ac:dyDescent="0.3">
      <c r="A1783" s="40">
        <v>8</v>
      </c>
      <c r="B1783" s="20" t="s">
        <v>8442</v>
      </c>
      <c r="C1783" s="17" t="str">
        <f t="shared" si="27"/>
        <v>001</v>
      </c>
      <c r="D1783" s="18" t="s">
        <v>441</v>
      </c>
      <c r="E1783" s="27" t="s">
        <v>4</v>
      </c>
      <c r="F1783" s="27" t="s">
        <v>8167</v>
      </c>
      <c r="G1783" s="27" t="s">
        <v>355</v>
      </c>
      <c r="H1783" s="19">
        <v>0</v>
      </c>
      <c r="I1783" s="36">
        <v>11851</v>
      </c>
      <c r="J1783" s="36" t="s">
        <v>16136</v>
      </c>
      <c r="K1783" s="69">
        <v>324</v>
      </c>
      <c r="L1783" s="71" t="s">
        <v>356</v>
      </c>
      <c r="M1783" s="30"/>
      <c r="N1783" s="106" t="str">
        <f>_xlfn.CONCAT(A1783:K1783)</f>
        <v>8037-037001001Anzola dell'EmiliaNord-estEMILIA-ROMAGNABologna011851A324</v>
      </c>
    </row>
    <row r="1784" spans="1:14" ht="21" customHeight="1" x14ac:dyDescent="0.3">
      <c r="A1784" s="40">
        <v>4</v>
      </c>
      <c r="B1784" s="20" t="s">
        <v>8450</v>
      </c>
      <c r="C1784" s="17" t="str">
        <f t="shared" si="27"/>
        <v>004</v>
      </c>
      <c r="D1784" s="18" t="s">
        <v>451</v>
      </c>
      <c r="E1784" s="27" t="s">
        <v>4</v>
      </c>
      <c r="F1784" s="27" t="s">
        <v>8170</v>
      </c>
      <c r="G1784" s="27" t="s">
        <v>286</v>
      </c>
      <c r="H1784" s="19">
        <v>0</v>
      </c>
      <c r="I1784" s="36">
        <v>13988</v>
      </c>
      <c r="J1784" s="36" t="s">
        <v>16136</v>
      </c>
      <c r="K1784" s="69">
        <v>332</v>
      </c>
      <c r="L1784" s="71" t="s">
        <v>287</v>
      </c>
      <c r="M1784" s="30"/>
      <c r="N1784" s="106" t="str">
        <f>_xlfn.CONCAT(A1784:K1784)</f>
        <v>4021-021004004Appiano sulla strada del vinoNord-estTRENTINO-ALTO ADIGE/SÜDTIROLBolzano/Bozen013988A332</v>
      </c>
    </row>
    <row r="1785" spans="1:14" ht="21" customHeight="1" x14ac:dyDescent="0.3">
      <c r="A1785" s="40">
        <v>6</v>
      </c>
      <c r="B1785" s="20" t="s">
        <v>8460</v>
      </c>
      <c r="C1785" s="17" t="str">
        <f t="shared" si="27"/>
        <v>004</v>
      </c>
      <c r="D1785" s="18" t="s">
        <v>463</v>
      </c>
      <c r="E1785" s="27" t="s">
        <v>4</v>
      </c>
      <c r="F1785" s="27" t="s">
        <v>8168</v>
      </c>
      <c r="G1785" s="27" t="s">
        <v>193</v>
      </c>
      <c r="H1785" s="19">
        <v>0</v>
      </c>
      <c r="I1785" s="36">
        <v>3441</v>
      </c>
      <c r="J1785" s="36" t="s">
        <v>16136</v>
      </c>
      <c r="K1785" s="69">
        <v>346</v>
      </c>
      <c r="L1785" s="71" t="s">
        <v>194</v>
      </c>
      <c r="M1785" s="30"/>
      <c r="N1785" s="106" t="str">
        <f>_xlfn.CONCAT(A1785:K1785)</f>
        <v>6030-030004004AquileiaNord-estFRIULI-VENEZIA GIULIAUdine03441A346</v>
      </c>
    </row>
    <row r="1786" spans="1:14" ht="21" customHeight="1" x14ac:dyDescent="0.3">
      <c r="A1786" s="40">
        <v>6</v>
      </c>
      <c r="B1786" s="20" t="s">
        <v>8466</v>
      </c>
      <c r="C1786" s="17" t="str">
        <f t="shared" si="27"/>
        <v>002</v>
      </c>
      <c r="D1786" s="18" t="s">
        <v>469</v>
      </c>
      <c r="E1786" s="27" t="s">
        <v>4</v>
      </c>
      <c r="F1786" s="27" t="s">
        <v>8168</v>
      </c>
      <c r="G1786" s="27" t="s">
        <v>400</v>
      </c>
      <c r="H1786" s="19">
        <v>0</v>
      </c>
      <c r="I1786" s="36">
        <v>1309</v>
      </c>
      <c r="J1786" s="36" t="s">
        <v>16136</v>
      </c>
      <c r="K1786" s="69">
        <v>354</v>
      </c>
      <c r="L1786" s="71" t="s">
        <v>401</v>
      </c>
      <c r="M1786" s="30"/>
      <c r="N1786" s="106" t="str">
        <f>_xlfn.CONCAT(A1786:K1786)</f>
        <v>6093-093002002ArbaNord-estFRIULI-VENEZIA GIULIAPordenone01309A354</v>
      </c>
    </row>
    <row r="1787" spans="1:14" ht="21" customHeight="1" x14ac:dyDescent="0.3">
      <c r="A1787" s="40">
        <v>5</v>
      </c>
      <c r="B1787" s="20" t="s">
        <v>8470</v>
      </c>
      <c r="C1787" s="17" t="str">
        <f t="shared" si="27"/>
        <v>002</v>
      </c>
      <c r="D1787" s="18" t="s">
        <v>475</v>
      </c>
      <c r="E1787" s="27" t="s">
        <v>4</v>
      </c>
      <c r="F1787" s="27" t="s">
        <v>8152</v>
      </c>
      <c r="G1787" s="27" t="s">
        <v>351</v>
      </c>
      <c r="H1787" s="19">
        <v>0</v>
      </c>
      <c r="I1787" s="36">
        <v>4366</v>
      </c>
      <c r="J1787" s="36" t="s">
        <v>16136</v>
      </c>
      <c r="K1787" s="69">
        <v>360</v>
      </c>
      <c r="L1787" s="71" t="s">
        <v>352</v>
      </c>
      <c r="M1787" s="30"/>
      <c r="N1787" s="106" t="str">
        <f>_xlfn.CONCAT(A1787:K1787)</f>
        <v>5026-026002002ArcadeNord-estVENETOTreviso04366A360</v>
      </c>
    </row>
    <row r="1788" spans="1:14" ht="21" customHeight="1" x14ac:dyDescent="0.3">
      <c r="A1788" s="40">
        <v>4</v>
      </c>
      <c r="B1788" s="20" t="s">
        <v>8478</v>
      </c>
      <c r="C1788" s="17" t="str">
        <f t="shared" si="27"/>
        <v>006</v>
      </c>
      <c r="D1788" s="18" t="s">
        <v>485</v>
      </c>
      <c r="E1788" s="27" t="s">
        <v>4</v>
      </c>
      <c r="F1788" s="27" t="s">
        <v>8170</v>
      </c>
      <c r="G1788" s="27" t="s">
        <v>215</v>
      </c>
      <c r="H1788" s="19">
        <v>0</v>
      </c>
      <c r="I1788" s="36">
        <v>16871</v>
      </c>
      <c r="J1788" s="36" t="s">
        <v>16136</v>
      </c>
      <c r="K1788" s="69">
        <v>372</v>
      </c>
      <c r="L1788" s="71" t="s">
        <v>216</v>
      </c>
      <c r="M1788" s="30"/>
      <c r="N1788" s="106" t="str">
        <f>_xlfn.CONCAT(A1788:K1788)</f>
        <v>4022-022006006ArcoNord-estTRENTINO-ALTO ADIGE/SÜDTIROLTrento016871A372</v>
      </c>
    </row>
    <row r="1789" spans="1:14" ht="21" customHeight="1" x14ac:dyDescent="0.3">
      <c r="A1789" s="40">
        <v>5</v>
      </c>
      <c r="B1789" s="20" t="s">
        <v>8480</v>
      </c>
      <c r="C1789" s="17" t="str">
        <f t="shared" si="27"/>
        <v>004</v>
      </c>
      <c r="D1789" s="18" t="s">
        <v>487</v>
      </c>
      <c r="E1789" s="27" t="s">
        <v>4</v>
      </c>
      <c r="F1789" s="27" t="s">
        <v>8152</v>
      </c>
      <c r="G1789" s="27" t="s">
        <v>133</v>
      </c>
      <c r="H1789" s="19">
        <v>0</v>
      </c>
      <c r="I1789" s="36">
        <v>6144</v>
      </c>
      <c r="J1789" s="36" t="s">
        <v>16136</v>
      </c>
      <c r="K1789" s="69">
        <v>374</v>
      </c>
      <c r="L1789" s="71" t="s">
        <v>134</v>
      </c>
      <c r="M1789" s="30"/>
      <c r="N1789" s="106" t="str">
        <f>_xlfn.CONCAT(A1789:K1789)</f>
        <v>5023-023004004ArcoleNord-estVENETOVerona06144A374</v>
      </c>
    </row>
    <row r="1790" spans="1:14" ht="21" customHeight="1" x14ac:dyDescent="0.3">
      <c r="A1790" s="40">
        <v>5</v>
      </c>
      <c r="B1790" s="20" t="s">
        <v>8483</v>
      </c>
      <c r="C1790" s="17" t="str">
        <f t="shared" si="27"/>
        <v>006</v>
      </c>
      <c r="D1790" s="18" t="s">
        <v>490</v>
      </c>
      <c r="E1790" s="27" t="s">
        <v>4</v>
      </c>
      <c r="F1790" s="27" t="s">
        <v>8152</v>
      </c>
      <c r="G1790" s="27" t="s">
        <v>185</v>
      </c>
      <c r="H1790" s="19">
        <v>0</v>
      </c>
      <c r="I1790" s="36">
        <v>7899</v>
      </c>
      <c r="J1790" s="36" t="s">
        <v>16136</v>
      </c>
      <c r="K1790" s="69">
        <v>377</v>
      </c>
      <c r="L1790" s="71" t="s">
        <v>186</v>
      </c>
      <c r="M1790" s="30"/>
      <c r="N1790" s="106" t="str">
        <f>_xlfn.CONCAT(A1790:K1790)</f>
        <v>5024-024006006ArcugnanoNord-estVENETOVicenza07899A377</v>
      </c>
    </row>
    <row r="1791" spans="1:14" ht="21" customHeight="1" x14ac:dyDescent="0.3">
      <c r="A1791" s="40">
        <v>8</v>
      </c>
      <c r="B1791" s="20" t="s">
        <v>8496</v>
      </c>
      <c r="C1791" s="17" t="str">
        <f t="shared" si="27"/>
        <v>002</v>
      </c>
      <c r="D1791" s="18" t="s">
        <v>504</v>
      </c>
      <c r="E1791" s="27" t="s">
        <v>4</v>
      </c>
      <c r="F1791" s="27" t="s">
        <v>8167</v>
      </c>
      <c r="G1791" s="27" t="s">
        <v>355</v>
      </c>
      <c r="H1791" s="19">
        <v>0</v>
      </c>
      <c r="I1791" s="36">
        <v>9656</v>
      </c>
      <c r="J1791" s="36" t="s">
        <v>16136</v>
      </c>
      <c r="K1791" s="69">
        <v>392</v>
      </c>
      <c r="L1791" s="71" t="s">
        <v>356</v>
      </c>
      <c r="M1791" s="30"/>
      <c r="N1791" s="106" t="str">
        <f>_xlfn.CONCAT(A1791:K1791)</f>
        <v>8037-037002002ArgelatoNord-estEMILIA-ROMAGNABologna09656A392</v>
      </c>
    </row>
    <row r="1792" spans="1:14" ht="21" customHeight="1" x14ac:dyDescent="0.3">
      <c r="A1792" s="40">
        <v>8</v>
      </c>
      <c r="B1792" s="20" t="s">
        <v>8497</v>
      </c>
      <c r="C1792" s="17" t="str">
        <f t="shared" si="27"/>
        <v>001</v>
      </c>
      <c r="D1792" s="18" t="s">
        <v>505</v>
      </c>
      <c r="E1792" s="27" t="s">
        <v>4</v>
      </c>
      <c r="F1792" s="27" t="s">
        <v>8167</v>
      </c>
      <c r="G1792" s="27" t="s">
        <v>506</v>
      </c>
      <c r="H1792" s="19">
        <v>0</v>
      </c>
      <c r="I1792" s="36">
        <v>22133</v>
      </c>
      <c r="J1792" s="36" t="s">
        <v>16136</v>
      </c>
      <c r="K1792" s="69">
        <v>393</v>
      </c>
      <c r="L1792" s="71" t="s">
        <v>507</v>
      </c>
      <c r="M1792" s="30"/>
      <c r="N1792" s="106" t="str">
        <f>_xlfn.CONCAT(A1792:K1792)</f>
        <v>8038-038001001ArgentaNord-estEMILIA-ROMAGNAFerrara022133A393</v>
      </c>
    </row>
    <row r="1793" spans="1:14" ht="21" customHeight="1" x14ac:dyDescent="0.3">
      <c r="A1793" s="40">
        <v>5</v>
      </c>
      <c r="B1793" s="20" t="s">
        <v>8503</v>
      </c>
      <c r="C1793" s="17" t="str">
        <f t="shared" si="27"/>
        <v>002</v>
      </c>
      <c r="D1793" s="18" t="s">
        <v>513</v>
      </c>
      <c r="E1793" s="27" t="s">
        <v>4</v>
      </c>
      <c r="F1793" s="27" t="s">
        <v>8152</v>
      </c>
      <c r="G1793" s="27" t="s">
        <v>129</v>
      </c>
      <c r="H1793" s="19">
        <v>0</v>
      </c>
      <c r="I1793" s="36">
        <v>4554</v>
      </c>
      <c r="J1793" s="36" t="s">
        <v>16136</v>
      </c>
      <c r="K1793" s="69">
        <v>400</v>
      </c>
      <c r="L1793" s="71" t="s">
        <v>130</v>
      </c>
      <c r="M1793" s="30"/>
      <c r="N1793" s="106" t="str">
        <f>_xlfn.CONCAT(A1793:K1793)</f>
        <v>5029-029002002Ariano nel PolesineNord-estVENETORovigo04554A400</v>
      </c>
    </row>
    <row r="1794" spans="1:14" ht="21" customHeight="1" x14ac:dyDescent="0.3">
      <c r="A1794" s="40">
        <v>5</v>
      </c>
      <c r="B1794" s="20" t="s">
        <v>8526</v>
      </c>
      <c r="C1794" s="17" t="str">
        <f t="shared" ref="C1794:C1857" si="28">RIGHT(B1794,3)</f>
        <v>005</v>
      </c>
      <c r="D1794" s="18" t="s">
        <v>538</v>
      </c>
      <c r="E1794" s="27" t="s">
        <v>4</v>
      </c>
      <c r="F1794" s="27" t="s">
        <v>8152</v>
      </c>
      <c r="G1794" s="27" t="s">
        <v>5</v>
      </c>
      <c r="H1794" s="19">
        <v>0</v>
      </c>
      <c r="I1794" s="36">
        <v>1847</v>
      </c>
      <c r="J1794" s="36" t="s">
        <v>16136</v>
      </c>
      <c r="K1794" s="69">
        <v>434</v>
      </c>
      <c r="L1794" s="71" t="s">
        <v>6</v>
      </c>
      <c r="M1794" s="30"/>
      <c r="N1794" s="106" t="str">
        <f>_xlfn.CONCAT(A1794:K1794)</f>
        <v>5028-028005005Arquà PetrarcaNord-estVENETOPadova01847A434</v>
      </c>
    </row>
    <row r="1795" spans="1:14" ht="21" customHeight="1" x14ac:dyDescent="0.3">
      <c r="A1795" s="40">
        <v>5</v>
      </c>
      <c r="B1795" s="20" t="s">
        <v>8527</v>
      </c>
      <c r="C1795" s="17" t="str">
        <f t="shared" si="28"/>
        <v>003</v>
      </c>
      <c r="D1795" s="18" t="s">
        <v>539</v>
      </c>
      <c r="E1795" s="27" t="s">
        <v>4</v>
      </c>
      <c r="F1795" s="27" t="s">
        <v>8152</v>
      </c>
      <c r="G1795" s="27" t="s">
        <v>129</v>
      </c>
      <c r="H1795" s="19">
        <v>0</v>
      </c>
      <c r="I1795" s="36">
        <v>2811</v>
      </c>
      <c r="J1795" s="36" t="s">
        <v>16136</v>
      </c>
      <c r="K1795" s="69">
        <v>435</v>
      </c>
      <c r="L1795" s="71" t="s">
        <v>130</v>
      </c>
      <c r="M1795" s="30"/>
      <c r="N1795" s="106" t="str">
        <f>_xlfn.CONCAT(A1795:K1795)</f>
        <v>5029-029003003Arquà PolesineNord-estVENETORovigo02811A435</v>
      </c>
    </row>
    <row r="1796" spans="1:14" ht="21" customHeight="1" x14ac:dyDescent="0.3">
      <c r="A1796" s="40">
        <v>5</v>
      </c>
      <c r="B1796" s="20" t="s">
        <v>8530</v>
      </c>
      <c r="C1796" s="17" t="str">
        <f t="shared" si="28"/>
        <v>006</v>
      </c>
      <c r="D1796" s="18" t="s">
        <v>542</v>
      </c>
      <c r="E1796" s="27" t="s">
        <v>4</v>
      </c>
      <c r="F1796" s="27" t="s">
        <v>8152</v>
      </c>
      <c r="G1796" s="27" t="s">
        <v>5</v>
      </c>
      <c r="H1796" s="19">
        <v>0</v>
      </c>
      <c r="I1796" s="36">
        <v>2191</v>
      </c>
      <c r="J1796" s="36" t="s">
        <v>16136</v>
      </c>
      <c r="K1796" s="69">
        <v>438</v>
      </c>
      <c r="L1796" s="71" t="s">
        <v>6</v>
      </c>
      <c r="M1796" s="30"/>
      <c r="N1796" s="106" t="str">
        <f>_xlfn.CONCAT(A1796:K1796)</f>
        <v>5028-028006006ArreNord-estVENETOPadova02191A438</v>
      </c>
    </row>
    <row r="1797" spans="1:14" ht="21" customHeight="1" x14ac:dyDescent="0.3">
      <c r="A1797" s="40">
        <v>5</v>
      </c>
      <c r="B1797" s="20" t="s">
        <v>8533</v>
      </c>
      <c r="C1797" s="17" t="str">
        <f t="shared" si="28"/>
        <v>004</v>
      </c>
      <c r="D1797" s="18" t="s">
        <v>545</v>
      </c>
      <c r="E1797" s="27" t="s">
        <v>4</v>
      </c>
      <c r="F1797" s="27" t="s">
        <v>8152</v>
      </c>
      <c r="G1797" s="27" t="s">
        <v>166</v>
      </c>
      <c r="H1797" s="19">
        <v>0</v>
      </c>
      <c r="I1797" s="36">
        <v>2465</v>
      </c>
      <c r="J1797" s="36" t="s">
        <v>16136</v>
      </c>
      <c r="K1797" s="69">
        <v>443</v>
      </c>
      <c r="L1797" s="71" t="s">
        <v>167</v>
      </c>
      <c r="M1797" s="30"/>
      <c r="N1797" s="106" t="str">
        <f>_xlfn.CONCAT(A1797:K1797)</f>
        <v>5025-025004004ArsièNord-estVENETOBelluno02465A443</v>
      </c>
    </row>
    <row r="1798" spans="1:14" ht="21" customHeight="1" x14ac:dyDescent="0.3">
      <c r="A1798" s="40">
        <v>5</v>
      </c>
      <c r="B1798" s="20" t="s">
        <v>8534</v>
      </c>
      <c r="C1798" s="17" t="str">
        <f t="shared" si="28"/>
        <v>007</v>
      </c>
      <c r="D1798" s="18" t="s">
        <v>546</v>
      </c>
      <c r="E1798" s="27" t="s">
        <v>4</v>
      </c>
      <c r="F1798" s="27" t="s">
        <v>8152</v>
      </c>
      <c r="G1798" s="27" t="s">
        <v>185</v>
      </c>
      <c r="H1798" s="19">
        <v>0</v>
      </c>
      <c r="I1798" s="36">
        <v>3303</v>
      </c>
      <c r="J1798" s="36" t="s">
        <v>16136</v>
      </c>
      <c r="K1798" s="69">
        <v>444</v>
      </c>
      <c r="L1798" s="71" t="s">
        <v>186</v>
      </c>
      <c r="M1798" s="30"/>
      <c r="N1798" s="106" t="str">
        <f>_xlfn.CONCAT(A1798:K1798)</f>
        <v>5024-024007007ArsieroNord-estVENETOVicenza03303A444</v>
      </c>
    </row>
    <row r="1799" spans="1:14" ht="21" customHeight="1" x14ac:dyDescent="0.3">
      <c r="A1799" s="40">
        <v>6</v>
      </c>
      <c r="B1799" s="20" t="s">
        <v>8537</v>
      </c>
      <c r="C1799" s="17" t="str">
        <f t="shared" si="28"/>
        <v>005</v>
      </c>
      <c r="D1799" s="18" t="s">
        <v>549</v>
      </c>
      <c r="E1799" s="27" t="s">
        <v>4</v>
      </c>
      <c r="F1799" s="27" t="s">
        <v>8168</v>
      </c>
      <c r="G1799" s="27" t="s">
        <v>193</v>
      </c>
      <c r="H1799" s="19">
        <v>0</v>
      </c>
      <c r="I1799" s="36">
        <v>2243</v>
      </c>
      <c r="J1799" s="36" t="s">
        <v>16136</v>
      </c>
      <c r="K1799" s="69">
        <v>447</v>
      </c>
      <c r="L1799" s="71" t="s">
        <v>194</v>
      </c>
      <c r="M1799" s="30"/>
      <c r="N1799" s="106" t="str">
        <f>_xlfn.CONCAT(A1799:K1799)</f>
        <v>6030-030005005Arta TermeNord-estFRIULI-VENEZIA GIULIAUdine02243A447</v>
      </c>
    </row>
    <row r="1800" spans="1:14" ht="21" customHeight="1" x14ac:dyDescent="0.3">
      <c r="A1800" s="40">
        <v>6</v>
      </c>
      <c r="B1800" s="20" t="s">
        <v>8538</v>
      </c>
      <c r="C1800" s="17" t="str">
        <f t="shared" si="28"/>
        <v>006</v>
      </c>
      <c r="D1800" s="18" t="s">
        <v>550</v>
      </c>
      <c r="E1800" s="27" t="s">
        <v>4</v>
      </c>
      <c r="F1800" s="27" t="s">
        <v>8168</v>
      </c>
      <c r="G1800" s="27" t="s">
        <v>193</v>
      </c>
      <c r="H1800" s="19">
        <v>0</v>
      </c>
      <c r="I1800" s="36">
        <v>2877</v>
      </c>
      <c r="J1800" s="36" t="s">
        <v>16136</v>
      </c>
      <c r="K1800" s="69">
        <v>448</v>
      </c>
      <c r="L1800" s="71" t="s">
        <v>194</v>
      </c>
      <c r="M1800" s="30"/>
      <c r="N1800" s="106" t="str">
        <f>_xlfn.CONCAT(A1800:K1800)</f>
        <v>6030-030006006ArtegnaNord-estFRIULI-VENEZIA GIULIAUdine02877A448</v>
      </c>
    </row>
    <row r="1801" spans="1:14" ht="21" customHeight="1" x14ac:dyDescent="0.3">
      <c r="A1801" s="40">
        <v>5</v>
      </c>
      <c r="B1801" s="20" t="s">
        <v>8546</v>
      </c>
      <c r="C1801" s="17" t="str">
        <f t="shared" si="28"/>
        <v>007</v>
      </c>
      <c r="D1801" s="18" t="s">
        <v>558</v>
      </c>
      <c r="E1801" s="27" t="s">
        <v>4</v>
      </c>
      <c r="F1801" s="27" t="s">
        <v>8152</v>
      </c>
      <c r="G1801" s="27" t="s">
        <v>5</v>
      </c>
      <c r="H1801" s="19">
        <v>0</v>
      </c>
      <c r="I1801" s="36">
        <v>4682</v>
      </c>
      <c r="J1801" s="36" t="s">
        <v>16136</v>
      </c>
      <c r="K1801" s="69">
        <v>458</v>
      </c>
      <c r="L1801" s="71" t="s">
        <v>6</v>
      </c>
      <c r="M1801" s="30"/>
      <c r="N1801" s="106" t="str">
        <f>_xlfn.CONCAT(A1801:K1801)</f>
        <v>5028-028007007ArzergrandeNord-estVENETOPadova04682A458</v>
      </c>
    </row>
    <row r="1802" spans="1:14" ht="21" customHeight="1" x14ac:dyDescent="0.3">
      <c r="A1802" s="40">
        <v>5</v>
      </c>
      <c r="B1802" s="20" t="s">
        <v>8547</v>
      </c>
      <c r="C1802" s="17" t="str">
        <f t="shared" si="28"/>
        <v>008</v>
      </c>
      <c r="D1802" s="18" t="s">
        <v>559</v>
      </c>
      <c r="E1802" s="27" t="s">
        <v>4</v>
      </c>
      <c r="F1802" s="27" t="s">
        <v>8152</v>
      </c>
      <c r="G1802" s="27" t="s">
        <v>185</v>
      </c>
      <c r="H1802" s="19">
        <v>0</v>
      </c>
      <c r="I1802" s="36">
        <v>25589</v>
      </c>
      <c r="J1802" s="36" t="s">
        <v>16136</v>
      </c>
      <c r="K1802" s="69">
        <v>459</v>
      </c>
      <c r="L1802" s="71" t="s">
        <v>186</v>
      </c>
      <c r="M1802" s="30"/>
      <c r="N1802" s="106" t="str">
        <f>_xlfn.CONCAT(A1802:K1802)</f>
        <v>5024-024008008ArzignanoNord-estVENETOVicenza025589A459</v>
      </c>
    </row>
    <row r="1803" spans="1:14" ht="21" customHeight="1" x14ac:dyDescent="0.3">
      <c r="A1803" s="40">
        <v>5</v>
      </c>
      <c r="B1803" s="20" t="s">
        <v>8553</v>
      </c>
      <c r="C1803" s="17" t="str">
        <f t="shared" si="28"/>
        <v>009</v>
      </c>
      <c r="D1803" s="18" t="s">
        <v>564</v>
      </c>
      <c r="E1803" s="27" t="s">
        <v>4</v>
      </c>
      <c r="F1803" s="27" t="s">
        <v>8152</v>
      </c>
      <c r="G1803" s="27" t="s">
        <v>185</v>
      </c>
      <c r="H1803" s="19">
        <v>0</v>
      </c>
      <c r="I1803" s="36">
        <v>6391</v>
      </c>
      <c r="J1803" s="36" t="s">
        <v>16136</v>
      </c>
      <c r="K1803" s="69">
        <v>465</v>
      </c>
      <c r="L1803" s="71" t="s">
        <v>186</v>
      </c>
      <c r="M1803" s="30"/>
      <c r="N1803" s="106" t="str">
        <f>_xlfn.CONCAT(A1803:K1803)</f>
        <v>5024-024009009AsiagoNord-estVENETOVicenza06391A465</v>
      </c>
    </row>
    <row r="1804" spans="1:14" ht="21" customHeight="1" x14ac:dyDescent="0.3">
      <c r="A1804" s="40">
        <v>5</v>
      </c>
      <c r="B1804" s="20" t="s">
        <v>8554</v>
      </c>
      <c r="C1804" s="17" t="str">
        <f t="shared" si="28"/>
        <v>010</v>
      </c>
      <c r="D1804" s="18" t="s">
        <v>565</v>
      </c>
      <c r="E1804" s="27" t="s">
        <v>4</v>
      </c>
      <c r="F1804" s="27" t="s">
        <v>8152</v>
      </c>
      <c r="G1804" s="27" t="s">
        <v>185</v>
      </c>
      <c r="H1804" s="19">
        <v>0</v>
      </c>
      <c r="I1804" s="36">
        <v>877</v>
      </c>
      <c r="J1804" s="36" t="s">
        <v>16136</v>
      </c>
      <c r="K1804" s="69">
        <v>467</v>
      </c>
      <c r="L1804" s="71" t="s">
        <v>186</v>
      </c>
      <c r="M1804" s="30"/>
      <c r="N1804" s="106" t="str">
        <f>_xlfn.CONCAT(A1804:K1804)</f>
        <v>5024-024010010Asigliano VenetoNord-estVENETOVicenza0877A467</v>
      </c>
    </row>
    <row r="1805" spans="1:14" ht="21" customHeight="1" x14ac:dyDescent="0.3">
      <c r="A1805" s="40">
        <v>5</v>
      </c>
      <c r="B1805" s="20" t="s">
        <v>8557</v>
      </c>
      <c r="C1805" s="17" t="str">
        <f t="shared" si="28"/>
        <v>003</v>
      </c>
      <c r="D1805" s="18" t="s">
        <v>568</v>
      </c>
      <c r="E1805" s="27" t="s">
        <v>4</v>
      </c>
      <c r="F1805" s="27" t="s">
        <v>8152</v>
      </c>
      <c r="G1805" s="27" t="s">
        <v>351</v>
      </c>
      <c r="H1805" s="19">
        <v>0</v>
      </c>
      <c r="I1805" s="36">
        <v>8952</v>
      </c>
      <c r="J1805" s="36" t="s">
        <v>16136</v>
      </c>
      <c r="K1805" s="69">
        <v>471</v>
      </c>
      <c r="L1805" s="71" t="s">
        <v>352</v>
      </c>
      <c r="M1805" s="30"/>
      <c r="N1805" s="106" t="str">
        <f>_xlfn.CONCAT(A1805:K1805)</f>
        <v>5026-026003003AsoloNord-estVENETOTreviso08952A471</v>
      </c>
    </row>
    <row r="1806" spans="1:14" ht="21" customHeight="1" x14ac:dyDescent="0.3">
      <c r="A1806" s="40">
        <v>6</v>
      </c>
      <c r="B1806" s="20" t="s">
        <v>8575</v>
      </c>
      <c r="C1806" s="17" t="str">
        <f t="shared" si="28"/>
        <v>007</v>
      </c>
      <c r="D1806" s="18" t="s">
        <v>589</v>
      </c>
      <c r="E1806" s="27" t="s">
        <v>4</v>
      </c>
      <c r="F1806" s="27" t="s">
        <v>8168</v>
      </c>
      <c r="G1806" s="27" t="s">
        <v>193</v>
      </c>
      <c r="H1806" s="19">
        <v>0</v>
      </c>
      <c r="I1806" s="36">
        <v>1861</v>
      </c>
      <c r="J1806" s="36" t="s">
        <v>16136</v>
      </c>
      <c r="K1806" s="69">
        <v>491</v>
      </c>
      <c r="L1806" s="71" t="s">
        <v>194</v>
      </c>
      <c r="M1806" s="30"/>
      <c r="N1806" s="106" t="str">
        <f>_xlfn.CONCAT(A1806:K1806)</f>
        <v>6030-030007007AttimisNord-estFRIULI-VENEZIA GIULIAUdine01861A491</v>
      </c>
    </row>
    <row r="1807" spans="1:14" ht="21" customHeight="1" x14ac:dyDescent="0.3">
      <c r="A1807" s="40">
        <v>5</v>
      </c>
      <c r="B1807" s="20" t="s">
        <v>8583</v>
      </c>
      <c r="C1807" s="17" t="str">
        <f t="shared" si="28"/>
        <v>005</v>
      </c>
      <c r="D1807" s="18" t="s">
        <v>601</v>
      </c>
      <c r="E1807" s="27" t="s">
        <v>4</v>
      </c>
      <c r="F1807" s="27" t="s">
        <v>8152</v>
      </c>
      <c r="G1807" s="27" t="s">
        <v>166</v>
      </c>
      <c r="H1807" s="19">
        <v>0</v>
      </c>
      <c r="I1807" s="36">
        <v>3453</v>
      </c>
      <c r="J1807" s="36" t="s">
        <v>16136</v>
      </c>
      <c r="K1807" s="69">
        <v>501</v>
      </c>
      <c r="L1807" s="71" t="s">
        <v>167</v>
      </c>
      <c r="M1807" s="30"/>
      <c r="N1807" s="106" t="str">
        <f>_xlfn.CONCAT(A1807:K1807)</f>
        <v>5025-025005005Auronzo di CadoreNord-estVENETOBelluno03453A501</v>
      </c>
    </row>
    <row r="1808" spans="1:14" ht="21" customHeight="1" x14ac:dyDescent="0.3">
      <c r="A1808" s="40">
        <v>4</v>
      </c>
      <c r="B1808" s="20" t="s">
        <v>8587</v>
      </c>
      <c r="C1808" s="17" t="str">
        <f t="shared" si="28"/>
        <v>005</v>
      </c>
      <c r="D1808" s="18" t="s">
        <v>605</v>
      </c>
      <c r="E1808" s="27" t="s">
        <v>4</v>
      </c>
      <c r="F1808" s="27" t="s">
        <v>8170</v>
      </c>
      <c r="G1808" s="27" t="s">
        <v>286</v>
      </c>
      <c r="H1808" s="19">
        <v>0</v>
      </c>
      <c r="I1808" s="36">
        <v>739</v>
      </c>
      <c r="J1808" s="36" t="s">
        <v>16136</v>
      </c>
      <c r="K1808" s="69">
        <v>507</v>
      </c>
      <c r="L1808" s="71" t="s">
        <v>287</v>
      </c>
      <c r="M1808" s="30"/>
      <c r="N1808" s="106" t="str">
        <f>_xlfn.CONCAT(A1808:K1808)</f>
        <v>4021-021005005AvelengoNord-estTRENTINO-ALTO ADIGE/SÜDTIROLBolzano/Bozen0739A507</v>
      </c>
    </row>
    <row r="1809" spans="1:14" ht="21" customHeight="1" x14ac:dyDescent="0.3">
      <c r="A1809" s="40">
        <v>6</v>
      </c>
      <c r="B1809" s="20" t="s">
        <v>8594</v>
      </c>
      <c r="C1809" s="17" t="str">
        <f t="shared" si="28"/>
        <v>004</v>
      </c>
      <c r="D1809" s="18" t="s">
        <v>613</v>
      </c>
      <c r="E1809" s="27" t="s">
        <v>4</v>
      </c>
      <c r="F1809" s="27" t="s">
        <v>8168</v>
      </c>
      <c r="G1809" s="27" t="s">
        <v>400</v>
      </c>
      <c r="H1809" s="19">
        <v>0</v>
      </c>
      <c r="I1809" s="36">
        <v>9025</v>
      </c>
      <c r="J1809" s="36" t="s">
        <v>16136</v>
      </c>
      <c r="K1809" s="69">
        <v>516</v>
      </c>
      <c r="L1809" s="71" t="s">
        <v>401</v>
      </c>
      <c r="M1809" s="30"/>
      <c r="N1809" s="106" t="str">
        <f>_xlfn.CONCAT(A1809:K1809)</f>
        <v>6093-093004004AvianoNord-estFRIULI-VENEZIA GIULIAPordenone09025A516</v>
      </c>
    </row>
    <row r="1810" spans="1:14" ht="21" customHeight="1" x14ac:dyDescent="0.3">
      <c r="A1810" s="40">
        <v>4</v>
      </c>
      <c r="B1810" s="20" t="s">
        <v>8599</v>
      </c>
      <c r="C1810" s="17" t="str">
        <f t="shared" si="28"/>
        <v>007</v>
      </c>
      <c r="D1810" s="18" t="s">
        <v>618</v>
      </c>
      <c r="E1810" s="27" t="s">
        <v>4</v>
      </c>
      <c r="F1810" s="27" t="s">
        <v>8170</v>
      </c>
      <c r="G1810" s="27" t="s">
        <v>215</v>
      </c>
      <c r="H1810" s="19">
        <v>0</v>
      </c>
      <c r="I1810" s="36">
        <v>4115</v>
      </c>
      <c r="J1810" s="36" t="s">
        <v>16136</v>
      </c>
      <c r="K1810" s="69">
        <v>520</v>
      </c>
      <c r="L1810" s="71" t="s">
        <v>216</v>
      </c>
      <c r="M1810" s="30"/>
      <c r="N1810" s="106" t="str">
        <f>_xlfn.CONCAT(A1810:K1810)</f>
        <v>4022-022007007AvioNord-estTRENTINO-ALTO ADIGE/SÜDTIROLTrento04115A520</v>
      </c>
    </row>
    <row r="1811" spans="1:14" ht="21" customHeight="1" x14ac:dyDescent="0.3">
      <c r="A1811" s="40">
        <v>6</v>
      </c>
      <c r="B1811" s="20" t="s">
        <v>8608</v>
      </c>
      <c r="C1811" s="17" t="str">
        <f t="shared" si="28"/>
        <v>005</v>
      </c>
      <c r="D1811" s="18" t="s">
        <v>627</v>
      </c>
      <c r="E1811" s="27" t="s">
        <v>4</v>
      </c>
      <c r="F1811" s="27" t="s">
        <v>8168</v>
      </c>
      <c r="G1811" s="27" t="s">
        <v>400</v>
      </c>
      <c r="H1811" s="19">
        <v>0</v>
      </c>
      <c r="I1811" s="36">
        <v>15554</v>
      </c>
      <c r="J1811" s="36" t="s">
        <v>16136</v>
      </c>
      <c r="K1811" s="69">
        <v>530</v>
      </c>
      <c r="L1811" s="71" t="s">
        <v>401</v>
      </c>
      <c r="M1811" s="30"/>
      <c r="N1811" s="106" t="str">
        <f>_xlfn.CONCAT(A1811:K1811)</f>
        <v>6093-093005005Azzano DecimoNord-estFRIULI-VENEZIA GIULIAPordenone015554A530</v>
      </c>
    </row>
    <row r="1812" spans="1:14" ht="21" customHeight="1" x14ac:dyDescent="0.3">
      <c r="A1812" s="40">
        <v>4</v>
      </c>
      <c r="B1812" s="20" t="s">
        <v>8618</v>
      </c>
      <c r="C1812" s="17" t="str">
        <f t="shared" si="28"/>
        <v>006</v>
      </c>
      <c r="D1812" s="18" t="s">
        <v>637</v>
      </c>
      <c r="E1812" s="27" t="s">
        <v>4</v>
      </c>
      <c r="F1812" s="27" t="s">
        <v>8170</v>
      </c>
      <c r="G1812" s="27" t="s">
        <v>286</v>
      </c>
      <c r="H1812" s="19">
        <v>0</v>
      </c>
      <c r="I1812" s="36">
        <v>3360</v>
      </c>
      <c r="J1812" s="36" t="s">
        <v>16136</v>
      </c>
      <c r="K1812" s="69">
        <v>537</v>
      </c>
      <c r="L1812" s="71" t="s">
        <v>287</v>
      </c>
      <c r="M1812" s="30"/>
      <c r="N1812" s="106" t="str">
        <f>_xlfn.CONCAT(A1812:K1812)</f>
        <v>4021-021006006BadiaNord-estTRENTINO-ALTO ADIGE/SÜDTIROLBolzano/Bozen03360A537</v>
      </c>
    </row>
    <row r="1813" spans="1:14" ht="21" customHeight="1" x14ac:dyDescent="0.3">
      <c r="A1813" s="40">
        <v>5</v>
      </c>
      <c r="B1813" s="20" t="s">
        <v>8619</v>
      </c>
      <c r="C1813" s="17" t="str">
        <f t="shared" si="28"/>
        <v>005</v>
      </c>
      <c r="D1813" s="18" t="s">
        <v>638</v>
      </c>
      <c r="E1813" s="27" t="s">
        <v>4</v>
      </c>
      <c r="F1813" s="27" t="s">
        <v>8152</v>
      </c>
      <c r="G1813" s="27" t="s">
        <v>133</v>
      </c>
      <c r="H1813" s="19">
        <v>0</v>
      </c>
      <c r="I1813" s="36">
        <v>2661</v>
      </c>
      <c r="J1813" s="36" t="s">
        <v>16136</v>
      </c>
      <c r="K1813" s="69">
        <v>540</v>
      </c>
      <c r="L1813" s="71" t="s">
        <v>134</v>
      </c>
      <c r="M1813" s="30"/>
      <c r="N1813" s="106" t="str">
        <f>_xlfn.CONCAT(A1813:K1813)</f>
        <v>5023-023005005Badia CalavenaNord-estVENETOVerona02661A540</v>
      </c>
    </row>
    <row r="1814" spans="1:14" ht="21" customHeight="1" x14ac:dyDescent="0.3">
      <c r="A1814" s="40">
        <v>5</v>
      </c>
      <c r="B1814" s="20" t="s">
        <v>8621</v>
      </c>
      <c r="C1814" s="17" t="str">
        <f t="shared" si="28"/>
        <v>004</v>
      </c>
      <c r="D1814" s="18" t="s">
        <v>640</v>
      </c>
      <c r="E1814" s="27" t="s">
        <v>4</v>
      </c>
      <c r="F1814" s="27" t="s">
        <v>8152</v>
      </c>
      <c r="G1814" s="27" t="s">
        <v>129</v>
      </c>
      <c r="H1814" s="19">
        <v>0</v>
      </c>
      <c r="I1814" s="36">
        <v>10536</v>
      </c>
      <c r="J1814" s="36" t="s">
        <v>16136</v>
      </c>
      <c r="K1814" s="69">
        <v>539</v>
      </c>
      <c r="L1814" s="71" t="s">
        <v>130</v>
      </c>
      <c r="M1814" s="30"/>
      <c r="N1814" s="106" t="str">
        <f>_xlfn.CONCAT(A1814:K1814)</f>
        <v>5029-029004004Badia PolesineNord-estVENETORovigo010536A539</v>
      </c>
    </row>
    <row r="1815" spans="1:14" ht="21" customHeight="1" x14ac:dyDescent="0.3">
      <c r="A1815" s="40">
        <v>8</v>
      </c>
      <c r="B1815" s="20" t="s">
        <v>8626</v>
      </c>
      <c r="C1815" s="17" t="str">
        <f t="shared" si="28"/>
        <v>002</v>
      </c>
      <c r="D1815" s="18" t="s">
        <v>645</v>
      </c>
      <c r="E1815" s="27" t="s">
        <v>4</v>
      </c>
      <c r="F1815" s="27" t="s">
        <v>8167</v>
      </c>
      <c r="G1815" s="27" t="s">
        <v>298</v>
      </c>
      <c r="H1815" s="19">
        <v>0</v>
      </c>
      <c r="I1815" s="36">
        <v>16715</v>
      </c>
      <c r="J1815" s="36" t="s">
        <v>16136</v>
      </c>
      <c r="K1815" s="69">
        <v>547</v>
      </c>
      <c r="L1815" s="71" t="s">
        <v>299</v>
      </c>
      <c r="M1815" s="30"/>
      <c r="N1815" s="106" t="str">
        <f>_xlfn.CONCAT(A1815:K1815)</f>
        <v>8039-039002002BagnacavalloNord-estEMILIA-ROMAGNARavenna016715A547</v>
      </c>
    </row>
    <row r="1816" spans="1:14" ht="21" customHeight="1" x14ac:dyDescent="0.3">
      <c r="A1816" s="40">
        <v>8</v>
      </c>
      <c r="B1816" s="20" t="s">
        <v>8628</v>
      </c>
      <c r="C1816" s="17" t="str">
        <f t="shared" si="28"/>
        <v>003</v>
      </c>
      <c r="D1816" s="18" t="s">
        <v>647</v>
      </c>
      <c r="E1816" s="27" t="s">
        <v>4</v>
      </c>
      <c r="F1816" s="27" t="s">
        <v>8167</v>
      </c>
      <c r="G1816" s="27" t="s">
        <v>298</v>
      </c>
      <c r="H1816" s="19">
        <v>0</v>
      </c>
      <c r="I1816" s="36">
        <v>2348</v>
      </c>
      <c r="J1816" s="36" t="s">
        <v>16136</v>
      </c>
      <c r="K1816" s="69">
        <v>551</v>
      </c>
      <c r="L1816" s="71" t="s">
        <v>299</v>
      </c>
      <c r="M1816" s="30"/>
      <c r="N1816" s="106" t="str">
        <f>_xlfn.CONCAT(A1816:K1816)</f>
        <v>8039-039003003Bagnara di RomagnaNord-estEMILIA-ROMAGNARavenna02348A551</v>
      </c>
    </row>
    <row r="1817" spans="1:14" ht="21" customHeight="1" x14ac:dyDescent="0.3">
      <c r="A1817" s="40">
        <v>6</v>
      </c>
      <c r="B1817" s="20" t="s">
        <v>8630</v>
      </c>
      <c r="C1817" s="17" t="str">
        <f t="shared" si="28"/>
        <v>008</v>
      </c>
      <c r="D1817" s="18" t="s">
        <v>649</v>
      </c>
      <c r="E1817" s="27" t="s">
        <v>4</v>
      </c>
      <c r="F1817" s="27" t="s">
        <v>8168</v>
      </c>
      <c r="G1817" s="27" t="s">
        <v>193</v>
      </c>
      <c r="H1817" s="19">
        <v>0</v>
      </c>
      <c r="I1817" s="36">
        <v>3577</v>
      </c>
      <c r="J1817" s="36" t="s">
        <v>16136</v>
      </c>
      <c r="K1817" s="69">
        <v>553</v>
      </c>
      <c r="L1817" s="71" t="s">
        <v>194</v>
      </c>
      <c r="M1817" s="30"/>
      <c r="N1817" s="106" t="str">
        <f>_xlfn.CONCAT(A1817:K1817)</f>
        <v>6030-030008008Bagnaria ArsaNord-estFRIULI-VENEZIA GIULIAUdine03577A553</v>
      </c>
    </row>
    <row r="1818" spans="1:14" ht="21" customHeight="1" x14ac:dyDescent="0.3">
      <c r="A1818" s="40">
        <v>8</v>
      </c>
      <c r="B1818" s="20" t="s">
        <v>8635</v>
      </c>
      <c r="C1818" s="17" t="str">
        <f t="shared" si="28"/>
        <v>001</v>
      </c>
      <c r="D1818" s="18" t="s">
        <v>656</v>
      </c>
      <c r="E1818" s="27" t="s">
        <v>4</v>
      </c>
      <c r="F1818" s="27" t="s">
        <v>8167</v>
      </c>
      <c r="G1818" s="27" t="s">
        <v>657</v>
      </c>
      <c r="H1818" s="19">
        <v>0</v>
      </c>
      <c r="I1818" s="36">
        <v>6138</v>
      </c>
      <c r="J1818" s="36" t="s">
        <v>16136</v>
      </c>
      <c r="K1818" s="69">
        <v>565</v>
      </c>
      <c r="L1818" s="71" t="s">
        <v>658</v>
      </c>
      <c r="M1818" s="30"/>
      <c r="N1818" s="106" t="str">
        <f>_xlfn.CONCAT(A1818:K1818)</f>
        <v>8040-040001001Bagno di RomagnaNord-estEMILIA-ROMAGNAForlì-Cesena06138A565</v>
      </c>
    </row>
    <row r="1819" spans="1:14" ht="21" customHeight="1" x14ac:dyDescent="0.3">
      <c r="A1819" s="40">
        <v>5</v>
      </c>
      <c r="B1819" s="20" t="s">
        <v>8637</v>
      </c>
      <c r="C1819" s="17" t="str">
        <f t="shared" si="28"/>
        <v>008</v>
      </c>
      <c r="D1819" s="18" t="s">
        <v>660</v>
      </c>
      <c r="E1819" s="27" t="s">
        <v>4</v>
      </c>
      <c r="F1819" s="27" t="s">
        <v>8152</v>
      </c>
      <c r="G1819" s="27" t="s">
        <v>5</v>
      </c>
      <c r="H1819" s="19">
        <v>0</v>
      </c>
      <c r="I1819" s="36">
        <v>3626</v>
      </c>
      <c r="J1819" s="36" t="s">
        <v>16136</v>
      </c>
      <c r="K1819" s="69">
        <v>568</v>
      </c>
      <c r="L1819" s="71" t="s">
        <v>6</v>
      </c>
      <c r="M1819" s="30"/>
      <c r="N1819" s="106" t="str">
        <f>_xlfn.CONCAT(A1819:K1819)</f>
        <v>5028-028008008Bagnoli di SopraNord-estVENETOPadova03626A568</v>
      </c>
    </row>
    <row r="1820" spans="1:14" ht="21" customHeight="1" x14ac:dyDescent="0.3">
      <c r="A1820" s="40">
        <v>5</v>
      </c>
      <c r="B1820" s="20" t="s">
        <v>8641</v>
      </c>
      <c r="C1820" s="17" t="str">
        <f t="shared" si="28"/>
        <v>005</v>
      </c>
      <c r="D1820" s="18" t="s">
        <v>664</v>
      </c>
      <c r="E1820" s="27" t="s">
        <v>4</v>
      </c>
      <c r="F1820" s="27" t="s">
        <v>8152</v>
      </c>
      <c r="G1820" s="27" t="s">
        <v>129</v>
      </c>
      <c r="H1820" s="19">
        <v>0</v>
      </c>
      <c r="I1820" s="36">
        <v>1374</v>
      </c>
      <c r="J1820" s="36" t="s">
        <v>16136</v>
      </c>
      <c r="K1820" s="69">
        <v>574</v>
      </c>
      <c r="L1820" s="71" t="s">
        <v>130</v>
      </c>
      <c r="M1820" s="30"/>
      <c r="N1820" s="106" t="str">
        <f>_xlfn.CONCAT(A1820:K1820)</f>
        <v>5029-029005005Bagnolo di PoNord-estVENETORovigo01374A574</v>
      </c>
    </row>
    <row r="1821" spans="1:14" ht="21" customHeight="1" x14ac:dyDescent="0.3">
      <c r="A1821" s="40">
        <v>8</v>
      </c>
      <c r="B1821" s="20" t="s">
        <v>8642</v>
      </c>
      <c r="C1821" s="17" t="str">
        <f t="shared" si="28"/>
        <v>002</v>
      </c>
      <c r="D1821" s="18" t="s">
        <v>665</v>
      </c>
      <c r="E1821" s="27" t="s">
        <v>4</v>
      </c>
      <c r="F1821" s="27" t="s">
        <v>8167</v>
      </c>
      <c r="G1821" s="27" t="s">
        <v>269</v>
      </c>
      <c r="H1821" s="19">
        <v>0</v>
      </c>
      <c r="I1821" s="36">
        <v>9386</v>
      </c>
      <c r="J1821" s="36" t="s">
        <v>16136</v>
      </c>
      <c r="K1821" s="69">
        <v>573</v>
      </c>
      <c r="L1821" s="71" t="s">
        <v>270</v>
      </c>
      <c r="M1821" s="30"/>
      <c r="N1821" s="106" t="str">
        <f>_xlfn.CONCAT(A1821:K1821)</f>
        <v>8035-035002002Bagnolo in PianoNord-estEMILIA-ROMAGNAReggio nell'Emilia09386A573</v>
      </c>
    </row>
    <row r="1822" spans="1:14" ht="21" customHeight="1" x14ac:dyDescent="0.3">
      <c r="A1822" s="40">
        <v>8</v>
      </c>
      <c r="B1822" s="20" t="s">
        <v>8652</v>
      </c>
      <c r="C1822" s="17" t="str">
        <f t="shared" si="28"/>
        <v>003</v>
      </c>
      <c r="D1822" s="18" t="s">
        <v>675</v>
      </c>
      <c r="E1822" s="27" t="s">
        <v>4</v>
      </c>
      <c r="F1822" s="27" t="s">
        <v>8167</v>
      </c>
      <c r="G1822" s="27" t="s">
        <v>269</v>
      </c>
      <c r="H1822" s="19">
        <v>0</v>
      </c>
      <c r="I1822" s="36">
        <v>3403</v>
      </c>
      <c r="J1822" s="36" t="s">
        <v>16136</v>
      </c>
      <c r="K1822" s="69">
        <v>586</v>
      </c>
      <c r="L1822" s="71" t="s">
        <v>270</v>
      </c>
      <c r="M1822" s="30"/>
      <c r="N1822" s="106" t="str">
        <f>_xlfn.CONCAT(A1822:K1822)</f>
        <v>8035-035003003BaisoNord-estEMILIA-ROMAGNAReggio nell'Emilia03403A586</v>
      </c>
    </row>
    <row r="1823" spans="1:14" ht="21" customHeight="1" x14ac:dyDescent="0.3">
      <c r="A1823" s="40">
        <v>5</v>
      </c>
      <c r="B1823" s="20" t="s">
        <v>8673</v>
      </c>
      <c r="C1823" s="17" t="str">
        <f t="shared" si="28"/>
        <v>009</v>
      </c>
      <c r="D1823" s="18" t="s">
        <v>696</v>
      </c>
      <c r="E1823" s="27" t="s">
        <v>4</v>
      </c>
      <c r="F1823" s="27" t="s">
        <v>8152</v>
      </c>
      <c r="G1823" s="27" t="s">
        <v>5</v>
      </c>
      <c r="H1823" s="19">
        <v>0</v>
      </c>
      <c r="I1823" s="36">
        <v>3108</v>
      </c>
      <c r="J1823" s="36" t="s">
        <v>16136</v>
      </c>
      <c r="K1823" s="69">
        <v>613</v>
      </c>
      <c r="L1823" s="71" t="s">
        <v>6</v>
      </c>
      <c r="M1823" s="30"/>
      <c r="N1823" s="106" t="str">
        <f>_xlfn.CONCAT(A1823:K1823)</f>
        <v>5028-028009009BaoneNord-estVENETOPadova03108A613</v>
      </c>
    </row>
    <row r="1824" spans="1:14" ht="21" customHeight="1" x14ac:dyDescent="0.3">
      <c r="A1824" s="40">
        <v>5</v>
      </c>
      <c r="B1824" s="20" t="s">
        <v>8683</v>
      </c>
      <c r="C1824" s="17" t="str">
        <f t="shared" si="28"/>
        <v>124</v>
      </c>
      <c r="D1824" s="18" t="s">
        <v>706</v>
      </c>
      <c r="E1824" s="27" t="s">
        <v>4</v>
      </c>
      <c r="F1824" s="27" t="s">
        <v>8152</v>
      </c>
      <c r="G1824" s="27" t="s">
        <v>185</v>
      </c>
      <c r="H1824" s="19">
        <v>0</v>
      </c>
      <c r="I1824" s="36">
        <v>6352</v>
      </c>
      <c r="J1824" s="36" t="s">
        <v>16137</v>
      </c>
      <c r="K1824" s="69">
        <v>401</v>
      </c>
      <c r="L1824" s="71" t="s">
        <v>186</v>
      </c>
      <c r="M1824" s="30"/>
      <c r="N1824" s="106" t="str">
        <f>_xlfn.CONCAT(A1824:K1824)</f>
        <v>5024-024124124Barbarano MossanoNord-estVENETOVicenza06352M401</v>
      </c>
    </row>
    <row r="1825" spans="1:14" ht="21" customHeight="1" x14ac:dyDescent="0.3">
      <c r="A1825" s="40">
        <v>4</v>
      </c>
      <c r="B1825" s="20" t="s">
        <v>8691</v>
      </c>
      <c r="C1825" s="17" t="str">
        <f t="shared" si="28"/>
        <v>007</v>
      </c>
      <c r="D1825" s="18" t="s">
        <v>714</v>
      </c>
      <c r="E1825" s="27" t="s">
        <v>4</v>
      </c>
      <c r="F1825" s="27" t="s">
        <v>8170</v>
      </c>
      <c r="G1825" s="27" t="s">
        <v>286</v>
      </c>
      <c r="H1825" s="19">
        <v>0</v>
      </c>
      <c r="I1825" s="36">
        <v>1596</v>
      </c>
      <c r="J1825" s="36" t="s">
        <v>16136</v>
      </c>
      <c r="K1825" s="69">
        <v>635</v>
      </c>
      <c r="L1825" s="71" t="s">
        <v>287</v>
      </c>
      <c r="M1825" s="30"/>
      <c r="N1825" s="106" t="str">
        <f>_xlfn.CONCAT(A1825:K1825)</f>
        <v>4021-021007007BarbianoNord-estTRENTINO-ALTO ADIGE/SÜDTIROLBolzano/Bozen01596A635</v>
      </c>
    </row>
    <row r="1826" spans="1:14" ht="21" customHeight="1" x14ac:dyDescent="0.3">
      <c r="A1826" s="40">
        <v>5</v>
      </c>
      <c r="B1826" s="20" t="s">
        <v>8692</v>
      </c>
      <c r="C1826" s="17" t="str">
        <f t="shared" si="28"/>
        <v>010</v>
      </c>
      <c r="D1826" s="18" t="s">
        <v>715</v>
      </c>
      <c r="E1826" s="27" t="s">
        <v>4</v>
      </c>
      <c r="F1826" s="27" t="s">
        <v>8152</v>
      </c>
      <c r="G1826" s="27" t="s">
        <v>5</v>
      </c>
      <c r="H1826" s="19">
        <v>0</v>
      </c>
      <c r="I1826" s="36">
        <v>733</v>
      </c>
      <c r="J1826" s="36" t="s">
        <v>16136</v>
      </c>
      <c r="K1826" s="69">
        <v>637</v>
      </c>
      <c r="L1826" s="71" t="s">
        <v>6</v>
      </c>
      <c r="M1826" s="30"/>
      <c r="N1826" s="106" t="str">
        <f>_xlfn.CONCAT(A1826:K1826)</f>
        <v>5028-028010010BarbonaNord-estVENETOPadova0733A637</v>
      </c>
    </row>
    <row r="1827" spans="1:14" ht="21" customHeight="1" x14ac:dyDescent="0.3">
      <c r="A1827" s="40">
        <v>6</v>
      </c>
      <c r="B1827" s="20" t="s">
        <v>8694</v>
      </c>
      <c r="C1827" s="17" t="str">
        <f t="shared" si="28"/>
        <v>006</v>
      </c>
      <c r="D1827" s="18" t="s">
        <v>717</v>
      </c>
      <c r="E1827" s="27" t="s">
        <v>4</v>
      </c>
      <c r="F1827" s="27" t="s">
        <v>8168</v>
      </c>
      <c r="G1827" s="27" t="s">
        <v>400</v>
      </c>
      <c r="H1827" s="19">
        <v>0</v>
      </c>
      <c r="I1827" s="36">
        <v>261</v>
      </c>
      <c r="J1827" s="36" t="s">
        <v>16136</v>
      </c>
      <c r="K1827" s="69">
        <v>640</v>
      </c>
      <c r="L1827" s="71" t="s">
        <v>401</v>
      </c>
      <c r="M1827" s="30"/>
      <c r="N1827" s="106" t="str">
        <f>_xlfn.CONCAT(A1827:K1827)</f>
        <v>6093-093006006BarcisNord-estFRIULI-VENEZIA GIULIAPordenone0261A640</v>
      </c>
    </row>
    <row r="1828" spans="1:14" ht="21" customHeight="1" x14ac:dyDescent="0.3">
      <c r="A1828" s="40">
        <v>8</v>
      </c>
      <c r="B1828" s="20" t="s">
        <v>8697</v>
      </c>
      <c r="C1828" s="17" t="str">
        <f t="shared" si="28"/>
        <v>002</v>
      </c>
      <c r="D1828" s="18" t="s">
        <v>720</v>
      </c>
      <c r="E1828" s="27" t="s">
        <v>4</v>
      </c>
      <c r="F1828" s="27" t="s">
        <v>8167</v>
      </c>
      <c r="G1828" s="27" t="s">
        <v>248</v>
      </c>
      <c r="H1828" s="19">
        <v>0</v>
      </c>
      <c r="I1828" s="36">
        <v>2337</v>
      </c>
      <c r="J1828" s="36" t="s">
        <v>16136</v>
      </c>
      <c r="K1828" s="69">
        <v>646</v>
      </c>
      <c r="L1828" s="71" t="s">
        <v>249</v>
      </c>
      <c r="M1828" s="30"/>
      <c r="N1828" s="106" t="str">
        <f>_xlfn.CONCAT(A1828:K1828)</f>
        <v>8034-034002002BardiNord-estEMILIA-ROMAGNAParma02337A646</v>
      </c>
    </row>
    <row r="1829" spans="1:14" ht="21" customHeight="1" x14ac:dyDescent="0.3">
      <c r="A1829" s="40">
        <v>5</v>
      </c>
      <c r="B1829" s="20" t="s">
        <v>8699</v>
      </c>
      <c r="C1829" s="17" t="str">
        <f t="shared" si="28"/>
        <v>006</v>
      </c>
      <c r="D1829" s="18" t="s">
        <v>722</v>
      </c>
      <c r="E1829" s="27" t="s">
        <v>4</v>
      </c>
      <c r="F1829" s="27" t="s">
        <v>8152</v>
      </c>
      <c r="G1829" s="27" t="s">
        <v>133</v>
      </c>
      <c r="H1829" s="19">
        <v>0</v>
      </c>
      <c r="I1829" s="36">
        <v>6714</v>
      </c>
      <c r="J1829" s="36" t="s">
        <v>16136</v>
      </c>
      <c r="K1829" s="69">
        <v>650</v>
      </c>
      <c r="L1829" s="71" t="s">
        <v>134</v>
      </c>
      <c r="M1829" s="30"/>
      <c r="N1829" s="106" t="str">
        <f>_xlfn.CONCAT(A1829:K1829)</f>
        <v>5023-023006006BardolinoNord-estVENETOVerona06714A650</v>
      </c>
    </row>
    <row r="1830" spans="1:14" ht="21" customHeight="1" x14ac:dyDescent="0.3">
      <c r="A1830" s="40">
        <v>8</v>
      </c>
      <c r="B1830" s="20" t="s">
        <v>8712</v>
      </c>
      <c r="C1830" s="17" t="str">
        <f t="shared" si="28"/>
        <v>003</v>
      </c>
      <c r="D1830" s="18" t="s">
        <v>734</v>
      </c>
      <c r="E1830" s="27" t="s">
        <v>4</v>
      </c>
      <c r="F1830" s="27" t="s">
        <v>8167</v>
      </c>
      <c r="G1830" s="27" t="s">
        <v>355</v>
      </c>
      <c r="H1830" s="19">
        <v>0</v>
      </c>
      <c r="I1830" s="36">
        <v>6763</v>
      </c>
      <c r="J1830" s="36" t="s">
        <v>16136</v>
      </c>
      <c r="K1830" s="69">
        <v>665</v>
      </c>
      <c r="L1830" s="71" t="s">
        <v>356</v>
      </c>
      <c r="M1830" s="30"/>
      <c r="N1830" s="106" t="str">
        <f>_xlfn.CONCAT(A1830:K1830)</f>
        <v>8037-037003003BaricellaNord-estEMILIA-ROMAGNABologna06763A665</v>
      </c>
    </row>
    <row r="1831" spans="1:14" ht="21" customHeight="1" x14ac:dyDescent="0.3">
      <c r="A1831" s="40">
        <v>4</v>
      </c>
      <c r="B1831" s="20" t="s">
        <v>8733</v>
      </c>
      <c r="C1831" s="17" t="str">
        <f t="shared" si="28"/>
        <v>009</v>
      </c>
      <c r="D1831" s="18" t="s">
        <v>755</v>
      </c>
      <c r="E1831" s="27" t="s">
        <v>4</v>
      </c>
      <c r="F1831" s="27" t="s">
        <v>8170</v>
      </c>
      <c r="G1831" s="27" t="s">
        <v>215</v>
      </c>
      <c r="H1831" s="19">
        <v>0</v>
      </c>
      <c r="I1831" s="36">
        <v>4928</v>
      </c>
      <c r="J1831" s="36" t="s">
        <v>16136</v>
      </c>
      <c r="K1831" s="69">
        <v>694</v>
      </c>
      <c r="L1831" s="71" t="s">
        <v>216</v>
      </c>
      <c r="M1831" s="30"/>
      <c r="N1831" s="106" t="str">
        <f>_xlfn.CONCAT(A1831:K1831)</f>
        <v>4022-022009009Baselga di PinèNord-estTRENTINO-ALTO ADIGE/SÜDTIROLTrento04928A694</v>
      </c>
    </row>
    <row r="1832" spans="1:14" ht="21" customHeight="1" x14ac:dyDescent="0.3">
      <c r="A1832" s="40">
        <v>6</v>
      </c>
      <c r="B1832" s="20" t="s">
        <v>8738</v>
      </c>
      <c r="C1832" s="17" t="str">
        <f t="shared" si="28"/>
        <v>009</v>
      </c>
      <c r="D1832" s="18" t="s">
        <v>760</v>
      </c>
      <c r="E1832" s="27" t="s">
        <v>4</v>
      </c>
      <c r="F1832" s="27" t="s">
        <v>8168</v>
      </c>
      <c r="G1832" s="27" t="s">
        <v>193</v>
      </c>
      <c r="H1832" s="19">
        <v>0</v>
      </c>
      <c r="I1832" s="36">
        <v>5353</v>
      </c>
      <c r="J1832" s="36" t="s">
        <v>16136</v>
      </c>
      <c r="K1832" s="69">
        <v>700</v>
      </c>
      <c r="L1832" s="71" t="s">
        <v>194</v>
      </c>
      <c r="M1832" s="30"/>
      <c r="N1832" s="106" t="str">
        <f>_xlfn.CONCAT(A1832:K1832)</f>
        <v>6030-030009009BasilianoNord-estFRIULI-VENEZIA GIULIAUdine05353A700</v>
      </c>
    </row>
    <row r="1833" spans="1:14" ht="21" customHeight="1" x14ac:dyDescent="0.3">
      <c r="A1833" s="40">
        <v>5</v>
      </c>
      <c r="B1833" s="20" t="s">
        <v>8740</v>
      </c>
      <c r="C1833" s="17" t="str">
        <f t="shared" si="28"/>
        <v>012</v>
      </c>
      <c r="D1833" s="18" t="s">
        <v>762</v>
      </c>
      <c r="E1833" s="27" t="s">
        <v>4</v>
      </c>
      <c r="F1833" s="27" t="s">
        <v>8152</v>
      </c>
      <c r="G1833" s="27" t="s">
        <v>185</v>
      </c>
      <c r="H1833" s="19">
        <v>0</v>
      </c>
      <c r="I1833" s="36">
        <v>42984</v>
      </c>
      <c r="J1833" s="36" t="s">
        <v>16136</v>
      </c>
      <c r="K1833" s="69">
        <v>703</v>
      </c>
      <c r="L1833" s="71" t="s">
        <v>186</v>
      </c>
      <c r="M1833" s="30"/>
      <c r="N1833" s="106" t="str">
        <f>_xlfn.CONCAT(A1833:K1833)</f>
        <v>5024-024012012Bassano del GrappaNord-estVENETOVicenza042984A703</v>
      </c>
    </row>
    <row r="1834" spans="1:14" ht="21" customHeight="1" x14ac:dyDescent="0.3">
      <c r="A1834" s="40">
        <v>8</v>
      </c>
      <c r="B1834" s="20" t="s">
        <v>8748</v>
      </c>
      <c r="C1834" s="17" t="str">
        <f t="shared" si="28"/>
        <v>001</v>
      </c>
      <c r="D1834" s="18" t="s">
        <v>770</v>
      </c>
      <c r="E1834" s="27" t="s">
        <v>4</v>
      </c>
      <c r="F1834" s="27" t="s">
        <v>8167</v>
      </c>
      <c r="G1834" s="27" t="s">
        <v>771</v>
      </c>
      <c r="H1834" s="19">
        <v>0</v>
      </c>
      <c r="I1834" s="36">
        <v>3985</v>
      </c>
      <c r="J1834" s="36" t="s">
        <v>16136</v>
      </c>
      <c r="K1834" s="69">
        <v>713</v>
      </c>
      <c r="L1834" s="71" t="s">
        <v>772</v>
      </c>
      <c r="M1834" s="30"/>
      <c r="N1834" s="106" t="str">
        <f>_xlfn.CONCAT(A1834:K1834)</f>
        <v>8036-036001001BastigliaNord-estEMILIA-ROMAGNAModena03985A713</v>
      </c>
    </row>
    <row r="1835" spans="1:14" ht="21" customHeight="1" x14ac:dyDescent="0.3">
      <c r="A1835" s="40">
        <v>5</v>
      </c>
      <c r="B1835" s="20" t="s">
        <v>8749</v>
      </c>
      <c r="C1835" s="17" t="str">
        <f t="shared" si="28"/>
        <v>011</v>
      </c>
      <c r="D1835" s="18" t="s">
        <v>773</v>
      </c>
      <c r="E1835" s="27" t="s">
        <v>4</v>
      </c>
      <c r="F1835" s="27" t="s">
        <v>8152</v>
      </c>
      <c r="G1835" s="27" t="s">
        <v>5</v>
      </c>
      <c r="H1835" s="19">
        <v>0</v>
      </c>
      <c r="I1835" s="36">
        <v>3933</v>
      </c>
      <c r="J1835" s="36" t="s">
        <v>16136</v>
      </c>
      <c r="K1835" s="69">
        <v>714</v>
      </c>
      <c r="L1835" s="71" t="s">
        <v>6</v>
      </c>
      <c r="M1835" s="30"/>
      <c r="N1835" s="106" t="str">
        <f>_xlfn.CONCAT(A1835:K1835)</f>
        <v>5028-028011011Battaglia TermeNord-estVENETOPadova03933A714</v>
      </c>
    </row>
    <row r="1836" spans="1:14" ht="21" customHeight="1" x14ac:dyDescent="0.3">
      <c r="A1836" s="40">
        <v>4</v>
      </c>
      <c r="B1836" s="20" t="s">
        <v>8759</v>
      </c>
      <c r="C1836" s="17" t="str">
        <f t="shared" si="28"/>
        <v>011</v>
      </c>
      <c r="D1836" s="18" t="s">
        <v>783</v>
      </c>
      <c r="E1836" s="27" t="s">
        <v>4</v>
      </c>
      <c r="F1836" s="27" t="s">
        <v>8170</v>
      </c>
      <c r="G1836" s="27" t="s">
        <v>215</v>
      </c>
      <c r="H1836" s="19">
        <v>0</v>
      </c>
      <c r="I1836" s="36">
        <v>1479</v>
      </c>
      <c r="J1836" s="36" t="s">
        <v>16136</v>
      </c>
      <c r="K1836" s="69">
        <v>730</v>
      </c>
      <c r="L1836" s="71" t="s">
        <v>216</v>
      </c>
      <c r="M1836" s="30"/>
      <c r="N1836" s="106" t="str">
        <f>_xlfn.CONCAT(A1836:K1836)</f>
        <v>4022-022011011BedolloNord-estTRENTINO-ALTO ADIGE/SÜDTIROLTrento01479A730</v>
      </c>
    </row>
    <row r="1837" spans="1:14" ht="21" customHeight="1" x14ac:dyDescent="0.3">
      <c r="A1837" s="40">
        <v>8</v>
      </c>
      <c r="B1837" s="20" t="s">
        <v>8760</v>
      </c>
      <c r="C1837" s="17" t="str">
        <f t="shared" si="28"/>
        <v>003</v>
      </c>
      <c r="D1837" s="18" t="s">
        <v>784</v>
      </c>
      <c r="E1837" s="27" t="s">
        <v>4</v>
      </c>
      <c r="F1837" s="27" t="s">
        <v>8167</v>
      </c>
      <c r="G1837" s="27" t="s">
        <v>248</v>
      </c>
      <c r="H1837" s="19">
        <v>0</v>
      </c>
      <c r="I1837" s="36">
        <v>3617</v>
      </c>
      <c r="J1837" s="36" t="s">
        <v>16136</v>
      </c>
      <c r="K1837" s="69">
        <v>731</v>
      </c>
      <c r="L1837" s="71" t="s">
        <v>249</v>
      </c>
      <c r="M1837" s="30"/>
      <c r="N1837" s="106" t="str">
        <f>_xlfn.CONCAT(A1837:K1837)</f>
        <v>8034-034003003BedoniaNord-estEMILIA-ROMAGNAParma03617A731</v>
      </c>
    </row>
    <row r="1838" spans="1:14" ht="21" customHeight="1" x14ac:dyDescent="0.3">
      <c r="A1838" s="40">
        <v>5</v>
      </c>
      <c r="B1838" s="20" t="s">
        <v>8766</v>
      </c>
      <c r="C1838" s="17" t="str">
        <f t="shared" si="28"/>
        <v>007</v>
      </c>
      <c r="D1838" s="18" t="s">
        <v>790</v>
      </c>
      <c r="E1838" s="27" t="s">
        <v>4</v>
      </c>
      <c r="F1838" s="27" t="s">
        <v>8152</v>
      </c>
      <c r="G1838" s="27" t="s">
        <v>133</v>
      </c>
      <c r="H1838" s="19">
        <v>0</v>
      </c>
      <c r="I1838" s="36">
        <v>3008</v>
      </c>
      <c r="J1838" s="36" t="s">
        <v>16136</v>
      </c>
      <c r="K1838" s="69">
        <v>737</v>
      </c>
      <c r="L1838" s="71" t="s">
        <v>134</v>
      </c>
      <c r="M1838" s="30"/>
      <c r="N1838" s="106" t="str">
        <f>_xlfn.CONCAT(A1838:K1838)</f>
        <v>5023-023007007BelfioreNord-estVENETOVerona03008A737</v>
      </c>
    </row>
    <row r="1839" spans="1:14" ht="21" customHeight="1" x14ac:dyDescent="0.3">
      <c r="A1839" s="40">
        <v>8</v>
      </c>
      <c r="B1839" s="20" t="s">
        <v>8776</v>
      </c>
      <c r="C1839" s="17" t="str">
        <f t="shared" si="28"/>
        <v>001</v>
      </c>
      <c r="D1839" s="18" t="s">
        <v>800</v>
      </c>
      <c r="E1839" s="27" t="s">
        <v>4</v>
      </c>
      <c r="F1839" s="27" t="s">
        <v>8167</v>
      </c>
      <c r="G1839" s="27" t="s">
        <v>801</v>
      </c>
      <c r="H1839" s="19">
        <v>0</v>
      </c>
      <c r="I1839" s="36">
        <v>18591</v>
      </c>
      <c r="J1839" s="36" t="s">
        <v>16136</v>
      </c>
      <c r="K1839" s="69">
        <v>747</v>
      </c>
      <c r="L1839" s="71" t="s">
        <v>802</v>
      </c>
      <c r="M1839" s="30"/>
      <c r="N1839" s="106" t="str">
        <f>_xlfn.CONCAT(A1839:K1839)</f>
        <v>8099-099001001Bellaria-Igea MarinaNord-estEMILIA-ROMAGNARimini018591A747</v>
      </c>
    </row>
    <row r="1840" spans="1:14" ht="21" customHeight="1" x14ac:dyDescent="0.3">
      <c r="A1840" s="40">
        <v>5</v>
      </c>
      <c r="B1840" s="20" t="s">
        <v>8784</v>
      </c>
      <c r="C1840" s="17" t="str">
        <f t="shared" si="28"/>
        <v>006</v>
      </c>
      <c r="D1840" s="18" t="s">
        <v>166</v>
      </c>
      <c r="E1840" s="27" t="s">
        <v>4</v>
      </c>
      <c r="F1840" s="27" t="s">
        <v>8152</v>
      </c>
      <c r="G1840" s="27" t="s">
        <v>166</v>
      </c>
      <c r="H1840" s="19">
        <v>1</v>
      </c>
      <c r="I1840" s="36">
        <v>35591</v>
      </c>
      <c r="J1840" s="36" t="s">
        <v>16136</v>
      </c>
      <c r="K1840" s="69">
        <v>757</v>
      </c>
      <c r="L1840" s="71" t="s">
        <v>167</v>
      </c>
      <c r="M1840" s="30"/>
      <c r="N1840" s="106" t="str">
        <f>_xlfn.CONCAT(A1840:K1840)</f>
        <v>5025-025006006BellunoNord-estVENETOBelluno135591A757</v>
      </c>
    </row>
    <row r="1841" spans="1:14" ht="21" customHeight="1" x14ac:dyDescent="0.3">
      <c r="A1841" s="40">
        <v>8</v>
      </c>
      <c r="B1841" s="20" t="s">
        <v>8808</v>
      </c>
      <c r="C1841" s="17" t="str">
        <f t="shared" si="28"/>
        <v>005</v>
      </c>
      <c r="D1841" s="18" t="s">
        <v>834</v>
      </c>
      <c r="E1841" s="27" t="s">
        <v>4</v>
      </c>
      <c r="F1841" s="27" t="s">
        <v>8167</v>
      </c>
      <c r="G1841" s="27" t="s">
        <v>355</v>
      </c>
      <c r="H1841" s="19">
        <v>0</v>
      </c>
      <c r="I1841" s="36">
        <v>5358</v>
      </c>
      <c r="J1841" s="36" t="s">
        <v>16136</v>
      </c>
      <c r="K1841" s="69">
        <v>785</v>
      </c>
      <c r="L1841" s="71" t="s">
        <v>356</v>
      </c>
      <c r="M1841" s="30"/>
      <c r="N1841" s="106" t="str">
        <f>_xlfn.CONCAT(A1841:K1841)</f>
        <v>8037-037005005BentivoglioNord-estEMILIA-ROMAGNABologna05358A785</v>
      </c>
    </row>
    <row r="1842" spans="1:14" ht="21" customHeight="1" x14ac:dyDescent="0.3">
      <c r="A1842" s="40">
        <v>8</v>
      </c>
      <c r="B1842" s="20" t="s">
        <v>8811</v>
      </c>
      <c r="C1842" s="17" t="str">
        <f t="shared" si="28"/>
        <v>004</v>
      </c>
      <c r="D1842" s="18" t="s">
        <v>837</v>
      </c>
      <c r="E1842" s="27" t="s">
        <v>4</v>
      </c>
      <c r="F1842" s="27" t="s">
        <v>8167</v>
      </c>
      <c r="G1842" s="27" t="s">
        <v>248</v>
      </c>
      <c r="H1842" s="19">
        <v>0</v>
      </c>
      <c r="I1842" s="36">
        <v>2144</v>
      </c>
      <c r="J1842" s="36" t="s">
        <v>16136</v>
      </c>
      <c r="K1842" s="69">
        <v>788</v>
      </c>
      <c r="L1842" s="71" t="s">
        <v>249</v>
      </c>
      <c r="M1842" s="30"/>
      <c r="N1842" s="106" t="str">
        <f>_xlfn.CONCAT(A1842:K1842)</f>
        <v>8034-034004004BercetoNord-estEMILIA-ROMAGNAParma02144A788</v>
      </c>
    </row>
    <row r="1843" spans="1:14" ht="21" customHeight="1" x14ac:dyDescent="0.3">
      <c r="A1843" s="40">
        <v>5</v>
      </c>
      <c r="B1843" s="20" t="s">
        <v>8817</v>
      </c>
      <c r="C1843" s="17" t="str">
        <f t="shared" si="28"/>
        <v>006</v>
      </c>
      <c r="D1843" s="18" t="s">
        <v>842</v>
      </c>
      <c r="E1843" s="27" t="s">
        <v>4</v>
      </c>
      <c r="F1843" s="27" t="s">
        <v>8152</v>
      </c>
      <c r="G1843" s="27" t="s">
        <v>129</v>
      </c>
      <c r="H1843" s="19">
        <v>0</v>
      </c>
      <c r="I1843" s="36">
        <v>2626</v>
      </c>
      <c r="J1843" s="36" t="s">
        <v>16136</v>
      </c>
      <c r="K1843" s="69">
        <v>795</v>
      </c>
      <c r="L1843" s="71" t="s">
        <v>130</v>
      </c>
      <c r="M1843" s="30"/>
      <c r="N1843" s="106" t="str">
        <f>_xlfn.CONCAT(A1843:K1843)</f>
        <v>5029-029006006BergantinoNord-estVENETORovigo02626A795</v>
      </c>
    </row>
    <row r="1844" spans="1:14" ht="21" customHeight="1" x14ac:dyDescent="0.3">
      <c r="A1844" s="40">
        <v>8</v>
      </c>
      <c r="B1844" s="20" t="s">
        <v>8825</v>
      </c>
      <c r="C1844" s="17" t="str">
        <f t="shared" si="28"/>
        <v>002</v>
      </c>
      <c r="D1844" s="18" t="s">
        <v>850</v>
      </c>
      <c r="E1844" s="27" t="s">
        <v>4</v>
      </c>
      <c r="F1844" s="27" t="s">
        <v>8167</v>
      </c>
      <c r="G1844" s="27" t="s">
        <v>506</v>
      </c>
      <c r="H1844" s="19">
        <v>0</v>
      </c>
      <c r="I1844" s="36">
        <v>5160</v>
      </c>
      <c r="J1844" s="36" t="s">
        <v>16136</v>
      </c>
      <c r="K1844" s="69">
        <v>806</v>
      </c>
      <c r="L1844" s="71" t="s">
        <v>507</v>
      </c>
      <c r="M1844" s="30"/>
      <c r="N1844" s="106" t="str">
        <f>_xlfn.CONCAT(A1844:K1844)</f>
        <v>8038-038002002BerraNord-estEMILIA-ROMAGNAFerrara05160A806</v>
      </c>
    </row>
    <row r="1845" spans="1:14" ht="21" customHeight="1" x14ac:dyDescent="0.3">
      <c r="A1845" s="40">
        <v>8</v>
      </c>
      <c r="B1845" s="20" t="s">
        <v>8826</v>
      </c>
      <c r="C1845" s="17" t="str">
        <f t="shared" si="28"/>
        <v>003</v>
      </c>
      <c r="D1845" s="18" t="s">
        <v>851</v>
      </c>
      <c r="E1845" s="27" t="s">
        <v>4</v>
      </c>
      <c r="F1845" s="27" t="s">
        <v>8167</v>
      </c>
      <c r="G1845" s="27" t="s">
        <v>657</v>
      </c>
      <c r="H1845" s="19">
        <v>0</v>
      </c>
      <c r="I1845" s="36">
        <v>10798</v>
      </c>
      <c r="J1845" s="36" t="s">
        <v>16136</v>
      </c>
      <c r="K1845" s="69">
        <v>809</v>
      </c>
      <c r="L1845" s="71" t="s">
        <v>658</v>
      </c>
      <c r="M1845" s="30"/>
      <c r="N1845" s="106" t="str">
        <f>_xlfn.CONCAT(A1845:K1845)</f>
        <v>8040-040003003BertinoroNord-estEMILIA-ROMAGNAForlì-Cesena010798A809</v>
      </c>
    </row>
    <row r="1846" spans="1:14" ht="21" customHeight="1" x14ac:dyDescent="0.3">
      <c r="A1846" s="40">
        <v>6</v>
      </c>
      <c r="B1846" s="20" t="s">
        <v>8827</v>
      </c>
      <c r="C1846" s="17" t="str">
        <f t="shared" si="28"/>
        <v>010</v>
      </c>
      <c r="D1846" s="18" t="s">
        <v>852</v>
      </c>
      <c r="E1846" s="27" t="s">
        <v>4</v>
      </c>
      <c r="F1846" s="27" t="s">
        <v>8168</v>
      </c>
      <c r="G1846" s="27" t="s">
        <v>193</v>
      </c>
      <c r="H1846" s="19">
        <v>0</v>
      </c>
      <c r="I1846" s="36">
        <v>2577</v>
      </c>
      <c r="J1846" s="36" t="s">
        <v>16136</v>
      </c>
      <c r="K1846" s="69">
        <v>810</v>
      </c>
      <c r="L1846" s="71" t="s">
        <v>194</v>
      </c>
      <c r="M1846" s="30"/>
      <c r="N1846" s="106" t="str">
        <f>_xlfn.CONCAT(A1846:K1846)</f>
        <v>6030-030010010BertioloNord-estFRIULI-VENEZIA GIULIAUdine02577A810</v>
      </c>
    </row>
    <row r="1847" spans="1:14" ht="21" customHeight="1" x14ac:dyDescent="0.3">
      <c r="A1847" s="40">
        <v>4</v>
      </c>
      <c r="B1847" s="20" t="s">
        <v>8837</v>
      </c>
      <c r="C1847" s="17" t="str">
        <f t="shared" si="28"/>
        <v>013</v>
      </c>
      <c r="D1847" s="18" t="s">
        <v>862</v>
      </c>
      <c r="E1847" s="27" t="s">
        <v>4</v>
      </c>
      <c r="F1847" s="27" t="s">
        <v>8170</v>
      </c>
      <c r="G1847" s="27" t="s">
        <v>215</v>
      </c>
      <c r="H1847" s="19">
        <v>0</v>
      </c>
      <c r="I1847" s="36">
        <v>2511</v>
      </c>
      <c r="J1847" s="36" t="s">
        <v>16136</v>
      </c>
      <c r="K1847" s="69">
        <v>821</v>
      </c>
      <c r="L1847" s="71" t="s">
        <v>216</v>
      </c>
      <c r="M1847" s="30"/>
      <c r="N1847" s="106" t="str">
        <f>_xlfn.CONCAT(A1847:K1847)</f>
        <v>4022-022013013BesenelloNord-estTRENTINO-ALTO ADIGE/SÜDTIROLTrento02511A821</v>
      </c>
    </row>
    <row r="1848" spans="1:14" ht="21" customHeight="1" x14ac:dyDescent="0.3">
      <c r="A1848" s="40">
        <v>8</v>
      </c>
      <c r="B1848" s="20" t="s">
        <v>8838</v>
      </c>
      <c r="C1848" s="17" t="str">
        <f t="shared" si="28"/>
        <v>003</v>
      </c>
      <c r="D1848" s="18" t="s">
        <v>863</v>
      </c>
      <c r="E1848" s="27" t="s">
        <v>4</v>
      </c>
      <c r="F1848" s="27" t="s">
        <v>8167</v>
      </c>
      <c r="G1848" s="27" t="s">
        <v>143</v>
      </c>
      <c r="H1848" s="19">
        <v>0</v>
      </c>
      <c r="I1848" s="36">
        <v>976</v>
      </c>
      <c r="J1848" s="36" t="s">
        <v>16136</v>
      </c>
      <c r="K1848" s="69">
        <v>823</v>
      </c>
      <c r="L1848" s="71" t="s">
        <v>144</v>
      </c>
      <c r="M1848" s="30"/>
      <c r="N1848" s="106" t="str">
        <f>_xlfn.CONCAT(A1848:K1848)</f>
        <v>8033-033003003BesenzoneNord-estEMILIA-ROMAGNAPiacenza0976A823</v>
      </c>
    </row>
    <row r="1849" spans="1:14" ht="21" customHeight="1" x14ac:dyDescent="0.3">
      <c r="A1849" s="40">
        <v>8</v>
      </c>
      <c r="B1849" s="20" t="s">
        <v>8842</v>
      </c>
      <c r="C1849" s="17" t="str">
        <f t="shared" si="28"/>
        <v>004</v>
      </c>
      <c r="D1849" s="18" t="s">
        <v>867</v>
      </c>
      <c r="E1849" s="27" t="s">
        <v>4</v>
      </c>
      <c r="F1849" s="27" t="s">
        <v>8167</v>
      </c>
      <c r="G1849" s="27" t="s">
        <v>143</v>
      </c>
      <c r="H1849" s="19">
        <v>0</v>
      </c>
      <c r="I1849" s="36">
        <v>2999</v>
      </c>
      <c r="J1849" s="36" t="s">
        <v>16136</v>
      </c>
      <c r="K1849" s="69">
        <v>831</v>
      </c>
      <c r="L1849" s="71" t="s">
        <v>144</v>
      </c>
      <c r="M1849" s="30"/>
      <c r="N1849" s="106" t="str">
        <f>_xlfn.CONCAT(A1849:K1849)</f>
        <v>8033-033004004BettolaNord-estEMILIA-ROMAGNAPiacenza02999A831</v>
      </c>
    </row>
    <row r="1850" spans="1:14" ht="21" customHeight="1" x14ac:dyDescent="0.3">
      <c r="A1850" s="40">
        <v>5</v>
      </c>
      <c r="B1850" s="20" t="s">
        <v>8847</v>
      </c>
      <c r="C1850" s="17" t="str">
        <f t="shared" si="28"/>
        <v>008</v>
      </c>
      <c r="D1850" s="18" t="s">
        <v>872</v>
      </c>
      <c r="E1850" s="27" t="s">
        <v>4</v>
      </c>
      <c r="F1850" s="27" t="s">
        <v>8152</v>
      </c>
      <c r="G1850" s="27" t="s">
        <v>133</v>
      </c>
      <c r="H1850" s="19">
        <v>0</v>
      </c>
      <c r="I1850" s="36">
        <v>1787</v>
      </c>
      <c r="J1850" s="36" t="s">
        <v>16136</v>
      </c>
      <c r="K1850" s="69">
        <v>837</v>
      </c>
      <c r="L1850" s="71" t="s">
        <v>134</v>
      </c>
      <c r="M1850" s="30"/>
      <c r="N1850" s="106" t="str">
        <f>_xlfn.CONCAT(A1850:K1850)</f>
        <v>5023-023008008BevilacquaNord-estVENETOVerona01787A837</v>
      </c>
    </row>
    <row r="1851" spans="1:14" ht="21" customHeight="1" x14ac:dyDescent="0.3">
      <c r="A1851" s="40">
        <v>8</v>
      </c>
      <c r="B1851" s="20" t="s">
        <v>8857</v>
      </c>
      <c r="C1851" s="17" t="str">
        <f t="shared" si="28"/>
        <v>004</v>
      </c>
      <c r="D1851" s="18" t="s">
        <v>882</v>
      </c>
      <c r="E1851" s="27" t="s">
        <v>4</v>
      </c>
      <c r="F1851" s="27" t="s">
        <v>8167</v>
      </c>
      <c r="G1851" s="27" t="s">
        <v>269</v>
      </c>
      <c r="H1851" s="19">
        <v>0</v>
      </c>
      <c r="I1851" s="36">
        <v>9965</v>
      </c>
      <c r="J1851" s="36" t="s">
        <v>16136</v>
      </c>
      <c r="K1851" s="69">
        <v>850</v>
      </c>
      <c r="L1851" s="71" t="s">
        <v>270</v>
      </c>
      <c r="M1851" s="30"/>
      <c r="N1851" s="106" t="str">
        <f>_xlfn.CONCAT(A1851:K1851)</f>
        <v>8035-035004004BibbianoNord-estEMILIA-ROMAGNAReggio nell'Emilia09965A850</v>
      </c>
    </row>
    <row r="1852" spans="1:14" ht="21" customHeight="1" x14ac:dyDescent="0.3">
      <c r="A1852" s="40">
        <v>6</v>
      </c>
      <c r="B1852" s="20" t="s">
        <v>8862</v>
      </c>
      <c r="C1852" s="17" t="str">
        <f t="shared" si="28"/>
        <v>011</v>
      </c>
      <c r="D1852" s="18" t="s">
        <v>889</v>
      </c>
      <c r="E1852" s="27" t="s">
        <v>4</v>
      </c>
      <c r="F1852" s="27" t="s">
        <v>8168</v>
      </c>
      <c r="G1852" s="27" t="s">
        <v>193</v>
      </c>
      <c r="H1852" s="19">
        <v>0</v>
      </c>
      <c r="I1852" s="36">
        <v>1922</v>
      </c>
      <c r="J1852" s="36" t="s">
        <v>16136</v>
      </c>
      <c r="K1852" s="69">
        <v>855</v>
      </c>
      <c r="L1852" s="71" t="s">
        <v>194</v>
      </c>
      <c r="M1852" s="30"/>
      <c r="N1852" s="106" t="str">
        <f>_xlfn.CONCAT(A1852:K1852)</f>
        <v>6030-030011011BiciniccoNord-estFRIULI-VENEZIA GIULIAUdine01922A855</v>
      </c>
    </row>
    <row r="1853" spans="1:14" ht="21" customHeight="1" x14ac:dyDescent="0.3">
      <c r="A1853" s="40">
        <v>4</v>
      </c>
      <c r="B1853" s="20" t="s">
        <v>8866</v>
      </c>
      <c r="C1853" s="17" t="str">
        <f t="shared" si="28"/>
        <v>015</v>
      </c>
      <c r="D1853" s="18" t="s">
        <v>892</v>
      </c>
      <c r="E1853" s="27" t="s">
        <v>4</v>
      </c>
      <c r="F1853" s="27" t="s">
        <v>8170</v>
      </c>
      <c r="G1853" s="27" t="s">
        <v>215</v>
      </c>
      <c r="H1853" s="19">
        <v>0</v>
      </c>
      <c r="I1853" s="36">
        <v>430</v>
      </c>
      <c r="J1853" s="36" t="s">
        <v>16136</v>
      </c>
      <c r="K1853" s="69">
        <v>863</v>
      </c>
      <c r="L1853" s="71" t="s">
        <v>216</v>
      </c>
      <c r="M1853" s="30"/>
      <c r="N1853" s="106" t="str">
        <f>_xlfn.CONCAT(A1853:K1853)</f>
        <v>4022-022015015BienoNord-estTRENTINO-ALTO ADIGE/SÜDTIROLTrento0430A863</v>
      </c>
    </row>
    <row r="1854" spans="1:14" ht="21" customHeight="1" x14ac:dyDescent="0.3">
      <c r="A1854" s="40">
        <v>4</v>
      </c>
      <c r="B1854" s="20" t="s">
        <v>8891</v>
      </c>
      <c r="C1854" s="17" t="str">
        <f t="shared" si="28"/>
        <v>017</v>
      </c>
      <c r="D1854" s="18" t="s">
        <v>919</v>
      </c>
      <c r="E1854" s="27" t="s">
        <v>4</v>
      </c>
      <c r="F1854" s="27" t="s">
        <v>8170</v>
      </c>
      <c r="G1854" s="27" t="s">
        <v>215</v>
      </c>
      <c r="H1854" s="19">
        <v>0</v>
      </c>
      <c r="I1854" s="36">
        <v>1600</v>
      </c>
      <c r="J1854" s="36" t="s">
        <v>16136</v>
      </c>
      <c r="K1854" s="69">
        <v>902</v>
      </c>
      <c r="L1854" s="71" t="s">
        <v>216</v>
      </c>
      <c r="M1854" s="30"/>
      <c r="N1854" s="106" t="str">
        <f>_xlfn.CONCAT(A1854:K1854)</f>
        <v>4022-022017017Bleggio SuperioreNord-estTRENTINO-ALTO ADIGE/SÜDTIROLTrento01600A902</v>
      </c>
    </row>
    <row r="1855" spans="1:14" ht="21" customHeight="1" x14ac:dyDescent="0.3">
      <c r="A1855" s="40">
        <v>5</v>
      </c>
      <c r="B1855" s="20" t="s">
        <v>8897</v>
      </c>
      <c r="C1855" s="17" t="str">
        <f t="shared" si="28"/>
        <v>012</v>
      </c>
      <c r="D1855" s="18" t="s">
        <v>925</v>
      </c>
      <c r="E1855" s="27" t="s">
        <v>4</v>
      </c>
      <c r="F1855" s="27" t="s">
        <v>8152</v>
      </c>
      <c r="G1855" s="27" t="s">
        <v>5</v>
      </c>
      <c r="H1855" s="19">
        <v>0</v>
      </c>
      <c r="I1855" s="36">
        <v>2611</v>
      </c>
      <c r="J1855" s="36" t="s">
        <v>16136</v>
      </c>
      <c r="K1855" s="69">
        <v>906</v>
      </c>
      <c r="L1855" s="71" t="s">
        <v>6</v>
      </c>
      <c r="M1855" s="30"/>
      <c r="N1855" s="106" t="str">
        <f>_xlfn.CONCAT(A1855:K1855)</f>
        <v>5028-028012012Boara PisaniNord-estVENETOPadova02611A906</v>
      </c>
    </row>
    <row r="1856" spans="1:14" ht="21" customHeight="1" x14ac:dyDescent="0.3">
      <c r="A1856" s="40">
        <v>8</v>
      </c>
      <c r="B1856" s="20" t="s">
        <v>8898</v>
      </c>
      <c r="C1856" s="17" t="str">
        <f t="shared" si="28"/>
        <v>005</v>
      </c>
      <c r="D1856" s="18" t="s">
        <v>926</v>
      </c>
      <c r="E1856" s="27" t="s">
        <v>4</v>
      </c>
      <c r="F1856" s="27" t="s">
        <v>8167</v>
      </c>
      <c r="G1856" s="27" t="s">
        <v>143</v>
      </c>
      <c r="H1856" s="19">
        <v>0</v>
      </c>
      <c r="I1856" s="36">
        <v>3711</v>
      </c>
      <c r="J1856" s="36" t="s">
        <v>16136</v>
      </c>
      <c r="K1856" s="69">
        <v>909</v>
      </c>
      <c r="L1856" s="71" t="s">
        <v>144</v>
      </c>
      <c r="M1856" s="30"/>
      <c r="N1856" s="106" t="str">
        <f>_xlfn.CONCAT(A1856:K1856)</f>
        <v>8033-033005005BobbioNord-estEMILIA-ROMAGNAPiacenza03711A909</v>
      </c>
    </row>
    <row r="1857" spans="1:14" ht="21" customHeight="1" x14ac:dyDescent="0.3">
      <c r="A1857" s="40">
        <v>4</v>
      </c>
      <c r="B1857" s="20" t="s">
        <v>8903</v>
      </c>
      <c r="C1857" s="17" t="str">
        <f t="shared" si="28"/>
        <v>018</v>
      </c>
      <c r="D1857" s="18" t="s">
        <v>931</v>
      </c>
      <c r="E1857" s="27" t="s">
        <v>4</v>
      </c>
      <c r="F1857" s="27" t="s">
        <v>8170</v>
      </c>
      <c r="G1857" s="27" t="s">
        <v>215</v>
      </c>
      <c r="H1857" s="19">
        <v>0</v>
      </c>
      <c r="I1857" s="36">
        <v>407</v>
      </c>
      <c r="J1857" s="36" t="s">
        <v>16136</v>
      </c>
      <c r="K1857" s="69">
        <v>916</v>
      </c>
      <c r="L1857" s="71" t="s">
        <v>216</v>
      </c>
      <c r="M1857" s="30"/>
      <c r="N1857" s="106" t="str">
        <f>_xlfn.CONCAT(A1857:K1857)</f>
        <v>4022-022018018BocenagoNord-estTRENTINO-ALTO ADIGE/SÜDTIROLTrento0407A916</v>
      </c>
    </row>
    <row r="1858" spans="1:14" ht="21" customHeight="1" x14ac:dyDescent="0.3">
      <c r="A1858" s="40">
        <v>8</v>
      </c>
      <c r="B1858" s="20" t="s">
        <v>8916</v>
      </c>
      <c r="C1858" s="17" t="str">
        <f t="shared" ref="C1858:C1921" si="29">RIGHT(B1858,3)</f>
        <v>006</v>
      </c>
      <c r="D1858" s="18" t="s">
        <v>355</v>
      </c>
      <c r="E1858" s="27" t="s">
        <v>4</v>
      </c>
      <c r="F1858" s="27" t="s">
        <v>8167</v>
      </c>
      <c r="G1858" s="27" t="s">
        <v>355</v>
      </c>
      <c r="H1858" s="19">
        <v>1</v>
      </c>
      <c r="I1858" s="36">
        <v>371337</v>
      </c>
      <c r="J1858" s="36" t="s">
        <v>16136</v>
      </c>
      <c r="K1858" s="69">
        <v>944</v>
      </c>
      <c r="L1858" s="71" t="s">
        <v>356</v>
      </c>
      <c r="M1858" s="30"/>
      <c r="N1858" s="106" t="str">
        <f>_xlfn.CONCAT(A1858:K1858)</f>
        <v>8037-037006006BolognaNord-estEMILIA-ROMAGNABologna1371337A944</v>
      </c>
    </row>
    <row r="1859" spans="1:14" ht="21" customHeight="1" x14ac:dyDescent="0.3">
      <c r="A1859" s="40">
        <v>4</v>
      </c>
      <c r="B1859" s="20" t="s">
        <v>8923</v>
      </c>
      <c r="C1859" s="17" t="str">
        <f t="shared" si="29"/>
        <v>008</v>
      </c>
      <c r="D1859" s="18" t="s">
        <v>950</v>
      </c>
      <c r="E1859" s="27" t="s">
        <v>4</v>
      </c>
      <c r="F1859" s="27" t="s">
        <v>8170</v>
      </c>
      <c r="G1859" s="27" t="s">
        <v>286</v>
      </c>
      <c r="H1859" s="19">
        <v>1</v>
      </c>
      <c r="I1859" s="36">
        <v>102575</v>
      </c>
      <c r="J1859" s="36" t="s">
        <v>16136</v>
      </c>
      <c r="K1859" s="69">
        <v>952</v>
      </c>
      <c r="L1859" s="71" t="s">
        <v>287</v>
      </c>
      <c r="M1859" s="30"/>
      <c r="N1859" s="106" t="str">
        <f>_xlfn.CONCAT(A1859:K1859)</f>
        <v>4021-021008008BolzanoNord-estTRENTINO-ALTO ADIGE/SÜDTIROLBolzano/Bozen1102575A952</v>
      </c>
    </row>
    <row r="1860" spans="1:14" ht="21" customHeight="1" x14ac:dyDescent="0.3">
      <c r="A1860" s="40">
        <v>5</v>
      </c>
      <c r="B1860" s="20" t="s">
        <v>8925</v>
      </c>
      <c r="C1860" s="17" t="str">
        <f t="shared" si="29"/>
        <v>013</v>
      </c>
      <c r="D1860" s="18" t="s">
        <v>952</v>
      </c>
      <c r="E1860" s="27" t="s">
        <v>4</v>
      </c>
      <c r="F1860" s="27" t="s">
        <v>8152</v>
      </c>
      <c r="G1860" s="27" t="s">
        <v>185</v>
      </c>
      <c r="H1860" s="19">
        <v>0</v>
      </c>
      <c r="I1860" s="36">
        <v>6509</v>
      </c>
      <c r="J1860" s="36" t="s">
        <v>16136</v>
      </c>
      <c r="K1860" s="69">
        <v>954</v>
      </c>
      <c r="L1860" s="71" t="s">
        <v>186</v>
      </c>
      <c r="M1860" s="30"/>
      <c r="N1860" s="106" t="str">
        <f>_xlfn.CONCAT(A1860:K1860)</f>
        <v>5024-024013013Bolzano VicentinoNord-estVENETOVicenza06509A954</v>
      </c>
    </row>
    <row r="1861" spans="1:14" ht="21" customHeight="1" x14ac:dyDescent="0.3">
      <c r="A1861" s="40">
        <v>8</v>
      </c>
      <c r="B1861" s="20" t="s">
        <v>8930</v>
      </c>
      <c r="C1861" s="17" t="str">
        <f t="shared" si="29"/>
        <v>002</v>
      </c>
      <c r="D1861" s="18" t="s">
        <v>957</v>
      </c>
      <c r="E1861" s="27" t="s">
        <v>4</v>
      </c>
      <c r="F1861" s="27" t="s">
        <v>8167</v>
      </c>
      <c r="G1861" s="27" t="s">
        <v>771</v>
      </c>
      <c r="H1861" s="19">
        <v>0</v>
      </c>
      <c r="I1861" s="36">
        <v>9761</v>
      </c>
      <c r="J1861" s="36" t="s">
        <v>16136</v>
      </c>
      <c r="K1861" s="69">
        <v>959</v>
      </c>
      <c r="L1861" s="71" t="s">
        <v>772</v>
      </c>
      <c r="M1861" s="30"/>
      <c r="N1861" s="106" t="str">
        <f>_xlfn.CONCAT(A1861:K1861)</f>
        <v>8036-036002002BomportoNord-estEMILIA-ROMAGNAModena09761A959</v>
      </c>
    </row>
    <row r="1862" spans="1:14" ht="21" customHeight="1" x14ac:dyDescent="0.3">
      <c r="A1862" s="40">
        <v>5</v>
      </c>
      <c r="B1862" s="20" t="s">
        <v>8935</v>
      </c>
      <c r="C1862" s="17" t="str">
        <f t="shared" si="29"/>
        <v>009</v>
      </c>
      <c r="D1862" s="18" t="s">
        <v>962</v>
      </c>
      <c r="E1862" s="27" t="s">
        <v>4</v>
      </c>
      <c r="F1862" s="27" t="s">
        <v>8152</v>
      </c>
      <c r="G1862" s="27" t="s">
        <v>133</v>
      </c>
      <c r="H1862" s="19">
        <v>0</v>
      </c>
      <c r="I1862" s="36">
        <v>2024</v>
      </c>
      <c r="J1862" s="36" t="s">
        <v>16136</v>
      </c>
      <c r="K1862" s="69">
        <v>964</v>
      </c>
      <c r="L1862" s="71" t="s">
        <v>134</v>
      </c>
      <c r="M1862" s="30"/>
      <c r="N1862" s="106" t="str">
        <f>_xlfn.CONCAT(A1862:K1862)</f>
        <v>5023-023009009BonavigoNord-estVENETOVerona02024A964</v>
      </c>
    </row>
    <row r="1863" spans="1:14" ht="21" customHeight="1" x14ac:dyDescent="0.3">
      <c r="A1863" s="40">
        <v>8</v>
      </c>
      <c r="B1863" s="20" t="s">
        <v>8936</v>
      </c>
      <c r="C1863" s="17" t="str">
        <f t="shared" si="29"/>
        <v>003</v>
      </c>
      <c r="D1863" s="18" t="s">
        <v>963</v>
      </c>
      <c r="E1863" s="27" t="s">
        <v>4</v>
      </c>
      <c r="F1863" s="27" t="s">
        <v>8167</v>
      </c>
      <c r="G1863" s="27" t="s">
        <v>506</v>
      </c>
      <c r="H1863" s="19">
        <v>0</v>
      </c>
      <c r="I1863" s="36">
        <v>15116</v>
      </c>
      <c r="J1863" s="36" t="s">
        <v>16136</v>
      </c>
      <c r="K1863" s="69">
        <v>965</v>
      </c>
      <c r="L1863" s="71" t="s">
        <v>507</v>
      </c>
      <c r="M1863" s="30"/>
      <c r="N1863" s="106" t="str">
        <f>_xlfn.CONCAT(A1863:K1863)</f>
        <v>8038-038003003BondenoNord-estEMILIA-ROMAGNAFerrara015116A965</v>
      </c>
    </row>
    <row r="1864" spans="1:14" ht="21" customHeight="1" x14ac:dyDescent="0.3">
      <c r="A1864" s="40">
        <v>4</v>
      </c>
      <c r="B1864" s="20" t="s">
        <v>8937</v>
      </c>
      <c r="C1864" s="17" t="str">
        <f t="shared" si="29"/>
        <v>021</v>
      </c>
      <c r="D1864" s="18" t="s">
        <v>964</v>
      </c>
      <c r="E1864" s="27" t="s">
        <v>4</v>
      </c>
      <c r="F1864" s="27" t="s">
        <v>8170</v>
      </c>
      <c r="G1864" s="27" t="s">
        <v>215</v>
      </c>
      <c r="H1864" s="19">
        <v>0</v>
      </c>
      <c r="I1864" s="36">
        <v>668</v>
      </c>
      <c r="J1864" s="36" t="s">
        <v>16136</v>
      </c>
      <c r="K1864" s="69">
        <v>968</v>
      </c>
      <c r="L1864" s="71" t="s">
        <v>216</v>
      </c>
      <c r="M1864" s="30"/>
      <c r="N1864" s="106" t="str">
        <f>_xlfn.CONCAT(A1864:K1864)</f>
        <v>4022-022021021BondoneNord-estTRENTINO-ALTO ADIGE/SÜDTIROLTrento0668A968</v>
      </c>
    </row>
    <row r="1865" spans="1:14" ht="21" customHeight="1" x14ac:dyDescent="0.3">
      <c r="A1865" s="40">
        <v>5</v>
      </c>
      <c r="B1865" s="20" t="s">
        <v>8948</v>
      </c>
      <c r="C1865" s="17" t="str">
        <f t="shared" si="29"/>
        <v>007</v>
      </c>
      <c r="D1865" s="18" t="s">
        <v>975</v>
      </c>
      <c r="E1865" s="27" t="s">
        <v>4</v>
      </c>
      <c r="F1865" s="27" t="s">
        <v>8152</v>
      </c>
      <c r="G1865" s="27" t="s">
        <v>166</v>
      </c>
      <c r="H1865" s="19">
        <v>0</v>
      </c>
      <c r="I1865" s="36">
        <v>818</v>
      </c>
      <c r="J1865" s="36" t="s">
        <v>16136</v>
      </c>
      <c r="K1865" s="69">
        <v>982</v>
      </c>
      <c r="L1865" s="71" t="s">
        <v>167</v>
      </c>
      <c r="M1865" s="30"/>
      <c r="N1865" s="106" t="str">
        <f>_xlfn.CONCAT(A1865:K1865)</f>
        <v>5025-025007007Borca di CadoreNord-estVENETOBelluno0818A982</v>
      </c>
    </row>
    <row r="1866" spans="1:14" ht="21" customHeight="1" x14ac:dyDescent="0.3">
      <c r="A1866" s="40">
        <v>6</v>
      </c>
      <c r="B1866" s="20" t="s">
        <v>8949</v>
      </c>
      <c r="C1866" s="17" t="str">
        <f t="shared" si="29"/>
        <v>012</v>
      </c>
      <c r="D1866" s="18" t="s">
        <v>976</v>
      </c>
      <c r="E1866" s="27" t="s">
        <v>4</v>
      </c>
      <c r="F1866" s="27" t="s">
        <v>8168</v>
      </c>
      <c r="G1866" s="27" t="s">
        <v>193</v>
      </c>
      <c r="H1866" s="19">
        <v>0</v>
      </c>
      <c r="I1866" s="36">
        <v>789</v>
      </c>
      <c r="J1866" s="36" t="s">
        <v>16136</v>
      </c>
      <c r="K1866" s="69">
        <v>983</v>
      </c>
      <c r="L1866" s="71" t="s">
        <v>194</v>
      </c>
      <c r="M1866" s="30"/>
      <c r="N1866" s="106" t="str">
        <f>_xlfn.CONCAT(A1866:K1866)</f>
        <v>6030-030012012BordanoNord-estFRIULI-VENEZIA GIULIAUdine0789A983</v>
      </c>
    </row>
    <row r="1867" spans="1:14" ht="21" customHeight="1" x14ac:dyDescent="0.3">
      <c r="A1867" s="40">
        <v>8</v>
      </c>
      <c r="B1867" s="20" t="s">
        <v>8952</v>
      </c>
      <c r="C1867" s="17" t="str">
        <f t="shared" si="29"/>
        <v>005</v>
      </c>
      <c r="D1867" s="18" t="s">
        <v>979</v>
      </c>
      <c r="E1867" s="27" t="s">
        <v>4</v>
      </c>
      <c r="F1867" s="27" t="s">
        <v>8167</v>
      </c>
      <c r="G1867" s="27" t="s">
        <v>248</v>
      </c>
      <c r="H1867" s="19">
        <v>0</v>
      </c>
      <c r="I1867" s="36">
        <v>799</v>
      </c>
      <c r="J1867" s="36" t="s">
        <v>16136</v>
      </c>
      <c r="K1867" s="69">
        <v>987</v>
      </c>
      <c r="L1867" s="71" t="s">
        <v>249</v>
      </c>
      <c r="M1867" s="30"/>
      <c r="N1867" s="106" t="str">
        <f>_xlfn.CONCAT(A1867:K1867)</f>
        <v>8034-034005005BoreNord-estEMILIA-ROMAGNAParma0799A987</v>
      </c>
    </row>
    <row r="1868" spans="1:14" ht="21" customHeight="1" x14ac:dyDescent="0.3">
      <c r="A1868" s="40">
        <v>8</v>
      </c>
      <c r="B1868" s="20" t="s">
        <v>8953</v>
      </c>
      <c r="C1868" s="17" t="str">
        <f t="shared" si="29"/>
        <v>005</v>
      </c>
      <c r="D1868" s="18" t="s">
        <v>980</v>
      </c>
      <c r="E1868" s="27" t="s">
        <v>4</v>
      </c>
      <c r="F1868" s="27" t="s">
        <v>8167</v>
      </c>
      <c r="G1868" s="27" t="s">
        <v>269</v>
      </c>
      <c r="H1868" s="19">
        <v>0</v>
      </c>
      <c r="I1868" s="36">
        <v>5263</v>
      </c>
      <c r="J1868" s="36" t="s">
        <v>16136</v>
      </c>
      <c r="K1868" s="69">
        <v>988</v>
      </c>
      <c r="L1868" s="71" t="s">
        <v>270</v>
      </c>
      <c r="M1868" s="30"/>
      <c r="N1868" s="106" t="str">
        <f>_xlfn.CONCAT(A1868:K1868)</f>
        <v>8035-035005005BorettoNord-estEMILIA-ROMAGNAReggio nell'Emilia05263A988</v>
      </c>
    </row>
    <row r="1869" spans="1:14" ht="21" customHeight="1" x14ac:dyDescent="0.3">
      <c r="A1869" s="40">
        <v>8</v>
      </c>
      <c r="B1869" s="20" t="s">
        <v>8962</v>
      </c>
      <c r="C1869" s="17" t="str">
        <f t="shared" si="29"/>
        <v>004</v>
      </c>
      <c r="D1869" s="18" t="s">
        <v>989</v>
      </c>
      <c r="E1869" s="27" t="s">
        <v>4</v>
      </c>
      <c r="F1869" s="27" t="s">
        <v>8167</v>
      </c>
      <c r="G1869" s="27" t="s">
        <v>657</v>
      </c>
      <c r="H1869" s="19">
        <v>0</v>
      </c>
      <c r="I1869" s="36">
        <v>2718</v>
      </c>
      <c r="J1869" s="36" t="s">
        <v>16138</v>
      </c>
      <c r="K1869" s="69">
        <v>1</v>
      </c>
      <c r="L1869" s="71" t="s">
        <v>658</v>
      </c>
      <c r="M1869" s="30"/>
      <c r="N1869" s="106" t="str">
        <f>_xlfn.CONCAT(A1869:K1869)</f>
        <v>8040-040004004BorghiNord-estEMILIA-ROMAGNAForlì-Cesena02718B1</v>
      </c>
    </row>
    <row r="1870" spans="1:14" ht="21" customHeight="1" x14ac:dyDescent="0.3">
      <c r="A1870" s="40">
        <v>4</v>
      </c>
      <c r="B1870" s="20" t="s">
        <v>8967</v>
      </c>
      <c r="C1870" s="17" t="str">
        <f t="shared" si="29"/>
        <v>238</v>
      </c>
      <c r="D1870" s="18" t="s">
        <v>994</v>
      </c>
      <c r="E1870" s="27" t="s">
        <v>4</v>
      </c>
      <c r="F1870" s="27" t="s">
        <v>8170</v>
      </c>
      <c r="G1870" s="27" t="s">
        <v>215</v>
      </c>
      <c r="H1870" s="19">
        <v>0</v>
      </c>
      <c r="I1870" s="36">
        <v>2083</v>
      </c>
      <c r="J1870" s="36" t="s">
        <v>16137</v>
      </c>
      <c r="K1870" s="69">
        <v>352</v>
      </c>
      <c r="L1870" s="71" t="s">
        <v>216</v>
      </c>
      <c r="M1870" s="30"/>
      <c r="N1870" s="106" t="str">
        <f>_xlfn.CONCAT(A1870:K1870)</f>
        <v>4022-022238238Borgo ChieseNord-estTRENTINO-ALTO ADIGE/SÜDTIROLTrento02083M352</v>
      </c>
    </row>
    <row r="1871" spans="1:14" ht="21" customHeight="1" x14ac:dyDescent="0.3">
      <c r="A1871" s="40">
        <v>4</v>
      </c>
      <c r="B1871" s="20" t="s">
        <v>8970</v>
      </c>
      <c r="C1871" s="17" t="str">
        <f t="shared" si="29"/>
        <v>239</v>
      </c>
      <c r="D1871" s="18" t="s">
        <v>997</v>
      </c>
      <c r="E1871" s="27" t="s">
        <v>4</v>
      </c>
      <c r="F1871" s="27" t="s">
        <v>8170</v>
      </c>
      <c r="G1871" s="27" t="s">
        <v>215</v>
      </c>
      <c r="H1871" s="19">
        <v>0</v>
      </c>
      <c r="I1871" s="36">
        <v>707</v>
      </c>
      <c r="J1871" s="36" t="s">
        <v>16137</v>
      </c>
      <c r="K1871" s="69">
        <v>353</v>
      </c>
      <c r="L1871" s="71" t="s">
        <v>216</v>
      </c>
      <c r="M1871" s="30"/>
      <c r="N1871" s="106" t="str">
        <f>_xlfn.CONCAT(A1871:K1871)</f>
        <v>4022-022239239Borgo LaresNord-estTRENTINO-ALTO ADIGE/SÜDTIROLTrento0707M353</v>
      </c>
    </row>
    <row r="1872" spans="1:14" ht="21" customHeight="1" x14ac:dyDescent="0.3">
      <c r="A1872" s="40">
        <v>8</v>
      </c>
      <c r="B1872" s="20" t="s">
        <v>8981</v>
      </c>
      <c r="C1872" s="17" t="str">
        <f t="shared" si="29"/>
        <v>007</v>
      </c>
      <c r="D1872" s="18" t="s">
        <v>1008</v>
      </c>
      <c r="E1872" s="27" t="s">
        <v>4</v>
      </c>
      <c r="F1872" s="27" t="s">
        <v>8167</v>
      </c>
      <c r="G1872" s="27" t="s">
        <v>355</v>
      </c>
      <c r="H1872" s="19">
        <v>0</v>
      </c>
      <c r="I1872" s="36">
        <v>3302</v>
      </c>
      <c r="J1872" s="36" t="s">
        <v>16138</v>
      </c>
      <c r="K1872" s="69">
        <v>44</v>
      </c>
      <c r="L1872" s="71" t="s">
        <v>356</v>
      </c>
      <c r="M1872" s="30"/>
      <c r="N1872" s="106" t="str">
        <f>_xlfn.CONCAT(A1872:K1872)</f>
        <v>8037-037007007Borgo TossignanoNord-estEMILIA-ROMAGNABologna03302B44</v>
      </c>
    </row>
    <row r="1873" spans="1:14" ht="21" customHeight="1" x14ac:dyDescent="0.3">
      <c r="A1873" s="40">
        <v>8</v>
      </c>
      <c r="B1873" s="20" t="s">
        <v>8982</v>
      </c>
      <c r="C1873" s="17" t="str">
        <f t="shared" si="29"/>
        <v>006</v>
      </c>
      <c r="D1873" s="18" t="s">
        <v>1009</v>
      </c>
      <c r="E1873" s="27" t="s">
        <v>4</v>
      </c>
      <c r="F1873" s="27" t="s">
        <v>8167</v>
      </c>
      <c r="G1873" s="27" t="s">
        <v>248</v>
      </c>
      <c r="H1873" s="19">
        <v>0</v>
      </c>
      <c r="I1873" s="36">
        <v>7275</v>
      </c>
      <c r="J1873" s="36" t="s">
        <v>16138</v>
      </c>
      <c r="K1873" s="69">
        <v>42</v>
      </c>
      <c r="L1873" s="71" t="s">
        <v>249</v>
      </c>
      <c r="M1873" s="30"/>
      <c r="N1873" s="106" t="str">
        <f>_xlfn.CONCAT(A1873:K1873)</f>
        <v>8034-034006006Borgo Val di TaroNord-estEMILIA-ROMAGNAParma07275B42</v>
      </c>
    </row>
    <row r="1874" spans="1:14" ht="21" customHeight="1" x14ac:dyDescent="0.3">
      <c r="A1874" s="40">
        <v>4</v>
      </c>
      <c r="B1874" s="20" t="s">
        <v>8983</v>
      </c>
      <c r="C1874" s="17" t="str">
        <f t="shared" si="29"/>
        <v>022</v>
      </c>
      <c r="D1874" s="18" t="s">
        <v>1010</v>
      </c>
      <c r="E1874" s="27" t="s">
        <v>4</v>
      </c>
      <c r="F1874" s="27" t="s">
        <v>8170</v>
      </c>
      <c r="G1874" s="27" t="s">
        <v>215</v>
      </c>
      <c r="H1874" s="19">
        <v>0</v>
      </c>
      <c r="I1874" s="36">
        <v>6826</v>
      </c>
      <c r="J1874" s="36" t="s">
        <v>16138</v>
      </c>
      <c r="K1874" s="69">
        <v>6</v>
      </c>
      <c r="L1874" s="71" t="s">
        <v>216</v>
      </c>
      <c r="M1874" s="30"/>
      <c r="N1874" s="106" t="str">
        <f>_xlfn.CONCAT(A1874:K1874)</f>
        <v>4022-022022022Borgo ValsuganaNord-estTRENTINO-ALTO ADIGE/SÜDTIROLTrento06826B6</v>
      </c>
    </row>
    <row r="1875" spans="1:14" ht="21" customHeight="1" x14ac:dyDescent="0.3">
      <c r="A1875" s="40">
        <v>5</v>
      </c>
      <c r="B1875" s="20" t="s">
        <v>8985</v>
      </c>
      <c r="C1875" s="17" t="str">
        <f t="shared" si="29"/>
        <v>107</v>
      </c>
      <c r="D1875" s="18" t="s">
        <v>1012</v>
      </c>
      <c r="E1875" s="27" t="s">
        <v>4</v>
      </c>
      <c r="F1875" s="27" t="s">
        <v>8152</v>
      </c>
      <c r="G1875" s="27" t="s">
        <v>5</v>
      </c>
      <c r="H1875" s="19">
        <v>0</v>
      </c>
      <c r="I1875" s="36">
        <v>6981</v>
      </c>
      <c r="J1875" s="36" t="s">
        <v>16137</v>
      </c>
      <c r="K1875" s="69">
        <v>402</v>
      </c>
      <c r="L1875" s="71" t="s">
        <v>6</v>
      </c>
      <c r="M1875" s="30"/>
      <c r="N1875" s="106" t="str">
        <f>_xlfn.CONCAT(A1875:K1875)</f>
        <v>5028-028107107Borgo VenetoNord-estVENETOPadova06981M402</v>
      </c>
    </row>
    <row r="1876" spans="1:14" ht="21" customHeight="1" x14ac:dyDescent="0.3">
      <c r="A1876" s="40">
        <v>8</v>
      </c>
      <c r="B1876" s="20" t="s">
        <v>8997</v>
      </c>
      <c r="C1876" s="17" t="str">
        <f t="shared" si="29"/>
        <v>006</v>
      </c>
      <c r="D1876" s="18" t="s">
        <v>1024</v>
      </c>
      <c r="E1876" s="27" t="s">
        <v>4</v>
      </c>
      <c r="F1876" s="27" t="s">
        <v>8167</v>
      </c>
      <c r="G1876" s="27" t="s">
        <v>143</v>
      </c>
      <c r="H1876" s="19">
        <v>0</v>
      </c>
      <c r="I1876" s="36">
        <v>7631</v>
      </c>
      <c r="J1876" s="36" t="s">
        <v>16138</v>
      </c>
      <c r="K1876" s="69">
        <v>25</v>
      </c>
      <c r="L1876" s="71" t="s">
        <v>144</v>
      </c>
      <c r="M1876" s="30"/>
      <c r="N1876" s="106" t="str">
        <f>_xlfn.CONCAT(A1876:K1876)</f>
        <v>8033-033006006Borgonovo Val TidoneNord-estEMILIA-ROMAGNAPiacenza07631B25</v>
      </c>
    </row>
    <row r="1877" spans="1:14" ht="21" customHeight="1" x14ac:dyDescent="0.3">
      <c r="A1877" s="40">
        <v>5</v>
      </c>
      <c r="B1877" s="20" t="s">
        <v>9000</v>
      </c>
      <c r="C1877" s="17" t="str">
        <f t="shared" si="29"/>
        <v>013</v>
      </c>
      <c r="D1877" s="18" t="s">
        <v>1027</v>
      </c>
      <c r="E1877" s="27" t="s">
        <v>4</v>
      </c>
      <c r="F1877" s="27" t="s">
        <v>8152</v>
      </c>
      <c r="G1877" s="27" t="s">
        <v>5</v>
      </c>
      <c r="H1877" s="19">
        <v>0</v>
      </c>
      <c r="I1877" s="36">
        <v>8478</v>
      </c>
      <c r="J1877" s="36" t="s">
        <v>16138</v>
      </c>
      <c r="K1877" s="69">
        <v>31</v>
      </c>
      <c r="L1877" s="71" t="s">
        <v>6</v>
      </c>
      <c r="M1877" s="30"/>
      <c r="N1877" s="106" t="str">
        <f>_xlfn.CONCAT(A1877:K1877)</f>
        <v>5028-028013013BorgoriccoNord-estVENETOPadova08478B31</v>
      </c>
    </row>
    <row r="1878" spans="1:14" ht="21" customHeight="1" x14ac:dyDescent="0.3">
      <c r="A1878" s="40">
        <v>5</v>
      </c>
      <c r="B1878" s="20" t="s">
        <v>9012</v>
      </c>
      <c r="C1878" s="17" t="str">
        <f t="shared" si="29"/>
        <v>004</v>
      </c>
      <c r="D1878" s="18" t="s">
        <v>1039</v>
      </c>
      <c r="E1878" s="27" t="s">
        <v>4</v>
      </c>
      <c r="F1878" s="27" t="s">
        <v>8152</v>
      </c>
      <c r="G1878" s="27" t="s">
        <v>351</v>
      </c>
      <c r="H1878" s="19">
        <v>0</v>
      </c>
      <c r="I1878" s="36">
        <v>5913</v>
      </c>
      <c r="J1878" s="36" t="s">
        <v>16138</v>
      </c>
      <c r="K1878" s="69">
        <v>61</v>
      </c>
      <c r="L1878" s="71" t="s">
        <v>352</v>
      </c>
      <c r="M1878" s="30"/>
      <c r="N1878" s="106" t="str">
        <f>_xlfn.CONCAT(A1878:K1878)</f>
        <v>5026-026004004Borso del GrappaNord-estVENETOTreviso05913B61</v>
      </c>
    </row>
    <row r="1879" spans="1:14" ht="21" customHeight="1" x14ac:dyDescent="0.3">
      <c r="A1879" s="40">
        <v>5</v>
      </c>
      <c r="B1879" s="20" t="s">
        <v>9018</v>
      </c>
      <c r="C1879" s="17" t="str">
        <f t="shared" si="29"/>
        <v>007</v>
      </c>
      <c r="D1879" s="18" t="s">
        <v>1045</v>
      </c>
      <c r="E1879" s="27" t="s">
        <v>4</v>
      </c>
      <c r="F1879" s="27" t="s">
        <v>8152</v>
      </c>
      <c r="G1879" s="27" t="s">
        <v>129</v>
      </c>
      <c r="H1879" s="19">
        <v>0</v>
      </c>
      <c r="I1879" s="36">
        <v>1508</v>
      </c>
      <c r="J1879" s="36" t="s">
        <v>16138</v>
      </c>
      <c r="K1879" s="69">
        <v>69</v>
      </c>
      <c r="L1879" s="71" t="s">
        <v>130</v>
      </c>
      <c r="M1879" s="30"/>
      <c r="N1879" s="106" t="str">
        <f>_xlfn.CONCAT(A1879:K1879)</f>
        <v>5029-029007007BosaroNord-estVENETORovigo01508B69</v>
      </c>
    </row>
    <row r="1880" spans="1:14" ht="21" customHeight="1" x14ac:dyDescent="0.3">
      <c r="A1880" s="40">
        <v>5</v>
      </c>
      <c r="B1880" s="20" t="s">
        <v>9019</v>
      </c>
      <c r="C1880" s="17" t="str">
        <f t="shared" si="29"/>
        <v>010</v>
      </c>
      <c r="D1880" s="18" t="s">
        <v>1046</v>
      </c>
      <c r="E1880" s="27" t="s">
        <v>4</v>
      </c>
      <c r="F1880" s="27" t="s">
        <v>8152</v>
      </c>
      <c r="G1880" s="27" t="s">
        <v>133</v>
      </c>
      <c r="H1880" s="19">
        <v>0</v>
      </c>
      <c r="I1880" s="36">
        <v>1454</v>
      </c>
      <c r="J1880" s="36" t="s">
        <v>16138</v>
      </c>
      <c r="K1880" s="69">
        <v>70</v>
      </c>
      <c r="L1880" s="71" t="s">
        <v>134</v>
      </c>
      <c r="M1880" s="30"/>
      <c r="N1880" s="106" t="str">
        <f>_xlfn.CONCAT(A1880:K1880)</f>
        <v>5023-023010010Boschi Sant'AnnaNord-estVENETOVerona01454B70</v>
      </c>
    </row>
    <row r="1881" spans="1:14" ht="21" customHeight="1" x14ac:dyDescent="0.3">
      <c r="A1881" s="40">
        <v>5</v>
      </c>
      <c r="B1881" s="20" t="s">
        <v>9020</v>
      </c>
      <c r="C1881" s="17" t="str">
        <f t="shared" si="29"/>
        <v>011</v>
      </c>
      <c r="D1881" s="18" t="s">
        <v>1047</v>
      </c>
      <c r="E1881" s="27" t="s">
        <v>4</v>
      </c>
      <c r="F1881" s="27" t="s">
        <v>8152</v>
      </c>
      <c r="G1881" s="27" t="s">
        <v>133</v>
      </c>
      <c r="H1881" s="19">
        <v>0</v>
      </c>
      <c r="I1881" s="36">
        <v>3546</v>
      </c>
      <c r="J1881" s="36" t="s">
        <v>16138</v>
      </c>
      <c r="K1881" s="69">
        <v>73</v>
      </c>
      <c r="L1881" s="71" t="s">
        <v>134</v>
      </c>
      <c r="M1881" s="30"/>
      <c r="N1881" s="106" t="str">
        <f>_xlfn.CONCAT(A1881:K1881)</f>
        <v>5023-023011011Bosco ChiesanuovaNord-estVENETOVerona03546B73</v>
      </c>
    </row>
    <row r="1882" spans="1:14" ht="21" customHeight="1" x14ac:dyDescent="0.3">
      <c r="A1882" s="40">
        <v>5</v>
      </c>
      <c r="B1882" s="20" t="s">
        <v>9045</v>
      </c>
      <c r="C1882" s="17" t="str">
        <f t="shared" si="29"/>
        <v>014</v>
      </c>
      <c r="D1882" s="18" t="s">
        <v>1072</v>
      </c>
      <c r="E1882" s="27" t="s">
        <v>4</v>
      </c>
      <c r="F1882" s="27" t="s">
        <v>8152</v>
      </c>
      <c r="G1882" s="27" t="s">
        <v>5</v>
      </c>
      <c r="H1882" s="19">
        <v>0</v>
      </c>
      <c r="I1882" s="36">
        <v>3349</v>
      </c>
      <c r="J1882" s="36" t="s">
        <v>16138</v>
      </c>
      <c r="K1882" s="69">
        <v>106</v>
      </c>
      <c r="L1882" s="71" t="s">
        <v>6</v>
      </c>
      <c r="M1882" s="30"/>
      <c r="N1882" s="106" t="str">
        <f>_xlfn.CONCAT(A1882:K1882)</f>
        <v>5028-028014014BovolentaNord-estVENETOPadova03349B106</v>
      </c>
    </row>
    <row r="1883" spans="1:14" ht="21" customHeight="1" x14ac:dyDescent="0.3">
      <c r="A1883" s="40">
        <v>5</v>
      </c>
      <c r="B1883" s="20" t="s">
        <v>9046</v>
      </c>
      <c r="C1883" s="17" t="str">
        <f t="shared" si="29"/>
        <v>012</v>
      </c>
      <c r="D1883" s="18" t="s">
        <v>1073</v>
      </c>
      <c r="E1883" s="27" t="s">
        <v>4</v>
      </c>
      <c r="F1883" s="27" t="s">
        <v>8152</v>
      </c>
      <c r="G1883" s="27" t="s">
        <v>133</v>
      </c>
      <c r="H1883" s="19">
        <v>0</v>
      </c>
      <c r="I1883" s="36">
        <v>15846</v>
      </c>
      <c r="J1883" s="36" t="s">
        <v>16138</v>
      </c>
      <c r="K1883" s="69">
        <v>107</v>
      </c>
      <c r="L1883" s="71" t="s">
        <v>134</v>
      </c>
      <c r="M1883" s="30"/>
      <c r="N1883" s="106" t="str">
        <f>_xlfn.CONCAT(A1883:K1883)</f>
        <v>5023-023012012BovoloneNord-estVENETOVerona015846B107</v>
      </c>
    </row>
    <row r="1884" spans="1:14" ht="21" customHeight="1" x14ac:dyDescent="0.3">
      <c r="A1884" s="40">
        <v>4</v>
      </c>
      <c r="B1884" s="20" t="s">
        <v>9053</v>
      </c>
      <c r="C1884" s="17" t="str">
        <f t="shared" si="29"/>
        <v>009</v>
      </c>
      <c r="D1884" s="18" t="s">
        <v>1080</v>
      </c>
      <c r="E1884" s="27" t="s">
        <v>4</v>
      </c>
      <c r="F1884" s="27" t="s">
        <v>8170</v>
      </c>
      <c r="G1884" s="27" t="s">
        <v>286</v>
      </c>
      <c r="H1884" s="19">
        <v>0</v>
      </c>
      <c r="I1884" s="36">
        <v>672</v>
      </c>
      <c r="J1884" s="36" t="s">
        <v>16138</v>
      </c>
      <c r="K1884" s="69">
        <v>116</v>
      </c>
      <c r="L1884" s="71" t="s">
        <v>287</v>
      </c>
      <c r="M1884" s="30"/>
      <c r="N1884" s="106" t="str">
        <f>_xlfn.CONCAT(A1884:K1884)</f>
        <v>4021-021009009BraiesNord-estTRENTINO-ALTO ADIGE/SÜDTIROLBolzano/Bozen0672B116</v>
      </c>
    </row>
    <row r="1885" spans="1:14" ht="21" customHeight="1" x14ac:dyDescent="0.3">
      <c r="A1885" s="40">
        <v>5</v>
      </c>
      <c r="B1885" s="20" t="s">
        <v>9061</v>
      </c>
      <c r="C1885" s="17" t="str">
        <f t="shared" si="29"/>
        <v>005</v>
      </c>
      <c r="D1885" s="18" t="s">
        <v>1088</v>
      </c>
      <c r="E1885" s="27" t="s">
        <v>4</v>
      </c>
      <c r="F1885" s="27" t="s">
        <v>8152</v>
      </c>
      <c r="G1885" s="27" t="s">
        <v>351</v>
      </c>
      <c r="H1885" s="19">
        <v>0</v>
      </c>
      <c r="I1885" s="36">
        <v>7750</v>
      </c>
      <c r="J1885" s="36" t="s">
        <v>16138</v>
      </c>
      <c r="K1885" s="69">
        <v>128</v>
      </c>
      <c r="L1885" s="71" t="s">
        <v>352</v>
      </c>
      <c r="M1885" s="30"/>
      <c r="N1885" s="106" t="str">
        <f>_xlfn.CONCAT(A1885:K1885)</f>
        <v>5026-026005005Breda di PiaveNord-estVENETOTreviso07750B128</v>
      </c>
    </row>
    <row r="1886" spans="1:14" ht="21" customHeight="1" x14ac:dyDescent="0.3">
      <c r="A1886" s="40">
        <v>5</v>
      </c>
      <c r="B1886" s="20" t="s">
        <v>9063</v>
      </c>
      <c r="C1886" s="17" t="str">
        <f t="shared" si="29"/>
        <v>014</v>
      </c>
      <c r="D1886" s="18" t="s">
        <v>1090</v>
      </c>
      <c r="E1886" s="27" t="s">
        <v>4</v>
      </c>
      <c r="F1886" s="27" t="s">
        <v>8152</v>
      </c>
      <c r="G1886" s="27" t="s">
        <v>185</v>
      </c>
      <c r="H1886" s="19">
        <v>0</v>
      </c>
      <c r="I1886" s="36">
        <v>8693</v>
      </c>
      <c r="J1886" s="36" t="s">
        <v>16138</v>
      </c>
      <c r="K1886" s="69">
        <v>132</v>
      </c>
      <c r="L1886" s="71" t="s">
        <v>186</v>
      </c>
      <c r="M1886" s="30"/>
      <c r="N1886" s="106" t="str">
        <f>_xlfn.CONCAT(A1886:K1886)</f>
        <v>5024-024014014BreganzeNord-estVENETOVicenza08693B132</v>
      </c>
    </row>
    <row r="1887" spans="1:14" ht="21" customHeight="1" x14ac:dyDescent="0.3">
      <c r="A1887" s="40">
        <v>5</v>
      </c>
      <c r="B1887" s="20" t="s">
        <v>9069</v>
      </c>
      <c r="C1887" s="17" t="str">
        <f t="shared" si="29"/>
        <v>015</v>
      </c>
      <c r="D1887" s="18" t="s">
        <v>1096</v>
      </c>
      <c r="E1887" s="27" t="s">
        <v>4</v>
      </c>
      <c r="F1887" s="27" t="s">
        <v>8152</v>
      </c>
      <c r="G1887" s="27" t="s">
        <v>185</v>
      </c>
      <c r="H1887" s="19">
        <v>0</v>
      </c>
      <c r="I1887" s="36">
        <v>6722</v>
      </c>
      <c r="J1887" s="36" t="s">
        <v>16138</v>
      </c>
      <c r="K1887" s="69">
        <v>143</v>
      </c>
      <c r="L1887" s="71" t="s">
        <v>186</v>
      </c>
      <c r="M1887" s="30"/>
      <c r="N1887" s="106" t="str">
        <f>_xlfn.CONCAT(A1887:K1887)</f>
        <v>5024-024015015BrendolaNord-estVENETOVicenza06722B143</v>
      </c>
    </row>
    <row r="1888" spans="1:14" ht="21" customHeight="1" x14ac:dyDescent="0.3">
      <c r="A1888" s="40">
        <v>4</v>
      </c>
      <c r="B1888" s="20" t="s">
        <v>9071</v>
      </c>
      <c r="C1888" s="17" t="str">
        <f t="shared" si="29"/>
        <v>010</v>
      </c>
      <c r="D1888" s="18" t="s">
        <v>1098</v>
      </c>
      <c r="E1888" s="27" t="s">
        <v>4</v>
      </c>
      <c r="F1888" s="27" t="s">
        <v>8170</v>
      </c>
      <c r="G1888" s="27" t="s">
        <v>286</v>
      </c>
      <c r="H1888" s="19">
        <v>0</v>
      </c>
      <c r="I1888" s="36">
        <v>2087</v>
      </c>
      <c r="J1888" s="36" t="s">
        <v>16138</v>
      </c>
      <c r="K1888" s="69">
        <v>145</v>
      </c>
      <c r="L1888" s="71" t="s">
        <v>287</v>
      </c>
      <c r="M1888" s="30"/>
      <c r="N1888" s="106" t="str">
        <f>_xlfn.CONCAT(A1888:K1888)</f>
        <v>4021-021010010BrenneroNord-estTRENTINO-ALTO ADIGE/SÜDTIROLBolzano/Bozen02087B145</v>
      </c>
    </row>
    <row r="1889" spans="1:14" ht="21" customHeight="1" x14ac:dyDescent="0.3">
      <c r="A1889" s="40">
        <v>5</v>
      </c>
      <c r="B1889" s="20" t="s">
        <v>9074</v>
      </c>
      <c r="C1889" s="17" t="str">
        <f t="shared" si="29"/>
        <v>013</v>
      </c>
      <c r="D1889" s="18" t="s">
        <v>1101</v>
      </c>
      <c r="E1889" s="27" t="s">
        <v>4</v>
      </c>
      <c r="F1889" s="27" t="s">
        <v>8152</v>
      </c>
      <c r="G1889" s="27" t="s">
        <v>133</v>
      </c>
      <c r="H1889" s="19">
        <v>0</v>
      </c>
      <c r="I1889" s="36">
        <v>1406</v>
      </c>
      <c r="J1889" s="36" t="s">
        <v>16138</v>
      </c>
      <c r="K1889" s="69">
        <v>152</v>
      </c>
      <c r="L1889" s="71" t="s">
        <v>134</v>
      </c>
      <c r="M1889" s="30"/>
      <c r="N1889" s="106" t="str">
        <f>_xlfn.CONCAT(A1889:K1889)</f>
        <v>5023-023013013Brentino BellunoNord-estVENETOVerona01406B152</v>
      </c>
    </row>
    <row r="1890" spans="1:14" ht="21" customHeight="1" x14ac:dyDescent="0.3">
      <c r="A1890" s="40">
        <v>4</v>
      </c>
      <c r="B1890" s="20" t="s">
        <v>9075</v>
      </c>
      <c r="C1890" s="17" t="str">
        <f t="shared" si="29"/>
        <v>025</v>
      </c>
      <c r="D1890" s="18" t="s">
        <v>1102</v>
      </c>
      <c r="E1890" s="27" t="s">
        <v>4</v>
      </c>
      <c r="F1890" s="27" t="s">
        <v>8170</v>
      </c>
      <c r="G1890" s="27" t="s">
        <v>215</v>
      </c>
      <c r="H1890" s="19">
        <v>0</v>
      </c>
      <c r="I1890" s="36">
        <v>3882</v>
      </c>
      <c r="J1890" s="36" t="s">
        <v>16138</v>
      </c>
      <c r="K1890" s="69">
        <v>153</v>
      </c>
      <c r="L1890" s="71" t="s">
        <v>216</v>
      </c>
      <c r="M1890" s="30"/>
      <c r="N1890" s="106" t="str">
        <f>_xlfn.CONCAT(A1890:K1890)</f>
        <v>4022-022025025BrentonicoNord-estTRENTINO-ALTO ADIGE/SÜDTIROLTrento03882B153</v>
      </c>
    </row>
    <row r="1891" spans="1:14" ht="21" customHeight="1" x14ac:dyDescent="0.3">
      <c r="A1891" s="40">
        <v>5</v>
      </c>
      <c r="B1891" s="20" t="s">
        <v>9076</v>
      </c>
      <c r="C1891" s="17" t="str">
        <f t="shared" si="29"/>
        <v>014</v>
      </c>
      <c r="D1891" s="18" t="s">
        <v>1103</v>
      </c>
      <c r="E1891" s="27" t="s">
        <v>4</v>
      </c>
      <c r="F1891" s="27" t="s">
        <v>8152</v>
      </c>
      <c r="G1891" s="27" t="s">
        <v>133</v>
      </c>
      <c r="H1891" s="19">
        <v>0</v>
      </c>
      <c r="I1891" s="36">
        <v>2496</v>
      </c>
      <c r="J1891" s="36" t="s">
        <v>16138</v>
      </c>
      <c r="K1891" s="69">
        <v>154</v>
      </c>
      <c r="L1891" s="71" t="s">
        <v>134</v>
      </c>
      <c r="M1891" s="30"/>
      <c r="N1891" s="106" t="str">
        <f>_xlfn.CONCAT(A1891:K1891)</f>
        <v>5023-023014014Brenzone sul GardaNord-estVENETOVerona02496B154</v>
      </c>
    </row>
    <row r="1892" spans="1:14" ht="21" customHeight="1" x14ac:dyDescent="0.3">
      <c r="A1892" s="40">
        <v>8</v>
      </c>
      <c r="B1892" s="20" t="s">
        <v>9077</v>
      </c>
      <c r="C1892" s="17" t="str">
        <f t="shared" si="29"/>
        <v>006</v>
      </c>
      <c r="D1892" s="18" t="s">
        <v>1104</v>
      </c>
      <c r="E1892" s="27" t="s">
        <v>4</v>
      </c>
      <c r="F1892" s="27" t="s">
        <v>8167</v>
      </c>
      <c r="G1892" s="27" t="s">
        <v>269</v>
      </c>
      <c r="H1892" s="19">
        <v>0</v>
      </c>
      <c r="I1892" s="36">
        <v>5546</v>
      </c>
      <c r="J1892" s="36" t="s">
        <v>16138</v>
      </c>
      <c r="K1892" s="69">
        <v>156</v>
      </c>
      <c r="L1892" s="71" t="s">
        <v>270</v>
      </c>
      <c r="M1892" s="30"/>
      <c r="N1892" s="106" t="str">
        <f>_xlfn.CONCAT(A1892:K1892)</f>
        <v>8035-035006006BrescelloNord-estEMILIA-ROMAGNAReggio nell'Emilia05546B156</v>
      </c>
    </row>
    <row r="1893" spans="1:14" ht="21" customHeight="1" x14ac:dyDescent="0.3">
      <c r="A1893" s="40">
        <v>4</v>
      </c>
      <c r="B1893" s="20" t="s">
        <v>9079</v>
      </c>
      <c r="C1893" s="17" t="str">
        <f t="shared" si="29"/>
        <v>026</v>
      </c>
      <c r="D1893" s="18" t="s">
        <v>1105</v>
      </c>
      <c r="E1893" s="27" t="s">
        <v>4</v>
      </c>
      <c r="F1893" s="27" t="s">
        <v>8170</v>
      </c>
      <c r="G1893" s="27" t="s">
        <v>215</v>
      </c>
      <c r="H1893" s="19">
        <v>0</v>
      </c>
      <c r="I1893" s="36">
        <v>254</v>
      </c>
      <c r="J1893" s="36" t="s">
        <v>16138</v>
      </c>
      <c r="K1893" s="69">
        <v>158</v>
      </c>
      <c r="L1893" s="71" t="s">
        <v>216</v>
      </c>
      <c r="M1893" s="30"/>
      <c r="N1893" s="106" t="str">
        <f>_xlfn.CONCAT(A1893:K1893)</f>
        <v>4022-022026026BresimoNord-estTRENTINO-ALTO ADIGE/SÜDTIROLTrento0254B158</v>
      </c>
    </row>
    <row r="1894" spans="1:14" ht="21" customHeight="1" x14ac:dyDescent="0.3">
      <c r="A1894" s="40">
        <v>4</v>
      </c>
      <c r="B1894" s="20" t="s">
        <v>9081</v>
      </c>
      <c r="C1894" s="17" t="str">
        <f t="shared" si="29"/>
        <v>011</v>
      </c>
      <c r="D1894" s="18" t="s">
        <v>1107</v>
      </c>
      <c r="E1894" s="27" t="s">
        <v>4</v>
      </c>
      <c r="F1894" s="27" t="s">
        <v>8170</v>
      </c>
      <c r="G1894" s="27" t="s">
        <v>286</v>
      </c>
      <c r="H1894" s="19">
        <v>0</v>
      </c>
      <c r="I1894" s="36">
        <v>20677</v>
      </c>
      <c r="J1894" s="36" t="s">
        <v>16138</v>
      </c>
      <c r="K1894" s="69">
        <v>160</v>
      </c>
      <c r="L1894" s="71" t="s">
        <v>287</v>
      </c>
      <c r="M1894" s="30"/>
      <c r="N1894" s="106" t="str">
        <f>_xlfn.CONCAT(A1894:K1894)</f>
        <v>4021-021011011BressanoneNord-estTRENTINO-ALTO ADIGE/SÜDTIROLBolzano/Bozen020677B160</v>
      </c>
    </row>
    <row r="1895" spans="1:14" ht="21" customHeight="1" x14ac:dyDescent="0.3">
      <c r="A1895" s="40">
        <v>5</v>
      </c>
      <c r="B1895" s="20" t="s">
        <v>9082</v>
      </c>
      <c r="C1895" s="17" t="str">
        <f t="shared" si="29"/>
        <v>016</v>
      </c>
      <c r="D1895" s="18" t="s">
        <v>1108</v>
      </c>
      <c r="E1895" s="27" t="s">
        <v>4</v>
      </c>
      <c r="F1895" s="27" t="s">
        <v>8152</v>
      </c>
      <c r="G1895" s="27" t="s">
        <v>185</v>
      </c>
      <c r="H1895" s="19">
        <v>0</v>
      </c>
      <c r="I1895" s="36">
        <v>3108</v>
      </c>
      <c r="J1895" s="36" t="s">
        <v>16138</v>
      </c>
      <c r="K1895" s="69">
        <v>161</v>
      </c>
      <c r="L1895" s="71" t="s">
        <v>186</v>
      </c>
      <c r="M1895" s="30"/>
      <c r="N1895" s="106" t="str">
        <f>_xlfn.CONCAT(A1895:K1895)</f>
        <v>5024-024016016BressanvidoNord-estVENETOVicenza03108B161</v>
      </c>
    </row>
    <row r="1896" spans="1:14" ht="21" customHeight="1" x14ac:dyDescent="0.3">
      <c r="A1896" s="40">
        <v>4</v>
      </c>
      <c r="B1896" s="20" t="s">
        <v>9084</v>
      </c>
      <c r="C1896" s="17" t="str">
        <f t="shared" si="29"/>
        <v>027</v>
      </c>
      <c r="D1896" s="18" t="s">
        <v>1110</v>
      </c>
      <c r="E1896" s="27" t="s">
        <v>4</v>
      </c>
      <c r="F1896" s="27" t="s">
        <v>8170</v>
      </c>
      <c r="G1896" s="27" t="s">
        <v>215</v>
      </c>
      <c r="H1896" s="19">
        <v>0</v>
      </c>
      <c r="I1896" s="36">
        <v>706</v>
      </c>
      <c r="J1896" s="36" t="s">
        <v>16138</v>
      </c>
      <c r="K1896" s="69">
        <v>165</v>
      </c>
      <c r="L1896" s="71" t="s">
        <v>216</v>
      </c>
      <c r="M1896" s="30"/>
      <c r="N1896" s="106" t="str">
        <f>_xlfn.CONCAT(A1896:K1896)</f>
        <v>4022-022027027BrezNord-estTRENTINO-ALTO ADIGE/SÜDTIROLTrento0706B165</v>
      </c>
    </row>
    <row r="1897" spans="1:14" ht="21" customHeight="1" x14ac:dyDescent="0.3">
      <c r="A1897" s="40">
        <v>8</v>
      </c>
      <c r="B1897" s="20" t="s">
        <v>9101</v>
      </c>
      <c r="C1897" s="17" t="str">
        <f t="shared" si="29"/>
        <v>004</v>
      </c>
      <c r="D1897" s="18" t="s">
        <v>1128</v>
      </c>
      <c r="E1897" s="27" t="s">
        <v>4</v>
      </c>
      <c r="F1897" s="27" t="s">
        <v>8167</v>
      </c>
      <c r="G1897" s="27" t="s">
        <v>298</v>
      </c>
      <c r="H1897" s="19">
        <v>0</v>
      </c>
      <c r="I1897" s="36">
        <v>7664</v>
      </c>
      <c r="J1897" s="36" t="s">
        <v>16138</v>
      </c>
      <c r="K1897" s="69">
        <v>188</v>
      </c>
      <c r="L1897" s="71" t="s">
        <v>299</v>
      </c>
      <c r="M1897" s="30"/>
      <c r="N1897" s="106" t="str">
        <f>_xlfn.CONCAT(A1897:K1897)</f>
        <v>8039-039004004BrisighellaNord-estEMILIA-ROMAGNARavenna07664B188</v>
      </c>
    </row>
    <row r="1898" spans="1:14" ht="21" customHeight="1" x14ac:dyDescent="0.3">
      <c r="A1898" s="40">
        <v>5</v>
      </c>
      <c r="B1898" s="20" t="s">
        <v>9107</v>
      </c>
      <c r="C1898" s="17" t="str">
        <f t="shared" si="29"/>
        <v>017</v>
      </c>
      <c r="D1898" s="18" t="s">
        <v>1134</v>
      </c>
      <c r="E1898" s="27" t="s">
        <v>4</v>
      </c>
      <c r="F1898" s="27" t="s">
        <v>8152</v>
      </c>
      <c r="G1898" s="27" t="s">
        <v>185</v>
      </c>
      <c r="H1898" s="19">
        <v>0</v>
      </c>
      <c r="I1898" s="36">
        <v>3900</v>
      </c>
      <c r="J1898" s="36" t="s">
        <v>16138</v>
      </c>
      <c r="K1898" s="69">
        <v>196</v>
      </c>
      <c r="L1898" s="71" t="s">
        <v>186</v>
      </c>
      <c r="M1898" s="30"/>
      <c r="N1898" s="106" t="str">
        <f>_xlfn.CONCAT(A1898:K1898)</f>
        <v>5024-024017017BroglianoNord-estVENETOVicenza03900B196</v>
      </c>
    </row>
    <row r="1899" spans="1:14" ht="21" customHeight="1" x14ac:dyDescent="0.3">
      <c r="A1899" s="40">
        <v>4</v>
      </c>
      <c r="B1899" s="20" t="s">
        <v>9113</v>
      </c>
      <c r="C1899" s="17" t="str">
        <f t="shared" si="29"/>
        <v>012</v>
      </c>
      <c r="D1899" s="18" t="s">
        <v>1140</v>
      </c>
      <c r="E1899" s="27" t="s">
        <v>4</v>
      </c>
      <c r="F1899" s="27" t="s">
        <v>8170</v>
      </c>
      <c r="G1899" s="27" t="s">
        <v>286</v>
      </c>
      <c r="H1899" s="19">
        <v>0</v>
      </c>
      <c r="I1899" s="36">
        <v>2628</v>
      </c>
      <c r="J1899" s="36" t="s">
        <v>16138</v>
      </c>
      <c r="K1899" s="69">
        <v>203</v>
      </c>
      <c r="L1899" s="71" t="s">
        <v>287</v>
      </c>
      <c r="M1899" s="30"/>
      <c r="N1899" s="106" t="str">
        <f>_xlfn.CONCAT(A1899:K1899)</f>
        <v>4021-021012012BronzoloNord-estTRENTINO-ALTO ADIGE/SÜDTIROLBolzano/Bozen02628B203</v>
      </c>
    </row>
    <row r="1900" spans="1:14" ht="21" customHeight="1" x14ac:dyDescent="0.3">
      <c r="A1900" s="40">
        <v>5</v>
      </c>
      <c r="B1900" s="20" t="s">
        <v>9119</v>
      </c>
      <c r="C1900" s="17" t="str">
        <f t="shared" si="29"/>
        <v>015</v>
      </c>
      <c r="D1900" s="18" t="s">
        <v>1146</v>
      </c>
      <c r="E1900" s="27" t="s">
        <v>4</v>
      </c>
      <c r="F1900" s="27" t="s">
        <v>8152</v>
      </c>
      <c r="G1900" s="27" t="s">
        <v>5</v>
      </c>
      <c r="H1900" s="19">
        <v>0</v>
      </c>
      <c r="I1900" s="36">
        <v>6812</v>
      </c>
      <c r="J1900" s="36" t="s">
        <v>16138</v>
      </c>
      <c r="K1900" s="69">
        <v>213</v>
      </c>
      <c r="L1900" s="71" t="s">
        <v>6</v>
      </c>
      <c r="M1900" s="30"/>
      <c r="N1900" s="106" t="str">
        <f>_xlfn.CONCAT(A1900:K1900)</f>
        <v>5028-028015015BrugineNord-estVENETOPadova06812B213</v>
      </c>
    </row>
    <row r="1901" spans="1:14" ht="21" customHeight="1" x14ac:dyDescent="0.3">
      <c r="A1901" s="40">
        <v>6</v>
      </c>
      <c r="B1901" s="20" t="s">
        <v>9121</v>
      </c>
      <c r="C1901" s="17" t="str">
        <f t="shared" si="29"/>
        <v>007</v>
      </c>
      <c r="D1901" s="18" t="s">
        <v>1148</v>
      </c>
      <c r="E1901" s="27" t="s">
        <v>4</v>
      </c>
      <c r="F1901" s="27" t="s">
        <v>8168</v>
      </c>
      <c r="G1901" s="27" t="s">
        <v>400</v>
      </c>
      <c r="H1901" s="19">
        <v>0</v>
      </c>
      <c r="I1901" s="36">
        <v>9254</v>
      </c>
      <c r="J1901" s="36" t="s">
        <v>16138</v>
      </c>
      <c r="K1901" s="69">
        <v>215</v>
      </c>
      <c r="L1901" s="71" t="s">
        <v>401</v>
      </c>
      <c r="M1901" s="30"/>
      <c r="N1901" s="106" t="str">
        <f>_xlfn.CONCAT(A1901:K1901)</f>
        <v>6093-093007007BrugneraNord-estFRIULI-VENEZIA GIULIAPordenone09254B215</v>
      </c>
    </row>
    <row r="1902" spans="1:14" ht="21" customHeight="1" x14ac:dyDescent="0.3">
      <c r="A1902" s="40">
        <v>4</v>
      </c>
      <c r="B1902" s="20" t="s">
        <v>9126</v>
      </c>
      <c r="C1902" s="17" t="str">
        <f t="shared" si="29"/>
        <v>013</v>
      </c>
      <c r="D1902" s="18" t="s">
        <v>1153</v>
      </c>
      <c r="E1902" s="27" t="s">
        <v>4</v>
      </c>
      <c r="F1902" s="27" t="s">
        <v>8170</v>
      </c>
      <c r="G1902" s="27" t="s">
        <v>286</v>
      </c>
      <c r="H1902" s="19">
        <v>0</v>
      </c>
      <c r="I1902" s="36">
        <v>15397</v>
      </c>
      <c r="J1902" s="36" t="s">
        <v>16138</v>
      </c>
      <c r="K1902" s="69">
        <v>220</v>
      </c>
      <c r="L1902" s="71" t="s">
        <v>287</v>
      </c>
      <c r="M1902" s="30"/>
      <c r="N1902" s="106" t="str">
        <f>_xlfn.CONCAT(A1902:K1902)</f>
        <v>4021-021013013BrunicoNord-estTRENTINO-ALTO ADIGE/SÜDTIROLBolzano/Bozen015397B220</v>
      </c>
    </row>
    <row r="1903" spans="1:14" ht="21" customHeight="1" x14ac:dyDescent="0.3">
      <c r="A1903" s="40">
        <v>6</v>
      </c>
      <c r="B1903" s="20" t="s">
        <v>9145</v>
      </c>
      <c r="C1903" s="17" t="str">
        <f t="shared" si="29"/>
        <v>008</v>
      </c>
      <c r="D1903" s="18" t="s">
        <v>1172</v>
      </c>
      <c r="E1903" s="27" t="s">
        <v>4</v>
      </c>
      <c r="F1903" s="27" t="s">
        <v>8168</v>
      </c>
      <c r="G1903" s="27" t="s">
        <v>400</v>
      </c>
      <c r="H1903" s="19">
        <v>0</v>
      </c>
      <c r="I1903" s="36">
        <v>2552</v>
      </c>
      <c r="J1903" s="36" t="s">
        <v>16138</v>
      </c>
      <c r="K1903" s="69">
        <v>247</v>
      </c>
      <c r="L1903" s="71" t="s">
        <v>401</v>
      </c>
      <c r="M1903" s="30"/>
      <c r="N1903" s="106" t="str">
        <f>_xlfn.CONCAT(A1903:K1903)</f>
        <v>6093-093008008BudoiaNord-estFRIULI-VENEZIA GIULIAPordenone02552B247</v>
      </c>
    </row>
    <row r="1904" spans="1:14" ht="21" customHeight="1" x14ac:dyDescent="0.3">
      <c r="A1904" s="40">
        <v>8</v>
      </c>
      <c r="B1904" s="20" t="s">
        <v>9147</v>
      </c>
      <c r="C1904" s="17" t="str">
        <f t="shared" si="29"/>
        <v>008</v>
      </c>
      <c r="D1904" s="18" t="s">
        <v>1174</v>
      </c>
      <c r="E1904" s="27" t="s">
        <v>4</v>
      </c>
      <c r="F1904" s="27" t="s">
        <v>8167</v>
      </c>
      <c r="G1904" s="27" t="s">
        <v>355</v>
      </c>
      <c r="H1904" s="19">
        <v>0</v>
      </c>
      <c r="I1904" s="36">
        <v>18008</v>
      </c>
      <c r="J1904" s="36" t="s">
        <v>16138</v>
      </c>
      <c r="K1904" s="69">
        <v>249</v>
      </c>
      <c r="L1904" s="71" t="s">
        <v>356</v>
      </c>
      <c r="M1904" s="30"/>
      <c r="N1904" s="106" t="str">
        <f>_xlfn.CONCAT(A1904:K1904)</f>
        <v>8037-037008008BudrioNord-estEMILIA-ROMAGNABologna018008B249</v>
      </c>
    </row>
    <row r="1905" spans="1:14" ht="21" customHeight="1" x14ac:dyDescent="0.3">
      <c r="A1905" s="40">
        <v>6</v>
      </c>
      <c r="B1905" s="20" t="s">
        <v>9153</v>
      </c>
      <c r="C1905" s="17" t="str">
        <f t="shared" si="29"/>
        <v>013</v>
      </c>
      <c r="D1905" s="18" t="s">
        <v>1180</v>
      </c>
      <c r="E1905" s="27" t="s">
        <v>4</v>
      </c>
      <c r="F1905" s="27" t="s">
        <v>8168</v>
      </c>
      <c r="G1905" s="27" t="s">
        <v>193</v>
      </c>
      <c r="H1905" s="19">
        <v>0</v>
      </c>
      <c r="I1905" s="36">
        <v>6627</v>
      </c>
      <c r="J1905" s="36" t="s">
        <v>16138</v>
      </c>
      <c r="K1905" s="69">
        <v>259</v>
      </c>
      <c r="L1905" s="71" t="s">
        <v>194</v>
      </c>
      <c r="M1905" s="30"/>
      <c r="N1905" s="106" t="str">
        <f>_xlfn.CONCAT(A1905:K1905)</f>
        <v>6030-030013013BujaNord-estFRIULI-VENEZIA GIULIAUdine06627B259</v>
      </c>
    </row>
    <row r="1906" spans="1:14" ht="21" customHeight="1" x14ac:dyDescent="0.3">
      <c r="A1906" s="40">
        <v>8</v>
      </c>
      <c r="B1906" s="20" t="s">
        <v>9178</v>
      </c>
      <c r="C1906" s="17" t="str">
        <f t="shared" si="29"/>
        <v>007</v>
      </c>
      <c r="D1906" s="18" t="s">
        <v>1205</v>
      </c>
      <c r="E1906" s="27" t="s">
        <v>4</v>
      </c>
      <c r="F1906" s="27" t="s">
        <v>8167</v>
      </c>
      <c r="G1906" s="27" t="s">
        <v>248</v>
      </c>
      <c r="H1906" s="19">
        <v>0</v>
      </c>
      <c r="I1906" s="36">
        <v>7043</v>
      </c>
      <c r="J1906" s="36" t="s">
        <v>16138</v>
      </c>
      <c r="K1906" s="69">
        <v>293</v>
      </c>
      <c r="L1906" s="71" t="s">
        <v>249</v>
      </c>
      <c r="M1906" s="30"/>
      <c r="N1906" s="106" t="str">
        <f>_xlfn.CONCAT(A1906:K1906)</f>
        <v>8034-034007007BussetoNord-estEMILIA-ROMAGNAParma07043B293</v>
      </c>
    </row>
    <row r="1907" spans="1:14" ht="21" customHeight="1" x14ac:dyDescent="0.3">
      <c r="A1907" s="40">
        <v>5</v>
      </c>
      <c r="B1907" s="20" t="s">
        <v>9181</v>
      </c>
      <c r="C1907" s="17" t="str">
        <f t="shared" si="29"/>
        <v>015</v>
      </c>
      <c r="D1907" s="18" t="s">
        <v>1208</v>
      </c>
      <c r="E1907" s="27" t="s">
        <v>4</v>
      </c>
      <c r="F1907" s="27" t="s">
        <v>8152</v>
      </c>
      <c r="G1907" s="27" t="s">
        <v>133</v>
      </c>
      <c r="H1907" s="19">
        <v>0</v>
      </c>
      <c r="I1907" s="36">
        <v>19483</v>
      </c>
      <c r="J1907" s="36" t="s">
        <v>16138</v>
      </c>
      <c r="K1907" s="69">
        <v>296</v>
      </c>
      <c r="L1907" s="71" t="s">
        <v>134</v>
      </c>
      <c r="M1907" s="30"/>
      <c r="N1907" s="106" t="str">
        <f>_xlfn.CONCAT(A1907:K1907)</f>
        <v>5023-023015015BussolengoNord-estVENETOVerona019483B296</v>
      </c>
    </row>
    <row r="1908" spans="1:14" ht="21" customHeight="1" x14ac:dyDescent="0.3">
      <c r="A1908" s="40">
        <v>5</v>
      </c>
      <c r="B1908" s="20" t="s">
        <v>9187</v>
      </c>
      <c r="C1908" s="17" t="str">
        <f t="shared" si="29"/>
        <v>016</v>
      </c>
      <c r="D1908" s="18" t="s">
        <v>1214</v>
      </c>
      <c r="E1908" s="27" t="s">
        <v>4</v>
      </c>
      <c r="F1908" s="27" t="s">
        <v>8152</v>
      </c>
      <c r="G1908" s="27" t="s">
        <v>133</v>
      </c>
      <c r="H1908" s="19">
        <v>0</v>
      </c>
      <c r="I1908" s="36">
        <v>6867</v>
      </c>
      <c r="J1908" s="36" t="s">
        <v>16138</v>
      </c>
      <c r="K1908" s="69">
        <v>304</v>
      </c>
      <c r="L1908" s="71" t="s">
        <v>134</v>
      </c>
      <c r="M1908" s="30"/>
      <c r="N1908" s="106" t="str">
        <f>_xlfn.CONCAT(A1908:K1908)</f>
        <v>5023-023016016ButtapietraNord-estVENETOVerona06867B304</v>
      </c>
    </row>
    <row r="1909" spans="1:14" ht="21" customHeight="1" x14ac:dyDescent="0.3">
      <c r="A1909" s="40">
        <v>6</v>
      </c>
      <c r="B1909" s="20" t="s">
        <v>9190</v>
      </c>
      <c r="C1909" s="17" t="str">
        <f t="shared" si="29"/>
        <v>014</v>
      </c>
      <c r="D1909" s="18" t="s">
        <v>1217</v>
      </c>
      <c r="E1909" s="27" t="s">
        <v>4</v>
      </c>
      <c r="F1909" s="27" t="s">
        <v>8168</v>
      </c>
      <c r="G1909" s="27" t="s">
        <v>193</v>
      </c>
      <c r="H1909" s="19">
        <v>0</v>
      </c>
      <c r="I1909" s="36">
        <v>4039</v>
      </c>
      <c r="J1909" s="36" t="s">
        <v>16138</v>
      </c>
      <c r="K1909" s="69">
        <v>309</v>
      </c>
      <c r="L1909" s="71" t="s">
        <v>194</v>
      </c>
      <c r="M1909" s="30"/>
      <c r="N1909" s="106" t="str">
        <f>_xlfn.CONCAT(A1909:K1909)</f>
        <v>6030-030014014ButtrioNord-estFRIULI-VENEZIA GIULIAUdine04039B309</v>
      </c>
    </row>
    <row r="1910" spans="1:14" ht="21" customHeight="1" x14ac:dyDescent="0.3">
      <c r="A1910" s="40">
        <v>8</v>
      </c>
      <c r="B1910" s="20" t="s">
        <v>9198</v>
      </c>
      <c r="C1910" s="17" t="str">
        <f t="shared" si="29"/>
        <v>008</v>
      </c>
      <c r="D1910" s="18" t="s">
        <v>1225</v>
      </c>
      <c r="E1910" s="27" t="s">
        <v>4</v>
      </c>
      <c r="F1910" s="27" t="s">
        <v>8167</v>
      </c>
      <c r="G1910" s="27" t="s">
        <v>269</v>
      </c>
      <c r="H1910" s="19">
        <v>0</v>
      </c>
      <c r="I1910" s="36">
        <v>10409</v>
      </c>
      <c r="J1910" s="36" t="s">
        <v>16138</v>
      </c>
      <c r="K1910" s="69">
        <v>328</v>
      </c>
      <c r="L1910" s="71" t="s">
        <v>270</v>
      </c>
      <c r="M1910" s="30"/>
      <c r="N1910" s="106" t="str">
        <f>_xlfn.CONCAT(A1910:K1910)</f>
        <v>8035-035008008Cadelbosco di SopraNord-estEMILIA-ROMAGNAReggio nell'Emilia010409B328</v>
      </c>
    </row>
    <row r="1911" spans="1:14" ht="21" customHeight="1" x14ac:dyDescent="0.3">
      <c r="A1911" s="40">
        <v>8</v>
      </c>
      <c r="B1911" s="20" t="s">
        <v>9199</v>
      </c>
      <c r="C1911" s="17" t="str">
        <f t="shared" si="29"/>
        <v>007</v>
      </c>
      <c r="D1911" s="18" t="s">
        <v>1226</v>
      </c>
      <c r="E1911" s="27" t="s">
        <v>4</v>
      </c>
      <c r="F1911" s="27" t="s">
        <v>8167</v>
      </c>
      <c r="G1911" s="27" t="s">
        <v>143</v>
      </c>
      <c r="H1911" s="19">
        <v>0</v>
      </c>
      <c r="I1911" s="36">
        <v>6052</v>
      </c>
      <c r="J1911" s="36" t="s">
        <v>16138</v>
      </c>
      <c r="K1911" s="69">
        <v>332</v>
      </c>
      <c r="L1911" s="71" t="s">
        <v>144</v>
      </c>
      <c r="M1911" s="30"/>
      <c r="N1911" s="106" t="str">
        <f>_xlfn.CONCAT(A1911:K1911)</f>
        <v>8033-033007007CadeoNord-estEMILIA-ROMAGNAPiacenza06052B332</v>
      </c>
    </row>
    <row r="1912" spans="1:14" ht="21" customHeight="1" x14ac:dyDescent="0.3">
      <c r="A1912" s="40">
        <v>4</v>
      </c>
      <c r="B1912" s="20" t="s">
        <v>9200</v>
      </c>
      <c r="C1912" s="17" t="str">
        <f t="shared" si="29"/>
        <v>029</v>
      </c>
      <c r="D1912" s="18" t="s">
        <v>1227</v>
      </c>
      <c r="E1912" s="27" t="s">
        <v>4</v>
      </c>
      <c r="F1912" s="27" t="s">
        <v>8170</v>
      </c>
      <c r="G1912" s="27" t="s">
        <v>215</v>
      </c>
      <c r="H1912" s="19">
        <v>0</v>
      </c>
      <c r="I1912" s="36">
        <v>669</v>
      </c>
      <c r="J1912" s="36" t="s">
        <v>16138</v>
      </c>
      <c r="K1912" s="69">
        <v>335</v>
      </c>
      <c r="L1912" s="71" t="s">
        <v>216</v>
      </c>
      <c r="M1912" s="30"/>
      <c r="N1912" s="106" t="str">
        <f>_xlfn.CONCAT(A1912:K1912)</f>
        <v>4022-022029029Caderzone TermeNord-estTRENTINO-ALTO ADIGE/SÜDTIROLTrento0669B335</v>
      </c>
    </row>
    <row r="1913" spans="1:14" ht="21" customHeight="1" x14ac:dyDescent="0.3">
      <c r="A1913" s="40">
        <v>5</v>
      </c>
      <c r="B1913" s="20" t="s">
        <v>9201</v>
      </c>
      <c r="C1913" s="17" t="str">
        <f t="shared" si="29"/>
        <v>016</v>
      </c>
      <c r="D1913" s="18" t="s">
        <v>1228</v>
      </c>
      <c r="E1913" s="27" t="s">
        <v>4</v>
      </c>
      <c r="F1913" s="27" t="s">
        <v>8152</v>
      </c>
      <c r="G1913" s="27" t="s">
        <v>5</v>
      </c>
      <c r="H1913" s="19">
        <v>0</v>
      </c>
      <c r="I1913" s="36">
        <v>15964</v>
      </c>
      <c r="J1913" s="36" t="s">
        <v>16138</v>
      </c>
      <c r="K1913" s="69">
        <v>345</v>
      </c>
      <c r="L1913" s="71" t="s">
        <v>6</v>
      </c>
      <c r="M1913" s="30"/>
      <c r="N1913" s="106" t="str">
        <f>_xlfn.CONCAT(A1913:K1913)</f>
        <v>5028-028016016CadonegheNord-estVENETOPadova015964B345</v>
      </c>
    </row>
    <row r="1914" spans="1:14" ht="21" customHeight="1" x14ac:dyDescent="0.3">
      <c r="A1914" s="40">
        <v>5</v>
      </c>
      <c r="B1914" s="20" t="s">
        <v>9204</v>
      </c>
      <c r="C1914" s="17" t="str">
        <f t="shared" si="29"/>
        <v>006</v>
      </c>
      <c r="D1914" s="18" t="s">
        <v>1231</v>
      </c>
      <c r="E1914" s="27" t="s">
        <v>4</v>
      </c>
      <c r="F1914" s="27" t="s">
        <v>8152</v>
      </c>
      <c r="G1914" s="27" t="s">
        <v>351</v>
      </c>
      <c r="H1914" s="19">
        <v>0</v>
      </c>
      <c r="I1914" s="36">
        <v>7941</v>
      </c>
      <c r="J1914" s="36" t="s">
        <v>16138</v>
      </c>
      <c r="K1914" s="69">
        <v>349</v>
      </c>
      <c r="L1914" s="71" t="s">
        <v>352</v>
      </c>
      <c r="M1914" s="30"/>
      <c r="N1914" s="106" t="str">
        <f>_xlfn.CONCAT(A1914:K1914)</f>
        <v>5026-026006006Caerano di San MarcoNord-estVENETOTreviso07941B349</v>
      </c>
    </row>
    <row r="1915" spans="1:14" ht="21" customHeight="1" x14ac:dyDescent="0.3">
      <c r="A1915" s="40">
        <v>4</v>
      </c>
      <c r="B1915" s="20" t="s">
        <v>9213</v>
      </c>
      <c r="C1915" s="17" t="str">
        <f t="shared" si="29"/>
        <v>030</v>
      </c>
      <c r="D1915" s="18" t="s">
        <v>1239</v>
      </c>
      <c r="E1915" s="27" t="s">
        <v>4</v>
      </c>
      <c r="F1915" s="27" t="s">
        <v>8170</v>
      </c>
      <c r="G1915" s="27" t="s">
        <v>215</v>
      </c>
      <c r="H1915" s="19">
        <v>0</v>
      </c>
      <c r="I1915" s="36">
        <v>360</v>
      </c>
      <c r="J1915" s="36" t="s">
        <v>16138</v>
      </c>
      <c r="K1915" s="69">
        <v>360</v>
      </c>
      <c r="L1915" s="71" t="s">
        <v>216</v>
      </c>
      <c r="M1915" s="30"/>
      <c r="N1915" s="106" t="str">
        <f>_xlfn.CONCAT(A1915:K1915)</f>
        <v>4022-022030030CagnòNord-estTRENTINO-ALTO ADIGE/SÜDTIROLTrento0360B360</v>
      </c>
    </row>
    <row r="1916" spans="1:14" ht="21" customHeight="1" x14ac:dyDescent="0.3">
      <c r="A1916" s="40">
        <v>4</v>
      </c>
      <c r="B1916" s="20" t="s">
        <v>9216</v>
      </c>
      <c r="C1916" s="17" t="str">
        <f t="shared" si="29"/>
        <v>014</v>
      </c>
      <c r="D1916" s="18" t="s">
        <v>1242</v>
      </c>
      <c r="E1916" s="27" t="s">
        <v>4</v>
      </c>
      <c r="F1916" s="27" t="s">
        <v>8170</v>
      </c>
      <c r="G1916" s="27" t="s">
        <v>286</v>
      </c>
      <c r="H1916" s="19">
        <v>0</v>
      </c>
      <c r="I1916" s="36">
        <v>413</v>
      </c>
      <c r="J1916" s="36" t="s">
        <v>16138</v>
      </c>
      <c r="K1916" s="69">
        <v>364</v>
      </c>
      <c r="L1916" s="71" t="s">
        <v>287</v>
      </c>
      <c r="M1916" s="30"/>
      <c r="N1916" s="106" t="str">
        <f>_xlfn.CONCAT(A1916:K1916)</f>
        <v>4021-021014014CainesNord-estTRENTINO-ALTO ADIGE/SÜDTIROLBolzano/Bozen0413B364</v>
      </c>
    </row>
    <row r="1917" spans="1:14" ht="21" customHeight="1" x14ac:dyDescent="0.3">
      <c r="A1917" s="40">
        <v>5</v>
      </c>
      <c r="B1917" s="20" t="s">
        <v>9224</v>
      </c>
      <c r="C1917" s="17" t="str">
        <f t="shared" si="29"/>
        <v>008</v>
      </c>
      <c r="D1917" s="18" t="s">
        <v>1250</v>
      </c>
      <c r="E1917" s="27" t="s">
        <v>4</v>
      </c>
      <c r="F1917" s="27" t="s">
        <v>8152</v>
      </c>
      <c r="G1917" s="27" t="s">
        <v>166</v>
      </c>
      <c r="H1917" s="19">
        <v>0</v>
      </c>
      <c r="I1917" s="36">
        <v>2173</v>
      </c>
      <c r="J1917" s="36" t="s">
        <v>16138</v>
      </c>
      <c r="K1917" s="69">
        <v>375</v>
      </c>
      <c r="L1917" s="71" t="s">
        <v>167</v>
      </c>
      <c r="M1917" s="30"/>
      <c r="N1917" s="106" t="str">
        <f>_xlfn.CONCAT(A1917:K1917)</f>
        <v>5025-025008008Calalzo di CadoreNord-estVENETOBelluno02173B375</v>
      </c>
    </row>
    <row r="1918" spans="1:14" ht="21" customHeight="1" x14ac:dyDescent="0.3">
      <c r="A1918" s="40">
        <v>4</v>
      </c>
      <c r="B1918" s="20" t="s">
        <v>9236</v>
      </c>
      <c r="C1918" s="17" t="str">
        <f t="shared" si="29"/>
        <v>032</v>
      </c>
      <c r="D1918" s="18" t="s">
        <v>1262</v>
      </c>
      <c r="E1918" s="27" t="s">
        <v>4</v>
      </c>
      <c r="F1918" s="27" t="s">
        <v>8170</v>
      </c>
      <c r="G1918" s="27" t="s">
        <v>215</v>
      </c>
      <c r="H1918" s="19">
        <v>0</v>
      </c>
      <c r="I1918" s="36">
        <v>1305</v>
      </c>
      <c r="J1918" s="36" t="s">
        <v>16138</v>
      </c>
      <c r="K1918" s="69">
        <v>389</v>
      </c>
      <c r="L1918" s="71" t="s">
        <v>216</v>
      </c>
      <c r="M1918" s="30"/>
      <c r="N1918" s="106" t="str">
        <f>_xlfn.CONCAT(A1918:K1918)</f>
        <v>4022-022032032Calceranica al LagoNord-estTRENTINO-ALTO ADIGE/SÜDTIROLTrento01305B389</v>
      </c>
    </row>
    <row r="1919" spans="1:14" ht="21" customHeight="1" x14ac:dyDescent="0.3">
      <c r="A1919" s="40">
        <v>4</v>
      </c>
      <c r="B1919" s="20" t="s">
        <v>9244</v>
      </c>
      <c r="C1919" s="17" t="str">
        <f t="shared" si="29"/>
        <v>015</v>
      </c>
      <c r="D1919" s="18" t="s">
        <v>1270</v>
      </c>
      <c r="E1919" s="27" t="s">
        <v>4</v>
      </c>
      <c r="F1919" s="27" t="s">
        <v>8170</v>
      </c>
      <c r="G1919" s="27" t="s">
        <v>286</v>
      </c>
      <c r="H1919" s="19">
        <v>0</v>
      </c>
      <c r="I1919" s="36">
        <v>7660</v>
      </c>
      <c r="J1919" s="36" t="s">
        <v>16138</v>
      </c>
      <c r="K1919" s="69">
        <v>397</v>
      </c>
      <c r="L1919" s="71" t="s">
        <v>287</v>
      </c>
      <c r="M1919" s="30"/>
      <c r="N1919" s="106" t="str">
        <f>_xlfn.CONCAT(A1919:K1919)</f>
        <v>4021-021015015Caldaro sulla strada del vinoNord-estTRENTINO-ALTO ADIGE/SÜDTIROLBolzano/Bozen07660B397</v>
      </c>
    </row>
    <row r="1920" spans="1:14" ht="21" customHeight="1" x14ac:dyDescent="0.3">
      <c r="A1920" s="40">
        <v>8</v>
      </c>
      <c r="B1920" s="20" t="s">
        <v>9246</v>
      </c>
      <c r="C1920" s="17" t="str">
        <f t="shared" si="29"/>
        <v>009</v>
      </c>
      <c r="D1920" s="18" t="s">
        <v>1272</v>
      </c>
      <c r="E1920" s="27" t="s">
        <v>4</v>
      </c>
      <c r="F1920" s="27" t="s">
        <v>8167</v>
      </c>
      <c r="G1920" s="27" t="s">
        <v>355</v>
      </c>
      <c r="H1920" s="19">
        <v>0</v>
      </c>
      <c r="I1920" s="36">
        <v>13148</v>
      </c>
      <c r="J1920" s="36" t="s">
        <v>16138</v>
      </c>
      <c r="K1920" s="69">
        <v>399</v>
      </c>
      <c r="L1920" s="71" t="s">
        <v>356</v>
      </c>
      <c r="M1920" s="30"/>
      <c r="N1920" s="106" t="str">
        <f>_xlfn.CONCAT(A1920:K1920)</f>
        <v>8037-037009009Calderara di RenoNord-estEMILIA-ROMAGNABologna013148B399</v>
      </c>
    </row>
    <row r="1921" spans="1:14" ht="21" customHeight="1" x14ac:dyDescent="0.3">
      <c r="A1921" s="40">
        <v>4</v>
      </c>
      <c r="B1921" s="20" t="s">
        <v>9247</v>
      </c>
      <c r="C1921" s="17" t="str">
        <f t="shared" si="29"/>
        <v>033</v>
      </c>
      <c r="D1921" s="18" t="s">
        <v>1273</v>
      </c>
      <c r="E1921" s="27" t="s">
        <v>4</v>
      </c>
      <c r="F1921" s="27" t="s">
        <v>8170</v>
      </c>
      <c r="G1921" s="27" t="s">
        <v>215</v>
      </c>
      <c r="H1921" s="19">
        <v>0</v>
      </c>
      <c r="I1921" s="36">
        <v>1090</v>
      </c>
      <c r="J1921" s="36" t="s">
        <v>16138</v>
      </c>
      <c r="K1921" s="69">
        <v>400</v>
      </c>
      <c r="L1921" s="71" t="s">
        <v>216</v>
      </c>
      <c r="M1921" s="30"/>
      <c r="N1921" s="106" t="str">
        <f>_xlfn.CONCAT(A1921:K1921)</f>
        <v>4022-022033033CaldesNord-estTRENTINO-ALTO ADIGE/SÜDTIROLTrento01090B400</v>
      </c>
    </row>
    <row r="1922" spans="1:14" ht="21" customHeight="1" x14ac:dyDescent="0.3">
      <c r="A1922" s="40">
        <v>5</v>
      </c>
      <c r="B1922" s="20" t="s">
        <v>9248</v>
      </c>
      <c r="C1922" s="17" t="str">
        <f t="shared" ref="C1922:C1985" si="30">RIGHT(B1922,3)</f>
        <v>017</v>
      </c>
      <c r="D1922" s="18" t="s">
        <v>1274</v>
      </c>
      <c r="E1922" s="27" t="s">
        <v>4</v>
      </c>
      <c r="F1922" s="27" t="s">
        <v>8152</v>
      </c>
      <c r="G1922" s="27" t="s">
        <v>133</v>
      </c>
      <c r="H1922" s="19">
        <v>0</v>
      </c>
      <c r="I1922" s="36">
        <v>7374</v>
      </c>
      <c r="J1922" s="36" t="s">
        <v>16138</v>
      </c>
      <c r="K1922" s="69">
        <v>402</v>
      </c>
      <c r="L1922" s="71" t="s">
        <v>134</v>
      </c>
      <c r="M1922" s="30"/>
      <c r="N1922" s="106" t="str">
        <f>_xlfn.CONCAT(A1922:K1922)</f>
        <v>5023-023017017CaldieroNord-estVENETOVerona07374B402</v>
      </c>
    </row>
    <row r="1923" spans="1:14" ht="21" customHeight="1" x14ac:dyDescent="0.3">
      <c r="A1923" s="40">
        <v>5</v>
      </c>
      <c r="B1923" s="20" t="s">
        <v>9249</v>
      </c>
      <c r="C1923" s="17" t="str">
        <f t="shared" si="30"/>
        <v>018</v>
      </c>
      <c r="D1923" s="18" t="s">
        <v>1275</v>
      </c>
      <c r="E1923" s="27" t="s">
        <v>4</v>
      </c>
      <c r="F1923" s="27" t="s">
        <v>8152</v>
      </c>
      <c r="G1923" s="27" t="s">
        <v>185</v>
      </c>
      <c r="H1923" s="19">
        <v>0</v>
      </c>
      <c r="I1923" s="36">
        <v>11221</v>
      </c>
      <c r="J1923" s="36" t="s">
        <v>16138</v>
      </c>
      <c r="K1923" s="69">
        <v>403</v>
      </c>
      <c r="L1923" s="71" t="s">
        <v>186</v>
      </c>
      <c r="M1923" s="30"/>
      <c r="N1923" s="106" t="str">
        <f>_xlfn.CONCAT(A1923:K1923)</f>
        <v>5024-024018018CaldognoNord-estVENETOVicenza011221B403</v>
      </c>
    </row>
    <row r="1924" spans="1:14" ht="21" customHeight="1" x14ac:dyDescent="0.3">
      <c r="A1924" s="40">
        <v>4</v>
      </c>
      <c r="B1924" s="20" t="s">
        <v>9250</v>
      </c>
      <c r="C1924" s="17" t="str">
        <f t="shared" si="30"/>
        <v>034</v>
      </c>
      <c r="D1924" s="18" t="s">
        <v>1276</v>
      </c>
      <c r="E1924" s="27" t="s">
        <v>4</v>
      </c>
      <c r="F1924" s="27" t="s">
        <v>8170</v>
      </c>
      <c r="G1924" s="27" t="s">
        <v>215</v>
      </c>
      <c r="H1924" s="19">
        <v>0</v>
      </c>
      <c r="I1924" s="36">
        <v>3340</v>
      </c>
      <c r="J1924" s="36" t="s">
        <v>16138</v>
      </c>
      <c r="K1924" s="69">
        <v>404</v>
      </c>
      <c r="L1924" s="71" t="s">
        <v>216</v>
      </c>
      <c r="M1924" s="30"/>
      <c r="N1924" s="106" t="str">
        <f>_xlfn.CONCAT(A1924:K1924)</f>
        <v>4022-022034034CaldonazzoNord-estTRENTINO-ALTO ADIGE/SÜDTIROLTrento03340B404</v>
      </c>
    </row>
    <row r="1925" spans="1:14" ht="21" customHeight="1" x14ac:dyDescent="0.3">
      <c r="A1925" s="40">
        <v>8</v>
      </c>
      <c r="B1925" s="20" t="s">
        <v>9251</v>
      </c>
      <c r="C1925" s="17" t="str">
        <f t="shared" si="30"/>
        <v>008</v>
      </c>
      <c r="D1925" s="18" t="s">
        <v>1277</v>
      </c>
      <c r="E1925" s="27" t="s">
        <v>4</v>
      </c>
      <c r="F1925" s="27" t="s">
        <v>8167</v>
      </c>
      <c r="G1925" s="27" t="s">
        <v>143</v>
      </c>
      <c r="H1925" s="19">
        <v>0</v>
      </c>
      <c r="I1925" s="36">
        <v>2448</v>
      </c>
      <c r="J1925" s="36" t="s">
        <v>16138</v>
      </c>
      <c r="K1925" s="69">
        <v>405</v>
      </c>
      <c r="L1925" s="71" t="s">
        <v>144</v>
      </c>
      <c r="M1925" s="30"/>
      <c r="N1925" s="106" t="str">
        <f>_xlfn.CONCAT(A1925:K1925)</f>
        <v>8033-033008008CalendascoNord-estEMILIA-ROMAGNAPiacenza02448B405</v>
      </c>
    </row>
    <row r="1926" spans="1:14" ht="21" customHeight="1" x14ac:dyDescent="0.3">
      <c r="A1926" s="40">
        <v>8</v>
      </c>
      <c r="B1926" s="20" t="s">
        <v>9253</v>
      </c>
      <c r="C1926" s="17" t="str">
        <f t="shared" si="30"/>
        <v>008</v>
      </c>
      <c r="D1926" s="18" t="s">
        <v>1279</v>
      </c>
      <c r="E1926" s="27" t="s">
        <v>4</v>
      </c>
      <c r="F1926" s="27" t="s">
        <v>8167</v>
      </c>
      <c r="G1926" s="27" t="s">
        <v>248</v>
      </c>
      <c r="H1926" s="19">
        <v>0</v>
      </c>
      <c r="I1926" s="36">
        <v>2033</v>
      </c>
      <c r="J1926" s="36" t="s">
        <v>16138</v>
      </c>
      <c r="K1926" s="69">
        <v>408</v>
      </c>
      <c r="L1926" s="71" t="s">
        <v>249</v>
      </c>
      <c r="M1926" s="30"/>
      <c r="N1926" s="106" t="str">
        <f>_xlfn.CONCAT(A1926:K1926)</f>
        <v>8034-034008008CalestanoNord-estEMILIA-ROMAGNAParma02033B408</v>
      </c>
    </row>
    <row r="1927" spans="1:14" ht="21" customHeight="1" x14ac:dyDescent="0.3">
      <c r="A1927" s="40">
        <v>4</v>
      </c>
      <c r="B1927" s="20" t="s">
        <v>9260</v>
      </c>
      <c r="C1927" s="17" t="str">
        <f t="shared" si="30"/>
        <v>035</v>
      </c>
      <c r="D1927" s="18" t="s">
        <v>1286</v>
      </c>
      <c r="E1927" s="27" t="s">
        <v>4</v>
      </c>
      <c r="F1927" s="27" t="s">
        <v>8170</v>
      </c>
      <c r="G1927" s="27" t="s">
        <v>215</v>
      </c>
      <c r="H1927" s="19">
        <v>0</v>
      </c>
      <c r="I1927" s="36">
        <v>1611</v>
      </c>
      <c r="J1927" s="36" t="s">
        <v>16138</v>
      </c>
      <c r="K1927" s="69">
        <v>419</v>
      </c>
      <c r="L1927" s="71" t="s">
        <v>216</v>
      </c>
      <c r="M1927" s="30"/>
      <c r="N1927" s="106" t="str">
        <f>_xlfn.CONCAT(A1927:K1927)</f>
        <v>4022-022035035CallianoNord-estTRENTINO-ALTO ADIGE/SÜDTIROLTrento01611B419</v>
      </c>
    </row>
    <row r="1928" spans="1:14" ht="21" customHeight="1" x14ac:dyDescent="0.3">
      <c r="A1928" s="40">
        <v>5</v>
      </c>
      <c r="B1928" s="20" t="s">
        <v>9271</v>
      </c>
      <c r="C1928" s="17" t="str">
        <f t="shared" si="30"/>
        <v>008</v>
      </c>
      <c r="D1928" s="18" t="s">
        <v>1295</v>
      </c>
      <c r="E1928" s="27" t="s">
        <v>4</v>
      </c>
      <c r="F1928" s="27" t="s">
        <v>8152</v>
      </c>
      <c r="G1928" s="27" t="s">
        <v>129</v>
      </c>
      <c r="H1928" s="19">
        <v>0</v>
      </c>
      <c r="I1928" s="36">
        <v>819</v>
      </c>
      <c r="J1928" s="36" t="s">
        <v>16138</v>
      </c>
      <c r="K1928" s="69">
        <v>432</v>
      </c>
      <c r="L1928" s="71" t="s">
        <v>130</v>
      </c>
      <c r="M1928" s="30"/>
      <c r="N1928" s="106" t="str">
        <f>_xlfn.CONCAT(A1928:K1928)</f>
        <v>5029-029008008CaltoNord-estVENETORovigo0819B432</v>
      </c>
    </row>
    <row r="1929" spans="1:14" ht="21" customHeight="1" x14ac:dyDescent="0.3">
      <c r="A1929" s="40">
        <v>5</v>
      </c>
      <c r="B1929" s="20" t="s">
        <v>9272</v>
      </c>
      <c r="C1929" s="17" t="str">
        <f t="shared" si="30"/>
        <v>019</v>
      </c>
      <c r="D1929" s="18" t="s">
        <v>1296</v>
      </c>
      <c r="E1929" s="27" t="s">
        <v>4</v>
      </c>
      <c r="F1929" s="27" t="s">
        <v>8152</v>
      </c>
      <c r="G1929" s="27" t="s">
        <v>185</v>
      </c>
      <c r="H1929" s="19">
        <v>0</v>
      </c>
      <c r="I1929" s="36">
        <v>2607</v>
      </c>
      <c r="J1929" s="36" t="s">
        <v>16138</v>
      </c>
      <c r="K1929" s="69">
        <v>433</v>
      </c>
      <c r="L1929" s="71" t="s">
        <v>186</v>
      </c>
      <c r="M1929" s="30"/>
      <c r="N1929" s="106" t="str">
        <f>_xlfn.CONCAT(A1929:K1929)</f>
        <v>5024-024019019CaltranoNord-estVENETOVicenza02607B433</v>
      </c>
    </row>
    <row r="1930" spans="1:14" ht="21" customHeight="1" x14ac:dyDescent="0.3">
      <c r="A1930" s="40">
        <v>5</v>
      </c>
      <c r="B1930" s="20" t="s">
        <v>9279</v>
      </c>
      <c r="C1930" s="17" t="str">
        <f t="shared" si="30"/>
        <v>020</v>
      </c>
      <c r="D1930" s="18" t="s">
        <v>1303</v>
      </c>
      <c r="E1930" s="27" t="s">
        <v>4</v>
      </c>
      <c r="F1930" s="27" t="s">
        <v>8152</v>
      </c>
      <c r="G1930" s="27" t="s">
        <v>185</v>
      </c>
      <c r="H1930" s="19">
        <v>0</v>
      </c>
      <c r="I1930" s="36">
        <v>1323</v>
      </c>
      <c r="J1930" s="36" t="s">
        <v>16138</v>
      </c>
      <c r="K1930" s="69">
        <v>441</v>
      </c>
      <c r="L1930" s="71" t="s">
        <v>186</v>
      </c>
      <c r="M1930" s="30"/>
      <c r="N1930" s="106" t="str">
        <f>_xlfn.CONCAT(A1930:K1930)</f>
        <v>5024-024020020CalveneNord-estVENETOVicenza01323B441</v>
      </c>
    </row>
    <row r="1931" spans="1:14" ht="21" customHeight="1" x14ac:dyDescent="0.3">
      <c r="A1931" s="40">
        <v>6</v>
      </c>
      <c r="B1931" s="20" t="s">
        <v>9309</v>
      </c>
      <c r="C1931" s="17" t="str">
        <f t="shared" si="30"/>
        <v>015</v>
      </c>
      <c r="D1931" s="18" t="s">
        <v>1333</v>
      </c>
      <c r="E1931" s="27" t="s">
        <v>4</v>
      </c>
      <c r="F1931" s="27" t="s">
        <v>8168</v>
      </c>
      <c r="G1931" s="27" t="s">
        <v>193</v>
      </c>
      <c r="H1931" s="19">
        <v>0</v>
      </c>
      <c r="I1931" s="36">
        <v>1660</v>
      </c>
      <c r="J1931" s="36" t="s">
        <v>16138</v>
      </c>
      <c r="K1931" s="69">
        <v>483</v>
      </c>
      <c r="L1931" s="71" t="s">
        <v>194</v>
      </c>
      <c r="M1931" s="30"/>
      <c r="N1931" s="106" t="str">
        <f>_xlfn.CONCAT(A1931:K1931)</f>
        <v>6030-030015015Camino al TagliamentoNord-estFRIULI-VENEZIA GIULIAUdine01660B483</v>
      </c>
    </row>
    <row r="1932" spans="1:14" ht="21" customHeight="1" x14ac:dyDescent="0.3">
      <c r="A1932" s="40">
        <v>5</v>
      </c>
      <c r="B1932" s="20" t="s">
        <v>9311</v>
      </c>
      <c r="C1932" s="17" t="str">
        <f t="shared" si="30"/>
        <v>021</v>
      </c>
      <c r="D1932" s="18" t="s">
        <v>1335</v>
      </c>
      <c r="E1932" s="27" t="s">
        <v>4</v>
      </c>
      <c r="F1932" s="27" t="s">
        <v>8152</v>
      </c>
      <c r="G1932" s="27" t="s">
        <v>185</v>
      </c>
      <c r="H1932" s="19">
        <v>0</v>
      </c>
      <c r="I1932" s="36">
        <v>10624</v>
      </c>
      <c r="J1932" s="36" t="s">
        <v>16138</v>
      </c>
      <c r="K1932" s="69">
        <v>485</v>
      </c>
      <c r="L1932" s="71" t="s">
        <v>186</v>
      </c>
      <c r="M1932" s="30"/>
      <c r="N1932" s="106" t="str">
        <f>_xlfn.CONCAT(A1932:K1932)</f>
        <v>5024-024021021Camisano VicentinoNord-estVENETOVicenza010624B485</v>
      </c>
    </row>
    <row r="1933" spans="1:14" ht="21" customHeight="1" x14ac:dyDescent="0.3">
      <c r="A1933" s="40">
        <v>5</v>
      </c>
      <c r="B1933" s="20" t="s">
        <v>9316</v>
      </c>
      <c r="C1933" s="17" t="str">
        <f t="shared" si="30"/>
        <v>002</v>
      </c>
      <c r="D1933" s="18" t="s">
        <v>1340</v>
      </c>
      <c r="E1933" s="27" t="s">
        <v>4</v>
      </c>
      <c r="F1933" s="27" t="s">
        <v>8152</v>
      </c>
      <c r="G1933" s="27" t="s">
        <v>422</v>
      </c>
      <c r="H1933" s="19">
        <v>0</v>
      </c>
      <c r="I1933" s="36">
        <v>6936</v>
      </c>
      <c r="J1933" s="36" t="s">
        <v>16138</v>
      </c>
      <c r="K1933" s="69">
        <v>493</v>
      </c>
      <c r="L1933" s="71" t="s">
        <v>423</v>
      </c>
      <c r="M1933" s="30"/>
      <c r="N1933" s="106" t="str">
        <f>_xlfn.CONCAT(A1933:K1933)</f>
        <v>5027-027002002Campagna LupiaNord-estVENETOVenezia06936B493</v>
      </c>
    </row>
    <row r="1934" spans="1:14" ht="21" customHeight="1" x14ac:dyDescent="0.3">
      <c r="A1934" s="40">
        <v>8</v>
      </c>
      <c r="B1934" s="20" t="s">
        <v>9320</v>
      </c>
      <c r="C1934" s="17" t="str">
        <f t="shared" si="30"/>
        <v>009</v>
      </c>
      <c r="D1934" s="18" t="s">
        <v>1344</v>
      </c>
      <c r="E1934" s="27" t="s">
        <v>4</v>
      </c>
      <c r="F1934" s="27" t="s">
        <v>8167</v>
      </c>
      <c r="G1934" s="27" t="s">
        <v>269</v>
      </c>
      <c r="H1934" s="19">
        <v>0</v>
      </c>
      <c r="I1934" s="36">
        <v>5493</v>
      </c>
      <c r="J1934" s="36" t="s">
        <v>16138</v>
      </c>
      <c r="K1934" s="69">
        <v>499</v>
      </c>
      <c r="L1934" s="71" t="s">
        <v>270</v>
      </c>
      <c r="M1934" s="30"/>
      <c r="N1934" s="106" t="str">
        <f>_xlfn.CONCAT(A1934:K1934)</f>
        <v>8035-035009009Campagnola EmiliaNord-estEMILIA-ROMAGNAReggio nell'Emilia05493B499</v>
      </c>
    </row>
    <row r="1935" spans="1:14" ht="21" customHeight="1" x14ac:dyDescent="0.3">
      <c r="A1935" s="40">
        <v>8</v>
      </c>
      <c r="B1935" s="20" t="s">
        <v>9323</v>
      </c>
      <c r="C1935" s="17" t="str">
        <f t="shared" si="30"/>
        <v>010</v>
      </c>
      <c r="D1935" s="18" t="s">
        <v>1347</v>
      </c>
      <c r="E1935" s="27" t="s">
        <v>4</v>
      </c>
      <c r="F1935" s="27" t="s">
        <v>8167</v>
      </c>
      <c r="G1935" s="27" t="s">
        <v>269</v>
      </c>
      <c r="H1935" s="19">
        <v>0</v>
      </c>
      <c r="I1935" s="36">
        <v>5114</v>
      </c>
      <c r="J1935" s="36" t="s">
        <v>16138</v>
      </c>
      <c r="K1935" s="69">
        <v>502</v>
      </c>
      <c r="L1935" s="71" t="s">
        <v>270</v>
      </c>
      <c r="M1935" s="30"/>
      <c r="N1935" s="106" t="str">
        <f>_xlfn.CONCAT(A1935:K1935)</f>
        <v>8035-035010010CampegineNord-estEMILIA-ROMAGNAReggio nell'Emilia05114B502</v>
      </c>
    </row>
    <row r="1936" spans="1:14" ht="21" customHeight="1" x14ac:dyDescent="0.3">
      <c r="A1936" s="40">
        <v>5</v>
      </c>
      <c r="B1936" s="20" t="s">
        <v>9329</v>
      </c>
      <c r="C1936" s="17" t="str">
        <f t="shared" si="30"/>
        <v>022</v>
      </c>
      <c r="D1936" s="18" t="s">
        <v>1353</v>
      </c>
      <c r="E1936" s="27" t="s">
        <v>4</v>
      </c>
      <c r="F1936" s="27" t="s">
        <v>8152</v>
      </c>
      <c r="G1936" s="27" t="s">
        <v>185</v>
      </c>
      <c r="H1936" s="19">
        <v>0</v>
      </c>
      <c r="I1936" s="36">
        <v>1791</v>
      </c>
      <c r="J1936" s="36" t="s">
        <v>16138</v>
      </c>
      <c r="K1936" s="69">
        <v>511</v>
      </c>
      <c r="L1936" s="71" t="s">
        <v>186</v>
      </c>
      <c r="M1936" s="30"/>
      <c r="N1936" s="106" t="str">
        <f>_xlfn.CONCAT(A1936:K1936)</f>
        <v>5024-024022022Campiglia dei BericiNord-estVENETOVicenza01791B511</v>
      </c>
    </row>
    <row r="1937" spans="1:14" ht="21" customHeight="1" x14ac:dyDescent="0.3">
      <c r="A1937" s="40">
        <v>4</v>
      </c>
      <c r="B1937" s="20" t="s">
        <v>9333</v>
      </c>
      <c r="C1937" s="17" t="str">
        <f t="shared" si="30"/>
        <v>036</v>
      </c>
      <c r="D1937" s="18" t="s">
        <v>1357</v>
      </c>
      <c r="E1937" s="27" t="s">
        <v>4</v>
      </c>
      <c r="F1937" s="27" t="s">
        <v>8170</v>
      </c>
      <c r="G1937" s="27" t="s">
        <v>215</v>
      </c>
      <c r="H1937" s="19">
        <v>0</v>
      </c>
      <c r="I1937" s="36">
        <v>737</v>
      </c>
      <c r="J1937" s="36" t="s">
        <v>16138</v>
      </c>
      <c r="K1937" s="69">
        <v>514</v>
      </c>
      <c r="L1937" s="71" t="s">
        <v>216</v>
      </c>
      <c r="M1937" s="30"/>
      <c r="N1937" s="106" t="str">
        <f>_xlfn.CONCAT(A1937:K1937)</f>
        <v>4022-022036036Campitello di FassaNord-estTRENTINO-ALTO ADIGE/SÜDTIROLTrento0737B514</v>
      </c>
    </row>
    <row r="1938" spans="1:14" ht="21" customHeight="1" x14ac:dyDescent="0.3">
      <c r="A1938" s="40">
        <v>4</v>
      </c>
      <c r="B1938" s="20" t="s">
        <v>9337</v>
      </c>
      <c r="C1938" s="17" t="str">
        <f t="shared" si="30"/>
        <v>016</v>
      </c>
      <c r="D1938" s="18" t="s">
        <v>1361</v>
      </c>
      <c r="E1938" s="27" t="s">
        <v>4</v>
      </c>
      <c r="F1938" s="27" t="s">
        <v>8170</v>
      </c>
      <c r="G1938" s="27" t="s">
        <v>286</v>
      </c>
      <c r="H1938" s="19">
        <v>0</v>
      </c>
      <c r="I1938" s="36">
        <v>2671</v>
      </c>
      <c r="J1938" s="36" t="s">
        <v>16138</v>
      </c>
      <c r="K1938" s="69">
        <v>529</v>
      </c>
      <c r="L1938" s="71" t="s">
        <v>287</v>
      </c>
      <c r="M1938" s="30"/>
      <c r="N1938" s="106" t="str">
        <f>_xlfn.CONCAT(A1938:K1938)</f>
        <v>4021-021016016Campo di TrensNord-estTRENTINO-ALTO ADIGE/SÜDTIROLBolzano/Bozen02671B529</v>
      </c>
    </row>
    <row r="1939" spans="1:14" ht="21" customHeight="1" x14ac:dyDescent="0.3">
      <c r="A1939" s="40">
        <v>5</v>
      </c>
      <c r="B1939" s="20" t="s">
        <v>9340</v>
      </c>
      <c r="C1939" s="17" t="str">
        <f t="shared" si="30"/>
        <v>020</v>
      </c>
      <c r="D1939" s="18" t="s">
        <v>1364</v>
      </c>
      <c r="E1939" s="27" t="s">
        <v>4</v>
      </c>
      <c r="F1939" s="27" t="s">
        <v>8152</v>
      </c>
      <c r="G1939" s="27" t="s">
        <v>5</v>
      </c>
      <c r="H1939" s="19">
        <v>0</v>
      </c>
      <c r="I1939" s="36">
        <v>5724</v>
      </c>
      <c r="J1939" s="36" t="s">
        <v>16138</v>
      </c>
      <c r="K1939" s="69">
        <v>564</v>
      </c>
      <c r="L1939" s="71" t="s">
        <v>6</v>
      </c>
      <c r="M1939" s="30"/>
      <c r="N1939" s="106" t="str">
        <f>_xlfn.CONCAT(A1939:K1939)</f>
        <v>5028-028020020Campo San MartinoNord-estVENETOPadova05724B564</v>
      </c>
    </row>
    <row r="1940" spans="1:14" ht="21" customHeight="1" x14ac:dyDescent="0.3">
      <c r="A1940" s="40">
        <v>4</v>
      </c>
      <c r="B1940" s="20" t="s">
        <v>9341</v>
      </c>
      <c r="C1940" s="17" t="str">
        <f t="shared" si="30"/>
        <v>017</v>
      </c>
      <c r="D1940" s="18" t="s">
        <v>1365</v>
      </c>
      <c r="E1940" s="27" t="s">
        <v>4</v>
      </c>
      <c r="F1940" s="27" t="s">
        <v>8170</v>
      </c>
      <c r="G1940" s="27" t="s">
        <v>286</v>
      </c>
      <c r="H1940" s="19">
        <v>0</v>
      </c>
      <c r="I1940" s="36">
        <v>5272</v>
      </c>
      <c r="J1940" s="36" t="s">
        <v>16138</v>
      </c>
      <c r="K1940" s="69">
        <v>570</v>
      </c>
      <c r="L1940" s="71" t="s">
        <v>287</v>
      </c>
      <c r="M1940" s="30"/>
      <c r="N1940" s="106" t="str">
        <f>_xlfn.CONCAT(A1940:K1940)</f>
        <v>4021-021017017Campo TuresNord-estTRENTINO-ALTO ADIGE/SÜDTIROLBolzano/Bozen05272B570</v>
      </c>
    </row>
    <row r="1941" spans="1:14" ht="21" customHeight="1" x14ac:dyDescent="0.3">
      <c r="A1941" s="40">
        <v>5</v>
      </c>
      <c r="B1941" s="20" t="s">
        <v>9346</v>
      </c>
      <c r="C1941" s="17" t="str">
        <f t="shared" si="30"/>
        <v>017</v>
      </c>
      <c r="D1941" s="18" t="s">
        <v>1369</v>
      </c>
      <c r="E1941" s="27" t="s">
        <v>4</v>
      </c>
      <c r="F1941" s="27" t="s">
        <v>8152</v>
      </c>
      <c r="G1941" s="27" t="s">
        <v>5</v>
      </c>
      <c r="H1941" s="19">
        <v>0</v>
      </c>
      <c r="I1941" s="36">
        <v>14169</v>
      </c>
      <c r="J1941" s="36" t="s">
        <v>16138</v>
      </c>
      <c r="K1941" s="69">
        <v>524</v>
      </c>
      <c r="L1941" s="71" t="s">
        <v>6</v>
      </c>
      <c r="M1941" s="30"/>
      <c r="N1941" s="106" t="str">
        <f>_xlfn.CONCAT(A1941:K1941)</f>
        <v>5028-028017017CampodarsegoNord-estVENETOPadova014169B524</v>
      </c>
    </row>
    <row r="1942" spans="1:14" ht="21" customHeight="1" x14ac:dyDescent="0.3">
      <c r="A1942" s="40">
        <v>4</v>
      </c>
      <c r="B1942" s="20" t="s">
        <v>9347</v>
      </c>
      <c r="C1942" s="17" t="str">
        <f t="shared" si="30"/>
        <v>037</v>
      </c>
      <c r="D1942" s="18" t="s">
        <v>1370</v>
      </c>
      <c r="E1942" s="27" t="s">
        <v>4</v>
      </c>
      <c r="F1942" s="27" t="s">
        <v>8170</v>
      </c>
      <c r="G1942" s="27" t="s">
        <v>215</v>
      </c>
      <c r="H1942" s="19">
        <v>0</v>
      </c>
      <c r="I1942" s="36">
        <v>1498</v>
      </c>
      <c r="J1942" s="36" t="s">
        <v>16138</v>
      </c>
      <c r="K1942" s="69">
        <v>525</v>
      </c>
      <c r="L1942" s="71" t="s">
        <v>216</v>
      </c>
      <c r="M1942" s="30"/>
      <c r="N1942" s="106" t="str">
        <f>_xlfn.CONCAT(A1942:K1942)</f>
        <v>4022-022037037CampodennoNord-estTRENTINO-ALTO ADIGE/SÜDTIROLTrento01498B525</v>
      </c>
    </row>
    <row r="1943" spans="1:14" ht="21" customHeight="1" x14ac:dyDescent="0.3">
      <c r="A1943" s="40">
        <v>5</v>
      </c>
      <c r="B1943" s="20" t="s">
        <v>9351</v>
      </c>
      <c r="C1943" s="17" t="str">
        <f t="shared" si="30"/>
        <v>018</v>
      </c>
      <c r="D1943" s="18" t="s">
        <v>1374</v>
      </c>
      <c r="E1943" s="27" t="s">
        <v>4</v>
      </c>
      <c r="F1943" s="27" t="s">
        <v>8152</v>
      </c>
      <c r="G1943" s="27" t="s">
        <v>5</v>
      </c>
      <c r="H1943" s="19">
        <v>0</v>
      </c>
      <c r="I1943" s="36">
        <v>2725</v>
      </c>
      <c r="J1943" s="36" t="s">
        <v>16138</v>
      </c>
      <c r="K1943" s="69">
        <v>531</v>
      </c>
      <c r="L1943" s="71" t="s">
        <v>6</v>
      </c>
      <c r="M1943" s="30"/>
      <c r="N1943" s="106" t="str">
        <f>_xlfn.CONCAT(A1943:K1943)</f>
        <v>5028-028018018CampodoroNord-estVENETOPadova02725B531</v>
      </c>
    </row>
    <row r="1944" spans="1:14" ht="21" customHeight="1" x14ac:dyDescent="0.3">
      <c r="A1944" s="40">
        <v>6</v>
      </c>
      <c r="B1944" s="20" t="s">
        <v>9356</v>
      </c>
      <c r="C1944" s="17" t="str">
        <f t="shared" si="30"/>
        <v>016</v>
      </c>
      <c r="D1944" s="18" t="s">
        <v>1379</v>
      </c>
      <c r="E1944" s="27" t="s">
        <v>4</v>
      </c>
      <c r="F1944" s="27" t="s">
        <v>8168</v>
      </c>
      <c r="G1944" s="27" t="s">
        <v>193</v>
      </c>
      <c r="H1944" s="19">
        <v>0</v>
      </c>
      <c r="I1944" s="36">
        <v>7679</v>
      </c>
      <c r="J1944" s="36" t="s">
        <v>16138</v>
      </c>
      <c r="K1944" s="69">
        <v>536</v>
      </c>
      <c r="L1944" s="71" t="s">
        <v>194</v>
      </c>
      <c r="M1944" s="30"/>
      <c r="N1944" s="106" t="str">
        <f>_xlfn.CONCAT(A1944:K1944)</f>
        <v>6030-030016016CampoformidoNord-estFRIULI-VENEZIA GIULIAUdine07679B536</v>
      </c>
    </row>
    <row r="1945" spans="1:14" ht="21" customHeight="1" x14ac:dyDescent="0.3">
      <c r="A1945" s="40">
        <v>8</v>
      </c>
      <c r="B1945" s="20" t="s">
        <v>9358</v>
      </c>
      <c r="C1945" s="17" t="str">
        <f t="shared" si="30"/>
        <v>003</v>
      </c>
      <c r="D1945" s="18" t="s">
        <v>1381</v>
      </c>
      <c r="E1945" s="27" t="s">
        <v>4</v>
      </c>
      <c r="F1945" s="27" t="s">
        <v>8167</v>
      </c>
      <c r="G1945" s="27" t="s">
        <v>771</v>
      </c>
      <c r="H1945" s="19">
        <v>0</v>
      </c>
      <c r="I1945" s="36">
        <v>8514</v>
      </c>
      <c r="J1945" s="36" t="s">
        <v>16138</v>
      </c>
      <c r="K1945" s="69">
        <v>539</v>
      </c>
      <c r="L1945" s="71" t="s">
        <v>772</v>
      </c>
      <c r="M1945" s="30"/>
      <c r="N1945" s="106" t="str">
        <f>_xlfn.CONCAT(A1945:K1945)</f>
        <v>8036-036003003CampogallianoNord-estEMILIA-ROMAGNAModena08514B539</v>
      </c>
    </row>
    <row r="1946" spans="1:14" ht="21" customHeight="1" x14ac:dyDescent="0.3">
      <c r="A1946" s="40">
        <v>5</v>
      </c>
      <c r="B1946" s="20" t="s">
        <v>9363</v>
      </c>
      <c r="C1946" s="17" t="str">
        <f t="shared" si="30"/>
        <v>003</v>
      </c>
      <c r="D1946" s="18" t="s">
        <v>1386</v>
      </c>
      <c r="E1946" s="27" t="s">
        <v>4</v>
      </c>
      <c r="F1946" s="27" t="s">
        <v>8152</v>
      </c>
      <c r="G1946" s="27" t="s">
        <v>422</v>
      </c>
      <c r="H1946" s="19">
        <v>0</v>
      </c>
      <c r="I1946" s="36">
        <v>10342</v>
      </c>
      <c r="J1946" s="36" t="s">
        <v>16138</v>
      </c>
      <c r="K1946" s="69">
        <v>546</v>
      </c>
      <c r="L1946" s="71" t="s">
        <v>423</v>
      </c>
      <c r="M1946" s="30"/>
      <c r="N1946" s="106" t="str">
        <f>_xlfn.CONCAT(A1946:K1946)</f>
        <v>5027-027003003Campolongo MaggioreNord-estVENETOVenezia010342B546</v>
      </c>
    </row>
    <row r="1947" spans="1:14" ht="21" customHeight="1" x14ac:dyDescent="0.3">
      <c r="A1947" s="40">
        <v>5</v>
      </c>
      <c r="B1947" s="20" t="s">
        <v>9364</v>
      </c>
      <c r="C1947" s="17" t="str">
        <f t="shared" si="30"/>
        <v>023</v>
      </c>
      <c r="D1947" s="18" t="s">
        <v>1387</v>
      </c>
      <c r="E1947" s="27" t="s">
        <v>4</v>
      </c>
      <c r="F1947" s="27" t="s">
        <v>8152</v>
      </c>
      <c r="G1947" s="27" t="s">
        <v>185</v>
      </c>
      <c r="H1947" s="19">
        <v>0</v>
      </c>
      <c r="I1947" s="36">
        <v>830</v>
      </c>
      <c r="J1947" s="36" t="s">
        <v>16138</v>
      </c>
      <c r="K1947" s="69">
        <v>547</v>
      </c>
      <c r="L1947" s="71" t="s">
        <v>186</v>
      </c>
      <c r="M1947" s="30"/>
      <c r="N1947" s="106" t="str">
        <f>_xlfn.CONCAT(A1947:K1947)</f>
        <v>5024-024023023Campolongo sul BrentaNord-estVENETOVicenza0830B547</v>
      </c>
    </row>
    <row r="1948" spans="1:14" ht="21" customHeight="1" x14ac:dyDescent="0.3">
      <c r="A1948" s="40">
        <v>6</v>
      </c>
      <c r="B1948" s="20" t="s">
        <v>9365</v>
      </c>
      <c r="C1948" s="17" t="str">
        <f t="shared" si="30"/>
        <v>138</v>
      </c>
      <c r="D1948" s="18" t="s">
        <v>1388</v>
      </c>
      <c r="E1948" s="27" t="s">
        <v>4</v>
      </c>
      <c r="F1948" s="27" t="s">
        <v>8168</v>
      </c>
      <c r="G1948" s="27" t="s">
        <v>193</v>
      </c>
      <c r="H1948" s="19">
        <v>0</v>
      </c>
      <c r="I1948" s="36">
        <v>1210</v>
      </c>
      <c r="J1948" s="36" t="s">
        <v>16137</v>
      </c>
      <c r="K1948" s="69">
        <v>311</v>
      </c>
      <c r="L1948" s="71" t="s">
        <v>194</v>
      </c>
      <c r="M1948" s="30"/>
      <c r="N1948" s="106" t="str">
        <f>_xlfn.CONCAT(A1948:K1948)</f>
        <v>6030-030138138Campolongo TapoglianoNord-estFRIULI-VENEZIA GIULIAUdine01210M311</v>
      </c>
    </row>
    <row r="1949" spans="1:14" ht="21" customHeight="1" x14ac:dyDescent="0.3">
      <c r="A1949" s="40">
        <v>5</v>
      </c>
      <c r="B1949" s="20" t="s">
        <v>9369</v>
      </c>
      <c r="C1949" s="17" t="str">
        <f t="shared" si="30"/>
        <v>004</v>
      </c>
      <c r="D1949" s="18" t="s">
        <v>1392</v>
      </c>
      <c r="E1949" s="27" t="s">
        <v>4</v>
      </c>
      <c r="F1949" s="27" t="s">
        <v>8152</v>
      </c>
      <c r="G1949" s="27" t="s">
        <v>422</v>
      </c>
      <c r="H1949" s="19">
        <v>0</v>
      </c>
      <c r="I1949" s="36">
        <v>12920</v>
      </c>
      <c r="J1949" s="36" t="s">
        <v>16138</v>
      </c>
      <c r="K1949" s="69">
        <v>554</v>
      </c>
      <c r="L1949" s="71" t="s">
        <v>423</v>
      </c>
      <c r="M1949" s="30"/>
      <c r="N1949" s="106" t="str">
        <f>_xlfn.CONCAT(A1949:K1949)</f>
        <v>5027-027004004CamponogaraNord-estVENETOVenezia012920B554</v>
      </c>
    </row>
    <row r="1950" spans="1:14" ht="21" customHeight="1" x14ac:dyDescent="0.3">
      <c r="A1950" s="40">
        <v>5</v>
      </c>
      <c r="B1950" s="20" t="s">
        <v>9376</v>
      </c>
      <c r="C1950" s="17" t="str">
        <f t="shared" si="30"/>
        <v>019</v>
      </c>
      <c r="D1950" s="18" t="s">
        <v>1399</v>
      </c>
      <c r="E1950" s="27" t="s">
        <v>4</v>
      </c>
      <c r="F1950" s="27" t="s">
        <v>8152</v>
      </c>
      <c r="G1950" s="27" t="s">
        <v>5</v>
      </c>
      <c r="H1950" s="19">
        <v>0</v>
      </c>
      <c r="I1950" s="36">
        <v>12019</v>
      </c>
      <c r="J1950" s="36" t="s">
        <v>16138</v>
      </c>
      <c r="K1950" s="69">
        <v>563</v>
      </c>
      <c r="L1950" s="71" t="s">
        <v>6</v>
      </c>
      <c r="M1950" s="30"/>
      <c r="N1950" s="106" t="str">
        <f>_xlfn.CONCAT(A1950:K1950)</f>
        <v>5028-028019019CamposampieroNord-estVENETOPadova012019B563</v>
      </c>
    </row>
    <row r="1951" spans="1:14" ht="21" customHeight="1" x14ac:dyDescent="0.3">
      <c r="A1951" s="40">
        <v>8</v>
      </c>
      <c r="B1951" s="20" t="s">
        <v>9378</v>
      </c>
      <c r="C1951" s="17" t="str">
        <f t="shared" si="30"/>
        <v>004</v>
      </c>
      <c r="D1951" s="18" t="s">
        <v>1401</v>
      </c>
      <c r="E1951" s="27" t="s">
        <v>4</v>
      </c>
      <c r="F1951" s="27" t="s">
        <v>8167</v>
      </c>
      <c r="G1951" s="27" t="s">
        <v>771</v>
      </c>
      <c r="H1951" s="19">
        <v>0</v>
      </c>
      <c r="I1951" s="36">
        <v>3171</v>
      </c>
      <c r="J1951" s="36" t="s">
        <v>16138</v>
      </c>
      <c r="K1951" s="69">
        <v>566</v>
      </c>
      <c r="L1951" s="71" t="s">
        <v>772</v>
      </c>
      <c r="M1951" s="30"/>
      <c r="N1951" s="106" t="str">
        <f>_xlfn.CONCAT(A1951:K1951)</f>
        <v>8036-036004004CamposantoNord-estEMILIA-ROMAGNAModena03171B566</v>
      </c>
    </row>
    <row r="1952" spans="1:14" ht="21" customHeight="1" x14ac:dyDescent="0.3">
      <c r="A1952" s="40">
        <v>8</v>
      </c>
      <c r="B1952" s="20" t="s">
        <v>9381</v>
      </c>
      <c r="C1952" s="17" t="str">
        <f t="shared" si="30"/>
        <v>010</v>
      </c>
      <c r="D1952" s="18" t="s">
        <v>1404</v>
      </c>
      <c r="E1952" s="27" t="s">
        <v>4</v>
      </c>
      <c r="F1952" s="27" t="s">
        <v>8167</v>
      </c>
      <c r="G1952" s="27" t="s">
        <v>355</v>
      </c>
      <c r="H1952" s="19">
        <v>0</v>
      </c>
      <c r="I1952" s="36">
        <v>2000</v>
      </c>
      <c r="J1952" s="36" t="s">
        <v>16138</v>
      </c>
      <c r="K1952" s="69">
        <v>572</v>
      </c>
      <c r="L1952" s="71" t="s">
        <v>356</v>
      </c>
      <c r="M1952" s="30"/>
      <c r="N1952" s="106" t="str">
        <f>_xlfn.CONCAT(A1952:K1952)</f>
        <v>8037-037010010CamugnanoNord-estEMILIA-ROMAGNABologna02000B572</v>
      </c>
    </row>
    <row r="1953" spans="1:14" ht="21" customHeight="1" x14ac:dyDescent="0.3">
      <c r="A1953" s="40">
        <v>4</v>
      </c>
      <c r="B1953" s="20" t="s">
        <v>9382</v>
      </c>
      <c r="C1953" s="17" t="str">
        <f t="shared" si="30"/>
        <v>038</v>
      </c>
      <c r="D1953" s="18" t="s">
        <v>1405</v>
      </c>
      <c r="E1953" s="27" t="s">
        <v>4</v>
      </c>
      <c r="F1953" s="27" t="s">
        <v>8170</v>
      </c>
      <c r="G1953" s="27" t="s">
        <v>215</v>
      </c>
      <c r="H1953" s="19">
        <v>0</v>
      </c>
      <c r="I1953" s="36">
        <v>1592</v>
      </c>
      <c r="J1953" s="36" t="s">
        <v>16138</v>
      </c>
      <c r="K1953" s="69">
        <v>577</v>
      </c>
      <c r="L1953" s="71" t="s">
        <v>216</v>
      </c>
      <c r="M1953" s="30"/>
      <c r="N1953" s="106" t="str">
        <f>_xlfn.CONCAT(A1953:K1953)</f>
        <v>4022-022038038Canal San BovoNord-estTRENTINO-ALTO ADIGE/SÜDTIROLTrento01592B577</v>
      </c>
    </row>
    <row r="1954" spans="1:14" ht="21" customHeight="1" x14ac:dyDescent="0.3">
      <c r="A1954" s="40">
        <v>5</v>
      </c>
      <c r="B1954" s="20" t="s">
        <v>9384</v>
      </c>
      <c r="C1954" s="17" t="str">
        <f t="shared" si="30"/>
        <v>023</v>
      </c>
      <c r="D1954" s="18" t="s">
        <v>1407</v>
      </c>
      <c r="E1954" s="27" t="s">
        <v>4</v>
      </c>
      <c r="F1954" s="27" t="s">
        <v>8152</v>
      </c>
      <c r="G1954" s="27" t="s">
        <v>166</v>
      </c>
      <c r="H1954" s="19">
        <v>0</v>
      </c>
      <c r="I1954" s="36">
        <v>1172</v>
      </c>
      <c r="J1954" s="36" t="s">
        <v>16138</v>
      </c>
      <c r="K1954" s="69">
        <v>574</v>
      </c>
      <c r="L1954" s="71" t="s">
        <v>167</v>
      </c>
      <c r="M1954" s="30"/>
      <c r="N1954" s="106" t="str">
        <f>_xlfn.CONCAT(A1954:K1954)</f>
        <v>5025-025023023Canale d'AgordoNord-estVENETOBelluno01172B574</v>
      </c>
    </row>
    <row r="1955" spans="1:14" ht="21" customHeight="1" x14ac:dyDescent="0.3">
      <c r="A1955" s="40">
        <v>5</v>
      </c>
      <c r="B1955" s="20" t="s">
        <v>9386</v>
      </c>
      <c r="C1955" s="17" t="str">
        <f t="shared" si="30"/>
        <v>009</v>
      </c>
      <c r="D1955" s="18" t="s">
        <v>1409</v>
      </c>
      <c r="E1955" s="27" t="s">
        <v>4</v>
      </c>
      <c r="F1955" s="27" t="s">
        <v>8152</v>
      </c>
      <c r="G1955" s="27" t="s">
        <v>129</v>
      </c>
      <c r="H1955" s="19">
        <v>0</v>
      </c>
      <c r="I1955" s="36">
        <v>2853</v>
      </c>
      <c r="J1955" s="36" t="s">
        <v>16138</v>
      </c>
      <c r="K1955" s="69">
        <v>578</v>
      </c>
      <c r="L1955" s="71" t="s">
        <v>130</v>
      </c>
      <c r="M1955" s="30"/>
      <c r="N1955" s="106" t="str">
        <f>_xlfn.CONCAT(A1955:K1955)</f>
        <v>5029-029009009CanaroNord-estVENETORovigo02853B578</v>
      </c>
    </row>
    <row r="1956" spans="1:14" ht="21" customHeight="1" x14ac:dyDescent="0.3">
      <c r="A1956" s="40">
        <v>4</v>
      </c>
      <c r="B1956" s="20" t="s">
        <v>9387</v>
      </c>
      <c r="C1956" s="17" t="str">
        <f t="shared" si="30"/>
        <v>039</v>
      </c>
      <c r="D1956" s="18" t="s">
        <v>1410</v>
      </c>
      <c r="E1956" s="27" t="s">
        <v>4</v>
      </c>
      <c r="F1956" s="27" t="s">
        <v>8170</v>
      </c>
      <c r="G1956" s="27" t="s">
        <v>215</v>
      </c>
      <c r="H1956" s="19">
        <v>0</v>
      </c>
      <c r="I1956" s="36">
        <v>1907</v>
      </c>
      <c r="J1956" s="36" t="s">
        <v>16138</v>
      </c>
      <c r="K1956" s="69">
        <v>579</v>
      </c>
      <c r="L1956" s="71" t="s">
        <v>216</v>
      </c>
      <c r="M1956" s="30"/>
      <c r="N1956" s="106" t="str">
        <f>_xlfn.CONCAT(A1956:K1956)</f>
        <v>4022-022039039CanazeiNord-estTRENTINO-ALTO ADIGE/SÜDTIROLTrento01907B579</v>
      </c>
    </row>
    <row r="1957" spans="1:14" ht="21" customHeight="1" x14ac:dyDescent="0.3">
      <c r="A1957" s="40">
        <v>5</v>
      </c>
      <c r="B1957" s="20" t="s">
        <v>9390</v>
      </c>
      <c r="C1957" s="17" t="str">
        <f t="shared" si="30"/>
        <v>010</v>
      </c>
      <c r="D1957" s="18" t="s">
        <v>1413</v>
      </c>
      <c r="E1957" s="27" t="s">
        <v>4</v>
      </c>
      <c r="F1957" s="27" t="s">
        <v>8152</v>
      </c>
      <c r="G1957" s="27" t="s">
        <v>129</v>
      </c>
      <c r="H1957" s="19">
        <v>0</v>
      </c>
      <c r="I1957" s="36">
        <v>1007</v>
      </c>
      <c r="J1957" s="36" t="s">
        <v>16138</v>
      </c>
      <c r="K1957" s="69">
        <v>582</v>
      </c>
      <c r="L1957" s="71" t="s">
        <v>130</v>
      </c>
      <c r="M1957" s="30"/>
      <c r="N1957" s="106" t="str">
        <f>_xlfn.CONCAT(A1957:K1957)</f>
        <v>5029-029010010CandaNord-estVENETORovigo01007B582</v>
      </c>
    </row>
    <row r="1958" spans="1:14" ht="21" customHeight="1" x14ac:dyDescent="0.3">
      <c r="A1958" s="40">
        <v>5</v>
      </c>
      <c r="B1958" s="20" t="s">
        <v>9395</v>
      </c>
      <c r="C1958" s="17" t="str">
        <f t="shared" si="30"/>
        <v>021</v>
      </c>
      <c r="D1958" s="18" t="s">
        <v>1418</v>
      </c>
      <c r="E1958" s="27" t="s">
        <v>4</v>
      </c>
      <c r="F1958" s="27" t="s">
        <v>8152</v>
      </c>
      <c r="G1958" s="27" t="s">
        <v>5</v>
      </c>
      <c r="H1958" s="19">
        <v>0</v>
      </c>
      <c r="I1958" s="36">
        <v>2468</v>
      </c>
      <c r="J1958" s="36" t="s">
        <v>16138</v>
      </c>
      <c r="K1958" s="69">
        <v>589</v>
      </c>
      <c r="L1958" s="71" t="s">
        <v>6</v>
      </c>
      <c r="M1958" s="30"/>
      <c r="N1958" s="106" t="str">
        <f>_xlfn.CONCAT(A1958:K1958)</f>
        <v>5028-028021021CandianaNord-estVENETOPadova02468B589</v>
      </c>
    </row>
    <row r="1959" spans="1:14" ht="21" customHeight="1" x14ac:dyDescent="0.3">
      <c r="A1959" s="40">
        <v>6</v>
      </c>
      <c r="B1959" s="20" t="s">
        <v>9402</v>
      </c>
      <c r="C1959" s="17" t="str">
        <f t="shared" si="30"/>
        <v>009</v>
      </c>
      <c r="D1959" s="18" t="s">
        <v>1425</v>
      </c>
      <c r="E1959" s="27" t="s">
        <v>4</v>
      </c>
      <c r="F1959" s="27" t="s">
        <v>8168</v>
      </c>
      <c r="G1959" s="27" t="s">
        <v>400</v>
      </c>
      <c r="H1959" s="19">
        <v>0</v>
      </c>
      <c r="I1959" s="36">
        <v>6504</v>
      </c>
      <c r="J1959" s="36" t="s">
        <v>16138</v>
      </c>
      <c r="K1959" s="69">
        <v>598</v>
      </c>
      <c r="L1959" s="71" t="s">
        <v>401</v>
      </c>
      <c r="M1959" s="30"/>
      <c r="N1959" s="106" t="str">
        <f>_xlfn.CONCAT(A1959:K1959)</f>
        <v>6093-093009009CanevaNord-estFRIULI-VENEZIA GIULIAPordenone06504B598</v>
      </c>
    </row>
    <row r="1960" spans="1:14" ht="21" customHeight="1" x14ac:dyDescent="0.3">
      <c r="A1960" s="40">
        <v>8</v>
      </c>
      <c r="B1960" s="20" t="s">
        <v>9422</v>
      </c>
      <c r="C1960" s="17" t="str">
        <f t="shared" si="30"/>
        <v>018</v>
      </c>
      <c r="D1960" s="18" t="s">
        <v>1445</v>
      </c>
      <c r="E1960" s="27" t="s">
        <v>4</v>
      </c>
      <c r="F1960" s="27" t="s">
        <v>8167</v>
      </c>
      <c r="G1960" s="27" t="s">
        <v>269</v>
      </c>
      <c r="H1960" s="19">
        <v>0</v>
      </c>
      <c r="I1960" s="36">
        <v>3785</v>
      </c>
      <c r="J1960" s="36" t="s">
        <v>16139</v>
      </c>
      <c r="K1960" s="69">
        <v>669</v>
      </c>
      <c r="L1960" s="71" t="s">
        <v>270</v>
      </c>
      <c r="M1960" s="30"/>
      <c r="N1960" s="106" t="str">
        <f>_xlfn.CONCAT(A1960:K1960)</f>
        <v>8035-035018018CanossaNord-estEMILIA-ROMAGNAReggio nell'Emilia03785C669</v>
      </c>
    </row>
    <row r="1961" spans="1:14" ht="21" customHeight="1" x14ac:dyDescent="0.3">
      <c r="A1961" s="40">
        <v>5</v>
      </c>
      <c r="B1961" s="20" t="s">
        <v>9438</v>
      </c>
      <c r="C1961" s="17" t="str">
        <f t="shared" si="30"/>
        <v>005</v>
      </c>
      <c r="D1961" s="18" t="s">
        <v>1463</v>
      </c>
      <c r="E1961" s="27" t="s">
        <v>4</v>
      </c>
      <c r="F1961" s="27" t="s">
        <v>8152</v>
      </c>
      <c r="G1961" s="27" t="s">
        <v>422</v>
      </c>
      <c r="H1961" s="19">
        <v>0</v>
      </c>
      <c r="I1961" s="36">
        <v>11793</v>
      </c>
      <c r="J1961" s="36" t="s">
        <v>16138</v>
      </c>
      <c r="K1961" s="69">
        <v>642</v>
      </c>
      <c r="L1961" s="71" t="s">
        <v>423</v>
      </c>
      <c r="M1961" s="30"/>
      <c r="N1961" s="106" t="str">
        <f>_xlfn.CONCAT(A1961:K1961)</f>
        <v>5027-027005005CaorleNord-estVENETOVenezia011793B642</v>
      </c>
    </row>
    <row r="1962" spans="1:14" ht="21" customHeight="1" x14ac:dyDescent="0.3">
      <c r="A1962" s="40">
        <v>8</v>
      </c>
      <c r="B1962" s="20" t="s">
        <v>9439</v>
      </c>
      <c r="C1962" s="17" t="str">
        <f t="shared" si="30"/>
        <v>010</v>
      </c>
      <c r="D1962" s="18" t="s">
        <v>1464</v>
      </c>
      <c r="E1962" s="27" t="s">
        <v>4</v>
      </c>
      <c r="F1962" s="27" t="s">
        <v>8167</v>
      </c>
      <c r="G1962" s="27" t="s">
        <v>143</v>
      </c>
      <c r="H1962" s="19">
        <v>0</v>
      </c>
      <c r="I1962" s="36">
        <v>4830</v>
      </c>
      <c r="J1962" s="36" t="s">
        <v>16138</v>
      </c>
      <c r="K1962" s="69">
        <v>643</v>
      </c>
      <c r="L1962" s="71" t="s">
        <v>144</v>
      </c>
      <c r="M1962" s="30"/>
      <c r="N1962" s="106" t="str">
        <f>_xlfn.CONCAT(A1962:K1962)</f>
        <v>8033-033010010CaorsoNord-estEMILIA-ROMAGNAPiacenza04830B643</v>
      </c>
    </row>
    <row r="1963" spans="1:14" ht="21" customHeight="1" x14ac:dyDescent="0.3">
      <c r="A1963" s="40">
        <v>5</v>
      </c>
      <c r="B1963" s="20" t="s">
        <v>9468</v>
      </c>
      <c r="C1963" s="17" t="str">
        <f t="shared" si="30"/>
        <v>007</v>
      </c>
      <c r="D1963" s="18" t="s">
        <v>1493</v>
      </c>
      <c r="E1963" s="27" t="s">
        <v>4</v>
      </c>
      <c r="F1963" s="27" t="s">
        <v>8152</v>
      </c>
      <c r="G1963" s="27" t="s">
        <v>351</v>
      </c>
      <c r="H1963" s="19">
        <v>0</v>
      </c>
      <c r="I1963" s="36">
        <v>4677</v>
      </c>
      <c r="J1963" s="36" t="s">
        <v>16138</v>
      </c>
      <c r="K1963" s="69">
        <v>678</v>
      </c>
      <c r="L1963" s="71" t="s">
        <v>352</v>
      </c>
      <c r="M1963" s="30"/>
      <c r="N1963" s="106" t="str">
        <f>_xlfn.CONCAT(A1963:K1963)</f>
        <v>5026-026007007Cappella MaggioreNord-estVENETOTreviso04677B678</v>
      </c>
    </row>
    <row r="1964" spans="1:14" ht="21" customHeight="1" x14ac:dyDescent="0.3">
      <c r="A1964" s="40">
        <v>4</v>
      </c>
      <c r="B1964" s="20" t="s">
        <v>9483</v>
      </c>
      <c r="C1964" s="17" t="str">
        <f t="shared" si="30"/>
        <v>040</v>
      </c>
      <c r="D1964" s="18" t="s">
        <v>1508</v>
      </c>
      <c r="E1964" s="27" t="s">
        <v>4</v>
      </c>
      <c r="F1964" s="27" t="s">
        <v>8170</v>
      </c>
      <c r="G1964" s="27" t="s">
        <v>215</v>
      </c>
      <c r="H1964" s="19">
        <v>0</v>
      </c>
      <c r="I1964" s="36">
        <v>605</v>
      </c>
      <c r="J1964" s="36" t="s">
        <v>16138</v>
      </c>
      <c r="K1964" s="69">
        <v>697</v>
      </c>
      <c r="L1964" s="71" t="s">
        <v>216</v>
      </c>
      <c r="M1964" s="30"/>
      <c r="N1964" s="106" t="str">
        <f>_xlfn.CONCAT(A1964:K1964)</f>
        <v>4022-022040040CaprianaNord-estTRENTINO-ALTO ADIGE/SÜDTIROLTrento0605B697</v>
      </c>
    </row>
    <row r="1965" spans="1:14" ht="21" customHeight="1" x14ac:dyDescent="0.3">
      <c r="A1965" s="40">
        <v>5</v>
      </c>
      <c r="B1965" s="20" t="s">
        <v>9493</v>
      </c>
      <c r="C1965" s="17" t="str">
        <f t="shared" si="30"/>
        <v>018</v>
      </c>
      <c r="D1965" s="18" t="s">
        <v>1518</v>
      </c>
      <c r="E1965" s="27" t="s">
        <v>4</v>
      </c>
      <c r="F1965" s="27" t="s">
        <v>8152</v>
      </c>
      <c r="G1965" s="27" t="s">
        <v>133</v>
      </c>
      <c r="H1965" s="19">
        <v>0</v>
      </c>
      <c r="I1965" s="36">
        <v>8065</v>
      </c>
      <c r="J1965" s="36" t="s">
        <v>16138</v>
      </c>
      <c r="K1965" s="69">
        <v>709</v>
      </c>
      <c r="L1965" s="71" t="s">
        <v>134</v>
      </c>
      <c r="M1965" s="30"/>
      <c r="N1965" s="106" t="str">
        <f>_xlfn.CONCAT(A1965:K1965)</f>
        <v>5023-023018018Caprino VeroneseNord-estVENETOVerona08065B709</v>
      </c>
    </row>
    <row r="1966" spans="1:14" ht="21" customHeight="1" x14ac:dyDescent="0.3">
      <c r="A1966" s="40">
        <v>6</v>
      </c>
      <c r="B1966" s="20" t="s">
        <v>9495</v>
      </c>
      <c r="C1966" s="17" t="str">
        <f t="shared" si="30"/>
        <v>001</v>
      </c>
      <c r="D1966" s="18" t="s">
        <v>1520</v>
      </c>
      <c r="E1966" s="27" t="s">
        <v>4</v>
      </c>
      <c r="F1966" s="27" t="s">
        <v>8168</v>
      </c>
      <c r="G1966" s="27" t="s">
        <v>1521</v>
      </c>
      <c r="H1966" s="19">
        <v>0</v>
      </c>
      <c r="I1966" s="36">
        <v>1731</v>
      </c>
      <c r="J1966" s="36" t="s">
        <v>16138</v>
      </c>
      <c r="K1966" s="69">
        <v>712</v>
      </c>
      <c r="L1966" s="71" t="s">
        <v>1522</v>
      </c>
      <c r="M1966" s="30"/>
      <c r="N1966" s="106" t="str">
        <f>_xlfn.CONCAT(A1966:K1966)</f>
        <v>6031-031001001Capriva del FriuliNord-estFRIULI-VENEZIA GIULIAGorizia01731B712</v>
      </c>
    </row>
    <row r="1967" spans="1:14" ht="21" customHeight="1" x14ac:dyDescent="0.3">
      <c r="A1967" s="40">
        <v>4</v>
      </c>
      <c r="B1967" s="20" t="s">
        <v>9503</v>
      </c>
      <c r="C1967" s="17" t="str">
        <f t="shared" si="30"/>
        <v>041</v>
      </c>
      <c r="D1967" s="18" t="s">
        <v>1530</v>
      </c>
      <c r="E1967" s="27" t="s">
        <v>4</v>
      </c>
      <c r="F1967" s="27" t="s">
        <v>8170</v>
      </c>
      <c r="G1967" s="27" t="s">
        <v>215</v>
      </c>
      <c r="H1967" s="19">
        <v>0</v>
      </c>
      <c r="I1967" s="36">
        <v>1073</v>
      </c>
      <c r="J1967" s="36" t="s">
        <v>16138</v>
      </c>
      <c r="K1967" s="69">
        <v>723</v>
      </c>
      <c r="L1967" s="71" t="s">
        <v>216</v>
      </c>
      <c r="M1967" s="30"/>
      <c r="N1967" s="106" t="str">
        <f>_xlfn.CONCAT(A1967:K1967)</f>
        <v>4022-022041041CaranoNord-estTRENTINO-ALTO ADIGE/SÜDTIROLTrento01073B723</v>
      </c>
    </row>
    <row r="1968" spans="1:14" ht="21" customHeight="1" x14ac:dyDescent="0.3">
      <c r="A1968" s="40">
        <v>5</v>
      </c>
      <c r="B1968" s="20" t="s">
        <v>9521</v>
      </c>
      <c r="C1968" s="17" t="str">
        <f t="shared" si="30"/>
        <v>008</v>
      </c>
      <c r="D1968" s="18" t="s">
        <v>1548</v>
      </c>
      <c r="E1968" s="27" t="s">
        <v>4</v>
      </c>
      <c r="F1968" s="27" t="s">
        <v>8152</v>
      </c>
      <c r="G1968" s="27" t="s">
        <v>351</v>
      </c>
      <c r="H1968" s="19">
        <v>0</v>
      </c>
      <c r="I1968" s="36">
        <v>11135</v>
      </c>
      <c r="J1968" s="36" t="s">
        <v>16138</v>
      </c>
      <c r="K1968" s="69">
        <v>744</v>
      </c>
      <c r="L1968" s="71" t="s">
        <v>352</v>
      </c>
      <c r="M1968" s="30"/>
      <c r="N1968" s="106" t="str">
        <f>_xlfn.CONCAT(A1968:K1968)</f>
        <v>5026-026008008CarboneraNord-estVENETOTreviso011135B744</v>
      </c>
    </row>
    <row r="1969" spans="1:14" ht="21" customHeight="1" x14ac:dyDescent="0.3">
      <c r="A1969" s="40">
        <v>5</v>
      </c>
      <c r="B1969" s="20" t="s">
        <v>9524</v>
      </c>
      <c r="C1969" s="17" t="str">
        <f t="shared" si="30"/>
        <v>022</v>
      </c>
      <c r="D1969" s="18" t="s">
        <v>1551</v>
      </c>
      <c r="E1969" s="27" t="s">
        <v>4</v>
      </c>
      <c r="F1969" s="27" t="s">
        <v>8152</v>
      </c>
      <c r="G1969" s="27" t="s">
        <v>5</v>
      </c>
      <c r="H1969" s="19">
        <v>0</v>
      </c>
      <c r="I1969" s="36">
        <v>1600</v>
      </c>
      <c r="J1969" s="36" t="s">
        <v>16138</v>
      </c>
      <c r="K1969" s="69">
        <v>749</v>
      </c>
      <c r="L1969" s="71" t="s">
        <v>6</v>
      </c>
      <c r="M1969" s="30"/>
      <c r="N1969" s="106" t="str">
        <f>_xlfn.CONCAT(A1969:K1969)</f>
        <v>5028-028022022CarceriNord-estVENETOPadova01600B749</v>
      </c>
    </row>
    <row r="1970" spans="1:14" ht="21" customHeight="1" x14ac:dyDescent="0.3">
      <c r="A1970" s="40">
        <v>4</v>
      </c>
      <c r="B1970" s="20" t="s">
        <v>9550</v>
      </c>
      <c r="C1970" s="17" t="str">
        <f t="shared" si="30"/>
        <v>042</v>
      </c>
      <c r="D1970" s="18" t="s">
        <v>1577</v>
      </c>
      <c r="E1970" s="27" t="s">
        <v>4</v>
      </c>
      <c r="F1970" s="27" t="s">
        <v>8170</v>
      </c>
      <c r="G1970" s="27" t="s">
        <v>215</v>
      </c>
      <c r="H1970" s="19">
        <v>0</v>
      </c>
      <c r="I1970" s="36">
        <v>984</v>
      </c>
      <c r="J1970" s="36" t="s">
        <v>16138</v>
      </c>
      <c r="K1970" s="69">
        <v>783</v>
      </c>
      <c r="L1970" s="71" t="s">
        <v>216</v>
      </c>
      <c r="M1970" s="30"/>
      <c r="N1970" s="106" t="str">
        <f>_xlfn.CONCAT(A1970:K1970)</f>
        <v>4022-022042042CarisoloNord-estTRENTINO-ALTO ADIGE/SÜDTIROLTrento0984B783</v>
      </c>
    </row>
    <row r="1971" spans="1:14" ht="21" customHeight="1" x14ac:dyDescent="0.3">
      <c r="A1971" s="40">
        <v>6</v>
      </c>
      <c r="B1971" s="20" t="s">
        <v>9554</v>
      </c>
      <c r="C1971" s="17" t="str">
        <f t="shared" si="30"/>
        <v>018</v>
      </c>
      <c r="D1971" s="18" t="s">
        <v>1581</v>
      </c>
      <c r="E1971" s="27" t="s">
        <v>4</v>
      </c>
      <c r="F1971" s="27" t="s">
        <v>8168</v>
      </c>
      <c r="G1971" s="27" t="s">
        <v>193</v>
      </c>
      <c r="H1971" s="19">
        <v>0</v>
      </c>
      <c r="I1971" s="36">
        <v>2790</v>
      </c>
      <c r="J1971" s="36" t="s">
        <v>16138</v>
      </c>
      <c r="K1971" s="69">
        <v>788</v>
      </c>
      <c r="L1971" s="71" t="s">
        <v>194</v>
      </c>
      <c r="M1971" s="30"/>
      <c r="N1971" s="106" t="str">
        <f>_xlfn.CONCAT(A1971:K1971)</f>
        <v>6030-030018018CarlinoNord-estFRIULI-VENEZIA GIULIAUdine02790B788</v>
      </c>
    </row>
    <row r="1972" spans="1:14" ht="21" customHeight="1" x14ac:dyDescent="0.3">
      <c r="A1972" s="40">
        <v>5</v>
      </c>
      <c r="B1972" s="20" t="s">
        <v>9560</v>
      </c>
      <c r="C1972" s="17" t="str">
        <f t="shared" si="30"/>
        <v>023</v>
      </c>
      <c r="D1972" s="18" t="s">
        <v>1587</v>
      </c>
      <c r="E1972" s="27" t="s">
        <v>4</v>
      </c>
      <c r="F1972" s="27" t="s">
        <v>8152</v>
      </c>
      <c r="G1972" s="27" t="s">
        <v>5</v>
      </c>
      <c r="H1972" s="19">
        <v>0</v>
      </c>
      <c r="I1972" s="36">
        <v>7540</v>
      </c>
      <c r="J1972" s="36" t="s">
        <v>16138</v>
      </c>
      <c r="K1972" s="69">
        <v>795</v>
      </c>
      <c r="L1972" s="71" t="s">
        <v>6</v>
      </c>
      <c r="M1972" s="30"/>
      <c r="N1972" s="106" t="str">
        <f>_xlfn.CONCAT(A1972:K1972)</f>
        <v>5028-028023023Carmignano di BrentaNord-estVENETOPadova07540B795</v>
      </c>
    </row>
    <row r="1973" spans="1:14" ht="21" customHeight="1" x14ac:dyDescent="0.3">
      <c r="A1973" s="40">
        <v>8</v>
      </c>
      <c r="B1973" s="20" t="s">
        <v>9572</v>
      </c>
      <c r="C1973" s="17" t="str">
        <f t="shared" si="30"/>
        <v>011</v>
      </c>
      <c r="D1973" s="18" t="s">
        <v>1599</v>
      </c>
      <c r="E1973" s="27" t="s">
        <v>4</v>
      </c>
      <c r="F1973" s="27" t="s">
        <v>8167</v>
      </c>
      <c r="G1973" s="27" t="s">
        <v>143</v>
      </c>
      <c r="H1973" s="19">
        <v>0</v>
      </c>
      <c r="I1973" s="36">
        <v>7537</v>
      </c>
      <c r="J1973" s="36" t="s">
        <v>16138</v>
      </c>
      <c r="K1973" s="69">
        <v>812</v>
      </c>
      <c r="L1973" s="71" t="s">
        <v>144</v>
      </c>
      <c r="M1973" s="30"/>
      <c r="N1973" s="106" t="str">
        <f>_xlfn.CONCAT(A1973:K1973)</f>
        <v>8033-033011011Carpaneto PiacentinoNord-estEMILIA-ROMAGNAPiacenza07537B812</v>
      </c>
    </row>
    <row r="1974" spans="1:14" ht="21" customHeight="1" x14ac:dyDescent="0.3">
      <c r="A1974" s="40">
        <v>8</v>
      </c>
      <c r="B1974" s="20" t="s">
        <v>9577</v>
      </c>
      <c r="C1974" s="17" t="str">
        <f t="shared" si="30"/>
        <v>005</v>
      </c>
      <c r="D1974" s="18" t="s">
        <v>1604</v>
      </c>
      <c r="E1974" s="27" t="s">
        <v>4</v>
      </c>
      <c r="F1974" s="27" t="s">
        <v>8167</v>
      </c>
      <c r="G1974" s="27" t="s">
        <v>771</v>
      </c>
      <c r="H1974" s="19">
        <v>0</v>
      </c>
      <c r="I1974" s="36">
        <v>67268</v>
      </c>
      <c r="J1974" s="36" t="s">
        <v>16138</v>
      </c>
      <c r="K1974" s="69">
        <v>819</v>
      </c>
      <c r="L1974" s="71" t="s">
        <v>772</v>
      </c>
      <c r="M1974" s="30"/>
      <c r="N1974" s="106" t="str">
        <f>_xlfn.CONCAT(A1974:K1974)</f>
        <v>8036-036005005CarpiNord-estEMILIA-ROMAGNAModena067268B819</v>
      </c>
    </row>
    <row r="1975" spans="1:14" ht="21" customHeight="1" x14ac:dyDescent="0.3">
      <c r="A1975" s="40">
        <v>8</v>
      </c>
      <c r="B1975" s="20" t="s">
        <v>9581</v>
      </c>
      <c r="C1975" s="17" t="str">
        <f t="shared" si="30"/>
        <v>011</v>
      </c>
      <c r="D1975" s="18" t="s">
        <v>1608</v>
      </c>
      <c r="E1975" s="27" t="s">
        <v>4</v>
      </c>
      <c r="F1975" s="27" t="s">
        <v>8167</v>
      </c>
      <c r="G1975" s="27" t="s">
        <v>269</v>
      </c>
      <c r="H1975" s="19">
        <v>0</v>
      </c>
      <c r="I1975" s="36">
        <v>4178</v>
      </c>
      <c r="J1975" s="36" t="s">
        <v>16138</v>
      </c>
      <c r="K1975" s="69">
        <v>825</v>
      </c>
      <c r="L1975" s="71" t="s">
        <v>270</v>
      </c>
      <c r="M1975" s="30"/>
      <c r="N1975" s="106" t="str">
        <f>_xlfn.CONCAT(A1975:K1975)</f>
        <v>8035-035011011CarpinetiNord-estEMILIA-ROMAGNAReggio nell'Emilia04178B825</v>
      </c>
    </row>
    <row r="1976" spans="1:14" ht="21" customHeight="1" x14ac:dyDescent="0.3">
      <c r="A1976" s="40">
        <v>5</v>
      </c>
      <c r="B1976" s="20" t="s">
        <v>9588</v>
      </c>
      <c r="C1976" s="17" t="str">
        <f t="shared" si="30"/>
        <v>024</v>
      </c>
      <c r="D1976" s="18" t="s">
        <v>1615</v>
      </c>
      <c r="E1976" s="27" t="s">
        <v>4</v>
      </c>
      <c r="F1976" s="27" t="s">
        <v>8152</v>
      </c>
      <c r="G1976" s="27" t="s">
        <v>185</v>
      </c>
      <c r="H1976" s="19">
        <v>0</v>
      </c>
      <c r="I1976" s="36">
        <v>3647</v>
      </c>
      <c r="J1976" s="36" t="s">
        <v>16138</v>
      </c>
      <c r="K1976" s="69">
        <v>835</v>
      </c>
      <c r="L1976" s="71" t="s">
        <v>186</v>
      </c>
      <c r="M1976" s="30"/>
      <c r="N1976" s="106" t="str">
        <f>_xlfn.CONCAT(A1976:K1976)</f>
        <v>5024-024024024CarrèNord-estVENETOVicenza03647B835</v>
      </c>
    </row>
    <row r="1977" spans="1:14" ht="21" customHeight="1" x14ac:dyDescent="0.3">
      <c r="A1977" s="40">
        <v>5</v>
      </c>
      <c r="B1977" s="20" t="s">
        <v>9595</v>
      </c>
      <c r="C1977" s="17" t="str">
        <f t="shared" si="30"/>
        <v>025</v>
      </c>
      <c r="D1977" s="18" t="s">
        <v>1622</v>
      </c>
      <c r="E1977" s="27" t="s">
        <v>4</v>
      </c>
      <c r="F1977" s="27" t="s">
        <v>8152</v>
      </c>
      <c r="G1977" s="27" t="s">
        <v>185</v>
      </c>
      <c r="H1977" s="19">
        <v>0</v>
      </c>
      <c r="I1977" s="36">
        <v>3802</v>
      </c>
      <c r="J1977" s="36" t="s">
        <v>16138</v>
      </c>
      <c r="K1977" s="69">
        <v>844</v>
      </c>
      <c r="L1977" s="71" t="s">
        <v>186</v>
      </c>
      <c r="M1977" s="30"/>
      <c r="N1977" s="106" t="str">
        <f>_xlfn.CONCAT(A1977:K1977)</f>
        <v>5024-024025025CartiglianoNord-estVENETOVicenza03802B844</v>
      </c>
    </row>
    <row r="1978" spans="1:14" ht="21" customHeight="1" x14ac:dyDescent="0.3">
      <c r="A1978" s="40">
        <v>5</v>
      </c>
      <c r="B1978" s="20" t="s">
        <v>9599</v>
      </c>
      <c r="C1978" s="17" t="str">
        <f t="shared" si="30"/>
        <v>026</v>
      </c>
      <c r="D1978" s="18" t="s">
        <v>1626</v>
      </c>
      <c r="E1978" s="27" t="s">
        <v>4</v>
      </c>
      <c r="F1978" s="27" t="s">
        <v>8152</v>
      </c>
      <c r="G1978" s="27" t="s">
        <v>5</v>
      </c>
      <c r="H1978" s="19">
        <v>0</v>
      </c>
      <c r="I1978" s="36">
        <v>4623</v>
      </c>
      <c r="J1978" s="36" t="s">
        <v>16138</v>
      </c>
      <c r="K1978" s="69">
        <v>848</v>
      </c>
      <c r="L1978" s="71" t="s">
        <v>6</v>
      </c>
      <c r="M1978" s="30"/>
      <c r="N1978" s="106" t="str">
        <f>_xlfn.CONCAT(A1978:K1978)</f>
        <v>5028-028026026CarturaNord-estVENETOPadova04623B848</v>
      </c>
    </row>
    <row r="1979" spans="1:14" ht="21" customHeight="1" x14ac:dyDescent="0.3">
      <c r="A1979" s="40">
        <v>4</v>
      </c>
      <c r="B1979" s="20" t="s">
        <v>9604</v>
      </c>
      <c r="C1979" s="17" t="str">
        <f t="shared" si="30"/>
        <v>043</v>
      </c>
      <c r="D1979" s="18" t="s">
        <v>1631</v>
      </c>
      <c r="E1979" s="27" t="s">
        <v>4</v>
      </c>
      <c r="F1979" s="27" t="s">
        <v>8170</v>
      </c>
      <c r="G1979" s="27" t="s">
        <v>215</v>
      </c>
      <c r="H1979" s="19">
        <v>0</v>
      </c>
      <c r="I1979" s="36">
        <v>505</v>
      </c>
      <c r="J1979" s="36" t="s">
        <v>16138</v>
      </c>
      <c r="K1979" s="69">
        <v>856</v>
      </c>
      <c r="L1979" s="71" t="s">
        <v>216</v>
      </c>
      <c r="M1979" s="30"/>
      <c r="N1979" s="106" t="str">
        <f>_xlfn.CONCAT(A1979:K1979)</f>
        <v>4022-022043043CarzanoNord-estTRENTINO-ALTO ADIGE/SÜDTIROLTrento0505B856</v>
      </c>
    </row>
    <row r="1980" spans="1:14" ht="21" customHeight="1" x14ac:dyDescent="0.3">
      <c r="A1980" s="40">
        <v>5</v>
      </c>
      <c r="B1980" s="20" t="s">
        <v>9624</v>
      </c>
      <c r="C1980" s="17" t="str">
        <f t="shared" si="30"/>
        <v>027</v>
      </c>
      <c r="D1980" s="18" t="s">
        <v>1651</v>
      </c>
      <c r="E1980" s="27" t="s">
        <v>4</v>
      </c>
      <c r="F1980" s="27" t="s">
        <v>8152</v>
      </c>
      <c r="G1980" s="27" t="s">
        <v>5</v>
      </c>
      <c r="H1980" s="19">
        <v>0</v>
      </c>
      <c r="I1980" s="36">
        <v>4866</v>
      </c>
      <c r="J1980" s="36" t="s">
        <v>16138</v>
      </c>
      <c r="K1980" s="69">
        <v>877</v>
      </c>
      <c r="L1980" s="71" t="s">
        <v>6</v>
      </c>
      <c r="M1980" s="30"/>
      <c r="N1980" s="106" t="str">
        <f>_xlfn.CONCAT(A1980:K1980)</f>
        <v>5028-028027027Casale di ScodosiaNord-estVENETOPadova04866B877</v>
      </c>
    </row>
    <row r="1981" spans="1:14" ht="21" customHeight="1" x14ac:dyDescent="0.3">
      <c r="A1981" s="40">
        <v>5</v>
      </c>
      <c r="B1981" s="20" t="s">
        <v>9628</v>
      </c>
      <c r="C1981" s="17" t="str">
        <f t="shared" si="30"/>
        <v>009</v>
      </c>
      <c r="D1981" s="18" t="s">
        <v>1655</v>
      </c>
      <c r="E1981" s="27" t="s">
        <v>4</v>
      </c>
      <c r="F1981" s="27" t="s">
        <v>8152</v>
      </c>
      <c r="G1981" s="27" t="s">
        <v>351</v>
      </c>
      <c r="H1981" s="19">
        <v>0</v>
      </c>
      <c r="I1981" s="36">
        <v>12722</v>
      </c>
      <c r="J1981" s="36" t="s">
        <v>16138</v>
      </c>
      <c r="K1981" s="69">
        <v>879</v>
      </c>
      <c r="L1981" s="71" t="s">
        <v>352</v>
      </c>
      <c r="M1981" s="30"/>
      <c r="N1981" s="106" t="str">
        <f>_xlfn.CONCAT(A1981:K1981)</f>
        <v>5026-026009009Casale sul SileNord-estVENETOTreviso012722B879</v>
      </c>
    </row>
    <row r="1982" spans="1:14" ht="21" customHeight="1" x14ac:dyDescent="0.3">
      <c r="A1982" s="40">
        <v>8</v>
      </c>
      <c r="B1982" s="20" t="s">
        <v>9629</v>
      </c>
      <c r="C1982" s="17" t="str">
        <f t="shared" si="30"/>
        <v>011</v>
      </c>
      <c r="D1982" s="18" t="s">
        <v>1656</v>
      </c>
      <c r="E1982" s="27" t="s">
        <v>4</v>
      </c>
      <c r="F1982" s="27" t="s">
        <v>8167</v>
      </c>
      <c r="G1982" s="27" t="s">
        <v>355</v>
      </c>
      <c r="H1982" s="19">
        <v>0</v>
      </c>
      <c r="I1982" s="36">
        <v>35173</v>
      </c>
      <c r="J1982" s="36" t="s">
        <v>16138</v>
      </c>
      <c r="K1982" s="69">
        <v>880</v>
      </c>
      <c r="L1982" s="71" t="s">
        <v>356</v>
      </c>
      <c r="M1982" s="30"/>
      <c r="N1982" s="106" t="str">
        <f>_xlfn.CONCAT(A1982:K1982)</f>
        <v>8037-037011011Casalecchio di RenoNord-estEMILIA-ROMAGNABologna035173B880</v>
      </c>
    </row>
    <row r="1983" spans="1:14" ht="21" customHeight="1" x14ac:dyDescent="0.3">
      <c r="A1983" s="40">
        <v>5</v>
      </c>
      <c r="B1983" s="20" t="s">
        <v>9632</v>
      </c>
      <c r="C1983" s="17" t="str">
        <f t="shared" si="30"/>
        <v>019</v>
      </c>
      <c r="D1983" s="18" t="s">
        <v>1659</v>
      </c>
      <c r="E1983" s="27" t="s">
        <v>4</v>
      </c>
      <c r="F1983" s="27" t="s">
        <v>8152</v>
      </c>
      <c r="G1983" s="27" t="s">
        <v>133</v>
      </c>
      <c r="H1983" s="19">
        <v>0</v>
      </c>
      <c r="I1983" s="36">
        <v>5939</v>
      </c>
      <c r="J1983" s="36" t="s">
        <v>16138</v>
      </c>
      <c r="K1983" s="69">
        <v>886</v>
      </c>
      <c r="L1983" s="71" t="s">
        <v>134</v>
      </c>
      <c r="M1983" s="30"/>
      <c r="N1983" s="106" t="str">
        <f>_xlfn.CONCAT(A1983:K1983)</f>
        <v>5023-023019019CasaleoneNord-estVENETOVerona05939B886</v>
      </c>
    </row>
    <row r="1984" spans="1:14" ht="21" customHeight="1" x14ac:dyDescent="0.3">
      <c r="A1984" s="40">
        <v>8</v>
      </c>
      <c r="B1984" s="20" t="s">
        <v>9638</v>
      </c>
      <c r="C1984" s="17" t="str">
        <f t="shared" si="30"/>
        <v>012</v>
      </c>
      <c r="D1984" s="18" t="s">
        <v>1665</v>
      </c>
      <c r="E1984" s="27" t="s">
        <v>4</v>
      </c>
      <c r="F1984" s="27" t="s">
        <v>8167</v>
      </c>
      <c r="G1984" s="27" t="s">
        <v>355</v>
      </c>
      <c r="H1984" s="19">
        <v>0</v>
      </c>
      <c r="I1984" s="36">
        <v>3461</v>
      </c>
      <c r="J1984" s="36" t="s">
        <v>16138</v>
      </c>
      <c r="K1984" s="69">
        <v>892</v>
      </c>
      <c r="L1984" s="71" t="s">
        <v>356</v>
      </c>
      <c r="M1984" s="30"/>
      <c r="N1984" s="106" t="str">
        <f>_xlfn.CONCAT(A1984:K1984)</f>
        <v>8037-037012012CasalfiumaneseNord-estEMILIA-ROMAGNABologna03461B892</v>
      </c>
    </row>
    <row r="1985" spans="1:14" ht="21" customHeight="1" x14ac:dyDescent="0.3">
      <c r="A1985" s="40">
        <v>8</v>
      </c>
      <c r="B1985" s="20" t="s">
        <v>9639</v>
      </c>
      <c r="C1985" s="17" t="str">
        <f t="shared" si="30"/>
        <v>012</v>
      </c>
      <c r="D1985" s="18" t="s">
        <v>1666</v>
      </c>
      <c r="E1985" s="27" t="s">
        <v>4</v>
      </c>
      <c r="F1985" s="27" t="s">
        <v>8167</v>
      </c>
      <c r="G1985" s="27" t="s">
        <v>269</v>
      </c>
      <c r="H1985" s="19">
        <v>0</v>
      </c>
      <c r="I1985" s="36">
        <v>18635</v>
      </c>
      <c r="J1985" s="36" t="s">
        <v>16138</v>
      </c>
      <c r="K1985" s="69">
        <v>893</v>
      </c>
      <c r="L1985" s="71" t="s">
        <v>270</v>
      </c>
      <c r="M1985" s="30"/>
      <c r="N1985" s="106" t="str">
        <f>_xlfn.CONCAT(A1985:K1985)</f>
        <v>8035-035012012CasalgrandeNord-estEMILIA-ROMAGNAReggio nell'Emilia018635B893</v>
      </c>
    </row>
    <row r="1986" spans="1:14" ht="21" customHeight="1" x14ac:dyDescent="0.3">
      <c r="A1986" s="40">
        <v>5</v>
      </c>
      <c r="B1986" s="20" t="s">
        <v>9654</v>
      </c>
      <c r="C1986" s="17" t="str">
        <f t="shared" ref="C1986:C2049" si="31">RIGHT(B1986,3)</f>
        <v>028</v>
      </c>
      <c r="D1986" s="18" t="s">
        <v>1681</v>
      </c>
      <c r="E1986" s="27" t="s">
        <v>4</v>
      </c>
      <c r="F1986" s="27" t="s">
        <v>8152</v>
      </c>
      <c r="G1986" s="27" t="s">
        <v>5</v>
      </c>
      <c r="H1986" s="19">
        <v>0</v>
      </c>
      <c r="I1986" s="36">
        <v>5452</v>
      </c>
      <c r="J1986" s="36" t="s">
        <v>16138</v>
      </c>
      <c r="K1986" s="69">
        <v>912</v>
      </c>
      <c r="L1986" s="71" t="s">
        <v>6</v>
      </c>
      <c r="M1986" s="30"/>
      <c r="N1986" s="106" t="str">
        <f>_xlfn.CONCAT(A1986:K1986)</f>
        <v>5028-028028028CasalserugoNord-estVENETOPadova05452B912</v>
      </c>
    </row>
    <row r="1987" spans="1:14" ht="21" customHeight="1" x14ac:dyDescent="0.3">
      <c r="A1987" s="40">
        <v>6</v>
      </c>
      <c r="B1987" s="20" t="s">
        <v>9676</v>
      </c>
      <c r="C1987" s="17" t="str">
        <f t="shared" si="31"/>
        <v>010</v>
      </c>
      <c r="D1987" s="18" t="s">
        <v>1703</v>
      </c>
      <c r="E1987" s="27" t="s">
        <v>4</v>
      </c>
      <c r="F1987" s="27" t="s">
        <v>8168</v>
      </c>
      <c r="G1987" s="27" t="s">
        <v>400</v>
      </c>
      <c r="H1987" s="19">
        <v>0</v>
      </c>
      <c r="I1987" s="36">
        <v>8440</v>
      </c>
      <c r="J1987" s="36" t="s">
        <v>16138</v>
      </c>
      <c r="K1987" s="69">
        <v>940</v>
      </c>
      <c r="L1987" s="71" t="s">
        <v>401</v>
      </c>
      <c r="M1987" s="30"/>
      <c r="N1987" s="106" t="str">
        <f>_xlfn.CONCAT(A1987:K1987)</f>
        <v>6093-093010010Casarsa della DeliziaNord-estFRIULI-VENEZIA GIULIAPordenone08440B940</v>
      </c>
    </row>
    <row r="1988" spans="1:14" ht="21" customHeight="1" x14ac:dyDescent="0.3">
      <c r="A1988" s="40">
        <v>5</v>
      </c>
      <c r="B1988" s="20" t="s">
        <v>9696</v>
      </c>
      <c r="C1988" s="17" t="str">
        <f t="shared" si="31"/>
        <v>010</v>
      </c>
      <c r="D1988" s="18" t="s">
        <v>1722</v>
      </c>
      <c r="E1988" s="27" t="s">
        <v>4</v>
      </c>
      <c r="F1988" s="27" t="s">
        <v>8152</v>
      </c>
      <c r="G1988" s="27" t="s">
        <v>351</v>
      </c>
      <c r="H1988" s="19">
        <v>0</v>
      </c>
      <c r="I1988" s="36">
        <v>11018</v>
      </c>
      <c r="J1988" s="36" t="s">
        <v>16138</v>
      </c>
      <c r="K1988" s="69">
        <v>965</v>
      </c>
      <c r="L1988" s="71" t="s">
        <v>352</v>
      </c>
      <c r="M1988" s="30"/>
      <c r="N1988" s="106" t="str">
        <f>_xlfn.CONCAT(A1988:K1988)</f>
        <v>5026-026010010CasierNord-estVENETOTreviso011018B965</v>
      </c>
    </row>
    <row r="1989" spans="1:14" ht="21" customHeight="1" x14ac:dyDescent="0.3">
      <c r="A1989" s="40">
        <v>8</v>
      </c>
      <c r="B1989" s="20" t="s">
        <v>9698</v>
      </c>
      <c r="C1989" s="17" t="str">
        <f t="shared" si="31"/>
        <v>013</v>
      </c>
      <c r="D1989" s="18" t="s">
        <v>1724</v>
      </c>
      <c r="E1989" s="27" t="s">
        <v>4</v>
      </c>
      <c r="F1989" s="27" t="s">
        <v>8167</v>
      </c>
      <c r="G1989" s="27" t="s">
        <v>269</v>
      </c>
      <c r="H1989" s="19">
        <v>0</v>
      </c>
      <c r="I1989" s="36">
        <v>4534</v>
      </c>
      <c r="J1989" s="36" t="s">
        <v>16138</v>
      </c>
      <c r="K1989" s="69">
        <v>967</v>
      </c>
      <c r="L1989" s="71" t="s">
        <v>270</v>
      </c>
      <c r="M1989" s="30"/>
      <c r="N1989" s="106" t="str">
        <f>_xlfn.CONCAT(A1989:K1989)</f>
        <v>8035-035013013CasinaNord-estEMILIA-ROMAGNAReggio nell'Emilia04534B967</v>
      </c>
    </row>
    <row r="1990" spans="1:14" ht="21" customHeight="1" x14ac:dyDescent="0.3">
      <c r="A1990" s="40">
        <v>8</v>
      </c>
      <c r="B1990" s="20" t="s">
        <v>9705</v>
      </c>
      <c r="C1990" s="17" t="str">
        <f t="shared" si="31"/>
        <v>005</v>
      </c>
      <c r="D1990" s="18" t="s">
        <v>1731</v>
      </c>
      <c r="E1990" s="27" t="s">
        <v>4</v>
      </c>
      <c r="F1990" s="27" t="s">
        <v>8167</v>
      </c>
      <c r="G1990" s="27" t="s">
        <v>298</v>
      </c>
      <c r="H1990" s="19">
        <v>0</v>
      </c>
      <c r="I1990" s="36">
        <v>2724</v>
      </c>
      <c r="J1990" s="36" t="s">
        <v>16138</v>
      </c>
      <c r="K1990" s="69">
        <v>982</v>
      </c>
      <c r="L1990" s="71" t="s">
        <v>299</v>
      </c>
      <c r="M1990" s="30"/>
      <c r="N1990" s="106" t="str">
        <f>_xlfn.CONCAT(A1990:K1990)</f>
        <v>8039-039005005Casola ValsenioNord-estEMILIA-ROMAGNARavenna02724B982</v>
      </c>
    </row>
    <row r="1991" spans="1:14" ht="21" customHeight="1" x14ac:dyDescent="0.3">
      <c r="A1991" s="40">
        <v>6</v>
      </c>
      <c r="B1991" s="20" t="s">
        <v>9715</v>
      </c>
      <c r="C1991" s="17" t="str">
        <f t="shared" si="31"/>
        <v>019</v>
      </c>
      <c r="D1991" s="18" t="s">
        <v>1741</v>
      </c>
      <c r="E1991" s="27" t="s">
        <v>4</v>
      </c>
      <c r="F1991" s="27" t="s">
        <v>8168</v>
      </c>
      <c r="G1991" s="27" t="s">
        <v>193</v>
      </c>
      <c r="H1991" s="19">
        <v>0</v>
      </c>
      <c r="I1991" s="36">
        <v>2911</v>
      </c>
      <c r="J1991" s="36" t="s">
        <v>16138</v>
      </c>
      <c r="K1991" s="69">
        <v>994</v>
      </c>
      <c r="L1991" s="71" t="s">
        <v>194</v>
      </c>
      <c r="M1991" s="30"/>
      <c r="N1991" s="106" t="str">
        <f>_xlfn.CONCAT(A1991:K1991)</f>
        <v>6030-030019019CassaccoNord-estFRIULI-VENEZIA GIULIAUdine02911B994</v>
      </c>
    </row>
    <row r="1992" spans="1:14" ht="21" customHeight="1" x14ac:dyDescent="0.3">
      <c r="A1992" s="40">
        <v>5</v>
      </c>
      <c r="B1992" s="20" t="s">
        <v>9734</v>
      </c>
      <c r="C1992" s="17" t="str">
        <f t="shared" si="31"/>
        <v>026</v>
      </c>
      <c r="D1992" s="18" t="s">
        <v>1760</v>
      </c>
      <c r="E1992" s="27" t="s">
        <v>4</v>
      </c>
      <c r="F1992" s="27" t="s">
        <v>8152</v>
      </c>
      <c r="G1992" s="27" t="s">
        <v>185</v>
      </c>
      <c r="H1992" s="19">
        <v>0</v>
      </c>
      <c r="I1992" s="36">
        <v>14128</v>
      </c>
      <c r="J1992" s="36" t="s">
        <v>16139</v>
      </c>
      <c r="K1992" s="69">
        <v>37</v>
      </c>
      <c r="L1992" s="71" t="s">
        <v>186</v>
      </c>
      <c r="M1992" s="30"/>
      <c r="N1992" s="106" t="str">
        <f>_xlfn.CONCAT(A1992:K1992)</f>
        <v>5024-024026026CassolaNord-estVENETOVicenza014128C37</v>
      </c>
    </row>
    <row r="1993" spans="1:14" ht="21" customHeight="1" x14ac:dyDescent="0.3">
      <c r="A1993" s="40">
        <v>5</v>
      </c>
      <c r="B1993" s="20" t="s">
        <v>9736</v>
      </c>
      <c r="C1993" s="17" t="str">
        <f t="shared" si="31"/>
        <v>020</v>
      </c>
      <c r="D1993" s="18" t="s">
        <v>1762</v>
      </c>
      <c r="E1993" s="27" t="s">
        <v>4</v>
      </c>
      <c r="F1993" s="27" t="s">
        <v>8152</v>
      </c>
      <c r="G1993" s="27" t="s">
        <v>133</v>
      </c>
      <c r="H1993" s="19">
        <v>0</v>
      </c>
      <c r="I1993" s="36">
        <v>3930</v>
      </c>
      <c r="J1993" s="36" t="s">
        <v>16139</v>
      </c>
      <c r="K1993" s="69">
        <v>41</v>
      </c>
      <c r="L1993" s="71" t="s">
        <v>134</v>
      </c>
      <c r="M1993" s="30"/>
      <c r="N1993" s="106" t="str">
        <f>_xlfn.CONCAT(A1993:K1993)</f>
        <v>5023-023020020CastagnaroNord-estVENETOVerona03930C41</v>
      </c>
    </row>
    <row r="1994" spans="1:14" ht="21" customHeight="1" x14ac:dyDescent="0.3">
      <c r="A1994" s="40">
        <v>5</v>
      </c>
      <c r="B1994" s="20" t="s">
        <v>9747</v>
      </c>
      <c r="C1994" s="17" t="str">
        <f t="shared" si="31"/>
        <v>027</v>
      </c>
      <c r="D1994" s="18" t="s">
        <v>1773</v>
      </c>
      <c r="E1994" s="27" t="s">
        <v>4</v>
      </c>
      <c r="F1994" s="27" t="s">
        <v>8152</v>
      </c>
      <c r="G1994" s="27" t="s">
        <v>185</v>
      </c>
      <c r="H1994" s="19">
        <v>0</v>
      </c>
      <c r="I1994" s="36">
        <v>2857</v>
      </c>
      <c r="J1994" s="36" t="s">
        <v>16139</v>
      </c>
      <c r="K1994" s="69">
        <v>56</v>
      </c>
      <c r="L1994" s="71" t="s">
        <v>186</v>
      </c>
      <c r="M1994" s="30"/>
      <c r="N1994" s="106" t="str">
        <f>_xlfn.CONCAT(A1994:K1994)</f>
        <v>5024-024027027CastegneroNord-estVENETOVicenza02857C56</v>
      </c>
    </row>
    <row r="1995" spans="1:14" ht="21" customHeight="1" x14ac:dyDescent="0.3">
      <c r="A1995" s="40">
        <v>8</v>
      </c>
      <c r="B1995" s="20" t="s">
        <v>9750</v>
      </c>
      <c r="C1995" s="17" t="str">
        <f t="shared" si="31"/>
        <v>006</v>
      </c>
      <c r="D1995" s="18" t="s">
        <v>1776</v>
      </c>
      <c r="E1995" s="27" t="s">
        <v>4</v>
      </c>
      <c r="F1995" s="27" t="s">
        <v>8167</v>
      </c>
      <c r="G1995" s="27" t="s">
        <v>298</v>
      </c>
      <c r="H1995" s="19">
        <v>0</v>
      </c>
      <c r="I1995" s="36">
        <v>9519</v>
      </c>
      <c r="J1995" s="36" t="s">
        <v>16139</v>
      </c>
      <c r="K1995" s="69">
        <v>65</v>
      </c>
      <c r="L1995" s="71" t="s">
        <v>299</v>
      </c>
      <c r="M1995" s="30"/>
      <c r="N1995" s="106" t="str">
        <f>_xlfn.CONCAT(A1995:K1995)</f>
        <v>8039-039006006Castel BologneseNord-estEMILIA-ROMAGNARavenna09519C65</v>
      </c>
    </row>
    <row r="1996" spans="1:14" ht="21" customHeight="1" x14ac:dyDescent="0.3">
      <c r="A1996" s="40">
        <v>4</v>
      </c>
      <c r="B1996" s="20" t="s">
        <v>9753</v>
      </c>
      <c r="C1996" s="17" t="str">
        <f t="shared" si="31"/>
        <v>045</v>
      </c>
      <c r="D1996" s="18" t="s">
        <v>1779</v>
      </c>
      <c r="E1996" s="27" t="s">
        <v>4</v>
      </c>
      <c r="F1996" s="27" t="s">
        <v>8170</v>
      </c>
      <c r="G1996" s="27" t="s">
        <v>215</v>
      </c>
      <c r="H1996" s="19">
        <v>0</v>
      </c>
      <c r="I1996" s="36">
        <v>238</v>
      </c>
      <c r="J1996" s="36" t="s">
        <v>16139</v>
      </c>
      <c r="K1996" s="69">
        <v>183</v>
      </c>
      <c r="L1996" s="71" t="s">
        <v>216</v>
      </c>
      <c r="M1996" s="30"/>
      <c r="N1996" s="106" t="str">
        <f>_xlfn.CONCAT(A1996:K1996)</f>
        <v>4022-022045045Castel CondinoNord-estTRENTINO-ALTO ADIGE/SÜDTIROLTrento0238C183</v>
      </c>
    </row>
    <row r="1997" spans="1:14" ht="21" customHeight="1" x14ac:dyDescent="0.3">
      <c r="A1997" s="40">
        <v>8</v>
      </c>
      <c r="B1997" s="20" t="s">
        <v>9754</v>
      </c>
      <c r="C1997" s="17" t="str">
        <f t="shared" si="31"/>
        <v>013</v>
      </c>
      <c r="D1997" s="18" t="s">
        <v>1780</v>
      </c>
      <c r="E1997" s="27" t="s">
        <v>4</v>
      </c>
      <c r="F1997" s="27" t="s">
        <v>8167</v>
      </c>
      <c r="G1997" s="27" t="s">
        <v>355</v>
      </c>
      <c r="H1997" s="19">
        <v>0</v>
      </c>
      <c r="I1997" s="36">
        <v>1951</v>
      </c>
      <c r="J1997" s="36" t="s">
        <v>16139</v>
      </c>
      <c r="K1997" s="69">
        <v>75</v>
      </c>
      <c r="L1997" s="71" t="s">
        <v>356</v>
      </c>
      <c r="M1997" s="30"/>
      <c r="N1997" s="106" t="str">
        <f>_xlfn.CONCAT(A1997:K1997)</f>
        <v>8037-037013013Castel d'AianoNord-estEMILIA-ROMAGNABologna01951C75</v>
      </c>
    </row>
    <row r="1998" spans="1:14" ht="21" customHeight="1" x14ac:dyDescent="0.3">
      <c r="A1998" s="40">
        <v>5</v>
      </c>
      <c r="B1998" s="20" t="s">
        <v>9756</v>
      </c>
      <c r="C1998" s="17" t="str">
        <f t="shared" si="31"/>
        <v>021</v>
      </c>
      <c r="D1998" s="18" t="s">
        <v>1782</v>
      </c>
      <c r="E1998" s="27" t="s">
        <v>4</v>
      </c>
      <c r="F1998" s="27" t="s">
        <v>8152</v>
      </c>
      <c r="G1998" s="27" t="s">
        <v>133</v>
      </c>
      <c r="H1998" s="19">
        <v>0</v>
      </c>
      <c r="I1998" s="36">
        <v>11739</v>
      </c>
      <c r="J1998" s="36" t="s">
        <v>16139</v>
      </c>
      <c r="K1998" s="69">
        <v>78</v>
      </c>
      <c r="L1998" s="71" t="s">
        <v>134</v>
      </c>
      <c r="M1998" s="30"/>
      <c r="N1998" s="106" t="str">
        <f>_xlfn.CONCAT(A1998:K1998)</f>
        <v>5023-023021021Castel d'AzzanoNord-estVENETOVerona011739C78</v>
      </c>
    </row>
    <row r="1999" spans="1:14" ht="21" customHeight="1" x14ac:dyDescent="0.3">
      <c r="A1999" s="40">
        <v>8</v>
      </c>
      <c r="B1999" s="20" t="s">
        <v>9760</v>
      </c>
      <c r="C1999" s="17" t="str">
        <f t="shared" si="31"/>
        <v>014</v>
      </c>
      <c r="D1999" s="18" t="s">
        <v>1786</v>
      </c>
      <c r="E1999" s="27" t="s">
        <v>4</v>
      </c>
      <c r="F1999" s="27" t="s">
        <v>8167</v>
      </c>
      <c r="G1999" s="27" t="s">
        <v>355</v>
      </c>
      <c r="H1999" s="19">
        <v>0</v>
      </c>
      <c r="I1999" s="36">
        <v>1230</v>
      </c>
      <c r="J1999" s="36" t="s">
        <v>16139</v>
      </c>
      <c r="K1999" s="69">
        <v>86</v>
      </c>
      <c r="L1999" s="71" t="s">
        <v>356</v>
      </c>
      <c r="M1999" s="30"/>
      <c r="N1999" s="106" t="str">
        <f>_xlfn.CONCAT(A1999:K1999)</f>
        <v>8037-037014014Castel del RioNord-estEMILIA-ROMAGNABologna01230C86</v>
      </c>
    </row>
    <row r="2000" spans="1:14" ht="21" customHeight="1" x14ac:dyDescent="0.3">
      <c r="A2000" s="40">
        <v>8</v>
      </c>
      <c r="B2000" s="20" t="s">
        <v>9761</v>
      </c>
      <c r="C2000" s="17" t="str">
        <f t="shared" si="31"/>
        <v>015</v>
      </c>
      <c r="D2000" s="18" t="s">
        <v>1787</v>
      </c>
      <c r="E2000" s="27" t="s">
        <v>4</v>
      </c>
      <c r="F2000" s="27" t="s">
        <v>8167</v>
      </c>
      <c r="G2000" s="27" t="s">
        <v>355</v>
      </c>
      <c r="H2000" s="19">
        <v>0</v>
      </c>
      <c r="I2000" s="36">
        <v>3479</v>
      </c>
      <c r="J2000" s="36" t="s">
        <v>16138</v>
      </c>
      <c r="K2000" s="69">
        <v>969</v>
      </c>
      <c r="L2000" s="71" t="s">
        <v>356</v>
      </c>
      <c r="M2000" s="30"/>
      <c r="N2000" s="106" t="str">
        <f>_xlfn.CONCAT(A2000:K2000)</f>
        <v>8037-037015015Castel di CasioNord-estEMILIA-ROMAGNABologna03479B969</v>
      </c>
    </row>
    <row r="2001" spans="1:14" ht="21" customHeight="1" x14ac:dyDescent="0.3">
      <c r="A2001" s="40">
        <v>8</v>
      </c>
      <c r="B2001" s="20" t="s">
        <v>9775</v>
      </c>
      <c r="C2001" s="17" t="str">
        <f t="shared" si="31"/>
        <v>016</v>
      </c>
      <c r="D2001" s="18" t="s">
        <v>1801</v>
      </c>
      <c r="E2001" s="27" t="s">
        <v>4</v>
      </c>
      <c r="F2001" s="27" t="s">
        <v>8167</v>
      </c>
      <c r="G2001" s="27" t="s">
        <v>355</v>
      </c>
      <c r="H2001" s="19">
        <v>0</v>
      </c>
      <c r="I2001" s="36">
        <v>4277</v>
      </c>
      <c r="J2001" s="36" t="s">
        <v>16139</v>
      </c>
      <c r="K2001" s="69">
        <v>121</v>
      </c>
      <c r="L2001" s="71" t="s">
        <v>356</v>
      </c>
      <c r="M2001" s="30"/>
      <c r="N2001" s="106" t="str">
        <f>_xlfn.CONCAT(A2001:K2001)</f>
        <v>8037-037016016Castel Guelfo di BolognaNord-estEMILIA-ROMAGNABologna04277C121</v>
      </c>
    </row>
    <row r="2002" spans="1:14" ht="21" customHeight="1" x14ac:dyDescent="0.3">
      <c r="A2002" s="40">
        <v>4</v>
      </c>
      <c r="B2002" s="20" t="s">
        <v>9776</v>
      </c>
      <c r="C2002" s="17" t="str">
        <f t="shared" si="31"/>
        <v>240</v>
      </c>
      <c r="D2002" s="18" t="s">
        <v>1802</v>
      </c>
      <c r="E2002" s="27" t="s">
        <v>4</v>
      </c>
      <c r="F2002" s="27" t="s">
        <v>8170</v>
      </c>
      <c r="G2002" s="27" t="s">
        <v>215</v>
      </c>
      <c r="H2002" s="19">
        <v>0</v>
      </c>
      <c r="I2002" s="36">
        <v>3381</v>
      </c>
      <c r="J2002" s="36" t="s">
        <v>16137</v>
      </c>
      <c r="K2002" s="69">
        <v>354</v>
      </c>
      <c r="L2002" s="71" t="s">
        <v>216</v>
      </c>
      <c r="M2002" s="30"/>
      <c r="N2002" s="106" t="str">
        <f>_xlfn.CONCAT(A2002:K2002)</f>
        <v>4022-022240240Castel IvanoNord-estTRENTINO-ALTO ADIGE/SÜDTIROLTrento03381M354</v>
      </c>
    </row>
    <row r="2003" spans="1:14" ht="21" customHeight="1" x14ac:dyDescent="0.3">
      <c r="A2003" s="40">
        <v>8</v>
      </c>
      <c r="B2003" s="20" t="s">
        <v>9778</v>
      </c>
      <c r="C2003" s="17" t="str">
        <f t="shared" si="31"/>
        <v>019</v>
      </c>
      <c r="D2003" s="18" t="s">
        <v>1804</v>
      </c>
      <c r="E2003" s="27" t="s">
        <v>4</v>
      </c>
      <c r="F2003" s="27" t="s">
        <v>8167</v>
      </c>
      <c r="G2003" s="27" t="s">
        <v>355</v>
      </c>
      <c r="H2003" s="19">
        <v>0</v>
      </c>
      <c r="I2003" s="36">
        <v>17507</v>
      </c>
      <c r="J2003" s="36" t="s">
        <v>16139</v>
      </c>
      <c r="K2003" s="69">
        <v>204</v>
      </c>
      <c r="L2003" s="71" t="s">
        <v>356</v>
      </c>
      <c r="M2003" s="30"/>
      <c r="N2003" s="106" t="str">
        <f>_xlfn.CONCAT(A2003:K2003)</f>
        <v>8037-037019019Castel MaggioreNord-estEMILIA-ROMAGNABologna017507C204</v>
      </c>
    </row>
    <row r="2004" spans="1:14" ht="21" customHeight="1" x14ac:dyDescent="0.3">
      <c r="A2004" s="40">
        <v>8</v>
      </c>
      <c r="B2004" s="20" t="s">
        <v>9785</v>
      </c>
      <c r="C2004" s="17" t="str">
        <f t="shared" si="31"/>
        <v>013</v>
      </c>
      <c r="D2004" s="18" t="s">
        <v>1811</v>
      </c>
      <c r="E2004" s="27" t="s">
        <v>4</v>
      </c>
      <c r="F2004" s="27" t="s">
        <v>8167</v>
      </c>
      <c r="G2004" s="27" t="s">
        <v>143</v>
      </c>
      <c r="H2004" s="19">
        <v>0</v>
      </c>
      <c r="I2004" s="36">
        <v>13629</v>
      </c>
      <c r="J2004" s="36" t="s">
        <v>16139</v>
      </c>
      <c r="K2004" s="69">
        <v>261</v>
      </c>
      <c r="L2004" s="71" t="s">
        <v>144</v>
      </c>
      <c r="M2004" s="30"/>
      <c r="N2004" s="106" t="str">
        <f>_xlfn.CONCAT(A2004:K2004)</f>
        <v>8033-033013013Castel San GiovanniNord-estEMILIA-ROMAGNAPiacenza013629C261</v>
      </c>
    </row>
    <row r="2005" spans="1:14" ht="21" customHeight="1" x14ac:dyDescent="0.3">
      <c r="A2005" s="40">
        <v>8</v>
      </c>
      <c r="B2005" s="20" t="s">
        <v>9789</v>
      </c>
      <c r="C2005" s="17" t="str">
        <f t="shared" si="31"/>
        <v>020</v>
      </c>
      <c r="D2005" s="18" t="s">
        <v>1815</v>
      </c>
      <c r="E2005" s="27" t="s">
        <v>4</v>
      </c>
      <c r="F2005" s="27" t="s">
        <v>8167</v>
      </c>
      <c r="G2005" s="27" t="s">
        <v>355</v>
      </c>
      <c r="H2005" s="19">
        <v>0</v>
      </c>
      <c r="I2005" s="36">
        <v>20468</v>
      </c>
      <c r="J2005" s="36" t="s">
        <v>16139</v>
      </c>
      <c r="K2005" s="69">
        <v>265</v>
      </c>
      <c r="L2005" s="71" t="s">
        <v>356</v>
      </c>
      <c r="M2005" s="30"/>
      <c r="N2005" s="106" t="str">
        <f>_xlfn.CONCAT(A2005:K2005)</f>
        <v>8037-037020020Castel San Pietro TermeNord-estEMILIA-ROMAGNABologna020468C265</v>
      </c>
    </row>
    <row r="2006" spans="1:14" ht="21" customHeight="1" x14ac:dyDescent="0.3">
      <c r="A2006" s="40">
        <v>5</v>
      </c>
      <c r="B2006" s="20" t="s">
        <v>9796</v>
      </c>
      <c r="C2006" s="17" t="str">
        <f t="shared" si="31"/>
        <v>029</v>
      </c>
      <c r="D2006" s="18" t="s">
        <v>1822</v>
      </c>
      <c r="E2006" s="27" t="s">
        <v>4</v>
      </c>
      <c r="F2006" s="27" t="s">
        <v>8152</v>
      </c>
      <c r="G2006" s="27" t="s">
        <v>5</v>
      </c>
      <c r="H2006" s="19">
        <v>0</v>
      </c>
      <c r="I2006" s="36">
        <v>1625</v>
      </c>
      <c r="J2006" s="36" t="s">
        <v>16139</v>
      </c>
      <c r="K2006" s="69">
        <v>57</v>
      </c>
      <c r="L2006" s="71" t="s">
        <v>6</v>
      </c>
      <c r="M2006" s="30"/>
      <c r="N2006" s="106" t="str">
        <f>_xlfn.CONCAT(A2006:K2006)</f>
        <v>5028-028029029CastelbaldoNord-estVENETOPadova01625C57</v>
      </c>
    </row>
    <row r="2007" spans="1:14" ht="21" customHeight="1" x14ac:dyDescent="0.3">
      <c r="A2007" s="40">
        <v>4</v>
      </c>
      <c r="B2007" s="20" t="s">
        <v>9799</v>
      </c>
      <c r="C2007" s="17" t="str">
        <f t="shared" si="31"/>
        <v>018</v>
      </c>
      <c r="D2007" s="18" t="s">
        <v>1825</v>
      </c>
      <c r="E2007" s="27" t="s">
        <v>4</v>
      </c>
      <c r="F2007" s="27" t="s">
        <v>8170</v>
      </c>
      <c r="G2007" s="27" t="s">
        <v>286</v>
      </c>
      <c r="H2007" s="19">
        <v>0</v>
      </c>
      <c r="I2007" s="36">
        <v>2378</v>
      </c>
      <c r="J2007" s="36" t="s">
        <v>16139</v>
      </c>
      <c r="K2007" s="69">
        <v>62</v>
      </c>
      <c r="L2007" s="71" t="s">
        <v>287</v>
      </c>
      <c r="M2007" s="30"/>
      <c r="N2007" s="106" t="str">
        <f>_xlfn.CONCAT(A2007:K2007)</f>
        <v>4021-021018018Castelbello-CiardesNord-estTRENTINO-ALTO ADIGE/SÜDTIROLBolzano/Bozen02378C62</v>
      </c>
    </row>
    <row r="2008" spans="1:14" ht="21" customHeight="1" x14ac:dyDescent="0.3">
      <c r="A2008" s="40">
        <v>5</v>
      </c>
      <c r="B2008" s="20" t="s">
        <v>9805</v>
      </c>
      <c r="C2008" s="17" t="str">
        <f t="shared" si="31"/>
        <v>011</v>
      </c>
      <c r="D2008" s="18" t="s">
        <v>1831</v>
      </c>
      <c r="E2008" s="27" t="s">
        <v>4</v>
      </c>
      <c r="F2008" s="27" t="s">
        <v>8152</v>
      </c>
      <c r="G2008" s="27" t="s">
        <v>351</v>
      </c>
      <c r="H2008" s="19">
        <v>0</v>
      </c>
      <c r="I2008" s="36">
        <v>2189</v>
      </c>
      <c r="J2008" s="36" t="s">
        <v>16139</v>
      </c>
      <c r="K2008" s="69">
        <v>73</v>
      </c>
      <c r="L2008" s="71" t="s">
        <v>352</v>
      </c>
      <c r="M2008" s="30"/>
      <c r="N2008" s="106" t="str">
        <f>_xlfn.CONCAT(A2008:K2008)</f>
        <v>5026-026011011CastelcuccoNord-estVENETOTreviso02189C73</v>
      </c>
    </row>
    <row r="2009" spans="1:14" ht="21" customHeight="1" x14ac:dyDescent="0.3">
      <c r="A2009" s="40">
        <v>8</v>
      </c>
      <c r="B2009" s="20" t="s">
        <v>9807</v>
      </c>
      <c r="C2009" s="17" t="str">
        <f t="shared" si="31"/>
        <v>021</v>
      </c>
      <c r="D2009" s="18" t="s">
        <v>1833</v>
      </c>
      <c r="E2009" s="27" t="s">
        <v>4</v>
      </c>
      <c r="F2009" s="27" t="s">
        <v>8167</v>
      </c>
      <c r="G2009" s="27" t="s">
        <v>801</v>
      </c>
      <c r="H2009" s="19">
        <v>0</v>
      </c>
      <c r="I2009" s="36">
        <v>445</v>
      </c>
      <c r="J2009" s="36" t="s">
        <v>16139</v>
      </c>
      <c r="K2009" s="69">
        <v>80</v>
      </c>
      <c r="L2009" s="71" t="s">
        <v>802</v>
      </c>
      <c r="M2009" s="30"/>
      <c r="N2009" s="106" t="str">
        <f>_xlfn.CONCAT(A2009:K2009)</f>
        <v>8099-099021021CasteldelciNord-estEMILIA-ROMAGNARimini0445C80</v>
      </c>
    </row>
    <row r="2010" spans="1:14" ht="21" customHeight="1" x14ac:dyDescent="0.3">
      <c r="A2010" s="40">
        <v>4</v>
      </c>
      <c r="B2010" s="20" t="s">
        <v>9812</v>
      </c>
      <c r="C2010" s="17" t="str">
        <f t="shared" si="31"/>
        <v>046</v>
      </c>
      <c r="D2010" s="18" t="s">
        <v>1838</v>
      </c>
      <c r="E2010" s="27" t="s">
        <v>4</v>
      </c>
      <c r="F2010" s="27" t="s">
        <v>8170</v>
      </c>
      <c r="G2010" s="27" t="s">
        <v>215</v>
      </c>
      <c r="H2010" s="19">
        <v>0</v>
      </c>
      <c r="I2010" s="36">
        <v>632</v>
      </c>
      <c r="J2010" s="36" t="s">
        <v>16139</v>
      </c>
      <c r="K2010" s="69">
        <v>103</v>
      </c>
      <c r="L2010" s="71" t="s">
        <v>216</v>
      </c>
      <c r="M2010" s="30"/>
      <c r="N2010" s="106" t="str">
        <f>_xlfn.CONCAT(A2010:K2010)</f>
        <v>4022-022046046CastelfondoNord-estTRENTINO-ALTO ADIGE/SÜDTIROLTrento0632C103</v>
      </c>
    </row>
    <row r="2011" spans="1:14" ht="21" customHeight="1" x14ac:dyDescent="0.3">
      <c r="A2011" s="40">
        <v>8</v>
      </c>
      <c r="B2011" s="20" t="s">
        <v>9816</v>
      </c>
      <c r="C2011" s="17" t="str">
        <f t="shared" si="31"/>
        <v>006</v>
      </c>
      <c r="D2011" s="18" t="s">
        <v>1842</v>
      </c>
      <c r="E2011" s="27" t="s">
        <v>4</v>
      </c>
      <c r="F2011" s="27" t="s">
        <v>8167</v>
      </c>
      <c r="G2011" s="27" t="s">
        <v>771</v>
      </c>
      <c r="H2011" s="19">
        <v>0</v>
      </c>
      <c r="I2011" s="36">
        <v>31656</v>
      </c>
      <c r="J2011" s="36" t="s">
        <v>16139</v>
      </c>
      <c r="K2011" s="69">
        <v>107</v>
      </c>
      <c r="L2011" s="71" t="s">
        <v>772</v>
      </c>
      <c r="M2011" s="30"/>
      <c r="N2011" s="106" t="str">
        <f>_xlfn.CONCAT(A2011:K2011)</f>
        <v>8036-036006006Castelfranco EmiliaNord-estEMILIA-ROMAGNAModena031656C107</v>
      </c>
    </row>
    <row r="2012" spans="1:14" ht="21" customHeight="1" x14ac:dyDescent="0.3">
      <c r="A2012" s="40">
        <v>5</v>
      </c>
      <c r="B2012" s="20" t="s">
        <v>9819</v>
      </c>
      <c r="C2012" s="17" t="str">
        <f t="shared" si="31"/>
        <v>012</v>
      </c>
      <c r="D2012" s="18" t="s">
        <v>1845</v>
      </c>
      <c r="E2012" s="27" t="s">
        <v>4</v>
      </c>
      <c r="F2012" s="27" t="s">
        <v>8152</v>
      </c>
      <c r="G2012" s="27" t="s">
        <v>351</v>
      </c>
      <c r="H2012" s="19">
        <v>0</v>
      </c>
      <c r="I2012" s="36">
        <v>32894</v>
      </c>
      <c r="J2012" s="36" t="s">
        <v>16139</v>
      </c>
      <c r="K2012" s="69">
        <v>111</v>
      </c>
      <c r="L2012" s="71" t="s">
        <v>352</v>
      </c>
      <c r="M2012" s="30"/>
      <c r="N2012" s="106" t="str">
        <f>_xlfn.CONCAT(A2012:K2012)</f>
        <v>5026-026012012Castelfranco VenetoNord-estVENETOTreviso032894C111</v>
      </c>
    </row>
    <row r="2013" spans="1:14" ht="21" customHeight="1" x14ac:dyDescent="0.3">
      <c r="A2013" s="40">
        <v>5</v>
      </c>
      <c r="B2013" s="20" t="s">
        <v>9821</v>
      </c>
      <c r="C2013" s="17" t="str">
        <f t="shared" si="31"/>
        <v>028</v>
      </c>
      <c r="D2013" s="18" t="s">
        <v>1847</v>
      </c>
      <c r="E2013" s="27" t="s">
        <v>4</v>
      </c>
      <c r="F2013" s="27" t="s">
        <v>8152</v>
      </c>
      <c r="G2013" s="27" t="s">
        <v>185</v>
      </c>
      <c r="H2013" s="19">
        <v>0</v>
      </c>
      <c r="I2013" s="36">
        <v>6098</v>
      </c>
      <c r="J2013" s="36" t="s">
        <v>16139</v>
      </c>
      <c r="K2013" s="69">
        <v>119</v>
      </c>
      <c r="L2013" s="71" t="s">
        <v>186</v>
      </c>
      <c r="M2013" s="30"/>
      <c r="N2013" s="106" t="str">
        <f>_xlfn.CONCAT(A2013:K2013)</f>
        <v>5024-024028028CastelgombertoNord-estVENETOVicenza06098C119</v>
      </c>
    </row>
    <row r="2014" spans="1:14" ht="21" customHeight="1" x14ac:dyDescent="0.3">
      <c r="A2014" s="40">
        <v>5</v>
      </c>
      <c r="B2014" s="20" t="s">
        <v>9823</v>
      </c>
      <c r="C2014" s="17" t="str">
        <f t="shared" si="31"/>
        <v>011</v>
      </c>
      <c r="D2014" s="18" t="s">
        <v>1849</v>
      </c>
      <c r="E2014" s="27" t="s">
        <v>4</v>
      </c>
      <c r="F2014" s="27" t="s">
        <v>8152</v>
      </c>
      <c r="G2014" s="27" t="s">
        <v>129</v>
      </c>
      <c r="H2014" s="19">
        <v>0</v>
      </c>
      <c r="I2014" s="36">
        <v>1646</v>
      </c>
      <c r="J2014" s="36" t="s">
        <v>16139</v>
      </c>
      <c r="K2014" s="69">
        <v>122</v>
      </c>
      <c r="L2014" s="71" t="s">
        <v>130</v>
      </c>
      <c r="M2014" s="30"/>
      <c r="N2014" s="106" t="str">
        <f>_xlfn.CONCAT(A2014:K2014)</f>
        <v>5029-029011011CastelguglielmoNord-estVENETORovigo01646C122</v>
      </c>
    </row>
    <row r="2015" spans="1:14" ht="21" customHeight="1" x14ac:dyDescent="0.3">
      <c r="A2015" s="40">
        <v>8</v>
      </c>
      <c r="B2015" s="20" t="s">
        <v>9839</v>
      </c>
      <c r="C2015" s="17" t="str">
        <f t="shared" si="31"/>
        <v>014</v>
      </c>
      <c r="D2015" s="18" t="s">
        <v>1865</v>
      </c>
      <c r="E2015" s="27" t="s">
        <v>4</v>
      </c>
      <c r="F2015" s="27" t="s">
        <v>8167</v>
      </c>
      <c r="G2015" s="27" t="s">
        <v>269</v>
      </c>
      <c r="H2015" s="19">
        <v>0</v>
      </c>
      <c r="I2015" s="36">
        <v>14838</v>
      </c>
      <c r="J2015" s="36" t="s">
        <v>16139</v>
      </c>
      <c r="K2015" s="69">
        <v>141</v>
      </c>
      <c r="L2015" s="71" t="s">
        <v>270</v>
      </c>
      <c r="M2015" s="30"/>
      <c r="N2015" s="106" t="str">
        <f>_xlfn.CONCAT(A2015:K2015)</f>
        <v>8035-035014014CastellaranoNord-estEMILIA-ROMAGNAReggio nell'Emilia014838C141</v>
      </c>
    </row>
    <row r="2016" spans="1:14" ht="21" customHeight="1" x14ac:dyDescent="0.3">
      <c r="A2016" s="40">
        <v>8</v>
      </c>
      <c r="B2016" s="20" t="s">
        <v>9841</v>
      </c>
      <c r="C2016" s="17" t="str">
        <f t="shared" si="31"/>
        <v>012</v>
      </c>
      <c r="D2016" s="18" t="s">
        <v>1867</v>
      </c>
      <c r="E2016" s="27" t="s">
        <v>4</v>
      </c>
      <c r="F2016" s="27" t="s">
        <v>8167</v>
      </c>
      <c r="G2016" s="27" t="s">
        <v>143</v>
      </c>
      <c r="H2016" s="19">
        <v>0</v>
      </c>
      <c r="I2016" s="36">
        <v>4712</v>
      </c>
      <c r="J2016" s="36" t="s">
        <v>16139</v>
      </c>
      <c r="K2016" s="69">
        <v>145</v>
      </c>
      <c r="L2016" s="71" t="s">
        <v>144</v>
      </c>
      <c r="M2016" s="30"/>
      <c r="N2016" s="106" t="str">
        <f>_xlfn.CONCAT(A2016:K2016)</f>
        <v>8033-033012012Castell'ArquatoNord-estEMILIA-ROMAGNAPiacenza04712C145</v>
      </c>
    </row>
    <row r="2017" spans="1:14" ht="21" customHeight="1" x14ac:dyDescent="0.3">
      <c r="A2017" s="40">
        <v>8</v>
      </c>
      <c r="B2017" s="20" t="s">
        <v>9868</v>
      </c>
      <c r="C2017" s="17" t="str">
        <f t="shared" si="31"/>
        <v>017</v>
      </c>
      <c r="D2017" s="18" t="s">
        <v>1894</v>
      </c>
      <c r="E2017" s="27" t="s">
        <v>4</v>
      </c>
      <c r="F2017" s="27" t="s">
        <v>8167</v>
      </c>
      <c r="G2017" s="27" t="s">
        <v>355</v>
      </c>
      <c r="H2017" s="19">
        <v>0</v>
      </c>
      <c r="I2017" s="36">
        <v>6458</v>
      </c>
      <c r="J2017" s="36" t="s">
        <v>16139</v>
      </c>
      <c r="K2017" s="69">
        <v>185</v>
      </c>
      <c r="L2017" s="71" t="s">
        <v>356</v>
      </c>
      <c r="M2017" s="30"/>
      <c r="N2017" s="106" t="str">
        <f>_xlfn.CONCAT(A2017:K2017)</f>
        <v>8037-037017017Castello d'ArgileNord-estEMILIA-ROMAGNABologna06458C185</v>
      </c>
    </row>
    <row r="2018" spans="1:14" ht="21" customHeight="1" x14ac:dyDescent="0.3">
      <c r="A2018" s="40">
        <v>5</v>
      </c>
      <c r="B2018" s="20" t="s">
        <v>9874</v>
      </c>
      <c r="C2018" s="17" t="str">
        <f t="shared" si="31"/>
        <v>013</v>
      </c>
      <c r="D2018" s="18" t="s">
        <v>1900</v>
      </c>
      <c r="E2018" s="27" t="s">
        <v>4</v>
      </c>
      <c r="F2018" s="27" t="s">
        <v>8152</v>
      </c>
      <c r="G2018" s="27" t="s">
        <v>351</v>
      </c>
      <c r="H2018" s="19">
        <v>0</v>
      </c>
      <c r="I2018" s="36">
        <v>7013</v>
      </c>
      <c r="J2018" s="36" t="s">
        <v>16139</v>
      </c>
      <c r="K2018" s="69">
        <v>190</v>
      </c>
      <c r="L2018" s="71" t="s">
        <v>352</v>
      </c>
      <c r="M2018" s="30"/>
      <c r="N2018" s="106" t="str">
        <f>_xlfn.CONCAT(A2018:K2018)</f>
        <v>5026-026013013Castello di GodegoNord-estVENETOTreviso07013C190</v>
      </c>
    </row>
    <row r="2019" spans="1:14" ht="21" customHeight="1" x14ac:dyDescent="0.3">
      <c r="A2019" s="40">
        <v>4</v>
      </c>
      <c r="B2019" s="20" t="s">
        <v>9875</v>
      </c>
      <c r="C2019" s="17" t="str">
        <f t="shared" si="31"/>
        <v>048</v>
      </c>
      <c r="D2019" s="18" t="s">
        <v>1901</v>
      </c>
      <c r="E2019" s="27" t="s">
        <v>4</v>
      </c>
      <c r="F2019" s="27" t="s">
        <v>8170</v>
      </c>
      <c r="G2019" s="27" t="s">
        <v>215</v>
      </c>
      <c r="H2019" s="19">
        <v>0</v>
      </c>
      <c r="I2019" s="36">
        <v>1315</v>
      </c>
      <c r="J2019" s="36" t="s">
        <v>16139</v>
      </c>
      <c r="K2019" s="69">
        <v>194</v>
      </c>
      <c r="L2019" s="71" t="s">
        <v>216</v>
      </c>
      <c r="M2019" s="30"/>
      <c r="N2019" s="106" t="str">
        <f>_xlfn.CONCAT(A2019:K2019)</f>
        <v>4022-022048048Castello TesinoNord-estTRENTINO-ALTO ADIGE/SÜDTIROLTrento01315C194</v>
      </c>
    </row>
    <row r="2020" spans="1:14" ht="21" customHeight="1" x14ac:dyDescent="0.3">
      <c r="A2020" s="40">
        <v>4</v>
      </c>
      <c r="B2020" s="20" t="s">
        <v>9876</v>
      </c>
      <c r="C2020" s="17" t="str">
        <f t="shared" si="31"/>
        <v>047</v>
      </c>
      <c r="D2020" s="18" t="s">
        <v>1902</v>
      </c>
      <c r="E2020" s="27" t="s">
        <v>4</v>
      </c>
      <c r="F2020" s="27" t="s">
        <v>8170</v>
      </c>
      <c r="G2020" s="27" t="s">
        <v>215</v>
      </c>
      <c r="H2020" s="19">
        <v>0</v>
      </c>
      <c r="I2020" s="36">
        <v>2267</v>
      </c>
      <c r="J2020" s="36" t="s">
        <v>16139</v>
      </c>
      <c r="K2020" s="69">
        <v>189</v>
      </c>
      <c r="L2020" s="71" t="s">
        <v>216</v>
      </c>
      <c r="M2020" s="30"/>
      <c r="N2020" s="106" t="str">
        <f>_xlfn.CONCAT(A2020:K2020)</f>
        <v>4022-022047047Castello-Molina di FiemmeNord-estTRENTINO-ALTO ADIGE/SÜDTIROLTrento02267C189</v>
      </c>
    </row>
    <row r="2021" spans="1:14" ht="21" customHeight="1" x14ac:dyDescent="0.3">
      <c r="A2021" s="40">
        <v>5</v>
      </c>
      <c r="B2021" s="20" t="s">
        <v>9885</v>
      </c>
      <c r="C2021" s="17" t="str">
        <f t="shared" si="31"/>
        <v>012</v>
      </c>
      <c r="D2021" s="18" t="s">
        <v>1911</v>
      </c>
      <c r="E2021" s="27" t="s">
        <v>4</v>
      </c>
      <c r="F2021" s="27" t="s">
        <v>8152</v>
      </c>
      <c r="G2021" s="27" t="s">
        <v>129</v>
      </c>
      <c r="H2021" s="19">
        <v>0</v>
      </c>
      <c r="I2021" s="36">
        <v>4291</v>
      </c>
      <c r="J2021" s="36" t="s">
        <v>16139</v>
      </c>
      <c r="K2021" s="69">
        <v>207</v>
      </c>
      <c r="L2021" s="71" t="s">
        <v>130</v>
      </c>
      <c r="M2021" s="30"/>
      <c r="N2021" s="106" t="str">
        <f>_xlfn.CONCAT(A2021:K2021)</f>
        <v>5029-029012012CastelmassaNord-estVENETORovigo04291C207</v>
      </c>
    </row>
    <row r="2022" spans="1:14" ht="21" customHeight="1" x14ac:dyDescent="0.3">
      <c r="A2022" s="40">
        <v>5</v>
      </c>
      <c r="B2022" s="20" t="s">
        <v>9890</v>
      </c>
      <c r="C2022" s="17" t="str">
        <f t="shared" si="31"/>
        <v>013</v>
      </c>
      <c r="D2022" s="18" t="s">
        <v>1916</v>
      </c>
      <c r="E2022" s="27" t="s">
        <v>4</v>
      </c>
      <c r="F2022" s="27" t="s">
        <v>8152</v>
      </c>
      <c r="G2022" s="27" t="s">
        <v>129</v>
      </c>
      <c r="H2022" s="19">
        <v>0</v>
      </c>
      <c r="I2022" s="36">
        <v>2931</v>
      </c>
      <c r="J2022" s="36" t="s">
        <v>16139</v>
      </c>
      <c r="K2022" s="69">
        <v>215</v>
      </c>
      <c r="L2022" s="71" t="s">
        <v>130</v>
      </c>
      <c r="M2022" s="30"/>
      <c r="N2022" s="106" t="str">
        <f>_xlfn.CONCAT(A2022:K2022)</f>
        <v>5029-029013013Castelnovo BarianoNord-estVENETORovigo02931C215</v>
      </c>
    </row>
    <row r="2023" spans="1:14" ht="21" customHeight="1" x14ac:dyDescent="0.3">
      <c r="A2023" s="40">
        <v>6</v>
      </c>
      <c r="B2023" s="20" t="s">
        <v>9891</v>
      </c>
      <c r="C2023" s="17" t="str">
        <f t="shared" si="31"/>
        <v>011</v>
      </c>
      <c r="D2023" s="18" t="s">
        <v>1917</v>
      </c>
      <c r="E2023" s="27" t="s">
        <v>4</v>
      </c>
      <c r="F2023" s="27" t="s">
        <v>8168</v>
      </c>
      <c r="G2023" s="27" t="s">
        <v>400</v>
      </c>
      <c r="H2023" s="19">
        <v>0</v>
      </c>
      <c r="I2023" s="36">
        <v>913</v>
      </c>
      <c r="J2023" s="36" t="s">
        <v>16139</v>
      </c>
      <c r="K2023" s="69">
        <v>217</v>
      </c>
      <c r="L2023" s="71" t="s">
        <v>401</v>
      </c>
      <c r="M2023" s="30"/>
      <c r="N2023" s="106" t="str">
        <f>_xlfn.CONCAT(A2023:K2023)</f>
        <v>6093-093011011Castelnovo del FriuliNord-estFRIULI-VENEZIA GIULIAPordenone0913C217</v>
      </c>
    </row>
    <row r="2024" spans="1:14" ht="21" customHeight="1" x14ac:dyDescent="0.3">
      <c r="A2024" s="40">
        <v>8</v>
      </c>
      <c r="B2024" s="20" t="s">
        <v>9892</v>
      </c>
      <c r="C2024" s="17" t="str">
        <f t="shared" si="31"/>
        <v>015</v>
      </c>
      <c r="D2024" s="18" t="s">
        <v>1918</v>
      </c>
      <c r="E2024" s="27" t="s">
        <v>4</v>
      </c>
      <c r="F2024" s="27" t="s">
        <v>8167</v>
      </c>
      <c r="G2024" s="27" t="s">
        <v>269</v>
      </c>
      <c r="H2024" s="19">
        <v>0</v>
      </c>
      <c r="I2024" s="36">
        <v>8594</v>
      </c>
      <c r="J2024" s="36" t="s">
        <v>16139</v>
      </c>
      <c r="K2024" s="69">
        <v>218</v>
      </c>
      <c r="L2024" s="71" t="s">
        <v>270</v>
      </c>
      <c r="M2024" s="30"/>
      <c r="N2024" s="106" t="str">
        <f>_xlfn.CONCAT(A2024:K2024)</f>
        <v>8035-035015015Castelnovo di SottoNord-estEMILIA-ROMAGNAReggio nell'Emilia08594C218</v>
      </c>
    </row>
    <row r="2025" spans="1:14" ht="21" customHeight="1" x14ac:dyDescent="0.3">
      <c r="A2025" s="40">
        <v>8</v>
      </c>
      <c r="B2025" s="20" t="s">
        <v>9893</v>
      </c>
      <c r="C2025" s="17" t="str">
        <f t="shared" si="31"/>
        <v>016</v>
      </c>
      <c r="D2025" s="18" t="s">
        <v>1919</v>
      </c>
      <c r="E2025" s="27" t="s">
        <v>4</v>
      </c>
      <c r="F2025" s="27" t="s">
        <v>8167</v>
      </c>
      <c r="G2025" s="27" t="s">
        <v>269</v>
      </c>
      <c r="H2025" s="19">
        <v>0</v>
      </c>
      <c r="I2025" s="36">
        <v>10481</v>
      </c>
      <c r="J2025" s="36" t="s">
        <v>16139</v>
      </c>
      <c r="K2025" s="69">
        <v>219</v>
      </c>
      <c r="L2025" s="71" t="s">
        <v>270</v>
      </c>
      <c r="M2025" s="30"/>
      <c r="N2025" s="106" t="str">
        <f>_xlfn.CONCAT(A2025:K2025)</f>
        <v>8035-035016016Castelnovo ne' MontiNord-estEMILIA-ROMAGNAReggio nell'Emilia010481C219</v>
      </c>
    </row>
    <row r="2026" spans="1:14" ht="21" customHeight="1" x14ac:dyDescent="0.3">
      <c r="A2026" s="40">
        <v>4</v>
      </c>
      <c r="B2026" s="20" t="s">
        <v>9894</v>
      </c>
      <c r="C2026" s="17" t="str">
        <f t="shared" si="31"/>
        <v>049</v>
      </c>
      <c r="D2026" s="18" t="s">
        <v>1920</v>
      </c>
      <c r="E2026" s="27" t="s">
        <v>4</v>
      </c>
      <c r="F2026" s="27" t="s">
        <v>8170</v>
      </c>
      <c r="G2026" s="27" t="s">
        <v>215</v>
      </c>
      <c r="H2026" s="19">
        <v>0</v>
      </c>
      <c r="I2026" s="36">
        <v>1035</v>
      </c>
      <c r="J2026" s="36" t="s">
        <v>16139</v>
      </c>
      <c r="K2026" s="69">
        <v>216</v>
      </c>
      <c r="L2026" s="71" t="s">
        <v>216</v>
      </c>
      <c r="M2026" s="30"/>
      <c r="N2026" s="106" t="str">
        <f>_xlfn.CONCAT(A2026:K2026)</f>
        <v>4022-022049049CastelnuovoNord-estTRENTINO-ALTO ADIGE/SÜDTIROLTrento01035C216</v>
      </c>
    </row>
    <row r="2027" spans="1:14" ht="21" customHeight="1" x14ac:dyDescent="0.3">
      <c r="A2027" s="40">
        <v>5</v>
      </c>
      <c r="B2027" s="20" t="s">
        <v>9902</v>
      </c>
      <c r="C2027" s="17" t="str">
        <f t="shared" si="31"/>
        <v>022</v>
      </c>
      <c r="D2027" s="18" t="s">
        <v>1928</v>
      </c>
      <c r="E2027" s="27" t="s">
        <v>4</v>
      </c>
      <c r="F2027" s="27" t="s">
        <v>8152</v>
      </c>
      <c r="G2027" s="27" t="s">
        <v>133</v>
      </c>
      <c r="H2027" s="19">
        <v>0</v>
      </c>
      <c r="I2027" s="36">
        <v>12199</v>
      </c>
      <c r="J2027" s="36" t="s">
        <v>16139</v>
      </c>
      <c r="K2027" s="69">
        <v>225</v>
      </c>
      <c r="L2027" s="71" t="s">
        <v>134</v>
      </c>
      <c r="M2027" s="30"/>
      <c r="N2027" s="106" t="str">
        <f>_xlfn.CONCAT(A2027:K2027)</f>
        <v>5023-023022022Castelnuovo del GardaNord-estVENETOVerona012199C225</v>
      </c>
    </row>
    <row r="2028" spans="1:14" ht="21" customHeight="1" x14ac:dyDescent="0.3">
      <c r="A2028" s="40">
        <v>8</v>
      </c>
      <c r="B2028" s="20" t="s">
        <v>9914</v>
      </c>
      <c r="C2028" s="17" t="str">
        <f t="shared" si="31"/>
        <v>007</v>
      </c>
      <c r="D2028" s="18" t="s">
        <v>1940</v>
      </c>
      <c r="E2028" s="27" t="s">
        <v>4</v>
      </c>
      <c r="F2028" s="27" t="s">
        <v>8167</v>
      </c>
      <c r="G2028" s="27" t="s">
        <v>771</v>
      </c>
      <c r="H2028" s="19">
        <v>0</v>
      </c>
      <c r="I2028" s="36">
        <v>14116</v>
      </c>
      <c r="J2028" s="36" t="s">
        <v>16139</v>
      </c>
      <c r="K2028" s="69">
        <v>242</v>
      </c>
      <c r="L2028" s="71" t="s">
        <v>772</v>
      </c>
      <c r="M2028" s="30"/>
      <c r="N2028" s="106" t="str">
        <f>_xlfn.CONCAT(A2028:K2028)</f>
        <v>8036-036007007Castelnuovo RangoneNord-estEMILIA-ROMAGNAModena014116C242</v>
      </c>
    </row>
    <row r="2029" spans="1:14" ht="21" customHeight="1" x14ac:dyDescent="0.3">
      <c r="A2029" s="40">
        <v>4</v>
      </c>
      <c r="B2029" s="20" t="s">
        <v>9922</v>
      </c>
      <c r="C2029" s="17" t="str">
        <f t="shared" si="31"/>
        <v>019</v>
      </c>
      <c r="D2029" s="18" t="s">
        <v>1948</v>
      </c>
      <c r="E2029" s="27" t="s">
        <v>4</v>
      </c>
      <c r="F2029" s="27" t="s">
        <v>8170</v>
      </c>
      <c r="G2029" s="27" t="s">
        <v>286</v>
      </c>
      <c r="H2029" s="19">
        <v>0</v>
      </c>
      <c r="I2029" s="36">
        <v>6459</v>
      </c>
      <c r="J2029" s="36" t="s">
        <v>16139</v>
      </c>
      <c r="K2029" s="69">
        <v>254</v>
      </c>
      <c r="L2029" s="71" t="s">
        <v>287</v>
      </c>
      <c r="M2029" s="30"/>
      <c r="N2029" s="106" t="str">
        <f>_xlfn.CONCAT(A2029:K2029)</f>
        <v>4021-021019019CastelrottoNord-estTRENTINO-ALTO ADIGE/SÜDTIROLBolzano/Bozen06459C254</v>
      </c>
    </row>
    <row r="2030" spans="1:14" ht="21" customHeight="1" x14ac:dyDescent="0.3">
      <c r="A2030" s="40">
        <v>8</v>
      </c>
      <c r="B2030" s="20" t="s">
        <v>9940</v>
      </c>
      <c r="C2030" s="17" t="str">
        <f t="shared" si="31"/>
        <v>008</v>
      </c>
      <c r="D2030" s="18" t="s">
        <v>1966</v>
      </c>
      <c r="E2030" s="27" t="s">
        <v>4</v>
      </c>
      <c r="F2030" s="27" t="s">
        <v>8167</v>
      </c>
      <c r="G2030" s="27" t="s">
        <v>771</v>
      </c>
      <c r="H2030" s="19">
        <v>0</v>
      </c>
      <c r="I2030" s="36">
        <v>11012</v>
      </c>
      <c r="J2030" s="36" t="s">
        <v>16139</v>
      </c>
      <c r="K2030" s="69">
        <v>287</v>
      </c>
      <c r="L2030" s="71" t="s">
        <v>772</v>
      </c>
      <c r="M2030" s="30"/>
      <c r="N2030" s="106" t="str">
        <f>_xlfn.CONCAT(A2030:K2030)</f>
        <v>8036-036008008Castelvetro di ModenaNord-estEMILIA-ROMAGNAModena011012C287</v>
      </c>
    </row>
    <row r="2031" spans="1:14" ht="21" customHeight="1" x14ac:dyDescent="0.3">
      <c r="A2031" s="40">
        <v>8</v>
      </c>
      <c r="B2031" s="20" t="s">
        <v>9941</v>
      </c>
      <c r="C2031" s="17" t="str">
        <f t="shared" si="31"/>
        <v>014</v>
      </c>
      <c r="D2031" s="18" t="s">
        <v>1967</v>
      </c>
      <c r="E2031" s="27" t="s">
        <v>4</v>
      </c>
      <c r="F2031" s="27" t="s">
        <v>8167</v>
      </c>
      <c r="G2031" s="27" t="s">
        <v>143</v>
      </c>
      <c r="H2031" s="19">
        <v>0</v>
      </c>
      <c r="I2031" s="36">
        <v>5584</v>
      </c>
      <c r="J2031" s="36" t="s">
        <v>16139</v>
      </c>
      <c r="K2031" s="69">
        <v>288</v>
      </c>
      <c r="L2031" s="71" t="s">
        <v>144</v>
      </c>
      <c r="M2031" s="30"/>
      <c r="N2031" s="106" t="str">
        <f>_xlfn.CONCAT(A2031:K2031)</f>
        <v>8033-033014014Castelvetro PiacentinoNord-estEMILIA-ROMAGNAPiacenza05584C288</v>
      </c>
    </row>
    <row r="2032" spans="1:14" ht="21" customHeight="1" x14ac:dyDescent="0.3">
      <c r="A2032" s="40">
        <v>8</v>
      </c>
      <c r="B2032" s="20" t="s">
        <v>9943</v>
      </c>
      <c r="C2032" s="17" t="str">
        <f t="shared" si="31"/>
        <v>021</v>
      </c>
      <c r="D2032" s="18" t="s">
        <v>1969</v>
      </c>
      <c r="E2032" s="27" t="s">
        <v>4</v>
      </c>
      <c r="F2032" s="27" t="s">
        <v>8167</v>
      </c>
      <c r="G2032" s="27" t="s">
        <v>355</v>
      </c>
      <c r="H2032" s="19">
        <v>0</v>
      </c>
      <c r="I2032" s="36">
        <v>14352</v>
      </c>
      <c r="J2032" s="36" t="s">
        <v>16139</v>
      </c>
      <c r="K2032" s="69">
        <v>292</v>
      </c>
      <c r="L2032" s="71" t="s">
        <v>356</v>
      </c>
      <c r="M2032" s="30"/>
      <c r="N2032" s="106" t="str">
        <f>_xlfn.CONCAT(A2032:K2032)</f>
        <v>8037-037021021CastenasoNord-estEMILIA-ROMAGNABologna014352C292</v>
      </c>
    </row>
    <row r="2033" spans="1:14" ht="21" customHeight="1" x14ac:dyDescent="0.3">
      <c r="A2033" s="40">
        <v>8</v>
      </c>
      <c r="B2033" s="20" t="s">
        <v>9952</v>
      </c>
      <c r="C2033" s="17" t="str">
        <f t="shared" si="31"/>
        <v>022</v>
      </c>
      <c r="D2033" s="18" t="s">
        <v>1978</v>
      </c>
      <c r="E2033" s="27" t="s">
        <v>4</v>
      </c>
      <c r="F2033" s="27" t="s">
        <v>8167</v>
      </c>
      <c r="G2033" s="27" t="s">
        <v>355</v>
      </c>
      <c r="H2033" s="19">
        <v>0</v>
      </c>
      <c r="I2033" s="36">
        <v>5870</v>
      </c>
      <c r="J2033" s="36" t="s">
        <v>16139</v>
      </c>
      <c r="K2033" s="69">
        <v>296</v>
      </c>
      <c r="L2033" s="71" t="s">
        <v>356</v>
      </c>
      <c r="M2033" s="30"/>
      <c r="N2033" s="106" t="str">
        <f>_xlfn.CONCAT(A2033:K2033)</f>
        <v>8037-037022022Castiglione dei PepoliNord-estEMILIA-ROMAGNABologna05870C296</v>
      </c>
    </row>
    <row r="2034" spans="1:14" ht="21" customHeight="1" x14ac:dyDescent="0.3">
      <c r="A2034" s="40">
        <v>6</v>
      </c>
      <c r="B2034" s="20" t="s">
        <v>9972</v>
      </c>
      <c r="C2034" s="17" t="str">
        <f t="shared" si="31"/>
        <v>020</v>
      </c>
      <c r="D2034" s="18" t="s">
        <v>1998</v>
      </c>
      <c r="E2034" s="27" t="s">
        <v>4</v>
      </c>
      <c r="F2034" s="27" t="s">
        <v>8168</v>
      </c>
      <c r="G2034" s="27" t="s">
        <v>193</v>
      </c>
      <c r="H2034" s="19">
        <v>0</v>
      </c>
      <c r="I2034" s="36">
        <v>3866</v>
      </c>
      <c r="J2034" s="36" t="s">
        <v>16139</v>
      </c>
      <c r="K2034" s="69">
        <v>327</v>
      </c>
      <c r="L2034" s="71" t="s">
        <v>194</v>
      </c>
      <c r="M2034" s="30"/>
      <c r="N2034" s="106" t="str">
        <f>_xlfn.CONCAT(A2034:K2034)</f>
        <v>6030-030020020Castions di StradaNord-estFRIULI-VENEZIA GIULIAUdine03866C327</v>
      </c>
    </row>
    <row r="2035" spans="1:14" ht="21" customHeight="1" x14ac:dyDescent="0.3">
      <c r="A2035" s="40">
        <v>8</v>
      </c>
      <c r="B2035" s="20" t="s">
        <v>9983</v>
      </c>
      <c r="C2035" s="17" t="str">
        <f t="shared" si="31"/>
        <v>005</v>
      </c>
      <c r="D2035" s="18" t="s">
        <v>2008</v>
      </c>
      <c r="E2035" s="27" t="s">
        <v>4</v>
      </c>
      <c r="F2035" s="27" t="s">
        <v>8167</v>
      </c>
      <c r="G2035" s="27" t="s">
        <v>657</v>
      </c>
      <c r="H2035" s="19">
        <v>0</v>
      </c>
      <c r="I2035" s="36">
        <v>6512</v>
      </c>
      <c r="J2035" s="36" t="s">
        <v>16139</v>
      </c>
      <c r="K2035" s="69">
        <v>339</v>
      </c>
      <c r="L2035" s="71" t="s">
        <v>658</v>
      </c>
      <c r="M2035" s="30"/>
      <c r="N2035" s="106" t="str">
        <f>_xlfn.CONCAT(A2035:K2035)</f>
        <v>8040-040005005Castrocaro Terme e Terra del SoleNord-estEMILIA-ROMAGNAForlì-Cesena06512C339</v>
      </c>
    </row>
    <row r="2036" spans="1:14" ht="21" customHeight="1" x14ac:dyDescent="0.3">
      <c r="A2036" s="40">
        <v>8</v>
      </c>
      <c r="B2036" s="20" t="s">
        <v>9998</v>
      </c>
      <c r="C2036" s="17" t="str">
        <f t="shared" si="31"/>
        <v>002</v>
      </c>
      <c r="D2036" s="18" t="s">
        <v>2021</v>
      </c>
      <c r="E2036" s="27" t="s">
        <v>4</v>
      </c>
      <c r="F2036" s="27" t="s">
        <v>8167</v>
      </c>
      <c r="G2036" s="27" t="s">
        <v>801</v>
      </c>
      <c r="H2036" s="19">
        <v>0</v>
      </c>
      <c r="I2036" s="36">
        <v>16550</v>
      </c>
      <c r="J2036" s="36" t="s">
        <v>16139</v>
      </c>
      <c r="K2036" s="69">
        <v>357</v>
      </c>
      <c r="L2036" s="71" t="s">
        <v>802</v>
      </c>
      <c r="M2036" s="30"/>
      <c r="N2036" s="106" t="str">
        <f>_xlfn.CONCAT(A2036:K2036)</f>
        <v>8099-099002002CattolicaNord-estEMILIA-ROMAGNARimini016550C357</v>
      </c>
    </row>
    <row r="2037" spans="1:14" ht="21" customHeight="1" x14ac:dyDescent="0.3">
      <c r="A2037" s="40">
        <v>5</v>
      </c>
      <c r="B2037" s="20" t="s">
        <v>10009</v>
      </c>
      <c r="C2037" s="17" t="str">
        <f t="shared" si="31"/>
        <v>023</v>
      </c>
      <c r="D2037" s="18" t="s">
        <v>2032</v>
      </c>
      <c r="E2037" s="27" t="s">
        <v>4</v>
      </c>
      <c r="F2037" s="27" t="s">
        <v>8152</v>
      </c>
      <c r="G2037" s="27" t="s">
        <v>133</v>
      </c>
      <c r="H2037" s="19">
        <v>0</v>
      </c>
      <c r="I2037" s="36">
        <v>5471</v>
      </c>
      <c r="J2037" s="36" t="s">
        <v>16139</v>
      </c>
      <c r="K2037" s="69">
        <v>370</v>
      </c>
      <c r="L2037" s="71" t="s">
        <v>134</v>
      </c>
      <c r="M2037" s="30"/>
      <c r="N2037" s="106" t="str">
        <f>_xlfn.CONCAT(A2037:K2037)</f>
        <v>5023-023023023Cavaion VeroneseNord-estVENETOVerona05471C370</v>
      </c>
    </row>
    <row r="2038" spans="1:14" ht="21" customHeight="1" x14ac:dyDescent="0.3">
      <c r="A2038" s="40">
        <v>4</v>
      </c>
      <c r="B2038" s="20" t="s">
        <v>10010</v>
      </c>
      <c r="C2038" s="17" t="str">
        <f t="shared" si="31"/>
        <v>050</v>
      </c>
      <c r="D2038" s="18" t="s">
        <v>2033</v>
      </c>
      <c r="E2038" s="27" t="s">
        <v>4</v>
      </c>
      <c r="F2038" s="27" t="s">
        <v>8170</v>
      </c>
      <c r="G2038" s="27" t="s">
        <v>215</v>
      </c>
      <c r="H2038" s="19">
        <v>0</v>
      </c>
      <c r="I2038" s="36">
        <v>3953</v>
      </c>
      <c r="J2038" s="36" t="s">
        <v>16139</v>
      </c>
      <c r="K2038" s="69">
        <v>372</v>
      </c>
      <c r="L2038" s="71" t="s">
        <v>216</v>
      </c>
      <c r="M2038" s="30"/>
      <c r="N2038" s="106" t="str">
        <f>_xlfn.CONCAT(A2038:K2038)</f>
        <v>4022-022050050CavaleseNord-estTRENTINO-ALTO ADIGE/SÜDTIROLTrento03953C372</v>
      </c>
    </row>
    <row r="2039" spans="1:14" ht="21" customHeight="1" x14ac:dyDescent="0.3">
      <c r="A2039" s="40">
        <v>5</v>
      </c>
      <c r="B2039" s="20" t="s">
        <v>10014</v>
      </c>
      <c r="C2039" s="17" t="str">
        <f t="shared" si="31"/>
        <v>044</v>
      </c>
      <c r="D2039" s="18" t="s">
        <v>2037</v>
      </c>
      <c r="E2039" s="27" t="s">
        <v>4</v>
      </c>
      <c r="F2039" s="27" t="s">
        <v>8152</v>
      </c>
      <c r="G2039" s="27" t="s">
        <v>422</v>
      </c>
      <c r="H2039" s="19">
        <v>0</v>
      </c>
      <c r="I2039" s="36">
        <v>13162</v>
      </c>
      <c r="J2039" s="36" t="s">
        <v>16137</v>
      </c>
      <c r="K2039" s="69">
        <v>308</v>
      </c>
      <c r="L2039" s="71" t="s">
        <v>423</v>
      </c>
      <c r="M2039" s="30"/>
      <c r="N2039" s="106" t="str">
        <f>_xlfn.CONCAT(A2039:K2039)</f>
        <v>5027-027044044Cavallino-TreportiNord-estVENETOVenezia013162M308</v>
      </c>
    </row>
    <row r="2040" spans="1:14" ht="21" customHeight="1" x14ac:dyDescent="0.3">
      <c r="A2040" s="40">
        <v>4</v>
      </c>
      <c r="B2040" s="20" t="s">
        <v>10016</v>
      </c>
      <c r="C2040" s="17" t="str">
        <f t="shared" si="31"/>
        <v>051</v>
      </c>
      <c r="D2040" s="18" t="s">
        <v>2039</v>
      </c>
      <c r="E2040" s="27" t="s">
        <v>4</v>
      </c>
      <c r="F2040" s="27" t="s">
        <v>8170</v>
      </c>
      <c r="G2040" s="27" t="s">
        <v>215</v>
      </c>
      <c r="H2040" s="19">
        <v>0</v>
      </c>
      <c r="I2040" s="36">
        <v>1037</v>
      </c>
      <c r="J2040" s="36" t="s">
        <v>16139</v>
      </c>
      <c r="K2040" s="69">
        <v>380</v>
      </c>
      <c r="L2040" s="71" t="s">
        <v>216</v>
      </c>
      <c r="M2040" s="30"/>
      <c r="N2040" s="106" t="str">
        <f>_xlfn.CONCAT(A2040:K2040)</f>
        <v>4022-022051051CavarenoNord-estTRENTINO-ALTO ADIGE/SÜDTIROLTrento01037C380</v>
      </c>
    </row>
    <row r="2041" spans="1:14" ht="21" customHeight="1" x14ac:dyDescent="0.3">
      <c r="A2041" s="40">
        <v>5</v>
      </c>
      <c r="B2041" s="20" t="s">
        <v>10019</v>
      </c>
      <c r="C2041" s="17" t="str">
        <f t="shared" si="31"/>
        <v>006</v>
      </c>
      <c r="D2041" s="18" t="s">
        <v>2042</v>
      </c>
      <c r="E2041" s="27" t="s">
        <v>4</v>
      </c>
      <c r="F2041" s="27" t="s">
        <v>8152</v>
      </c>
      <c r="G2041" s="27" t="s">
        <v>422</v>
      </c>
      <c r="H2041" s="19">
        <v>0</v>
      </c>
      <c r="I2041" s="36">
        <v>14816</v>
      </c>
      <c r="J2041" s="36" t="s">
        <v>16139</v>
      </c>
      <c r="K2041" s="69">
        <v>383</v>
      </c>
      <c r="L2041" s="71" t="s">
        <v>423</v>
      </c>
      <c r="M2041" s="30"/>
      <c r="N2041" s="106" t="str">
        <f>_xlfn.CONCAT(A2041:K2041)</f>
        <v>5027-027006006CavarzereNord-estVENETOVenezia014816C383</v>
      </c>
    </row>
    <row r="2042" spans="1:14" ht="21" customHeight="1" x14ac:dyDescent="0.3">
      <c r="A2042" s="40">
        <v>5</v>
      </c>
      <c r="B2042" s="20" t="s">
        <v>10020</v>
      </c>
      <c r="C2042" s="17" t="str">
        <f t="shared" si="31"/>
        <v>014</v>
      </c>
      <c r="D2042" s="18" t="s">
        <v>2043</v>
      </c>
      <c r="E2042" s="27" t="s">
        <v>4</v>
      </c>
      <c r="F2042" s="27" t="s">
        <v>8152</v>
      </c>
      <c r="G2042" s="27" t="s">
        <v>351</v>
      </c>
      <c r="H2042" s="19">
        <v>0</v>
      </c>
      <c r="I2042" s="36">
        <v>2996</v>
      </c>
      <c r="J2042" s="36" t="s">
        <v>16139</v>
      </c>
      <c r="K2042" s="69">
        <v>384</v>
      </c>
      <c r="L2042" s="71" t="s">
        <v>352</v>
      </c>
      <c r="M2042" s="30"/>
      <c r="N2042" s="106" t="str">
        <f>_xlfn.CONCAT(A2042:K2042)</f>
        <v>5026-026014014Cavaso del TombaNord-estVENETOTreviso02996C384</v>
      </c>
    </row>
    <row r="2043" spans="1:14" ht="21" customHeight="1" x14ac:dyDescent="0.3">
      <c r="A2043" s="40">
        <v>6</v>
      </c>
      <c r="B2043" s="20" t="s">
        <v>10021</v>
      </c>
      <c r="C2043" s="17" t="str">
        <f t="shared" si="31"/>
        <v>012</v>
      </c>
      <c r="D2043" s="18" t="s">
        <v>2044</v>
      </c>
      <c r="E2043" s="27" t="s">
        <v>4</v>
      </c>
      <c r="F2043" s="27" t="s">
        <v>8168</v>
      </c>
      <c r="G2043" s="27" t="s">
        <v>400</v>
      </c>
      <c r="H2043" s="19">
        <v>0</v>
      </c>
      <c r="I2043" s="36">
        <v>1606</v>
      </c>
      <c r="J2043" s="36" t="s">
        <v>16139</v>
      </c>
      <c r="K2043" s="69">
        <v>385</v>
      </c>
      <c r="L2043" s="71" t="s">
        <v>401</v>
      </c>
      <c r="M2043" s="30"/>
      <c r="N2043" s="106" t="str">
        <f>_xlfn.CONCAT(A2043:K2043)</f>
        <v>6093-093012012Cavasso NuovoNord-estFRIULI-VENEZIA GIULIAPordenone01606C385</v>
      </c>
    </row>
    <row r="2044" spans="1:14" ht="21" customHeight="1" x14ac:dyDescent="0.3">
      <c r="A2044" s="40">
        <v>6</v>
      </c>
      <c r="B2044" s="20" t="s">
        <v>10023</v>
      </c>
      <c r="C2044" s="17" t="str">
        <f t="shared" si="31"/>
        <v>021</v>
      </c>
      <c r="D2044" s="18" t="s">
        <v>2046</v>
      </c>
      <c r="E2044" s="27" t="s">
        <v>4</v>
      </c>
      <c r="F2044" s="27" t="s">
        <v>8168</v>
      </c>
      <c r="G2044" s="27" t="s">
        <v>193</v>
      </c>
      <c r="H2044" s="19">
        <v>0</v>
      </c>
      <c r="I2044" s="36">
        <v>1087</v>
      </c>
      <c r="J2044" s="36" t="s">
        <v>16139</v>
      </c>
      <c r="K2044" s="69">
        <v>389</v>
      </c>
      <c r="L2044" s="71" t="s">
        <v>194</v>
      </c>
      <c r="M2044" s="30"/>
      <c r="N2044" s="106" t="str">
        <f>_xlfn.CONCAT(A2044:K2044)</f>
        <v>6030-030021021Cavazzo CarnicoNord-estFRIULI-VENEZIA GIULIAUdine01087C389</v>
      </c>
    </row>
    <row r="2045" spans="1:14" ht="21" customHeight="1" x14ac:dyDescent="0.3">
      <c r="A2045" s="40">
        <v>4</v>
      </c>
      <c r="B2045" s="20" t="s">
        <v>10025</v>
      </c>
      <c r="C2045" s="17" t="str">
        <f t="shared" si="31"/>
        <v>052</v>
      </c>
      <c r="D2045" s="18" t="s">
        <v>2048</v>
      </c>
      <c r="E2045" s="27" t="s">
        <v>4</v>
      </c>
      <c r="F2045" s="27" t="s">
        <v>8170</v>
      </c>
      <c r="G2045" s="27" t="s">
        <v>215</v>
      </c>
      <c r="H2045" s="19">
        <v>0</v>
      </c>
      <c r="I2045" s="36">
        <v>530</v>
      </c>
      <c r="J2045" s="36" t="s">
        <v>16139</v>
      </c>
      <c r="K2045" s="69">
        <v>392</v>
      </c>
      <c r="L2045" s="71" t="s">
        <v>216</v>
      </c>
      <c r="M2045" s="30"/>
      <c r="N2045" s="106" t="str">
        <f>_xlfn.CONCAT(A2045:K2045)</f>
        <v>4022-022052052CavedagoNord-estTRENTINO-ALTO ADIGE/SÜDTIROLTrento0530C392</v>
      </c>
    </row>
    <row r="2046" spans="1:14" ht="21" customHeight="1" x14ac:dyDescent="0.3">
      <c r="A2046" s="40">
        <v>4</v>
      </c>
      <c r="B2046" s="20" t="s">
        <v>10026</v>
      </c>
      <c r="C2046" s="17" t="str">
        <f t="shared" si="31"/>
        <v>053</v>
      </c>
      <c r="D2046" s="18" t="s">
        <v>2049</v>
      </c>
      <c r="E2046" s="27" t="s">
        <v>4</v>
      </c>
      <c r="F2046" s="27" t="s">
        <v>8170</v>
      </c>
      <c r="G2046" s="27" t="s">
        <v>215</v>
      </c>
      <c r="H2046" s="19">
        <v>0</v>
      </c>
      <c r="I2046" s="36">
        <v>2916</v>
      </c>
      <c r="J2046" s="36" t="s">
        <v>16139</v>
      </c>
      <c r="K2046" s="69">
        <v>393</v>
      </c>
      <c r="L2046" s="71" t="s">
        <v>216</v>
      </c>
      <c r="M2046" s="30"/>
      <c r="N2046" s="106" t="str">
        <f>_xlfn.CONCAT(A2046:K2046)</f>
        <v>4022-022053053CavedineNord-estTRENTINO-ALTO ADIGE/SÜDTIROLTrento02916C393</v>
      </c>
    </row>
    <row r="2047" spans="1:14" ht="21" customHeight="1" x14ac:dyDescent="0.3">
      <c r="A2047" s="40">
        <v>8</v>
      </c>
      <c r="B2047" s="20" t="s">
        <v>10030</v>
      </c>
      <c r="C2047" s="17" t="str">
        <f t="shared" si="31"/>
        <v>009</v>
      </c>
      <c r="D2047" s="18" t="s">
        <v>2053</v>
      </c>
      <c r="E2047" s="27" t="s">
        <v>4</v>
      </c>
      <c r="F2047" s="27" t="s">
        <v>8167</v>
      </c>
      <c r="G2047" s="27" t="s">
        <v>771</v>
      </c>
      <c r="H2047" s="19">
        <v>0</v>
      </c>
      <c r="I2047" s="36">
        <v>7196</v>
      </c>
      <c r="J2047" s="36" t="s">
        <v>16139</v>
      </c>
      <c r="K2047" s="69">
        <v>398</v>
      </c>
      <c r="L2047" s="71" t="s">
        <v>772</v>
      </c>
      <c r="M2047" s="30"/>
      <c r="N2047" s="106" t="str">
        <f>_xlfn.CONCAT(A2047:K2047)</f>
        <v>8036-036009009CavezzoNord-estEMILIA-ROMAGNAModena07196C398</v>
      </c>
    </row>
    <row r="2048" spans="1:14" ht="21" customHeight="1" x14ac:dyDescent="0.3">
      <c r="A2048" s="40">
        <v>4</v>
      </c>
      <c r="B2048" s="20" t="s">
        <v>10031</v>
      </c>
      <c r="C2048" s="17" t="str">
        <f t="shared" si="31"/>
        <v>054</v>
      </c>
      <c r="D2048" s="18" t="s">
        <v>2054</v>
      </c>
      <c r="E2048" s="27" t="s">
        <v>4</v>
      </c>
      <c r="F2048" s="27" t="s">
        <v>8170</v>
      </c>
      <c r="G2048" s="27" t="s">
        <v>215</v>
      </c>
      <c r="H2048" s="19">
        <v>0</v>
      </c>
      <c r="I2048" s="36">
        <v>259</v>
      </c>
      <c r="J2048" s="36" t="s">
        <v>16139</v>
      </c>
      <c r="K2048" s="69">
        <v>400</v>
      </c>
      <c r="L2048" s="71" t="s">
        <v>216</v>
      </c>
      <c r="M2048" s="30"/>
      <c r="N2048" s="106" t="str">
        <f>_xlfn.CONCAT(A2048:K2048)</f>
        <v>4022-022054054CavizzanaNord-estTRENTINO-ALTO ADIGE/SÜDTIROLTrento0259C400</v>
      </c>
    </row>
    <row r="2049" spans="1:14" ht="21" customHeight="1" x14ac:dyDescent="0.3">
      <c r="A2049" s="40">
        <v>8</v>
      </c>
      <c r="B2049" s="20" t="s">
        <v>10033</v>
      </c>
      <c r="C2049" s="17" t="str">
        <f t="shared" si="31"/>
        <v>017</v>
      </c>
      <c r="D2049" s="18" t="s">
        <v>2056</v>
      </c>
      <c r="E2049" s="27" t="s">
        <v>4</v>
      </c>
      <c r="F2049" s="27" t="s">
        <v>8167</v>
      </c>
      <c r="G2049" s="27" t="s">
        <v>269</v>
      </c>
      <c r="H2049" s="19">
        <v>0</v>
      </c>
      <c r="I2049" s="36">
        <v>9698</v>
      </c>
      <c r="J2049" s="36" t="s">
        <v>16139</v>
      </c>
      <c r="K2049" s="69">
        <v>405</v>
      </c>
      <c r="L2049" s="71" t="s">
        <v>270</v>
      </c>
      <c r="M2049" s="30"/>
      <c r="N2049" s="106" t="str">
        <f>_xlfn.CONCAT(A2049:K2049)</f>
        <v>8035-035017017CavriagoNord-estEMILIA-ROMAGNAReggio nell'Emilia09698C405</v>
      </c>
    </row>
    <row r="2050" spans="1:14" ht="21" customHeight="1" x14ac:dyDescent="0.3">
      <c r="A2050" s="40">
        <v>5</v>
      </c>
      <c r="B2050" s="20" t="s">
        <v>10038</v>
      </c>
      <c r="C2050" s="17" t="str">
        <f t="shared" ref="C2050:C2113" si="32">RIGHT(B2050,3)</f>
        <v>024</v>
      </c>
      <c r="D2050" s="18" t="s">
        <v>2061</v>
      </c>
      <c r="E2050" s="27" t="s">
        <v>4</v>
      </c>
      <c r="F2050" s="27" t="s">
        <v>8152</v>
      </c>
      <c r="G2050" s="27" t="s">
        <v>133</v>
      </c>
      <c r="H2050" s="19">
        <v>0</v>
      </c>
      <c r="I2050" s="36">
        <v>1555</v>
      </c>
      <c r="J2050" s="36" t="s">
        <v>16139</v>
      </c>
      <c r="K2050" s="69">
        <v>412</v>
      </c>
      <c r="L2050" s="71" t="s">
        <v>134</v>
      </c>
      <c r="M2050" s="30"/>
      <c r="N2050" s="106" t="str">
        <f>_xlfn.CONCAT(A2050:K2050)</f>
        <v>5023-023024024Cazzano di TramignaNord-estVENETOVerona01555C412</v>
      </c>
    </row>
    <row r="2051" spans="1:14" ht="21" customHeight="1" x14ac:dyDescent="0.3">
      <c r="A2051" s="40">
        <v>5</v>
      </c>
      <c r="B2051" s="20" t="s">
        <v>10047</v>
      </c>
      <c r="C2051" s="17" t="str">
        <f t="shared" si="32"/>
        <v>007</v>
      </c>
      <c r="D2051" s="18" t="s">
        <v>2070</v>
      </c>
      <c r="E2051" s="27" t="s">
        <v>4</v>
      </c>
      <c r="F2051" s="27" t="s">
        <v>8152</v>
      </c>
      <c r="G2051" s="27" t="s">
        <v>422</v>
      </c>
      <c r="H2051" s="19">
        <v>0</v>
      </c>
      <c r="I2051" s="36">
        <v>6213</v>
      </c>
      <c r="J2051" s="36" t="s">
        <v>16139</v>
      </c>
      <c r="K2051" s="69">
        <v>422</v>
      </c>
      <c r="L2051" s="71" t="s">
        <v>423</v>
      </c>
      <c r="M2051" s="30"/>
      <c r="N2051" s="106" t="str">
        <f>_xlfn.CONCAT(A2051:K2051)</f>
        <v>5027-027007007CeggiaNord-estVENETOVenezia06213C422</v>
      </c>
    </row>
    <row r="2052" spans="1:14" ht="21" customHeight="1" x14ac:dyDescent="0.3">
      <c r="A2052" s="40">
        <v>4</v>
      </c>
      <c r="B2052" s="20" t="s">
        <v>10070</v>
      </c>
      <c r="C2052" s="17" t="str">
        <f t="shared" si="32"/>
        <v>241</v>
      </c>
      <c r="D2052" s="18" t="s">
        <v>2093</v>
      </c>
      <c r="E2052" s="27" t="s">
        <v>4</v>
      </c>
      <c r="F2052" s="27" t="s">
        <v>8170</v>
      </c>
      <c r="G2052" s="27" t="s">
        <v>215</v>
      </c>
      <c r="H2052" s="19">
        <v>0</v>
      </c>
      <c r="I2052" s="36">
        <v>2332</v>
      </c>
      <c r="J2052" s="36" t="s">
        <v>16137</v>
      </c>
      <c r="K2052" s="69">
        <v>355</v>
      </c>
      <c r="L2052" s="71" t="s">
        <v>216</v>
      </c>
      <c r="M2052" s="30"/>
      <c r="N2052" s="106" t="str">
        <f>_xlfn.CONCAT(A2052:K2052)</f>
        <v>4022-022241241Cembra LisignagoNord-estTRENTINO-ALTO ADIGE/SÜDTIROLTrento02332M355</v>
      </c>
    </row>
    <row r="2053" spans="1:14" ht="21" customHeight="1" x14ac:dyDescent="0.3">
      <c r="A2053" s="40">
        <v>5</v>
      </c>
      <c r="B2053" s="20" t="s">
        <v>10074</v>
      </c>
      <c r="C2053" s="17" t="str">
        <f t="shared" si="32"/>
        <v>010</v>
      </c>
      <c r="D2053" s="18" t="s">
        <v>2097</v>
      </c>
      <c r="E2053" s="27" t="s">
        <v>4</v>
      </c>
      <c r="F2053" s="27" t="s">
        <v>8152</v>
      </c>
      <c r="G2053" s="27" t="s">
        <v>166</v>
      </c>
      <c r="H2053" s="19">
        <v>0</v>
      </c>
      <c r="I2053" s="36">
        <v>1402</v>
      </c>
      <c r="J2053" s="36" t="s">
        <v>16139</v>
      </c>
      <c r="K2053" s="69">
        <v>458</v>
      </c>
      <c r="L2053" s="71" t="s">
        <v>167</v>
      </c>
      <c r="M2053" s="30"/>
      <c r="N2053" s="106" t="str">
        <f>_xlfn.CONCAT(A2053:K2053)</f>
        <v>5025-025010010Cencenighe AgordinoNord-estVENETOBelluno01402C458</v>
      </c>
    </row>
    <row r="2054" spans="1:14" ht="21" customHeight="1" x14ac:dyDescent="0.3">
      <c r="A2054" s="40">
        <v>5</v>
      </c>
      <c r="B2054" s="20" t="s">
        <v>10076</v>
      </c>
      <c r="C2054" s="17" t="str">
        <f t="shared" si="32"/>
        <v>014</v>
      </c>
      <c r="D2054" s="18" t="s">
        <v>2099</v>
      </c>
      <c r="E2054" s="27" t="s">
        <v>4</v>
      </c>
      <c r="F2054" s="27" t="s">
        <v>8152</v>
      </c>
      <c r="G2054" s="27" t="s">
        <v>129</v>
      </c>
      <c r="H2054" s="19">
        <v>0</v>
      </c>
      <c r="I2054" s="36">
        <v>1813</v>
      </c>
      <c r="J2054" s="36" t="s">
        <v>16139</v>
      </c>
      <c r="K2054" s="69">
        <v>461</v>
      </c>
      <c r="L2054" s="71" t="s">
        <v>130</v>
      </c>
      <c r="M2054" s="30"/>
      <c r="N2054" s="106" t="str">
        <f>_xlfn.CONCAT(A2054:K2054)</f>
        <v>5029-029014014CeneselliNord-estVENETORovigo01813C461</v>
      </c>
    </row>
    <row r="2055" spans="1:14" ht="21" customHeight="1" x14ac:dyDescent="0.3">
      <c r="A2055" s="40">
        <v>8</v>
      </c>
      <c r="B2055" s="20" t="s">
        <v>10079</v>
      </c>
      <c r="C2055" s="17" t="str">
        <f t="shared" si="32"/>
        <v>004</v>
      </c>
      <c r="D2055" s="18" t="s">
        <v>2102</v>
      </c>
      <c r="E2055" s="27" t="s">
        <v>4</v>
      </c>
      <c r="F2055" s="27" t="s">
        <v>8167</v>
      </c>
      <c r="G2055" s="27" t="s">
        <v>506</v>
      </c>
      <c r="H2055" s="19">
        <v>0</v>
      </c>
      <c r="I2055" s="36">
        <v>34723</v>
      </c>
      <c r="J2055" s="36" t="s">
        <v>16139</v>
      </c>
      <c r="K2055" s="69">
        <v>469</v>
      </c>
      <c r="L2055" s="71" t="s">
        <v>507</v>
      </c>
      <c r="M2055" s="30"/>
      <c r="N2055" s="106" t="str">
        <f>_xlfn.CONCAT(A2055:K2055)</f>
        <v>8038-038004004CentoNord-estEMILIA-ROMAGNAFerrara034723C469</v>
      </c>
    </row>
    <row r="2056" spans="1:14" ht="21" customHeight="1" x14ac:dyDescent="0.3">
      <c r="A2056" s="40">
        <v>6</v>
      </c>
      <c r="B2056" s="20" t="s">
        <v>10100</v>
      </c>
      <c r="C2056" s="17" t="str">
        <f t="shared" si="32"/>
        <v>022</v>
      </c>
      <c r="D2056" s="18" t="s">
        <v>2123</v>
      </c>
      <c r="E2056" s="27" t="s">
        <v>4</v>
      </c>
      <c r="F2056" s="27" t="s">
        <v>8168</v>
      </c>
      <c r="G2056" s="27" t="s">
        <v>193</v>
      </c>
      <c r="H2056" s="19">
        <v>0</v>
      </c>
      <c r="I2056" s="36">
        <v>696</v>
      </c>
      <c r="J2056" s="36" t="s">
        <v>16139</v>
      </c>
      <c r="K2056" s="69">
        <v>494</v>
      </c>
      <c r="L2056" s="71" t="s">
        <v>194</v>
      </c>
      <c r="M2056" s="30"/>
      <c r="N2056" s="106" t="str">
        <f>_xlfn.CONCAT(A2056:K2056)</f>
        <v>6030-030022022CerciventoNord-estFRIULI-VENEZIA GIULIAUdine0696C494</v>
      </c>
    </row>
    <row r="2057" spans="1:14" ht="21" customHeight="1" x14ac:dyDescent="0.3">
      <c r="A2057" s="40">
        <v>5</v>
      </c>
      <c r="B2057" s="20" t="s">
        <v>10103</v>
      </c>
      <c r="C2057" s="17" t="str">
        <f t="shared" si="32"/>
        <v>025</v>
      </c>
      <c r="D2057" s="18" t="s">
        <v>2126</v>
      </c>
      <c r="E2057" s="27" t="s">
        <v>4</v>
      </c>
      <c r="F2057" s="27" t="s">
        <v>8152</v>
      </c>
      <c r="G2057" s="27" t="s">
        <v>133</v>
      </c>
      <c r="H2057" s="19">
        <v>0</v>
      </c>
      <c r="I2057" s="36">
        <v>16251</v>
      </c>
      <c r="J2057" s="36" t="s">
        <v>16139</v>
      </c>
      <c r="K2057" s="69">
        <v>498</v>
      </c>
      <c r="L2057" s="71" t="s">
        <v>134</v>
      </c>
      <c r="M2057" s="30"/>
      <c r="N2057" s="106" t="str">
        <f>_xlfn.CONCAT(A2057:K2057)</f>
        <v>5023-023025025CereaNord-estVENETOVerona016251C498</v>
      </c>
    </row>
    <row r="2058" spans="1:14" ht="21" customHeight="1" x14ac:dyDescent="0.3">
      <c r="A2058" s="40">
        <v>5</v>
      </c>
      <c r="B2058" s="20" t="s">
        <v>10104</v>
      </c>
      <c r="C2058" s="17" t="str">
        <f t="shared" si="32"/>
        <v>015</v>
      </c>
      <c r="D2058" s="18" t="s">
        <v>2127</v>
      </c>
      <c r="E2058" s="27" t="s">
        <v>4</v>
      </c>
      <c r="F2058" s="27" t="s">
        <v>8152</v>
      </c>
      <c r="G2058" s="27" t="s">
        <v>129</v>
      </c>
      <c r="H2058" s="19">
        <v>0</v>
      </c>
      <c r="I2058" s="36">
        <v>3691</v>
      </c>
      <c r="J2058" s="36" t="s">
        <v>16139</v>
      </c>
      <c r="K2058" s="69">
        <v>500</v>
      </c>
      <c r="L2058" s="71" t="s">
        <v>130</v>
      </c>
      <c r="M2058" s="30"/>
      <c r="N2058" s="106" t="str">
        <f>_xlfn.CONCAT(A2058:K2058)</f>
        <v>5029-029015015CeregnanoNord-estVENETORovigo03691C500</v>
      </c>
    </row>
    <row r="2059" spans="1:14" ht="21" customHeight="1" x14ac:dyDescent="0.3">
      <c r="A2059" s="40">
        <v>8</v>
      </c>
      <c r="B2059" s="20" t="s">
        <v>10117</v>
      </c>
      <c r="C2059" s="17" t="str">
        <f t="shared" si="32"/>
        <v>015</v>
      </c>
      <c r="D2059" s="18" t="s">
        <v>2140</v>
      </c>
      <c r="E2059" s="27" t="s">
        <v>4</v>
      </c>
      <c r="F2059" s="27" t="s">
        <v>8167</v>
      </c>
      <c r="G2059" s="27" t="s">
        <v>143</v>
      </c>
      <c r="H2059" s="19">
        <v>0</v>
      </c>
      <c r="I2059" s="36">
        <v>155</v>
      </c>
      <c r="J2059" s="36" t="s">
        <v>16139</v>
      </c>
      <c r="K2059" s="69">
        <v>513</v>
      </c>
      <c r="L2059" s="71" t="s">
        <v>144</v>
      </c>
      <c r="M2059" s="30"/>
      <c r="N2059" s="106" t="str">
        <f>_xlfn.CONCAT(A2059:K2059)</f>
        <v>8033-033015015CerignaleNord-estEMILIA-ROMAGNAPiacenza0155C513</v>
      </c>
    </row>
    <row r="2060" spans="1:14" ht="21" customHeight="1" x14ac:dyDescent="0.3">
      <c r="A2060" s="40">
        <v>4</v>
      </c>
      <c r="B2060" s="20" t="s">
        <v>10121</v>
      </c>
      <c r="C2060" s="17" t="str">
        <f t="shared" si="32"/>
        <v>020</v>
      </c>
      <c r="D2060" s="18" t="s">
        <v>2144</v>
      </c>
      <c r="E2060" s="27" t="s">
        <v>4</v>
      </c>
      <c r="F2060" s="27" t="s">
        <v>8170</v>
      </c>
      <c r="G2060" s="27" t="s">
        <v>286</v>
      </c>
      <c r="H2060" s="19">
        <v>0</v>
      </c>
      <c r="I2060" s="36">
        <v>1411</v>
      </c>
      <c r="J2060" s="36" t="s">
        <v>16136</v>
      </c>
      <c r="K2060" s="69">
        <v>22</v>
      </c>
      <c r="L2060" s="71" t="s">
        <v>287</v>
      </c>
      <c r="M2060" s="30"/>
      <c r="N2060" s="106" t="str">
        <f>_xlfn.CONCAT(A2060:K2060)</f>
        <v>4021-021020020CermesNord-estTRENTINO-ALTO ADIGE/SÜDTIROLBolzano/Bozen01411A22</v>
      </c>
    </row>
    <row r="2061" spans="1:14" ht="21" customHeight="1" x14ac:dyDescent="0.3">
      <c r="A2061" s="40">
        <v>5</v>
      </c>
      <c r="B2061" s="20" t="s">
        <v>10141</v>
      </c>
      <c r="C2061" s="17" t="str">
        <f t="shared" si="32"/>
        <v>026</v>
      </c>
      <c r="D2061" s="18" t="s">
        <v>2164</v>
      </c>
      <c r="E2061" s="27" t="s">
        <v>4</v>
      </c>
      <c r="F2061" s="27" t="s">
        <v>8152</v>
      </c>
      <c r="G2061" s="27" t="s">
        <v>133</v>
      </c>
      <c r="H2061" s="19">
        <v>0</v>
      </c>
      <c r="I2061" s="36">
        <v>2434</v>
      </c>
      <c r="J2061" s="36" t="s">
        <v>16139</v>
      </c>
      <c r="K2061" s="69">
        <v>538</v>
      </c>
      <c r="L2061" s="71" t="s">
        <v>134</v>
      </c>
      <c r="M2061" s="30"/>
      <c r="N2061" s="106" t="str">
        <f>_xlfn.CONCAT(A2061:K2061)</f>
        <v>5023-023026026Cerro VeroneseNord-estVENETOVerona02434C538</v>
      </c>
    </row>
    <row r="2062" spans="1:14" ht="21" customHeight="1" x14ac:dyDescent="0.3">
      <c r="A2062" s="40">
        <v>5</v>
      </c>
      <c r="B2062" s="20" t="s">
        <v>10147</v>
      </c>
      <c r="C2062" s="17" t="str">
        <f t="shared" si="32"/>
        <v>030</v>
      </c>
      <c r="D2062" s="18" t="s">
        <v>2170</v>
      </c>
      <c r="E2062" s="27" t="s">
        <v>4</v>
      </c>
      <c r="F2062" s="27" t="s">
        <v>8152</v>
      </c>
      <c r="G2062" s="27" t="s">
        <v>5</v>
      </c>
      <c r="H2062" s="19">
        <v>0</v>
      </c>
      <c r="I2062" s="36">
        <v>5698</v>
      </c>
      <c r="J2062" s="36" t="s">
        <v>16139</v>
      </c>
      <c r="K2062" s="69">
        <v>544</v>
      </c>
      <c r="L2062" s="71" t="s">
        <v>6</v>
      </c>
      <c r="M2062" s="30"/>
      <c r="N2062" s="106" t="str">
        <f>_xlfn.CONCAT(A2062:K2062)</f>
        <v>5028-028030030Cervarese Santa CroceNord-estVENETOPadova05698C544</v>
      </c>
    </row>
    <row r="2063" spans="1:14" ht="21" customHeight="1" x14ac:dyDescent="0.3">
      <c r="A2063" s="40">
        <v>8</v>
      </c>
      <c r="B2063" s="20" t="s">
        <v>10155</v>
      </c>
      <c r="C2063" s="17" t="str">
        <f t="shared" si="32"/>
        <v>007</v>
      </c>
      <c r="D2063" s="18" t="s">
        <v>2178</v>
      </c>
      <c r="E2063" s="27" t="s">
        <v>4</v>
      </c>
      <c r="F2063" s="27" t="s">
        <v>8167</v>
      </c>
      <c r="G2063" s="27" t="s">
        <v>298</v>
      </c>
      <c r="H2063" s="19">
        <v>0</v>
      </c>
      <c r="I2063" s="36">
        <v>28896</v>
      </c>
      <c r="J2063" s="36" t="s">
        <v>16139</v>
      </c>
      <c r="K2063" s="69">
        <v>553</v>
      </c>
      <c r="L2063" s="71" t="s">
        <v>299</v>
      </c>
      <c r="M2063" s="30"/>
      <c r="N2063" s="106" t="str">
        <f>_xlfn.CONCAT(A2063:K2063)</f>
        <v>8039-039007007CerviaNord-estEMILIA-ROMAGNARavenna028896C553</v>
      </c>
    </row>
    <row r="2064" spans="1:14" ht="21" customHeight="1" x14ac:dyDescent="0.3">
      <c r="A2064" s="40">
        <v>6</v>
      </c>
      <c r="B2064" s="20" t="s">
        <v>10158</v>
      </c>
      <c r="C2064" s="17" t="str">
        <f t="shared" si="32"/>
        <v>023</v>
      </c>
      <c r="D2064" s="18" t="s">
        <v>2181</v>
      </c>
      <c r="E2064" s="27" t="s">
        <v>4</v>
      </c>
      <c r="F2064" s="27" t="s">
        <v>8168</v>
      </c>
      <c r="G2064" s="27" t="s">
        <v>193</v>
      </c>
      <c r="H2064" s="19">
        <v>0</v>
      </c>
      <c r="I2064" s="36">
        <v>13409</v>
      </c>
      <c r="J2064" s="36" t="s">
        <v>16139</v>
      </c>
      <c r="K2064" s="69">
        <v>556</v>
      </c>
      <c r="L2064" s="71" t="s">
        <v>194</v>
      </c>
      <c r="M2064" s="30"/>
      <c r="N2064" s="106" t="str">
        <f>_xlfn.CONCAT(A2064:K2064)</f>
        <v>6030-030023023Cervignano del FriuliNord-estFRIULI-VENEZIA GIULIAUdine013409C556</v>
      </c>
    </row>
    <row r="2065" spans="1:14" ht="21" customHeight="1" x14ac:dyDescent="0.3">
      <c r="A2065" s="40">
        <v>8</v>
      </c>
      <c r="B2065" s="20" t="s">
        <v>10171</v>
      </c>
      <c r="C2065" s="17" t="str">
        <f t="shared" si="32"/>
        <v>007</v>
      </c>
      <c r="D2065" s="18" t="s">
        <v>2194</v>
      </c>
      <c r="E2065" s="27" t="s">
        <v>4</v>
      </c>
      <c r="F2065" s="27" t="s">
        <v>8167</v>
      </c>
      <c r="G2065" s="27" t="s">
        <v>657</v>
      </c>
      <c r="H2065" s="19">
        <v>0</v>
      </c>
      <c r="I2065" s="36">
        <v>95990</v>
      </c>
      <c r="J2065" s="36" t="s">
        <v>16139</v>
      </c>
      <c r="K2065" s="69">
        <v>573</v>
      </c>
      <c r="L2065" s="71" t="s">
        <v>658</v>
      </c>
      <c r="M2065" s="30"/>
      <c r="N2065" s="106" t="str">
        <f>_xlfn.CONCAT(A2065:K2065)</f>
        <v>8040-040007007CesenaNord-estEMILIA-ROMAGNAForlì-Cesena095990C573</v>
      </c>
    </row>
    <row r="2066" spans="1:14" ht="21" customHeight="1" x14ac:dyDescent="0.3">
      <c r="A2066" s="40">
        <v>8</v>
      </c>
      <c r="B2066" s="20" t="s">
        <v>10172</v>
      </c>
      <c r="C2066" s="17" t="str">
        <f t="shared" si="32"/>
        <v>008</v>
      </c>
      <c r="D2066" s="18" t="s">
        <v>2195</v>
      </c>
      <c r="E2066" s="27" t="s">
        <v>4</v>
      </c>
      <c r="F2066" s="27" t="s">
        <v>8167</v>
      </c>
      <c r="G2066" s="27" t="s">
        <v>657</v>
      </c>
      <c r="H2066" s="19">
        <v>0</v>
      </c>
      <c r="I2066" s="36">
        <v>25412</v>
      </c>
      <c r="J2066" s="36" t="s">
        <v>16139</v>
      </c>
      <c r="K2066" s="69">
        <v>574</v>
      </c>
      <c r="L2066" s="71" t="s">
        <v>658</v>
      </c>
      <c r="M2066" s="30"/>
      <c r="N2066" s="106" t="str">
        <f>_xlfn.CONCAT(A2066:K2066)</f>
        <v>8040-040008008CesenaticoNord-estEMILIA-ROMAGNAForlì-Cesena025412C574</v>
      </c>
    </row>
    <row r="2067" spans="1:14" ht="21" customHeight="1" x14ac:dyDescent="0.3">
      <c r="A2067" s="40">
        <v>5</v>
      </c>
      <c r="B2067" s="20" t="s">
        <v>10175</v>
      </c>
      <c r="C2067" s="17" t="str">
        <f t="shared" si="32"/>
        <v>011</v>
      </c>
      <c r="D2067" s="18" t="s">
        <v>2198</v>
      </c>
      <c r="E2067" s="27" t="s">
        <v>4</v>
      </c>
      <c r="F2067" s="27" t="s">
        <v>8152</v>
      </c>
      <c r="G2067" s="27" t="s">
        <v>166</v>
      </c>
      <c r="H2067" s="19">
        <v>0</v>
      </c>
      <c r="I2067" s="36">
        <v>4145</v>
      </c>
      <c r="J2067" s="36" t="s">
        <v>16139</v>
      </c>
      <c r="K2067" s="69">
        <v>577</v>
      </c>
      <c r="L2067" s="71" t="s">
        <v>167</v>
      </c>
      <c r="M2067" s="30"/>
      <c r="N2067" s="106" t="str">
        <f>_xlfn.CONCAT(A2067:K2067)</f>
        <v>5025-025011011CesiomaggioreNord-estVENETOBelluno04145C577</v>
      </c>
    </row>
    <row r="2068" spans="1:14" ht="21" customHeight="1" x14ac:dyDescent="0.3">
      <c r="A2068" s="40">
        <v>5</v>
      </c>
      <c r="B2068" s="20" t="s">
        <v>10176</v>
      </c>
      <c r="C2068" s="17" t="str">
        <f t="shared" si="32"/>
        <v>015</v>
      </c>
      <c r="D2068" s="18" t="s">
        <v>2199</v>
      </c>
      <c r="E2068" s="27" t="s">
        <v>4</v>
      </c>
      <c r="F2068" s="27" t="s">
        <v>8152</v>
      </c>
      <c r="G2068" s="27" t="s">
        <v>351</v>
      </c>
      <c r="H2068" s="19">
        <v>0</v>
      </c>
      <c r="I2068" s="36">
        <v>3834</v>
      </c>
      <c r="J2068" s="36" t="s">
        <v>16139</v>
      </c>
      <c r="K2068" s="69">
        <v>580</v>
      </c>
      <c r="L2068" s="71" t="s">
        <v>352</v>
      </c>
      <c r="M2068" s="30"/>
      <c r="N2068" s="106" t="str">
        <f>_xlfn.CONCAT(A2068:K2068)</f>
        <v>5026-026015015CessaltoNord-estVENETOTreviso03834C580</v>
      </c>
    </row>
    <row r="2069" spans="1:14" ht="21" customHeight="1" x14ac:dyDescent="0.3">
      <c r="A2069" s="40">
        <v>5</v>
      </c>
      <c r="B2069" s="20" t="s">
        <v>10197</v>
      </c>
      <c r="C2069" s="17" t="str">
        <f t="shared" si="32"/>
        <v>029</v>
      </c>
      <c r="D2069" s="18" t="s">
        <v>2220</v>
      </c>
      <c r="E2069" s="27" t="s">
        <v>4</v>
      </c>
      <c r="F2069" s="27" t="s">
        <v>8152</v>
      </c>
      <c r="G2069" s="27" t="s">
        <v>185</v>
      </c>
      <c r="H2069" s="19">
        <v>0</v>
      </c>
      <c r="I2069" s="36">
        <v>12859</v>
      </c>
      <c r="J2069" s="36" t="s">
        <v>16139</v>
      </c>
      <c r="K2069" s="69">
        <v>605</v>
      </c>
      <c r="L2069" s="71" t="s">
        <v>186</v>
      </c>
      <c r="M2069" s="30"/>
      <c r="N2069" s="106" t="str">
        <f>_xlfn.CONCAT(A2069:K2069)</f>
        <v>5024-024029029ChiampoNord-estVENETOVicenza012859C605</v>
      </c>
    </row>
    <row r="2070" spans="1:14" ht="21" customHeight="1" x14ac:dyDescent="0.3">
      <c r="A2070" s="40">
        <v>5</v>
      </c>
      <c r="B2070" s="20" t="s">
        <v>10204</v>
      </c>
      <c r="C2070" s="17" t="str">
        <f t="shared" si="32"/>
        <v>016</v>
      </c>
      <c r="D2070" s="18" t="s">
        <v>2227</v>
      </c>
      <c r="E2070" s="27" t="s">
        <v>4</v>
      </c>
      <c r="F2070" s="27" t="s">
        <v>8152</v>
      </c>
      <c r="G2070" s="27" t="s">
        <v>351</v>
      </c>
      <c r="H2070" s="19">
        <v>0</v>
      </c>
      <c r="I2070" s="36">
        <v>3695</v>
      </c>
      <c r="J2070" s="36" t="s">
        <v>16139</v>
      </c>
      <c r="K2070" s="69">
        <v>614</v>
      </c>
      <c r="L2070" s="71" t="s">
        <v>352</v>
      </c>
      <c r="M2070" s="30"/>
      <c r="N2070" s="106" t="str">
        <f>_xlfn.CONCAT(A2070:K2070)</f>
        <v>5026-026016016ChiaranoNord-estVENETOTreviso03695C614</v>
      </c>
    </row>
    <row r="2071" spans="1:14" ht="21" customHeight="1" x14ac:dyDescent="0.3">
      <c r="A2071" s="40">
        <v>4</v>
      </c>
      <c r="B2071" s="20" t="s">
        <v>10213</v>
      </c>
      <c r="C2071" s="17" t="str">
        <f t="shared" si="32"/>
        <v>021</v>
      </c>
      <c r="D2071" s="18" t="s">
        <v>2236</v>
      </c>
      <c r="E2071" s="27" t="s">
        <v>4</v>
      </c>
      <c r="F2071" s="27" t="s">
        <v>8170</v>
      </c>
      <c r="G2071" s="27" t="s">
        <v>286</v>
      </c>
      <c r="H2071" s="19">
        <v>0</v>
      </c>
      <c r="I2071" s="36">
        <v>2695</v>
      </c>
      <c r="J2071" s="36" t="s">
        <v>16139</v>
      </c>
      <c r="K2071" s="69">
        <v>625</v>
      </c>
      <c r="L2071" s="71" t="s">
        <v>287</v>
      </c>
      <c r="M2071" s="30"/>
      <c r="N2071" s="106" t="str">
        <f>_xlfn.CONCAT(A2071:K2071)</f>
        <v>4021-021021021ChienesNord-estTRENTINO-ALTO ADIGE/SÜDTIROLBolzano/Bozen02695C625</v>
      </c>
    </row>
    <row r="2072" spans="1:14" ht="21" customHeight="1" x14ac:dyDescent="0.3">
      <c r="A2072" s="40">
        <v>5</v>
      </c>
      <c r="B2072" s="20" t="s">
        <v>10215</v>
      </c>
      <c r="C2072" s="17" t="str">
        <f t="shared" si="32"/>
        <v>012</v>
      </c>
      <c r="D2072" s="18" t="s">
        <v>2238</v>
      </c>
      <c r="E2072" s="27" t="s">
        <v>4</v>
      </c>
      <c r="F2072" s="27" t="s">
        <v>8152</v>
      </c>
      <c r="G2072" s="27" t="s">
        <v>166</v>
      </c>
      <c r="H2072" s="19">
        <v>0</v>
      </c>
      <c r="I2072" s="36">
        <v>1411</v>
      </c>
      <c r="J2072" s="36" t="s">
        <v>16139</v>
      </c>
      <c r="K2072" s="69">
        <v>630</v>
      </c>
      <c r="L2072" s="71" t="s">
        <v>167</v>
      </c>
      <c r="M2072" s="30"/>
      <c r="N2072" s="106" t="str">
        <f>_xlfn.CONCAT(A2072:K2072)</f>
        <v>5025-025012012Chies d'AlpagoNord-estVENETOBelluno01411C630</v>
      </c>
    </row>
    <row r="2073" spans="1:14" ht="21" customHeight="1" x14ac:dyDescent="0.3">
      <c r="A2073" s="40">
        <v>5</v>
      </c>
      <c r="B2073" s="20" t="s">
        <v>10224</v>
      </c>
      <c r="C2073" s="17" t="str">
        <f t="shared" si="32"/>
        <v>008</v>
      </c>
      <c r="D2073" s="18" t="s">
        <v>2246</v>
      </c>
      <c r="E2073" s="27" t="s">
        <v>4</v>
      </c>
      <c r="F2073" s="27" t="s">
        <v>8152</v>
      </c>
      <c r="G2073" s="27" t="s">
        <v>422</v>
      </c>
      <c r="H2073" s="19">
        <v>0</v>
      </c>
      <c r="I2073" s="36">
        <v>49735</v>
      </c>
      <c r="J2073" s="36" t="s">
        <v>16139</v>
      </c>
      <c r="K2073" s="69">
        <v>638</v>
      </c>
      <c r="L2073" s="71" t="s">
        <v>423</v>
      </c>
      <c r="M2073" s="30"/>
      <c r="N2073" s="106" t="str">
        <f>_xlfn.CONCAT(A2073:K2073)</f>
        <v>5027-027008008ChioggiaNord-estVENETOVenezia049735C638</v>
      </c>
    </row>
    <row r="2074" spans="1:14" ht="21" customHeight="1" x14ac:dyDescent="0.3">
      <c r="A2074" s="40">
        <v>6</v>
      </c>
      <c r="B2074" s="20" t="s">
        <v>10226</v>
      </c>
      <c r="C2074" s="17" t="str">
        <f t="shared" si="32"/>
        <v>013</v>
      </c>
      <c r="D2074" s="18" t="s">
        <v>2248</v>
      </c>
      <c r="E2074" s="27" t="s">
        <v>4</v>
      </c>
      <c r="F2074" s="27" t="s">
        <v>8168</v>
      </c>
      <c r="G2074" s="27" t="s">
        <v>400</v>
      </c>
      <c r="H2074" s="19">
        <v>0</v>
      </c>
      <c r="I2074" s="36">
        <v>5188</v>
      </c>
      <c r="J2074" s="36" t="s">
        <v>16139</v>
      </c>
      <c r="K2074" s="69">
        <v>640</v>
      </c>
      <c r="L2074" s="71" t="s">
        <v>401</v>
      </c>
      <c r="M2074" s="30"/>
      <c r="N2074" s="106" t="str">
        <f>_xlfn.CONCAT(A2074:K2074)</f>
        <v>6093-093013013ChionsNord-estFRIULI-VENEZIA GIULIAPordenone05188C640</v>
      </c>
    </row>
    <row r="2075" spans="1:14" ht="21" customHeight="1" x14ac:dyDescent="0.3">
      <c r="A2075" s="40">
        <v>6</v>
      </c>
      <c r="B2075" s="20" t="s">
        <v>10227</v>
      </c>
      <c r="C2075" s="17" t="str">
        <f t="shared" si="32"/>
        <v>024</v>
      </c>
      <c r="D2075" s="18" t="s">
        <v>2249</v>
      </c>
      <c r="E2075" s="27" t="s">
        <v>4</v>
      </c>
      <c r="F2075" s="27" t="s">
        <v>8168</v>
      </c>
      <c r="G2075" s="27" t="s">
        <v>193</v>
      </c>
      <c r="H2075" s="19">
        <v>0</v>
      </c>
      <c r="I2075" s="36">
        <v>620</v>
      </c>
      <c r="J2075" s="36" t="s">
        <v>16139</v>
      </c>
      <c r="K2075" s="69">
        <v>641</v>
      </c>
      <c r="L2075" s="71" t="s">
        <v>194</v>
      </c>
      <c r="M2075" s="30"/>
      <c r="N2075" s="106" t="str">
        <f>_xlfn.CONCAT(A2075:K2075)</f>
        <v>6030-030024024Chiopris-VisconeNord-estFRIULI-VENEZIA GIULIAUdine0620C641</v>
      </c>
    </row>
    <row r="2076" spans="1:14" ht="21" customHeight="1" x14ac:dyDescent="0.3">
      <c r="A2076" s="40">
        <v>5</v>
      </c>
      <c r="B2076" s="20" t="s">
        <v>10230</v>
      </c>
      <c r="C2076" s="17" t="str">
        <f t="shared" si="32"/>
        <v>030</v>
      </c>
      <c r="D2076" s="18" t="s">
        <v>2252</v>
      </c>
      <c r="E2076" s="27" t="s">
        <v>4</v>
      </c>
      <c r="F2076" s="27" t="s">
        <v>8152</v>
      </c>
      <c r="G2076" s="27" t="s">
        <v>185</v>
      </c>
      <c r="H2076" s="19">
        <v>0</v>
      </c>
      <c r="I2076" s="36">
        <v>2626</v>
      </c>
      <c r="J2076" s="36" t="s">
        <v>16139</v>
      </c>
      <c r="K2076" s="69">
        <v>650</v>
      </c>
      <c r="L2076" s="71" t="s">
        <v>186</v>
      </c>
      <c r="M2076" s="30"/>
      <c r="N2076" s="106" t="str">
        <f>_xlfn.CONCAT(A2076:K2076)</f>
        <v>5024-024030030ChiuppanoNord-estVENETOVicenza02626C650</v>
      </c>
    </row>
    <row r="2077" spans="1:14" ht="21" customHeight="1" x14ac:dyDescent="0.3">
      <c r="A2077" s="40">
        <v>4</v>
      </c>
      <c r="B2077" s="20" t="s">
        <v>10232</v>
      </c>
      <c r="C2077" s="17" t="str">
        <f t="shared" si="32"/>
        <v>022</v>
      </c>
      <c r="D2077" s="18" t="s">
        <v>2254</v>
      </c>
      <c r="E2077" s="27" t="s">
        <v>4</v>
      </c>
      <c r="F2077" s="27" t="s">
        <v>8170</v>
      </c>
      <c r="G2077" s="27" t="s">
        <v>286</v>
      </c>
      <c r="H2077" s="19">
        <v>0</v>
      </c>
      <c r="I2077" s="36">
        <v>5144</v>
      </c>
      <c r="J2077" s="36" t="s">
        <v>16139</v>
      </c>
      <c r="K2077" s="69">
        <v>652</v>
      </c>
      <c r="L2077" s="71" t="s">
        <v>287</v>
      </c>
      <c r="M2077" s="30"/>
      <c r="N2077" s="106" t="str">
        <f>_xlfn.CONCAT(A2077:K2077)</f>
        <v>4021-021022022ChiusaNord-estTRENTINO-ALTO ADIGE/SÜDTIROLBolzano/Bozen05144C652</v>
      </c>
    </row>
    <row r="2078" spans="1:14" ht="21" customHeight="1" x14ac:dyDescent="0.3">
      <c r="A2078" s="40">
        <v>6</v>
      </c>
      <c r="B2078" s="20" t="s">
        <v>10236</v>
      </c>
      <c r="C2078" s="17" t="str">
        <f t="shared" si="32"/>
        <v>025</v>
      </c>
      <c r="D2078" s="18" t="s">
        <v>2258</v>
      </c>
      <c r="E2078" s="27" t="s">
        <v>4</v>
      </c>
      <c r="F2078" s="27" t="s">
        <v>8168</v>
      </c>
      <c r="G2078" s="27" t="s">
        <v>193</v>
      </c>
      <c r="H2078" s="19">
        <v>0</v>
      </c>
      <c r="I2078" s="36">
        <v>703</v>
      </c>
      <c r="J2078" s="36" t="s">
        <v>16139</v>
      </c>
      <c r="K2078" s="69">
        <v>656</v>
      </c>
      <c r="L2078" s="71" t="s">
        <v>194</v>
      </c>
      <c r="M2078" s="30"/>
      <c r="N2078" s="106" t="str">
        <f>_xlfn.CONCAT(A2078:K2078)</f>
        <v>6030-030025025ChiusaforteNord-estFRIULI-VENEZIA GIULIAUdine0703C656</v>
      </c>
    </row>
    <row r="2079" spans="1:14" ht="21" customHeight="1" x14ac:dyDescent="0.3">
      <c r="A2079" s="40">
        <v>5</v>
      </c>
      <c r="B2079" s="20" t="s">
        <v>10247</v>
      </c>
      <c r="C2079" s="17" t="str">
        <f t="shared" si="32"/>
        <v>013</v>
      </c>
      <c r="D2079" s="18" t="s">
        <v>2269</v>
      </c>
      <c r="E2079" s="27" t="s">
        <v>4</v>
      </c>
      <c r="F2079" s="27" t="s">
        <v>8152</v>
      </c>
      <c r="G2079" s="27" t="s">
        <v>166</v>
      </c>
      <c r="H2079" s="19">
        <v>0</v>
      </c>
      <c r="I2079" s="36">
        <v>423</v>
      </c>
      <c r="J2079" s="36" t="s">
        <v>16139</v>
      </c>
      <c r="K2079" s="69">
        <v>672</v>
      </c>
      <c r="L2079" s="71" t="s">
        <v>167</v>
      </c>
      <c r="M2079" s="30"/>
      <c r="N2079" s="106" t="str">
        <f>_xlfn.CONCAT(A2079:K2079)</f>
        <v>5025-025013013Cibiana di CadoreNord-estVENETOBelluno0423C672</v>
      </c>
    </row>
    <row r="2080" spans="1:14" ht="21" customHeight="1" x14ac:dyDescent="0.3">
      <c r="A2080" s="40">
        <v>5</v>
      </c>
      <c r="B2080" s="20" t="s">
        <v>10260</v>
      </c>
      <c r="C2080" s="17" t="str">
        <f t="shared" si="32"/>
        <v>017</v>
      </c>
      <c r="D2080" s="18" t="s">
        <v>2282</v>
      </c>
      <c r="E2080" s="27" t="s">
        <v>4</v>
      </c>
      <c r="F2080" s="27" t="s">
        <v>8152</v>
      </c>
      <c r="G2080" s="27" t="s">
        <v>351</v>
      </c>
      <c r="H2080" s="19">
        <v>0</v>
      </c>
      <c r="I2080" s="36">
        <v>3413</v>
      </c>
      <c r="J2080" s="36" t="s">
        <v>16139</v>
      </c>
      <c r="K2080" s="69">
        <v>689</v>
      </c>
      <c r="L2080" s="71" t="s">
        <v>352</v>
      </c>
      <c r="M2080" s="30"/>
      <c r="N2080" s="106" t="str">
        <f>_xlfn.CONCAT(A2080:K2080)</f>
        <v>5026-026017017CimadolmoNord-estVENETOTreviso03413C689</v>
      </c>
    </row>
    <row r="2081" spans="1:14" ht="21" customHeight="1" x14ac:dyDescent="0.3">
      <c r="A2081" s="40">
        <v>6</v>
      </c>
      <c r="B2081" s="20" t="s">
        <v>10265</v>
      </c>
      <c r="C2081" s="17" t="str">
        <f t="shared" si="32"/>
        <v>014</v>
      </c>
      <c r="D2081" s="18" t="s">
        <v>2287</v>
      </c>
      <c r="E2081" s="27" t="s">
        <v>4</v>
      </c>
      <c r="F2081" s="27" t="s">
        <v>8168</v>
      </c>
      <c r="G2081" s="27" t="s">
        <v>400</v>
      </c>
      <c r="H2081" s="19">
        <v>0</v>
      </c>
      <c r="I2081" s="36">
        <v>421</v>
      </c>
      <c r="J2081" s="36" t="s">
        <v>16139</v>
      </c>
      <c r="K2081" s="69">
        <v>699</v>
      </c>
      <c r="L2081" s="71" t="s">
        <v>401</v>
      </c>
      <c r="M2081" s="30"/>
      <c r="N2081" s="106" t="str">
        <f>_xlfn.CONCAT(A2081:K2081)</f>
        <v>6093-093014014CimolaisNord-estFRIULI-VENEZIA GIULIAPordenone0421C699</v>
      </c>
    </row>
    <row r="2082" spans="1:14" ht="21" customHeight="1" x14ac:dyDescent="0.3">
      <c r="A2082" s="40">
        <v>4</v>
      </c>
      <c r="B2082" s="20" t="s">
        <v>10266</v>
      </c>
      <c r="C2082" s="17" t="str">
        <f t="shared" si="32"/>
        <v>058</v>
      </c>
      <c r="D2082" s="18" t="s">
        <v>2288</v>
      </c>
      <c r="E2082" s="27" t="s">
        <v>4</v>
      </c>
      <c r="F2082" s="27" t="s">
        <v>8170</v>
      </c>
      <c r="G2082" s="27" t="s">
        <v>215</v>
      </c>
      <c r="H2082" s="19">
        <v>0</v>
      </c>
      <c r="I2082" s="36">
        <v>685</v>
      </c>
      <c r="J2082" s="36" t="s">
        <v>16139</v>
      </c>
      <c r="K2082" s="69">
        <v>700</v>
      </c>
      <c r="L2082" s="71" t="s">
        <v>216</v>
      </c>
      <c r="M2082" s="30"/>
      <c r="N2082" s="106" t="str">
        <f>_xlfn.CONCAT(A2082:K2082)</f>
        <v>4022-022058058CimoneNord-estTRENTINO-ALTO ADIGE/SÜDTIROLTrento0685C700</v>
      </c>
    </row>
    <row r="2083" spans="1:14" ht="21" customHeight="1" x14ac:dyDescent="0.3">
      <c r="A2083" s="40">
        <v>4</v>
      </c>
      <c r="B2083" s="20" t="s">
        <v>10277</v>
      </c>
      <c r="C2083" s="17" t="str">
        <f t="shared" si="32"/>
        <v>059</v>
      </c>
      <c r="D2083" s="18" t="s">
        <v>2299</v>
      </c>
      <c r="E2083" s="27" t="s">
        <v>4</v>
      </c>
      <c r="F2083" s="27" t="s">
        <v>8170</v>
      </c>
      <c r="G2083" s="27" t="s">
        <v>215</v>
      </c>
      <c r="H2083" s="19">
        <v>0</v>
      </c>
      <c r="I2083" s="36">
        <v>372</v>
      </c>
      <c r="J2083" s="36" t="s">
        <v>16139</v>
      </c>
      <c r="K2083" s="69">
        <v>712</v>
      </c>
      <c r="L2083" s="71" t="s">
        <v>216</v>
      </c>
      <c r="M2083" s="30"/>
      <c r="N2083" s="106" t="str">
        <f>_xlfn.CONCAT(A2083:K2083)</f>
        <v>4022-022059059Cinte TesinoNord-estTRENTINO-ALTO ADIGE/SÜDTIROLTrento0372C712</v>
      </c>
    </row>
    <row r="2084" spans="1:14" ht="21" customHeight="1" x14ac:dyDescent="0.3">
      <c r="A2084" s="40">
        <v>5</v>
      </c>
      <c r="B2084" s="20" t="s">
        <v>10278</v>
      </c>
      <c r="C2084" s="17" t="str">
        <f t="shared" si="32"/>
        <v>009</v>
      </c>
      <c r="D2084" s="18" t="s">
        <v>2300</v>
      </c>
      <c r="E2084" s="27" t="s">
        <v>4</v>
      </c>
      <c r="F2084" s="27" t="s">
        <v>8152</v>
      </c>
      <c r="G2084" s="27" t="s">
        <v>422</v>
      </c>
      <c r="H2084" s="19">
        <v>0</v>
      </c>
      <c r="I2084" s="36">
        <v>3285</v>
      </c>
      <c r="J2084" s="36" t="s">
        <v>16139</v>
      </c>
      <c r="K2084" s="69">
        <v>714</v>
      </c>
      <c r="L2084" s="71" t="s">
        <v>423</v>
      </c>
      <c r="M2084" s="30"/>
      <c r="N2084" s="106" t="str">
        <f>_xlfn.CONCAT(A2084:K2084)</f>
        <v>5027-027009009Cinto CaomaggioreNord-estVENETOVenezia03285C714</v>
      </c>
    </row>
    <row r="2085" spans="1:14" ht="21" customHeight="1" x14ac:dyDescent="0.3">
      <c r="A2085" s="40">
        <v>5</v>
      </c>
      <c r="B2085" s="20" t="s">
        <v>10279</v>
      </c>
      <c r="C2085" s="17" t="str">
        <f t="shared" si="32"/>
        <v>031</v>
      </c>
      <c r="D2085" s="18" t="s">
        <v>2301</v>
      </c>
      <c r="E2085" s="27" t="s">
        <v>4</v>
      </c>
      <c r="F2085" s="27" t="s">
        <v>8152</v>
      </c>
      <c r="G2085" s="27" t="s">
        <v>5</v>
      </c>
      <c r="H2085" s="19">
        <v>0</v>
      </c>
      <c r="I2085" s="36">
        <v>2023</v>
      </c>
      <c r="J2085" s="36" t="s">
        <v>16139</v>
      </c>
      <c r="K2085" s="69">
        <v>713</v>
      </c>
      <c r="L2085" s="71" t="s">
        <v>6</v>
      </c>
      <c r="M2085" s="30"/>
      <c r="N2085" s="106" t="str">
        <f>_xlfn.CONCAT(A2085:K2085)</f>
        <v>5028-028031031Cinto EuganeoNord-estVENETOPadova02023C713</v>
      </c>
    </row>
    <row r="2086" spans="1:14" ht="21" customHeight="1" x14ac:dyDescent="0.3">
      <c r="A2086" s="40">
        <v>4</v>
      </c>
      <c r="B2086" s="20" t="s">
        <v>10289</v>
      </c>
      <c r="C2086" s="17" t="str">
        <f t="shared" si="32"/>
        <v>060</v>
      </c>
      <c r="D2086" s="18" t="s">
        <v>2311</v>
      </c>
      <c r="E2086" s="27" t="s">
        <v>4</v>
      </c>
      <c r="F2086" s="27" t="s">
        <v>8170</v>
      </c>
      <c r="G2086" s="27" t="s">
        <v>215</v>
      </c>
      <c r="H2086" s="19">
        <v>0</v>
      </c>
      <c r="I2086" s="36">
        <v>309</v>
      </c>
      <c r="J2086" s="36" t="s">
        <v>16139</v>
      </c>
      <c r="K2086" s="69">
        <v>727</v>
      </c>
      <c r="L2086" s="71" t="s">
        <v>216</v>
      </c>
      <c r="M2086" s="30"/>
      <c r="N2086" s="106" t="str">
        <f>_xlfn.CONCAT(A2086:K2086)</f>
        <v>4022-022060060CisNord-estTRENTINO-ALTO ADIGE/SÜDTIROLTrento0309C727</v>
      </c>
    </row>
    <row r="2087" spans="1:14" ht="21" customHeight="1" x14ac:dyDescent="0.3">
      <c r="A2087" s="40">
        <v>5</v>
      </c>
      <c r="B2087" s="20" t="s">
        <v>10295</v>
      </c>
      <c r="C2087" s="17" t="str">
        <f t="shared" si="32"/>
        <v>031</v>
      </c>
      <c r="D2087" s="18" t="s">
        <v>2317</v>
      </c>
      <c r="E2087" s="27" t="s">
        <v>4</v>
      </c>
      <c r="F2087" s="27" t="s">
        <v>8152</v>
      </c>
      <c r="G2087" s="27" t="s">
        <v>185</v>
      </c>
      <c r="H2087" s="19">
        <v>0</v>
      </c>
      <c r="I2087" s="36">
        <v>964</v>
      </c>
      <c r="J2087" s="36" t="s">
        <v>16139</v>
      </c>
      <c r="K2087" s="69">
        <v>734</v>
      </c>
      <c r="L2087" s="71" t="s">
        <v>186</v>
      </c>
      <c r="M2087" s="30"/>
      <c r="N2087" s="106" t="str">
        <f>_xlfn.CONCAT(A2087:K2087)</f>
        <v>5024-024031031Cismon del GrappaNord-estVENETOVicenza0964C734</v>
      </c>
    </row>
    <row r="2088" spans="1:14" ht="21" customHeight="1" x14ac:dyDescent="0.3">
      <c r="A2088" s="40">
        <v>5</v>
      </c>
      <c r="B2088" s="20" t="s">
        <v>10296</v>
      </c>
      <c r="C2088" s="17" t="str">
        <f t="shared" si="32"/>
        <v>018</v>
      </c>
      <c r="D2088" s="18" t="s">
        <v>2318</v>
      </c>
      <c r="E2088" s="27" t="s">
        <v>4</v>
      </c>
      <c r="F2088" s="27" t="s">
        <v>8152</v>
      </c>
      <c r="G2088" s="27" t="s">
        <v>351</v>
      </c>
      <c r="H2088" s="19">
        <v>0</v>
      </c>
      <c r="I2088" s="36">
        <v>2711</v>
      </c>
      <c r="J2088" s="36" t="s">
        <v>16139</v>
      </c>
      <c r="K2088" s="69">
        <v>735</v>
      </c>
      <c r="L2088" s="71" t="s">
        <v>352</v>
      </c>
      <c r="M2088" s="30"/>
      <c r="N2088" s="106" t="str">
        <f>_xlfn.CONCAT(A2088:K2088)</f>
        <v>5026-026018018Cison di ValmarinoNord-estVENETOTreviso02711C735</v>
      </c>
    </row>
    <row r="2089" spans="1:14" ht="21" customHeight="1" x14ac:dyDescent="0.3">
      <c r="A2089" s="40">
        <v>5</v>
      </c>
      <c r="B2089" s="20" t="s">
        <v>10305</v>
      </c>
      <c r="C2089" s="17" t="str">
        <f t="shared" si="32"/>
        <v>032</v>
      </c>
      <c r="D2089" s="18" t="s">
        <v>2327</v>
      </c>
      <c r="E2089" s="27" t="s">
        <v>4</v>
      </c>
      <c r="F2089" s="27" t="s">
        <v>8152</v>
      </c>
      <c r="G2089" s="27" t="s">
        <v>5</v>
      </c>
      <c r="H2089" s="19">
        <v>0</v>
      </c>
      <c r="I2089" s="36">
        <v>19956</v>
      </c>
      <c r="J2089" s="36" t="s">
        <v>16139</v>
      </c>
      <c r="K2089" s="69">
        <v>743</v>
      </c>
      <c r="L2089" s="71" t="s">
        <v>6</v>
      </c>
      <c r="M2089" s="30"/>
      <c r="N2089" s="106" t="str">
        <f>_xlfn.CONCAT(A2089:K2089)</f>
        <v>5028-028032032CittadellaNord-estVENETOPadova019956C743</v>
      </c>
    </row>
    <row r="2090" spans="1:14" ht="21" customHeight="1" x14ac:dyDescent="0.3">
      <c r="A2090" s="40">
        <v>4</v>
      </c>
      <c r="B2090" s="20" t="s">
        <v>10312</v>
      </c>
      <c r="C2090" s="17" t="str">
        <f t="shared" si="32"/>
        <v>061</v>
      </c>
      <c r="D2090" s="18" t="s">
        <v>2334</v>
      </c>
      <c r="E2090" s="27" t="s">
        <v>4</v>
      </c>
      <c r="F2090" s="27" t="s">
        <v>8170</v>
      </c>
      <c r="G2090" s="27" t="s">
        <v>215</v>
      </c>
      <c r="H2090" s="19">
        <v>0</v>
      </c>
      <c r="I2090" s="36">
        <v>3904</v>
      </c>
      <c r="J2090" s="36" t="s">
        <v>16139</v>
      </c>
      <c r="K2090" s="69">
        <v>756</v>
      </c>
      <c r="L2090" s="71" t="s">
        <v>216</v>
      </c>
      <c r="M2090" s="30"/>
      <c r="N2090" s="106" t="str">
        <f>_xlfn.CONCAT(A2090:K2090)</f>
        <v>4022-022061061CivezzanoNord-estTRENTINO-ALTO ADIGE/SÜDTIROLTrento03904C756</v>
      </c>
    </row>
    <row r="2091" spans="1:14" ht="21" customHeight="1" x14ac:dyDescent="0.3">
      <c r="A2091" s="40">
        <v>6</v>
      </c>
      <c r="B2091" s="20" t="s">
        <v>10314</v>
      </c>
      <c r="C2091" s="17" t="str">
        <f t="shared" si="32"/>
        <v>026</v>
      </c>
      <c r="D2091" s="18" t="s">
        <v>2336</v>
      </c>
      <c r="E2091" s="27" t="s">
        <v>4</v>
      </c>
      <c r="F2091" s="27" t="s">
        <v>8168</v>
      </c>
      <c r="G2091" s="27" t="s">
        <v>193</v>
      </c>
      <c r="H2091" s="19">
        <v>0</v>
      </c>
      <c r="I2091" s="36">
        <v>11378</v>
      </c>
      <c r="J2091" s="36" t="s">
        <v>16139</v>
      </c>
      <c r="K2091" s="69">
        <v>758</v>
      </c>
      <c r="L2091" s="71" t="s">
        <v>194</v>
      </c>
      <c r="M2091" s="30"/>
      <c r="N2091" s="106" t="str">
        <f>_xlfn.CONCAT(A2091:K2091)</f>
        <v>6030-030026026Cividale del FriuliNord-estFRIULI-VENEZIA GIULIAUdine011378C758</v>
      </c>
    </row>
    <row r="2092" spans="1:14" ht="21" customHeight="1" x14ac:dyDescent="0.3">
      <c r="A2092" s="40">
        <v>8</v>
      </c>
      <c r="B2092" s="20" t="s">
        <v>10330</v>
      </c>
      <c r="C2092" s="17" t="str">
        <f t="shared" si="32"/>
        <v>009</v>
      </c>
      <c r="D2092" s="18" t="s">
        <v>2352</v>
      </c>
      <c r="E2092" s="27" t="s">
        <v>4</v>
      </c>
      <c r="F2092" s="27" t="s">
        <v>8167</v>
      </c>
      <c r="G2092" s="27" t="s">
        <v>657</v>
      </c>
      <c r="H2092" s="19">
        <v>0</v>
      </c>
      <c r="I2092" s="36">
        <v>3792</v>
      </c>
      <c r="J2092" s="36" t="s">
        <v>16139</v>
      </c>
      <c r="K2092" s="69">
        <v>777</v>
      </c>
      <c r="L2092" s="71" t="s">
        <v>658</v>
      </c>
      <c r="M2092" s="30"/>
      <c r="N2092" s="106" t="str">
        <f>_xlfn.CONCAT(A2092:K2092)</f>
        <v>8040-040009009Civitella di RomagnaNord-estEMILIA-ROMAGNAForlì-Cesena03792C777</v>
      </c>
    </row>
    <row r="2093" spans="1:14" ht="21" customHeight="1" x14ac:dyDescent="0.3">
      <c r="A2093" s="40">
        <v>6</v>
      </c>
      <c r="B2093" s="20" t="s">
        <v>10338</v>
      </c>
      <c r="C2093" s="17" t="str">
        <f t="shared" si="32"/>
        <v>015</v>
      </c>
      <c r="D2093" s="18" t="s">
        <v>2360</v>
      </c>
      <c r="E2093" s="27" t="s">
        <v>4</v>
      </c>
      <c r="F2093" s="27" t="s">
        <v>8168</v>
      </c>
      <c r="G2093" s="27" t="s">
        <v>400</v>
      </c>
      <c r="H2093" s="19">
        <v>0</v>
      </c>
      <c r="I2093" s="36">
        <v>1005</v>
      </c>
      <c r="J2093" s="36" t="s">
        <v>16139</v>
      </c>
      <c r="K2093" s="69">
        <v>790</v>
      </c>
      <c r="L2093" s="71" t="s">
        <v>401</v>
      </c>
      <c r="M2093" s="30"/>
      <c r="N2093" s="106" t="str">
        <f>_xlfn.CONCAT(A2093:K2093)</f>
        <v>6093-093015015ClautNord-estFRIULI-VENEZIA GIULIAPordenone01005C790</v>
      </c>
    </row>
    <row r="2094" spans="1:14" ht="21" customHeight="1" x14ac:dyDescent="0.3">
      <c r="A2094" s="40">
        <v>6</v>
      </c>
      <c r="B2094" s="20" t="s">
        <v>10339</v>
      </c>
      <c r="C2094" s="17" t="str">
        <f t="shared" si="32"/>
        <v>016</v>
      </c>
      <c r="D2094" s="18" t="s">
        <v>2361</v>
      </c>
      <c r="E2094" s="27" t="s">
        <v>4</v>
      </c>
      <c r="F2094" s="27" t="s">
        <v>8168</v>
      </c>
      <c r="G2094" s="27" t="s">
        <v>400</v>
      </c>
      <c r="H2094" s="19">
        <v>0</v>
      </c>
      <c r="I2094" s="36">
        <v>390</v>
      </c>
      <c r="J2094" s="36" t="s">
        <v>16139</v>
      </c>
      <c r="K2094" s="69">
        <v>791</v>
      </c>
      <c r="L2094" s="71" t="s">
        <v>401</v>
      </c>
      <c r="M2094" s="30"/>
      <c r="N2094" s="106" t="str">
        <f>_xlfn.CONCAT(A2094:K2094)</f>
        <v>6093-093016016ClauzettoNord-estFRIULI-VENEZIA GIULIAPordenone0390C791</v>
      </c>
    </row>
    <row r="2095" spans="1:14" ht="21" customHeight="1" x14ac:dyDescent="0.3">
      <c r="A2095" s="40">
        <v>4</v>
      </c>
      <c r="B2095" s="20" t="s">
        <v>10342</v>
      </c>
      <c r="C2095" s="17" t="str">
        <f t="shared" si="32"/>
        <v>062</v>
      </c>
      <c r="D2095" s="18" t="s">
        <v>2364</v>
      </c>
      <c r="E2095" s="27" t="s">
        <v>4</v>
      </c>
      <c r="F2095" s="27" t="s">
        <v>8170</v>
      </c>
      <c r="G2095" s="27" t="s">
        <v>215</v>
      </c>
      <c r="H2095" s="19">
        <v>0</v>
      </c>
      <c r="I2095" s="36">
        <v>6769</v>
      </c>
      <c r="J2095" s="36" t="s">
        <v>16139</v>
      </c>
      <c r="K2095" s="69">
        <v>794</v>
      </c>
      <c r="L2095" s="71" t="s">
        <v>216</v>
      </c>
      <c r="M2095" s="30"/>
      <c r="N2095" s="106" t="str">
        <f>_xlfn.CONCAT(A2095:K2095)</f>
        <v>4022-022062062ClesNord-estTRENTINO-ALTO ADIGE/SÜDTIROLTrento06769C794</v>
      </c>
    </row>
    <row r="2096" spans="1:14" ht="21" customHeight="1" x14ac:dyDescent="0.3">
      <c r="A2096" s="40">
        <v>4</v>
      </c>
      <c r="B2096" s="20" t="s">
        <v>10345</v>
      </c>
      <c r="C2096" s="17" t="str">
        <f t="shared" si="32"/>
        <v>063</v>
      </c>
      <c r="D2096" s="18" t="s">
        <v>2367</v>
      </c>
      <c r="E2096" s="27" t="s">
        <v>4</v>
      </c>
      <c r="F2096" s="27" t="s">
        <v>8170</v>
      </c>
      <c r="G2096" s="27" t="s">
        <v>215</v>
      </c>
      <c r="H2096" s="19">
        <v>0</v>
      </c>
      <c r="I2096" s="36">
        <v>729</v>
      </c>
      <c r="J2096" s="36" t="s">
        <v>16139</v>
      </c>
      <c r="K2096" s="69">
        <v>797</v>
      </c>
      <c r="L2096" s="71" t="s">
        <v>216</v>
      </c>
      <c r="M2096" s="30"/>
      <c r="N2096" s="106" t="str">
        <f>_xlfn.CONCAT(A2096:K2096)</f>
        <v>4022-022063063ClozNord-estTRENTINO-ALTO ADIGE/SÜDTIROLTrento0729C797</v>
      </c>
    </row>
    <row r="2097" spans="1:14" ht="21" customHeight="1" x14ac:dyDescent="0.3">
      <c r="A2097" s="40">
        <v>5</v>
      </c>
      <c r="B2097" s="20" t="s">
        <v>10354</v>
      </c>
      <c r="C2097" s="17" t="str">
        <f t="shared" si="32"/>
        <v>033</v>
      </c>
      <c r="D2097" s="18" t="s">
        <v>2376</v>
      </c>
      <c r="E2097" s="27" t="s">
        <v>4</v>
      </c>
      <c r="F2097" s="27" t="s">
        <v>8152</v>
      </c>
      <c r="G2097" s="27" t="s">
        <v>5</v>
      </c>
      <c r="H2097" s="19">
        <v>0</v>
      </c>
      <c r="I2097" s="36">
        <v>6453</v>
      </c>
      <c r="J2097" s="36" t="s">
        <v>16139</v>
      </c>
      <c r="K2097" s="69">
        <v>812</v>
      </c>
      <c r="L2097" s="71" t="s">
        <v>6</v>
      </c>
      <c r="M2097" s="30"/>
      <c r="N2097" s="106" t="str">
        <f>_xlfn.CONCAT(A2097:K2097)</f>
        <v>5028-028033033CodevigoNord-estVENETOPadova06453C812</v>
      </c>
    </row>
    <row r="2098" spans="1:14" ht="21" customHeight="1" x14ac:dyDescent="0.3">
      <c r="A2098" s="40">
        <v>8</v>
      </c>
      <c r="B2098" s="20" t="s">
        <v>10356</v>
      </c>
      <c r="C2098" s="17" t="str">
        <f t="shared" si="32"/>
        <v>005</v>
      </c>
      <c r="D2098" s="18" t="s">
        <v>2378</v>
      </c>
      <c r="E2098" s="27" t="s">
        <v>4</v>
      </c>
      <c r="F2098" s="27" t="s">
        <v>8167</v>
      </c>
      <c r="G2098" s="27" t="s">
        <v>506</v>
      </c>
      <c r="H2098" s="19">
        <v>0</v>
      </c>
      <c r="I2098" s="36">
        <v>12389</v>
      </c>
      <c r="J2098" s="36" t="s">
        <v>16139</v>
      </c>
      <c r="K2098" s="69">
        <v>814</v>
      </c>
      <c r="L2098" s="71" t="s">
        <v>507</v>
      </c>
      <c r="M2098" s="30"/>
      <c r="N2098" s="106" t="str">
        <f>_xlfn.CONCAT(A2098:K2098)</f>
        <v>8038-038005005CodigoroNord-estEMILIA-ROMAGNAFerrara012389C814</v>
      </c>
    </row>
    <row r="2099" spans="1:14" ht="21" customHeight="1" x14ac:dyDescent="0.3">
      <c r="A2099" s="40">
        <v>5</v>
      </c>
      <c r="B2099" s="20" t="s">
        <v>10357</v>
      </c>
      <c r="C2099" s="17" t="str">
        <f t="shared" si="32"/>
        <v>019</v>
      </c>
      <c r="D2099" s="18" t="s">
        <v>2379</v>
      </c>
      <c r="E2099" s="27" t="s">
        <v>4</v>
      </c>
      <c r="F2099" s="27" t="s">
        <v>8152</v>
      </c>
      <c r="G2099" s="27" t="s">
        <v>351</v>
      </c>
      <c r="H2099" s="19">
        <v>0</v>
      </c>
      <c r="I2099" s="36">
        <v>5311</v>
      </c>
      <c r="J2099" s="36" t="s">
        <v>16139</v>
      </c>
      <c r="K2099" s="69">
        <v>815</v>
      </c>
      <c r="L2099" s="71" t="s">
        <v>352</v>
      </c>
      <c r="M2099" s="30"/>
      <c r="N2099" s="106" t="str">
        <f>_xlfn.CONCAT(A2099:K2099)</f>
        <v>5026-026019019CodognèNord-estVENETOTreviso05311C815</v>
      </c>
    </row>
    <row r="2100" spans="1:14" ht="21" customHeight="1" x14ac:dyDescent="0.3">
      <c r="A2100" s="40">
        <v>6</v>
      </c>
      <c r="B2100" s="20" t="s">
        <v>10359</v>
      </c>
      <c r="C2100" s="17" t="str">
        <f t="shared" si="32"/>
        <v>027</v>
      </c>
      <c r="D2100" s="18" t="s">
        <v>2381</v>
      </c>
      <c r="E2100" s="27" t="s">
        <v>4</v>
      </c>
      <c r="F2100" s="27" t="s">
        <v>8168</v>
      </c>
      <c r="G2100" s="27" t="s">
        <v>193</v>
      </c>
      <c r="H2100" s="19">
        <v>0</v>
      </c>
      <c r="I2100" s="36">
        <v>15806</v>
      </c>
      <c r="J2100" s="36" t="s">
        <v>16139</v>
      </c>
      <c r="K2100" s="69">
        <v>817</v>
      </c>
      <c r="L2100" s="71" t="s">
        <v>194</v>
      </c>
      <c r="M2100" s="30"/>
      <c r="N2100" s="106" t="str">
        <f>_xlfn.CONCAT(A2100:K2100)</f>
        <v>6030-030027027CodroipoNord-estFRIULI-VENEZIA GIULIAUdine015806C817</v>
      </c>
    </row>
    <row r="2101" spans="1:14" ht="21" customHeight="1" x14ac:dyDescent="0.3">
      <c r="A2101" s="40">
        <v>5</v>
      </c>
      <c r="B2101" s="20" t="s">
        <v>10365</v>
      </c>
      <c r="C2101" s="17" t="str">
        <f t="shared" si="32"/>
        <v>032</v>
      </c>
      <c r="D2101" s="18" t="s">
        <v>2387</v>
      </c>
      <c r="E2101" s="27" t="s">
        <v>4</v>
      </c>
      <c r="F2101" s="27" t="s">
        <v>8152</v>
      </c>
      <c r="G2101" s="27" t="s">
        <v>185</v>
      </c>
      <c r="H2101" s="19">
        <v>0</v>
      </c>
      <c r="I2101" s="36">
        <v>3390</v>
      </c>
      <c r="J2101" s="36" t="s">
        <v>16139</v>
      </c>
      <c r="K2101" s="69">
        <v>824</v>
      </c>
      <c r="L2101" s="71" t="s">
        <v>186</v>
      </c>
      <c r="M2101" s="30"/>
      <c r="N2101" s="106" t="str">
        <f>_xlfn.CONCAT(A2101:K2101)</f>
        <v>5024-024032032Cogollo del CengioNord-estVENETOVicenza03390C824</v>
      </c>
    </row>
    <row r="2102" spans="1:14" ht="21" customHeight="1" x14ac:dyDescent="0.3">
      <c r="A2102" s="40">
        <v>8</v>
      </c>
      <c r="B2102" s="20" t="s">
        <v>10370</v>
      </c>
      <c r="C2102" s="17" t="str">
        <f t="shared" si="32"/>
        <v>016</v>
      </c>
      <c r="D2102" s="18" t="s">
        <v>2392</v>
      </c>
      <c r="E2102" s="27" t="s">
        <v>4</v>
      </c>
      <c r="F2102" s="27" t="s">
        <v>8167</v>
      </c>
      <c r="G2102" s="27" t="s">
        <v>143</v>
      </c>
      <c r="H2102" s="19">
        <v>0</v>
      </c>
      <c r="I2102" s="36">
        <v>955</v>
      </c>
      <c r="J2102" s="36" t="s">
        <v>16139</v>
      </c>
      <c r="K2102" s="69">
        <v>838</v>
      </c>
      <c r="L2102" s="71" t="s">
        <v>144</v>
      </c>
      <c r="M2102" s="30"/>
      <c r="N2102" s="106" t="str">
        <f>_xlfn.CONCAT(A2102:K2102)</f>
        <v>8033-033016016ColiNord-estEMILIA-ROMAGNAPiacenza0955C838</v>
      </c>
    </row>
    <row r="2103" spans="1:14" ht="21" customHeight="1" x14ac:dyDescent="0.3">
      <c r="A2103" s="40">
        <v>5</v>
      </c>
      <c r="B2103" s="20" t="s">
        <v>10381</v>
      </c>
      <c r="C2103" s="17" t="str">
        <f t="shared" si="32"/>
        <v>014</v>
      </c>
      <c r="D2103" s="18" t="s">
        <v>2403</v>
      </c>
      <c r="E2103" s="27" t="s">
        <v>4</v>
      </c>
      <c r="F2103" s="27" t="s">
        <v>8152</v>
      </c>
      <c r="G2103" s="27" t="s">
        <v>166</v>
      </c>
      <c r="H2103" s="19">
        <v>0</v>
      </c>
      <c r="I2103" s="36">
        <v>391</v>
      </c>
      <c r="J2103" s="36" t="s">
        <v>16139</v>
      </c>
      <c r="K2103" s="69">
        <v>872</v>
      </c>
      <c r="L2103" s="71" t="s">
        <v>167</v>
      </c>
      <c r="M2103" s="30"/>
      <c r="N2103" s="106" t="str">
        <f>_xlfn.CONCAT(A2103:K2103)</f>
        <v>5025-025014014Colle Santa LuciaNord-estVENETOBelluno0391C872</v>
      </c>
    </row>
    <row r="2104" spans="1:14" ht="21" customHeight="1" x14ac:dyDescent="0.3">
      <c r="A2104" s="40">
        <v>5</v>
      </c>
      <c r="B2104" s="20" t="s">
        <v>10382</v>
      </c>
      <c r="C2104" s="17" t="str">
        <f t="shared" si="32"/>
        <v>020</v>
      </c>
      <c r="D2104" s="18" t="s">
        <v>2404</v>
      </c>
      <c r="E2104" s="27" t="s">
        <v>4</v>
      </c>
      <c r="F2104" s="27" t="s">
        <v>8152</v>
      </c>
      <c r="G2104" s="27" t="s">
        <v>351</v>
      </c>
      <c r="H2104" s="19">
        <v>0</v>
      </c>
      <c r="I2104" s="36">
        <v>5177</v>
      </c>
      <c r="J2104" s="36" t="s">
        <v>16139</v>
      </c>
      <c r="K2104" s="69">
        <v>848</v>
      </c>
      <c r="L2104" s="71" t="s">
        <v>352</v>
      </c>
      <c r="M2104" s="30"/>
      <c r="N2104" s="106" t="str">
        <f>_xlfn.CONCAT(A2104:K2104)</f>
        <v>5026-026020020Colle UmbertoNord-estVENETOTreviso05177C848</v>
      </c>
    </row>
    <row r="2105" spans="1:14" ht="21" customHeight="1" x14ac:dyDescent="0.3">
      <c r="A2105" s="40">
        <v>8</v>
      </c>
      <c r="B2105" s="20" t="s">
        <v>10384</v>
      </c>
      <c r="C2105" s="17" t="str">
        <f t="shared" si="32"/>
        <v>009</v>
      </c>
      <c r="D2105" s="18" t="s">
        <v>2406</v>
      </c>
      <c r="E2105" s="27" t="s">
        <v>4</v>
      </c>
      <c r="F2105" s="27" t="s">
        <v>8167</v>
      </c>
      <c r="G2105" s="27" t="s">
        <v>248</v>
      </c>
      <c r="H2105" s="19">
        <v>0</v>
      </c>
      <c r="I2105" s="36">
        <v>13893</v>
      </c>
      <c r="J2105" s="36" t="s">
        <v>16139</v>
      </c>
      <c r="K2105" s="69">
        <v>852</v>
      </c>
      <c r="L2105" s="71" t="s">
        <v>249</v>
      </c>
      <c r="M2105" s="30"/>
      <c r="N2105" s="106" t="str">
        <f>_xlfn.CONCAT(A2105:K2105)</f>
        <v>8034-034009009CollecchioNord-estEMILIA-ROMAGNAParma013893C852</v>
      </c>
    </row>
    <row r="2106" spans="1:14" ht="21" customHeight="1" x14ac:dyDescent="0.3">
      <c r="A2106" s="40">
        <v>6</v>
      </c>
      <c r="B2106" s="20" t="s">
        <v>10410</v>
      </c>
      <c r="C2106" s="17" t="str">
        <f t="shared" si="32"/>
        <v>028</v>
      </c>
      <c r="D2106" s="18" t="s">
        <v>2432</v>
      </c>
      <c r="E2106" s="27" t="s">
        <v>4</v>
      </c>
      <c r="F2106" s="27" t="s">
        <v>8168</v>
      </c>
      <c r="G2106" s="27" t="s">
        <v>193</v>
      </c>
      <c r="H2106" s="19">
        <v>0</v>
      </c>
      <c r="I2106" s="36">
        <v>2231</v>
      </c>
      <c r="J2106" s="36" t="s">
        <v>16139</v>
      </c>
      <c r="K2106" s="69">
        <v>885</v>
      </c>
      <c r="L2106" s="71" t="s">
        <v>194</v>
      </c>
      <c r="M2106" s="30"/>
      <c r="N2106" s="106" t="str">
        <f>_xlfn.CONCAT(A2106:K2106)</f>
        <v>6030-030028028Colloredo di Monte AlbanoNord-estFRIULI-VENEZIA GIULIAUdine02231C885</v>
      </c>
    </row>
    <row r="2107" spans="1:14" ht="21" customHeight="1" x14ac:dyDescent="0.3">
      <c r="A2107" s="40">
        <v>5</v>
      </c>
      <c r="B2107" s="20" t="s">
        <v>10413</v>
      </c>
      <c r="C2107" s="17" t="str">
        <f t="shared" si="32"/>
        <v>027</v>
      </c>
      <c r="D2107" s="18" t="s">
        <v>2435</v>
      </c>
      <c r="E2107" s="27" t="s">
        <v>4</v>
      </c>
      <c r="F2107" s="27" t="s">
        <v>8152</v>
      </c>
      <c r="G2107" s="27" t="s">
        <v>133</v>
      </c>
      <c r="H2107" s="19">
        <v>0</v>
      </c>
      <c r="I2107" s="36">
        <v>8607</v>
      </c>
      <c r="J2107" s="36" t="s">
        <v>16139</v>
      </c>
      <c r="K2107" s="69">
        <v>890</v>
      </c>
      <c r="L2107" s="71" t="s">
        <v>134</v>
      </c>
      <c r="M2107" s="30"/>
      <c r="N2107" s="106" t="str">
        <f>_xlfn.CONCAT(A2107:K2107)</f>
        <v>5023-023027027Cologna VenetaNord-estVENETOVerona08607C890</v>
      </c>
    </row>
    <row r="2108" spans="1:14" ht="21" customHeight="1" x14ac:dyDescent="0.3">
      <c r="A2108" s="40">
        <v>5</v>
      </c>
      <c r="B2108" s="20" t="s">
        <v>10417</v>
      </c>
      <c r="C2108" s="17" t="str">
        <f t="shared" si="32"/>
        <v>028</v>
      </c>
      <c r="D2108" s="18" t="s">
        <v>2439</v>
      </c>
      <c r="E2108" s="27" t="s">
        <v>4</v>
      </c>
      <c r="F2108" s="27" t="s">
        <v>8152</v>
      </c>
      <c r="G2108" s="27" t="s">
        <v>133</v>
      </c>
      <c r="H2108" s="19">
        <v>0</v>
      </c>
      <c r="I2108" s="36">
        <v>8141</v>
      </c>
      <c r="J2108" s="36" t="s">
        <v>16139</v>
      </c>
      <c r="K2108" s="69">
        <v>897</v>
      </c>
      <c r="L2108" s="71" t="s">
        <v>134</v>
      </c>
      <c r="M2108" s="30"/>
      <c r="N2108" s="106" t="str">
        <f>_xlfn.CONCAT(A2108:K2108)</f>
        <v>5023-023028028Colognola ai ColliNord-estVENETOVerona08141C897</v>
      </c>
    </row>
    <row r="2109" spans="1:14" ht="21" customHeight="1" x14ac:dyDescent="0.3">
      <c r="A2109" s="40">
        <v>8</v>
      </c>
      <c r="B2109" s="20" t="s">
        <v>10422</v>
      </c>
      <c r="C2109" s="17" t="str">
        <f t="shared" si="32"/>
        <v>010</v>
      </c>
      <c r="D2109" s="18" t="s">
        <v>2444</v>
      </c>
      <c r="E2109" s="27" t="s">
        <v>4</v>
      </c>
      <c r="F2109" s="27" t="s">
        <v>8167</v>
      </c>
      <c r="G2109" s="27" t="s">
        <v>248</v>
      </c>
      <c r="H2109" s="19">
        <v>0</v>
      </c>
      <c r="I2109" s="36">
        <v>8920</v>
      </c>
      <c r="J2109" s="36" t="s">
        <v>16139</v>
      </c>
      <c r="K2109" s="69">
        <v>904</v>
      </c>
      <c r="L2109" s="71" t="s">
        <v>249</v>
      </c>
      <c r="M2109" s="30"/>
      <c r="N2109" s="106" t="str">
        <f>_xlfn.CONCAT(A2109:K2109)</f>
        <v>8034-034010010ColornoNord-estEMILIA-ROMAGNAParma08920C904</v>
      </c>
    </row>
    <row r="2110" spans="1:14" ht="21" customHeight="1" x14ac:dyDescent="0.3">
      <c r="A2110" s="40">
        <v>8</v>
      </c>
      <c r="B2110" s="20" t="s">
        <v>10428</v>
      </c>
      <c r="C2110" s="17" t="str">
        <f t="shared" si="32"/>
        <v>006</v>
      </c>
      <c r="D2110" s="18" t="s">
        <v>2450</v>
      </c>
      <c r="E2110" s="27" t="s">
        <v>4</v>
      </c>
      <c r="F2110" s="27" t="s">
        <v>8167</v>
      </c>
      <c r="G2110" s="27" t="s">
        <v>506</v>
      </c>
      <c r="H2110" s="19">
        <v>0</v>
      </c>
      <c r="I2110" s="36">
        <v>22648</v>
      </c>
      <c r="J2110" s="36" t="s">
        <v>16139</v>
      </c>
      <c r="K2110" s="69">
        <v>912</v>
      </c>
      <c r="L2110" s="71" t="s">
        <v>507</v>
      </c>
      <c r="M2110" s="30"/>
      <c r="N2110" s="106" t="str">
        <f>_xlfn.CONCAT(A2110:K2110)</f>
        <v>8038-038006006ComacchioNord-estEMILIA-ROMAGNAFerrara022648C912</v>
      </c>
    </row>
    <row r="2111" spans="1:14" ht="21" customHeight="1" x14ac:dyDescent="0.3">
      <c r="A2111" s="40">
        <v>4</v>
      </c>
      <c r="B2111" s="20" t="s">
        <v>10430</v>
      </c>
      <c r="C2111" s="17" t="str">
        <f t="shared" si="32"/>
        <v>228</v>
      </c>
      <c r="D2111" s="18" t="s">
        <v>2452</v>
      </c>
      <c r="E2111" s="27" t="s">
        <v>4</v>
      </c>
      <c r="F2111" s="27" t="s">
        <v>8170</v>
      </c>
      <c r="G2111" s="27" t="s">
        <v>215</v>
      </c>
      <c r="H2111" s="19">
        <v>0</v>
      </c>
      <c r="I2111" s="36">
        <v>2913</v>
      </c>
      <c r="J2111" s="36" t="s">
        <v>16137</v>
      </c>
      <c r="K2111" s="69">
        <v>314</v>
      </c>
      <c r="L2111" s="71" t="s">
        <v>216</v>
      </c>
      <c r="M2111" s="30"/>
      <c r="N2111" s="106" t="str">
        <f>_xlfn.CONCAT(A2111:K2111)</f>
        <v>4022-022228228Comano TermeNord-estTRENTINO-ALTO ADIGE/SÜDTIROLTrento02913M314</v>
      </c>
    </row>
    <row r="2112" spans="1:14" ht="21" customHeight="1" x14ac:dyDescent="0.3">
      <c r="A2112" s="40">
        <v>6</v>
      </c>
      <c r="B2112" s="20" t="s">
        <v>10432</v>
      </c>
      <c r="C2112" s="17" t="str">
        <f t="shared" si="32"/>
        <v>029</v>
      </c>
      <c r="D2112" s="18" t="s">
        <v>2454</v>
      </c>
      <c r="E2112" s="27" t="s">
        <v>4</v>
      </c>
      <c r="F2112" s="27" t="s">
        <v>8168</v>
      </c>
      <c r="G2112" s="27" t="s">
        <v>193</v>
      </c>
      <c r="H2112" s="19">
        <v>0</v>
      </c>
      <c r="I2112" s="36">
        <v>532</v>
      </c>
      <c r="J2112" s="36" t="s">
        <v>16139</v>
      </c>
      <c r="K2112" s="69">
        <v>918</v>
      </c>
      <c r="L2112" s="71" t="s">
        <v>194</v>
      </c>
      <c r="M2112" s="30"/>
      <c r="N2112" s="106" t="str">
        <f>_xlfn.CONCAT(A2112:K2112)</f>
        <v>6030-030029029ComegliansNord-estFRIULI-VENEZIA GIULIAUdine0532C918</v>
      </c>
    </row>
    <row r="2113" spans="1:14" ht="21" customHeight="1" x14ac:dyDescent="0.3">
      <c r="A2113" s="40">
        <v>5</v>
      </c>
      <c r="B2113" s="20" t="s">
        <v>10433</v>
      </c>
      <c r="C2113" s="17" t="str">
        <f t="shared" si="32"/>
        <v>015</v>
      </c>
      <c r="D2113" s="18" t="s">
        <v>2455</v>
      </c>
      <c r="E2113" s="27" t="s">
        <v>4</v>
      </c>
      <c r="F2113" s="27" t="s">
        <v>8152</v>
      </c>
      <c r="G2113" s="27" t="s">
        <v>166</v>
      </c>
      <c r="H2113" s="19">
        <v>0</v>
      </c>
      <c r="I2113" s="36">
        <v>2341</v>
      </c>
      <c r="J2113" s="36" t="s">
        <v>16139</v>
      </c>
      <c r="K2113" s="69">
        <v>920</v>
      </c>
      <c r="L2113" s="71" t="s">
        <v>167</v>
      </c>
      <c r="M2113" s="30"/>
      <c r="N2113" s="106" t="str">
        <f>_xlfn.CONCAT(A2113:K2113)</f>
        <v>5025-025015015Comelico SuperioreNord-estVENETOBelluno02341C920</v>
      </c>
    </row>
    <row r="2114" spans="1:14" ht="21" customHeight="1" x14ac:dyDescent="0.3">
      <c r="A2114" s="40">
        <v>4</v>
      </c>
      <c r="B2114" s="20" t="s">
        <v>10441</v>
      </c>
      <c r="C2114" s="17" t="str">
        <f t="shared" ref="C2114:C2177" si="33">RIGHT(B2114,3)</f>
        <v>064</v>
      </c>
      <c r="D2114" s="18" t="s">
        <v>2463</v>
      </c>
      <c r="E2114" s="27" t="s">
        <v>4</v>
      </c>
      <c r="F2114" s="27" t="s">
        <v>8170</v>
      </c>
      <c r="G2114" s="27" t="s">
        <v>215</v>
      </c>
      <c r="H2114" s="19">
        <v>0</v>
      </c>
      <c r="I2114" s="36">
        <v>993</v>
      </c>
      <c r="J2114" s="36" t="s">
        <v>16139</v>
      </c>
      <c r="K2114" s="69">
        <v>931</v>
      </c>
      <c r="L2114" s="71" t="s">
        <v>216</v>
      </c>
      <c r="M2114" s="30"/>
      <c r="N2114" s="106" t="str">
        <f>_xlfn.CONCAT(A2114:K2114)</f>
        <v>4022-022064064CommezzaduraNord-estTRENTINO-ALTO ADIGE/SÜDTIROLTrento0993C931</v>
      </c>
    </row>
    <row r="2115" spans="1:14" ht="21" customHeight="1" x14ac:dyDescent="0.3">
      <c r="A2115" s="40">
        <v>8</v>
      </c>
      <c r="B2115" s="20" t="s">
        <v>10443</v>
      </c>
      <c r="C2115" s="17" t="str">
        <f t="shared" si="33"/>
        <v>011</v>
      </c>
      <c r="D2115" s="18" t="s">
        <v>2464</v>
      </c>
      <c r="E2115" s="27" t="s">
        <v>4</v>
      </c>
      <c r="F2115" s="27" t="s">
        <v>8167</v>
      </c>
      <c r="G2115" s="27" t="s">
        <v>248</v>
      </c>
      <c r="H2115" s="19">
        <v>0</v>
      </c>
      <c r="I2115" s="36">
        <v>1122</v>
      </c>
      <c r="J2115" s="36" t="s">
        <v>16139</v>
      </c>
      <c r="K2115" s="69">
        <v>934</v>
      </c>
      <c r="L2115" s="71" t="s">
        <v>249</v>
      </c>
      <c r="M2115" s="30"/>
      <c r="N2115" s="106" t="str">
        <f>_xlfn.CONCAT(A2115:K2115)</f>
        <v>8034-034011011CompianoNord-estEMILIA-ROMAGNAParma01122C934</v>
      </c>
    </row>
    <row r="2116" spans="1:14" ht="21" customHeight="1" x14ac:dyDescent="0.3">
      <c r="A2116" s="40">
        <v>5</v>
      </c>
      <c r="B2116" s="20" t="s">
        <v>10446</v>
      </c>
      <c r="C2116" s="17" t="str">
        <f t="shared" si="33"/>
        <v>010</v>
      </c>
      <c r="D2116" s="18" t="s">
        <v>2467</v>
      </c>
      <c r="E2116" s="27" t="s">
        <v>4</v>
      </c>
      <c r="F2116" s="27" t="s">
        <v>8152</v>
      </c>
      <c r="G2116" s="27" t="s">
        <v>422</v>
      </c>
      <c r="H2116" s="19">
        <v>0</v>
      </c>
      <c r="I2116" s="36">
        <v>3175</v>
      </c>
      <c r="J2116" s="36" t="s">
        <v>16139</v>
      </c>
      <c r="K2116" s="69">
        <v>938</v>
      </c>
      <c r="L2116" s="71" t="s">
        <v>423</v>
      </c>
      <c r="M2116" s="30"/>
      <c r="N2116" s="106" t="str">
        <f>_xlfn.CONCAT(A2116:K2116)</f>
        <v>5027-027010010ConaNord-estVENETOVenezia03175C938</v>
      </c>
    </row>
    <row r="2117" spans="1:14" ht="21" customHeight="1" x14ac:dyDescent="0.3">
      <c r="A2117" s="40">
        <v>5</v>
      </c>
      <c r="B2117" s="20" t="s">
        <v>10450</v>
      </c>
      <c r="C2117" s="17" t="str">
        <f t="shared" si="33"/>
        <v>029</v>
      </c>
      <c r="D2117" s="18" t="s">
        <v>2471</v>
      </c>
      <c r="E2117" s="27" t="s">
        <v>4</v>
      </c>
      <c r="F2117" s="27" t="s">
        <v>8152</v>
      </c>
      <c r="G2117" s="27" t="s">
        <v>133</v>
      </c>
      <c r="H2117" s="19">
        <v>0</v>
      </c>
      <c r="I2117" s="36">
        <v>1078</v>
      </c>
      <c r="J2117" s="36" t="s">
        <v>16139</v>
      </c>
      <c r="K2117" s="69">
        <v>943</v>
      </c>
      <c r="L2117" s="71" t="s">
        <v>134</v>
      </c>
      <c r="M2117" s="30"/>
      <c r="N2117" s="106" t="str">
        <f>_xlfn.CONCAT(A2117:K2117)</f>
        <v>5023-023029029ConcamariseNord-estVENETOVerona01078C943</v>
      </c>
    </row>
    <row r="2118" spans="1:14" ht="21" customHeight="1" x14ac:dyDescent="0.3">
      <c r="A2118" s="40">
        <v>5</v>
      </c>
      <c r="B2118" s="20" t="s">
        <v>10453</v>
      </c>
      <c r="C2118" s="17" t="str">
        <f t="shared" si="33"/>
        <v>033</v>
      </c>
      <c r="D2118" s="18" t="s">
        <v>2474</v>
      </c>
      <c r="E2118" s="27" t="s">
        <v>4</v>
      </c>
      <c r="F2118" s="27" t="s">
        <v>8152</v>
      </c>
      <c r="G2118" s="27" t="s">
        <v>185</v>
      </c>
      <c r="H2118" s="19">
        <v>0</v>
      </c>
      <c r="I2118" s="36">
        <v>2206</v>
      </c>
      <c r="J2118" s="36" t="s">
        <v>16139</v>
      </c>
      <c r="K2118" s="69">
        <v>949</v>
      </c>
      <c r="L2118" s="71" t="s">
        <v>186</v>
      </c>
      <c r="M2118" s="30"/>
      <c r="N2118" s="106" t="str">
        <f>_xlfn.CONCAT(A2118:K2118)</f>
        <v>5024-024033033ConcoNord-estVENETOVicenza02206C949</v>
      </c>
    </row>
    <row r="2119" spans="1:14" ht="21" customHeight="1" x14ac:dyDescent="0.3">
      <c r="A2119" s="40">
        <v>5</v>
      </c>
      <c r="B2119" s="20" t="s">
        <v>10454</v>
      </c>
      <c r="C2119" s="17" t="str">
        <f t="shared" si="33"/>
        <v>011</v>
      </c>
      <c r="D2119" s="18" t="s">
        <v>2475</v>
      </c>
      <c r="E2119" s="27" t="s">
        <v>4</v>
      </c>
      <c r="F2119" s="27" t="s">
        <v>8152</v>
      </c>
      <c r="G2119" s="27" t="s">
        <v>422</v>
      </c>
      <c r="H2119" s="19">
        <v>0</v>
      </c>
      <c r="I2119" s="36">
        <v>10640</v>
      </c>
      <c r="J2119" s="36" t="s">
        <v>16139</v>
      </c>
      <c r="K2119" s="69">
        <v>950</v>
      </c>
      <c r="L2119" s="71" t="s">
        <v>423</v>
      </c>
      <c r="M2119" s="30"/>
      <c r="N2119" s="106" t="str">
        <f>_xlfn.CONCAT(A2119:K2119)</f>
        <v>5027-027011011Concordia SagittariaNord-estVENETOVenezia010640C950</v>
      </c>
    </row>
    <row r="2120" spans="1:14" ht="21" customHeight="1" x14ac:dyDescent="0.3">
      <c r="A2120" s="40">
        <v>8</v>
      </c>
      <c r="B2120" s="20" t="s">
        <v>10455</v>
      </c>
      <c r="C2120" s="17" t="str">
        <f t="shared" si="33"/>
        <v>010</v>
      </c>
      <c r="D2120" s="18" t="s">
        <v>2476</v>
      </c>
      <c r="E2120" s="27" t="s">
        <v>4</v>
      </c>
      <c r="F2120" s="27" t="s">
        <v>8167</v>
      </c>
      <c r="G2120" s="27" t="s">
        <v>771</v>
      </c>
      <c r="H2120" s="19">
        <v>0</v>
      </c>
      <c r="I2120" s="36">
        <v>8968</v>
      </c>
      <c r="J2120" s="36" t="s">
        <v>16139</v>
      </c>
      <c r="K2120" s="69">
        <v>951</v>
      </c>
      <c r="L2120" s="71" t="s">
        <v>772</v>
      </c>
      <c r="M2120" s="30"/>
      <c r="N2120" s="106" t="str">
        <f>_xlfn.CONCAT(A2120:K2120)</f>
        <v>8036-036010010Concordia sulla SecchiaNord-estEMILIA-ROMAGNAModena08968C951</v>
      </c>
    </row>
    <row r="2121" spans="1:14" ht="21" customHeight="1" x14ac:dyDescent="0.3">
      <c r="A2121" s="40">
        <v>5</v>
      </c>
      <c r="B2121" s="20" t="s">
        <v>10460</v>
      </c>
      <c r="C2121" s="17" t="str">
        <f t="shared" si="33"/>
        <v>021</v>
      </c>
      <c r="D2121" s="18" t="s">
        <v>2481</v>
      </c>
      <c r="E2121" s="27" t="s">
        <v>4</v>
      </c>
      <c r="F2121" s="27" t="s">
        <v>8152</v>
      </c>
      <c r="G2121" s="27" t="s">
        <v>351</v>
      </c>
      <c r="H2121" s="19">
        <v>0</v>
      </c>
      <c r="I2121" s="36">
        <v>34428</v>
      </c>
      <c r="J2121" s="36" t="s">
        <v>16139</v>
      </c>
      <c r="K2121" s="69">
        <v>957</v>
      </c>
      <c r="L2121" s="71" t="s">
        <v>352</v>
      </c>
      <c r="M2121" s="30"/>
      <c r="N2121" s="106" t="str">
        <f>_xlfn.CONCAT(A2121:K2121)</f>
        <v>5026-026021021ConeglianoNord-estVENETOTreviso034428C957</v>
      </c>
    </row>
    <row r="2122" spans="1:14" ht="21" customHeight="1" x14ac:dyDescent="0.3">
      <c r="A2122" s="40">
        <v>8</v>
      </c>
      <c r="B2122" s="20" t="s">
        <v>10465</v>
      </c>
      <c r="C2122" s="17" t="str">
        <f t="shared" si="33"/>
        <v>008</v>
      </c>
      <c r="D2122" s="18" t="s">
        <v>2486</v>
      </c>
      <c r="E2122" s="27" t="s">
        <v>4</v>
      </c>
      <c r="F2122" s="27" t="s">
        <v>8167</v>
      </c>
      <c r="G2122" s="27" t="s">
        <v>298</v>
      </c>
      <c r="H2122" s="19">
        <v>0</v>
      </c>
      <c r="I2122" s="36">
        <v>9837</v>
      </c>
      <c r="J2122" s="36" t="s">
        <v>16139</v>
      </c>
      <c r="K2122" s="69">
        <v>963</v>
      </c>
      <c r="L2122" s="71" t="s">
        <v>299</v>
      </c>
      <c r="M2122" s="30"/>
      <c r="N2122" s="106" t="str">
        <f>_xlfn.CONCAT(A2122:K2122)</f>
        <v>8039-039008008ConseliceNord-estEMILIA-ROMAGNARavenna09837C963</v>
      </c>
    </row>
    <row r="2123" spans="1:14" ht="21" customHeight="1" x14ac:dyDescent="0.3">
      <c r="A2123" s="40">
        <v>5</v>
      </c>
      <c r="B2123" s="20" t="s">
        <v>10466</v>
      </c>
      <c r="C2123" s="17" t="str">
        <f t="shared" si="33"/>
        <v>034</v>
      </c>
      <c r="D2123" s="18" t="s">
        <v>2487</v>
      </c>
      <c r="E2123" s="27" t="s">
        <v>4</v>
      </c>
      <c r="F2123" s="27" t="s">
        <v>8152</v>
      </c>
      <c r="G2123" s="27" t="s">
        <v>5</v>
      </c>
      <c r="H2123" s="19">
        <v>0</v>
      </c>
      <c r="I2123" s="36">
        <v>10293</v>
      </c>
      <c r="J2123" s="36" t="s">
        <v>16139</v>
      </c>
      <c r="K2123" s="69">
        <v>964</v>
      </c>
      <c r="L2123" s="71" t="s">
        <v>6</v>
      </c>
      <c r="M2123" s="30"/>
      <c r="N2123" s="106" t="str">
        <f>_xlfn.CONCAT(A2123:K2123)</f>
        <v>5028-028034034ConselveNord-estVENETOPadova010293C964</v>
      </c>
    </row>
    <row r="2124" spans="1:14" ht="21" customHeight="1" x14ac:dyDescent="0.3">
      <c r="A2124" s="40">
        <v>4</v>
      </c>
      <c r="B2124" s="20" t="s">
        <v>10467</v>
      </c>
      <c r="C2124" s="17" t="str">
        <f t="shared" si="33"/>
        <v>242</v>
      </c>
      <c r="D2124" s="18" t="s">
        <v>2488</v>
      </c>
      <c r="E2124" s="27" t="s">
        <v>4</v>
      </c>
      <c r="F2124" s="27" t="s">
        <v>8170</v>
      </c>
      <c r="G2124" s="27" t="s">
        <v>215</v>
      </c>
      <c r="H2124" s="19">
        <v>0</v>
      </c>
      <c r="I2124" s="36">
        <v>1383</v>
      </c>
      <c r="J2124" s="36" t="s">
        <v>16137</v>
      </c>
      <c r="K2124" s="69">
        <v>356</v>
      </c>
      <c r="L2124" s="71" t="s">
        <v>216</v>
      </c>
      <c r="M2124" s="30"/>
      <c r="N2124" s="106" t="str">
        <f>_xlfn.CONCAT(A2124:K2124)</f>
        <v>4022-022242242ContàNord-estTRENTINO-ALTO ADIGE/SÜDTIROLTrento01383M356</v>
      </c>
    </row>
    <row r="2125" spans="1:14" ht="21" customHeight="1" x14ac:dyDescent="0.3">
      <c r="A2125" s="40">
        <v>8</v>
      </c>
      <c r="B2125" s="20" t="s">
        <v>10479</v>
      </c>
      <c r="C2125" s="17" t="str">
        <f t="shared" si="33"/>
        <v>007</v>
      </c>
      <c r="D2125" s="18" t="s">
        <v>2500</v>
      </c>
      <c r="E2125" s="27" t="s">
        <v>4</v>
      </c>
      <c r="F2125" s="27" t="s">
        <v>8167</v>
      </c>
      <c r="G2125" s="27" t="s">
        <v>506</v>
      </c>
      <c r="H2125" s="19">
        <v>0</v>
      </c>
      <c r="I2125" s="36">
        <v>17017</v>
      </c>
      <c r="J2125" s="36" t="s">
        <v>16139</v>
      </c>
      <c r="K2125" s="69">
        <v>980</v>
      </c>
      <c r="L2125" s="71" t="s">
        <v>507</v>
      </c>
      <c r="M2125" s="30"/>
      <c r="N2125" s="106" t="str">
        <f>_xlfn.CONCAT(A2125:K2125)</f>
        <v>8038-038007007CopparoNord-estEMILIA-ROMAGNAFerrara017017C980</v>
      </c>
    </row>
    <row r="2126" spans="1:14" ht="21" customHeight="1" x14ac:dyDescent="0.3">
      <c r="A2126" s="40">
        <v>5</v>
      </c>
      <c r="B2126" s="20" t="s">
        <v>10484</v>
      </c>
      <c r="C2126" s="17" t="str">
        <f t="shared" si="33"/>
        <v>017</v>
      </c>
      <c r="D2126" s="18" t="s">
        <v>2505</v>
      </c>
      <c r="E2126" s="27" t="s">
        <v>4</v>
      </c>
      <c r="F2126" s="27" t="s">
        <v>8152</v>
      </c>
      <c r="G2126" s="27" t="s">
        <v>129</v>
      </c>
      <c r="H2126" s="19">
        <v>0</v>
      </c>
      <c r="I2126" s="36">
        <v>2514</v>
      </c>
      <c r="J2126" s="36" t="s">
        <v>16139</v>
      </c>
      <c r="K2126" s="69">
        <v>987</v>
      </c>
      <c r="L2126" s="71" t="s">
        <v>130</v>
      </c>
      <c r="M2126" s="30"/>
      <c r="N2126" s="106" t="str">
        <f>_xlfn.CONCAT(A2126:K2126)</f>
        <v>5029-029017017CorbolaNord-estVENETORovigo02514C987</v>
      </c>
    </row>
    <row r="2127" spans="1:14" ht="21" customHeight="1" x14ac:dyDescent="0.3">
      <c r="A2127" s="40">
        <v>6</v>
      </c>
      <c r="B2127" s="20" t="s">
        <v>10487</v>
      </c>
      <c r="C2127" s="17" t="str">
        <f t="shared" si="33"/>
        <v>017</v>
      </c>
      <c r="D2127" s="18" t="s">
        <v>2508</v>
      </c>
      <c r="E2127" s="27" t="s">
        <v>4</v>
      </c>
      <c r="F2127" s="27" t="s">
        <v>8168</v>
      </c>
      <c r="G2127" s="27" t="s">
        <v>400</v>
      </c>
      <c r="H2127" s="19">
        <v>0</v>
      </c>
      <c r="I2127" s="36">
        <v>18203</v>
      </c>
      <c r="J2127" s="36" t="s">
        <v>16139</v>
      </c>
      <c r="K2127" s="69">
        <v>991</v>
      </c>
      <c r="L2127" s="71" t="s">
        <v>401</v>
      </c>
      <c r="M2127" s="30"/>
      <c r="N2127" s="106" t="str">
        <f>_xlfn.CONCAT(A2127:K2127)</f>
        <v>6093-093017017CordenonsNord-estFRIULI-VENEZIA GIULIAPordenone018203C991</v>
      </c>
    </row>
    <row r="2128" spans="1:14" ht="21" customHeight="1" x14ac:dyDescent="0.3">
      <c r="A2128" s="40">
        <v>5</v>
      </c>
      <c r="B2128" s="20" t="s">
        <v>10488</v>
      </c>
      <c r="C2128" s="17" t="str">
        <f t="shared" si="33"/>
        <v>022</v>
      </c>
      <c r="D2128" s="18" t="s">
        <v>2509</v>
      </c>
      <c r="E2128" s="27" t="s">
        <v>4</v>
      </c>
      <c r="F2128" s="27" t="s">
        <v>8152</v>
      </c>
      <c r="G2128" s="27" t="s">
        <v>351</v>
      </c>
      <c r="H2128" s="19">
        <v>0</v>
      </c>
      <c r="I2128" s="36">
        <v>7096</v>
      </c>
      <c r="J2128" s="36" t="s">
        <v>16139</v>
      </c>
      <c r="K2128" s="69">
        <v>992</v>
      </c>
      <c r="L2128" s="71" t="s">
        <v>352</v>
      </c>
      <c r="M2128" s="30"/>
      <c r="N2128" s="106" t="str">
        <f>_xlfn.CONCAT(A2128:K2128)</f>
        <v>5026-026022022CordignanoNord-estVENETOTreviso07096C992</v>
      </c>
    </row>
    <row r="2129" spans="1:14" ht="21" customHeight="1" x14ac:dyDescent="0.3">
      <c r="A2129" s="40">
        <v>6</v>
      </c>
      <c r="B2129" s="20" t="s">
        <v>10489</v>
      </c>
      <c r="C2129" s="17" t="str">
        <f t="shared" si="33"/>
        <v>018</v>
      </c>
      <c r="D2129" s="18" t="s">
        <v>2510</v>
      </c>
      <c r="E2129" s="27" t="s">
        <v>4</v>
      </c>
      <c r="F2129" s="27" t="s">
        <v>8168</v>
      </c>
      <c r="G2129" s="27" t="s">
        <v>400</v>
      </c>
      <c r="H2129" s="19">
        <v>0</v>
      </c>
      <c r="I2129" s="36">
        <v>2748</v>
      </c>
      <c r="J2129" s="36" t="s">
        <v>16139</v>
      </c>
      <c r="K2129" s="69">
        <v>993</v>
      </c>
      <c r="L2129" s="71" t="s">
        <v>401</v>
      </c>
      <c r="M2129" s="30"/>
      <c r="N2129" s="106" t="str">
        <f>_xlfn.CONCAT(A2129:K2129)</f>
        <v>6093-093018018CordovadoNord-estFRIULI-VENEZIA GIULIAPordenone02748C993</v>
      </c>
    </row>
    <row r="2130" spans="1:14" ht="21" customHeight="1" x14ac:dyDescent="0.3">
      <c r="A2130" s="40">
        <v>8</v>
      </c>
      <c r="B2130" s="20" t="s">
        <v>10495</v>
      </c>
      <c r="C2130" s="17" t="str">
        <f t="shared" si="33"/>
        <v>003</v>
      </c>
      <c r="D2130" s="18" t="s">
        <v>2516</v>
      </c>
      <c r="E2130" s="27" t="s">
        <v>4</v>
      </c>
      <c r="F2130" s="27" t="s">
        <v>8167</v>
      </c>
      <c r="G2130" s="27" t="s">
        <v>801</v>
      </c>
      <c r="H2130" s="19">
        <v>0</v>
      </c>
      <c r="I2130" s="36">
        <v>10028</v>
      </c>
      <c r="J2130" s="36" t="s">
        <v>16140</v>
      </c>
      <c r="K2130" s="69">
        <v>4</v>
      </c>
      <c r="L2130" s="71" t="s">
        <v>802</v>
      </c>
      <c r="M2130" s="30"/>
      <c r="N2130" s="106" t="str">
        <f>_xlfn.CONCAT(A2130:K2130)</f>
        <v>8099-099003003CorianoNord-estEMILIA-ROMAGNARimini010028D4</v>
      </c>
    </row>
    <row r="2131" spans="1:14" ht="21" customHeight="1" x14ac:dyDescent="0.3">
      <c r="A2131" s="40">
        <v>6</v>
      </c>
      <c r="B2131" s="20" t="s">
        <v>10504</v>
      </c>
      <c r="C2131" s="17" t="str">
        <f t="shared" si="33"/>
        <v>002</v>
      </c>
      <c r="D2131" s="18" t="s">
        <v>2525</v>
      </c>
      <c r="E2131" s="27" t="s">
        <v>4</v>
      </c>
      <c r="F2131" s="27" t="s">
        <v>8168</v>
      </c>
      <c r="G2131" s="27" t="s">
        <v>1521</v>
      </c>
      <c r="H2131" s="19">
        <v>0</v>
      </c>
      <c r="I2131" s="36">
        <v>7543</v>
      </c>
      <c r="J2131" s="36" t="s">
        <v>16140</v>
      </c>
      <c r="K2131" s="69">
        <v>14</v>
      </c>
      <c r="L2131" s="71" t="s">
        <v>1522</v>
      </c>
      <c r="M2131" s="30"/>
      <c r="N2131" s="106" t="str">
        <f>_xlfn.CONCAT(A2131:K2131)</f>
        <v>6031-031002002CormonsNord-estFRIULI-VENEZIA GIULIAGorizia07543D14</v>
      </c>
    </row>
    <row r="2132" spans="1:14" ht="21" customHeight="1" x14ac:dyDescent="0.3">
      <c r="A2132" s="40">
        <v>4</v>
      </c>
      <c r="B2132" s="20" t="s">
        <v>10510</v>
      </c>
      <c r="C2132" s="17" t="str">
        <f t="shared" si="33"/>
        <v>023</v>
      </c>
      <c r="D2132" s="18" t="s">
        <v>2531</v>
      </c>
      <c r="E2132" s="27" t="s">
        <v>4</v>
      </c>
      <c r="F2132" s="27" t="s">
        <v>8170</v>
      </c>
      <c r="G2132" s="27" t="s">
        <v>286</v>
      </c>
      <c r="H2132" s="19">
        <v>0</v>
      </c>
      <c r="I2132" s="36">
        <v>3312</v>
      </c>
      <c r="J2132" s="36" t="s">
        <v>16138</v>
      </c>
      <c r="K2132" s="69">
        <v>799</v>
      </c>
      <c r="L2132" s="71" t="s">
        <v>287</v>
      </c>
      <c r="M2132" s="30"/>
      <c r="N2132" s="106" t="str">
        <f>_xlfn.CONCAT(A2132:K2132)</f>
        <v>4021-021023023Cornedo all'IsarcoNord-estTRENTINO-ALTO ADIGE/SÜDTIROLBolzano/Bozen03312B799</v>
      </c>
    </row>
    <row r="2133" spans="1:14" ht="21" customHeight="1" x14ac:dyDescent="0.3">
      <c r="A2133" s="40">
        <v>5</v>
      </c>
      <c r="B2133" s="20" t="s">
        <v>10511</v>
      </c>
      <c r="C2133" s="17" t="str">
        <f t="shared" si="33"/>
        <v>034</v>
      </c>
      <c r="D2133" s="18" t="s">
        <v>2532</v>
      </c>
      <c r="E2133" s="27" t="s">
        <v>4</v>
      </c>
      <c r="F2133" s="27" t="s">
        <v>8152</v>
      </c>
      <c r="G2133" s="27" t="s">
        <v>185</v>
      </c>
      <c r="H2133" s="19">
        <v>0</v>
      </c>
      <c r="I2133" s="36">
        <v>11939</v>
      </c>
      <c r="J2133" s="36" t="s">
        <v>16140</v>
      </c>
      <c r="K2133" s="69">
        <v>20</v>
      </c>
      <c r="L2133" s="71" t="s">
        <v>186</v>
      </c>
      <c r="M2133" s="30"/>
      <c r="N2133" s="106" t="str">
        <f>_xlfn.CONCAT(A2133:K2133)</f>
        <v>5024-024034034Cornedo VicentinoNord-estVENETOVicenza011939D20</v>
      </c>
    </row>
    <row r="2134" spans="1:14" ht="21" customHeight="1" x14ac:dyDescent="0.3">
      <c r="A2134" s="40">
        <v>8</v>
      </c>
      <c r="B2134" s="20" t="s">
        <v>10514</v>
      </c>
      <c r="C2134" s="17" t="str">
        <f t="shared" si="33"/>
        <v>012</v>
      </c>
      <c r="D2134" s="18" t="s">
        <v>2535</v>
      </c>
      <c r="E2134" s="27" t="s">
        <v>4</v>
      </c>
      <c r="F2134" s="27" t="s">
        <v>8167</v>
      </c>
      <c r="G2134" s="27" t="s">
        <v>248</v>
      </c>
      <c r="H2134" s="19">
        <v>0</v>
      </c>
      <c r="I2134" s="36">
        <v>1997</v>
      </c>
      <c r="J2134" s="36" t="s">
        <v>16140</v>
      </c>
      <c r="K2134" s="69">
        <v>26</v>
      </c>
      <c r="L2134" s="71" t="s">
        <v>249</v>
      </c>
      <c r="M2134" s="30"/>
      <c r="N2134" s="106" t="str">
        <f>_xlfn.CONCAT(A2134:K2134)</f>
        <v>8034-034012012CorniglioNord-estEMILIA-ROMAGNAParma01997D26</v>
      </c>
    </row>
    <row r="2135" spans="1:14" ht="21" customHeight="1" x14ac:dyDescent="0.3">
      <c r="A2135" s="40">
        <v>6</v>
      </c>
      <c r="B2135" s="20" t="s">
        <v>10515</v>
      </c>
      <c r="C2135" s="17" t="str">
        <f t="shared" si="33"/>
        <v>030</v>
      </c>
      <c r="D2135" s="18" t="s">
        <v>2536</v>
      </c>
      <c r="E2135" s="27" t="s">
        <v>4</v>
      </c>
      <c r="F2135" s="27" t="s">
        <v>8168</v>
      </c>
      <c r="G2135" s="27" t="s">
        <v>193</v>
      </c>
      <c r="H2135" s="19">
        <v>0</v>
      </c>
      <c r="I2135" s="36">
        <v>3269</v>
      </c>
      <c r="J2135" s="36" t="s">
        <v>16140</v>
      </c>
      <c r="K2135" s="69">
        <v>27</v>
      </c>
      <c r="L2135" s="71" t="s">
        <v>194</v>
      </c>
      <c r="M2135" s="30"/>
      <c r="N2135" s="106" t="str">
        <f>_xlfn.CONCAT(A2135:K2135)</f>
        <v>6030-030030030Corno di RosazzoNord-estFRIULI-VENEZIA GIULIAUdine03269D27</v>
      </c>
    </row>
    <row r="2136" spans="1:14" ht="21" customHeight="1" x14ac:dyDescent="0.3">
      <c r="A2136" s="40">
        <v>5</v>
      </c>
      <c r="B2136" s="20" t="s">
        <v>10518</v>
      </c>
      <c r="C2136" s="17" t="str">
        <f t="shared" si="33"/>
        <v>023</v>
      </c>
      <c r="D2136" s="18" t="s">
        <v>2539</v>
      </c>
      <c r="E2136" s="27" t="s">
        <v>4</v>
      </c>
      <c r="F2136" s="27" t="s">
        <v>8152</v>
      </c>
      <c r="G2136" s="27" t="s">
        <v>351</v>
      </c>
      <c r="H2136" s="19">
        <v>0</v>
      </c>
      <c r="I2136" s="36">
        <v>6217</v>
      </c>
      <c r="J2136" s="36" t="s">
        <v>16140</v>
      </c>
      <c r="K2136" s="69">
        <v>30</v>
      </c>
      <c r="L2136" s="71" t="s">
        <v>352</v>
      </c>
      <c r="M2136" s="30"/>
      <c r="N2136" s="106" t="str">
        <f>_xlfn.CONCAT(A2136:K2136)</f>
        <v>5026-026023023CornudaNord-estVENETOTreviso06217D30</v>
      </c>
    </row>
    <row r="2137" spans="1:14" ht="21" customHeight="1" x14ac:dyDescent="0.3">
      <c r="A2137" s="40">
        <v>8</v>
      </c>
      <c r="B2137" s="20" t="s">
        <v>10519</v>
      </c>
      <c r="C2137" s="17" t="str">
        <f t="shared" si="33"/>
        <v>020</v>
      </c>
      <c r="D2137" s="18" t="s">
        <v>2540</v>
      </c>
      <c r="E2137" s="27" t="s">
        <v>4</v>
      </c>
      <c r="F2137" s="27" t="s">
        <v>8167</v>
      </c>
      <c r="G2137" s="27" t="s">
        <v>269</v>
      </c>
      <c r="H2137" s="19">
        <v>0</v>
      </c>
      <c r="I2137" s="36">
        <v>24825</v>
      </c>
      <c r="J2137" s="36" t="s">
        <v>16140</v>
      </c>
      <c r="K2137" s="69">
        <v>37</v>
      </c>
      <c r="L2137" s="71" t="s">
        <v>270</v>
      </c>
      <c r="M2137" s="30"/>
      <c r="N2137" s="106" t="str">
        <f>_xlfn.CONCAT(A2137:K2137)</f>
        <v>8035-035020020CorreggioNord-estEMILIA-ROMAGNAReggio nell'Emilia024825D37</v>
      </c>
    </row>
    <row r="2138" spans="1:14" ht="21" customHeight="1" x14ac:dyDescent="0.3">
      <c r="A2138" s="40">
        <v>5</v>
      </c>
      <c r="B2138" s="20" t="s">
        <v>10521</v>
      </c>
      <c r="C2138" s="17" t="str">
        <f t="shared" si="33"/>
        <v>035</v>
      </c>
      <c r="D2138" s="18" t="s">
        <v>2542</v>
      </c>
      <c r="E2138" s="27" t="s">
        <v>4</v>
      </c>
      <c r="F2138" s="27" t="s">
        <v>8152</v>
      </c>
      <c r="G2138" s="27" t="s">
        <v>5</v>
      </c>
      <c r="H2138" s="19">
        <v>0</v>
      </c>
      <c r="I2138" s="36">
        <v>5488</v>
      </c>
      <c r="J2138" s="36" t="s">
        <v>16140</v>
      </c>
      <c r="K2138" s="69">
        <v>40</v>
      </c>
      <c r="L2138" s="71" t="s">
        <v>6</v>
      </c>
      <c r="M2138" s="30"/>
      <c r="N2138" s="106" t="str">
        <f>_xlfn.CONCAT(A2138:K2138)</f>
        <v>5028-028035035CorrezzolaNord-estVENETOPadova05488D40</v>
      </c>
    </row>
    <row r="2139" spans="1:14" ht="21" customHeight="1" x14ac:dyDescent="0.3">
      <c r="A2139" s="40">
        <v>4</v>
      </c>
      <c r="B2139" s="20" t="s">
        <v>10528</v>
      </c>
      <c r="C2139" s="17" t="str">
        <f t="shared" si="33"/>
        <v>024</v>
      </c>
      <c r="D2139" s="18" t="s">
        <v>2549</v>
      </c>
      <c r="E2139" s="27" t="s">
        <v>4</v>
      </c>
      <c r="F2139" s="27" t="s">
        <v>8170</v>
      </c>
      <c r="G2139" s="27" t="s">
        <v>286</v>
      </c>
      <c r="H2139" s="19">
        <v>0</v>
      </c>
      <c r="I2139" s="36">
        <v>2228</v>
      </c>
      <c r="J2139" s="36" t="s">
        <v>16140</v>
      </c>
      <c r="K2139" s="69">
        <v>48</v>
      </c>
      <c r="L2139" s="71" t="s">
        <v>287</v>
      </c>
      <c r="M2139" s="30"/>
      <c r="N2139" s="106" t="str">
        <f>_xlfn.CONCAT(A2139:K2139)</f>
        <v>4021-021024024Cortaccia sulla strada del vinoNord-estTRENTINO-ALTO ADIGE/SÜDTIROLBolzano/Bozen02228D48</v>
      </c>
    </row>
    <row r="2140" spans="1:14" ht="21" customHeight="1" x14ac:dyDescent="0.3">
      <c r="A2140" s="40">
        <v>8</v>
      </c>
      <c r="B2140" s="20" t="s">
        <v>10533</v>
      </c>
      <c r="C2140" s="17" t="str">
        <f t="shared" si="33"/>
        <v>017</v>
      </c>
      <c r="D2140" s="18" t="s">
        <v>2554</v>
      </c>
      <c r="E2140" s="27" t="s">
        <v>4</v>
      </c>
      <c r="F2140" s="27" t="s">
        <v>8167</v>
      </c>
      <c r="G2140" s="27" t="s">
        <v>143</v>
      </c>
      <c r="H2140" s="19">
        <v>0</v>
      </c>
      <c r="I2140" s="36">
        <v>671</v>
      </c>
      <c r="J2140" s="36" t="s">
        <v>16140</v>
      </c>
      <c r="K2140" s="69">
        <v>54</v>
      </c>
      <c r="L2140" s="71" t="s">
        <v>144</v>
      </c>
      <c r="M2140" s="30"/>
      <c r="N2140" s="106" t="str">
        <f>_xlfn.CONCAT(A2140:K2140)</f>
        <v>8033-033017017Corte BrugnatellaNord-estEMILIA-ROMAGNAPiacenza0671D54</v>
      </c>
    </row>
    <row r="2141" spans="1:14" ht="21" customHeight="1" x14ac:dyDescent="0.3">
      <c r="A2141" s="40">
        <v>8</v>
      </c>
      <c r="B2141" s="20" t="s">
        <v>10538</v>
      </c>
      <c r="C2141" s="17" t="str">
        <f t="shared" si="33"/>
        <v>018</v>
      </c>
      <c r="D2141" s="18" t="s">
        <v>2559</v>
      </c>
      <c r="E2141" s="27" t="s">
        <v>4</v>
      </c>
      <c r="F2141" s="27" t="s">
        <v>8167</v>
      </c>
      <c r="G2141" s="27" t="s">
        <v>143</v>
      </c>
      <c r="H2141" s="19">
        <v>0</v>
      </c>
      <c r="I2141" s="36">
        <v>4456</v>
      </c>
      <c r="J2141" s="36" t="s">
        <v>16140</v>
      </c>
      <c r="K2141" s="69">
        <v>61</v>
      </c>
      <c r="L2141" s="71" t="s">
        <v>144</v>
      </c>
      <c r="M2141" s="30"/>
      <c r="N2141" s="106" t="str">
        <f>_xlfn.CONCAT(A2141:K2141)</f>
        <v>8033-033018018CortemaggioreNord-estEMILIA-ROMAGNAPiacenza04456D61</v>
      </c>
    </row>
    <row r="2142" spans="1:14" ht="21" customHeight="1" x14ac:dyDescent="0.3">
      <c r="A2142" s="40">
        <v>5</v>
      </c>
      <c r="B2142" s="20" t="s">
        <v>10545</v>
      </c>
      <c r="C2142" s="17" t="str">
        <f t="shared" si="33"/>
        <v>016</v>
      </c>
      <c r="D2142" s="18" t="s">
        <v>2566</v>
      </c>
      <c r="E2142" s="27" t="s">
        <v>4</v>
      </c>
      <c r="F2142" s="27" t="s">
        <v>8152</v>
      </c>
      <c r="G2142" s="27" t="s">
        <v>166</v>
      </c>
      <c r="H2142" s="19">
        <v>0</v>
      </c>
      <c r="I2142" s="36">
        <v>5890</v>
      </c>
      <c r="J2142" s="36" t="s">
        <v>16136</v>
      </c>
      <c r="K2142" s="69">
        <v>266</v>
      </c>
      <c r="L2142" s="71" t="s">
        <v>167</v>
      </c>
      <c r="M2142" s="30"/>
      <c r="N2142" s="106" t="str">
        <f>_xlfn.CONCAT(A2142:K2142)</f>
        <v>5025-025016016Cortina d'AmpezzoNord-estVENETOBelluno05890A266</v>
      </c>
    </row>
    <row r="2143" spans="1:14" ht="21" customHeight="1" x14ac:dyDescent="0.3">
      <c r="A2143" s="40">
        <v>4</v>
      </c>
      <c r="B2143" s="20" t="s">
        <v>10546</v>
      </c>
      <c r="C2143" s="17" t="str">
        <f t="shared" si="33"/>
        <v>025</v>
      </c>
      <c r="D2143" s="18" t="s">
        <v>2567</v>
      </c>
      <c r="E2143" s="27" t="s">
        <v>4</v>
      </c>
      <c r="F2143" s="27" t="s">
        <v>8170</v>
      </c>
      <c r="G2143" s="27" t="s">
        <v>286</v>
      </c>
      <c r="H2143" s="19">
        <v>0</v>
      </c>
      <c r="I2143" s="36">
        <v>656</v>
      </c>
      <c r="J2143" s="36" t="s">
        <v>16140</v>
      </c>
      <c r="K2143" s="69">
        <v>75</v>
      </c>
      <c r="L2143" s="71" t="s">
        <v>287</v>
      </c>
      <c r="M2143" s="30"/>
      <c r="N2143" s="106" t="str">
        <f>_xlfn.CONCAT(A2143:K2143)</f>
        <v>4021-021025025Cortina sulla strada del vinoNord-estTRENTINO-ALTO ADIGE/SÜDTIROLBolzano/Bozen0656D75</v>
      </c>
    </row>
    <row r="2144" spans="1:14" ht="21" customHeight="1" x14ac:dyDescent="0.3">
      <c r="A2144" s="40">
        <v>4</v>
      </c>
      <c r="B2144" s="20" t="s">
        <v>10550</v>
      </c>
      <c r="C2144" s="17" t="str">
        <f t="shared" si="33"/>
        <v>026</v>
      </c>
      <c r="D2144" s="18" t="s">
        <v>2571</v>
      </c>
      <c r="E2144" s="27" t="s">
        <v>4</v>
      </c>
      <c r="F2144" s="27" t="s">
        <v>8170</v>
      </c>
      <c r="G2144" s="27" t="s">
        <v>286</v>
      </c>
      <c r="H2144" s="19">
        <v>0</v>
      </c>
      <c r="I2144" s="36">
        <v>1320</v>
      </c>
      <c r="J2144" s="36" t="s">
        <v>16140</v>
      </c>
      <c r="K2144" s="69">
        <v>79</v>
      </c>
      <c r="L2144" s="71" t="s">
        <v>287</v>
      </c>
      <c r="M2144" s="30"/>
      <c r="N2144" s="106" t="str">
        <f>_xlfn.CONCAT(A2144:K2144)</f>
        <v>4021-021026026Corvara in BadiaNord-estTRENTINO-ALTO ADIGE/SÜDTIROLBolzano/Bozen01320D79</v>
      </c>
    </row>
    <row r="2145" spans="1:14" ht="21" customHeight="1" x14ac:dyDescent="0.3">
      <c r="A2145" s="40">
        <v>6</v>
      </c>
      <c r="B2145" s="20" t="s">
        <v>10553</v>
      </c>
      <c r="C2145" s="17" t="str">
        <f t="shared" si="33"/>
        <v>031</v>
      </c>
      <c r="D2145" s="18" t="s">
        <v>2574</v>
      </c>
      <c r="E2145" s="27" t="s">
        <v>4</v>
      </c>
      <c r="F2145" s="27" t="s">
        <v>8168</v>
      </c>
      <c r="G2145" s="27" t="s">
        <v>193</v>
      </c>
      <c r="H2145" s="19">
        <v>0</v>
      </c>
      <c r="I2145" s="36">
        <v>2247</v>
      </c>
      <c r="J2145" s="36" t="s">
        <v>16140</v>
      </c>
      <c r="K2145" s="69">
        <v>85</v>
      </c>
      <c r="L2145" s="71" t="s">
        <v>194</v>
      </c>
      <c r="M2145" s="30"/>
      <c r="N2145" s="106" t="str">
        <f>_xlfn.CONCAT(A2145:K2145)</f>
        <v>6030-030031031CoseanoNord-estFRIULI-VENEZIA GIULIAUdine02247D85</v>
      </c>
    </row>
    <row r="2146" spans="1:14" ht="21" customHeight="1" x14ac:dyDescent="0.3">
      <c r="A2146" s="40">
        <v>5</v>
      </c>
      <c r="B2146" s="20" t="s">
        <v>10568</v>
      </c>
      <c r="C2146" s="17" t="str">
        <f t="shared" si="33"/>
        <v>018</v>
      </c>
      <c r="D2146" s="18" t="s">
        <v>2588</v>
      </c>
      <c r="E2146" s="27" t="s">
        <v>4</v>
      </c>
      <c r="F2146" s="27" t="s">
        <v>8152</v>
      </c>
      <c r="G2146" s="27" t="s">
        <v>129</v>
      </c>
      <c r="H2146" s="19">
        <v>0</v>
      </c>
      <c r="I2146" s="36">
        <v>2683</v>
      </c>
      <c r="J2146" s="36" t="s">
        <v>16140</v>
      </c>
      <c r="K2146" s="69">
        <v>105</v>
      </c>
      <c r="L2146" s="71" t="s">
        <v>130</v>
      </c>
      <c r="M2146" s="30"/>
      <c r="N2146" s="106" t="str">
        <f>_xlfn.CONCAT(A2146:K2146)</f>
        <v>5029-029018018Costa di RovigoNord-estVENETORovigo02683D105</v>
      </c>
    </row>
    <row r="2147" spans="1:14" ht="21" customHeight="1" x14ac:dyDescent="0.3">
      <c r="A2147" s="40">
        <v>5</v>
      </c>
      <c r="B2147" s="20" t="s">
        <v>10574</v>
      </c>
      <c r="C2147" s="17" t="str">
        <f t="shared" si="33"/>
        <v>035</v>
      </c>
      <c r="D2147" s="18" t="s">
        <v>2594</v>
      </c>
      <c r="E2147" s="27" t="s">
        <v>4</v>
      </c>
      <c r="F2147" s="27" t="s">
        <v>8152</v>
      </c>
      <c r="G2147" s="27" t="s">
        <v>185</v>
      </c>
      <c r="H2147" s="19">
        <v>0</v>
      </c>
      <c r="I2147" s="36">
        <v>7161</v>
      </c>
      <c r="J2147" s="36" t="s">
        <v>16140</v>
      </c>
      <c r="K2147" s="69">
        <v>107</v>
      </c>
      <c r="L2147" s="71" t="s">
        <v>186</v>
      </c>
      <c r="M2147" s="30"/>
      <c r="N2147" s="106" t="str">
        <f>_xlfn.CONCAT(A2147:K2147)</f>
        <v>5024-024035035CostabissaraNord-estVENETOVicenza07161D107</v>
      </c>
    </row>
    <row r="2148" spans="1:14" ht="21" customHeight="1" x14ac:dyDescent="0.3">
      <c r="A2148" s="40">
        <v>5</v>
      </c>
      <c r="B2148" s="20" t="s">
        <v>10578</v>
      </c>
      <c r="C2148" s="17" t="str">
        <f t="shared" si="33"/>
        <v>030</v>
      </c>
      <c r="D2148" s="18" t="s">
        <v>2598</v>
      </c>
      <c r="E2148" s="27" t="s">
        <v>4</v>
      </c>
      <c r="F2148" s="27" t="s">
        <v>8152</v>
      </c>
      <c r="G2148" s="27" t="s">
        <v>133</v>
      </c>
      <c r="H2148" s="19">
        <v>0</v>
      </c>
      <c r="I2148" s="36">
        <v>3586</v>
      </c>
      <c r="J2148" s="36" t="s">
        <v>16140</v>
      </c>
      <c r="K2148" s="69">
        <v>118</v>
      </c>
      <c r="L2148" s="71" t="s">
        <v>134</v>
      </c>
      <c r="M2148" s="30"/>
      <c r="N2148" s="106" t="str">
        <f>_xlfn.CONCAT(A2148:K2148)</f>
        <v>5023-023030030Costermano sul GardaNord-estVENETOVerona03586D118</v>
      </c>
    </row>
    <row r="2149" spans="1:14" ht="21" customHeight="1" x14ac:dyDescent="0.3">
      <c r="A2149" s="40">
        <v>8</v>
      </c>
      <c r="B2149" s="20" t="s">
        <v>10581</v>
      </c>
      <c r="C2149" s="17" t="str">
        <f t="shared" si="33"/>
        <v>009</v>
      </c>
      <c r="D2149" s="18" t="s">
        <v>2601</v>
      </c>
      <c r="E2149" s="27" t="s">
        <v>4</v>
      </c>
      <c r="F2149" s="27" t="s">
        <v>8167</v>
      </c>
      <c r="G2149" s="27" t="s">
        <v>298</v>
      </c>
      <c r="H2149" s="19">
        <v>0</v>
      </c>
      <c r="I2149" s="36">
        <v>7384</v>
      </c>
      <c r="J2149" s="36" t="s">
        <v>16140</v>
      </c>
      <c r="K2149" s="69">
        <v>121</v>
      </c>
      <c r="L2149" s="71" t="s">
        <v>299</v>
      </c>
      <c r="M2149" s="30"/>
      <c r="N2149" s="106" t="str">
        <f>_xlfn.CONCAT(A2149:K2149)</f>
        <v>8039-039009009CotignolaNord-estEMILIA-ROMAGNARavenna07384D121</v>
      </c>
    </row>
    <row r="2150" spans="1:14" ht="21" customHeight="1" x14ac:dyDescent="0.3">
      <c r="A2150" s="40">
        <v>5</v>
      </c>
      <c r="B2150" s="20" t="s">
        <v>10592</v>
      </c>
      <c r="C2150" s="17" t="str">
        <f t="shared" si="33"/>
        <v>036</v>
      </c>
      <c r="D2150" s="18" t="s">
        <v>2612</v>
      </c>
      <c r="E2150" s="27" t="s">
        <v>4</v>
      </c>
      <c r="F2150" s="27" t="s">
        <v>8152</v>
      </c>
      <c r="G2150" s="27" t="s">
        <v>185</v>
      </c>
      <c r="H2150" s="19">
        <v>0</v>
      </c>
      <c r="I2150" s="36">
        <v>11038</v>
      </c>
      <c r="J2150" s="36" t="s">
        <v>16140</v>
      </c>
      <c r="K2150" s="69">
        <v>136</v>
      </c>
      <c r="L2150" s="71" t="s">
        <v>186</v>
      </c>
      <c r="M2150" s="30"/>
      <c r="N2150" s="106" t="str">
        <f>_xlfn.CONCAT(A2150:K2150)</f>
        <v>5024-024036036CreazzoNord-estVENETOVicenza011038D136</v>
      </c>
    </row>
    <row r="2151" spans="1:14" ht="21" customHeight="1" x14ac:dyDescent="0.3">
      <c r="A2151" s="40">
        <v>5</v>
      </c>
      <c r="B2151" s="20" t="s">
        <v>10605</v>
      </c>
      <c r="C2151" s="17" t="str">
        <f t="shared" si="33"/>
        <v>037</v>
      </c>
      <c r="D2151" s="18" t="s">
        <v>2624</v>
      </c>
      <c r="E2151" s="27" t="s">
        <v>4</v>
      </c>
      <c r="F2151" s="27" t="s">
        <v>8152</v>
      </c>
      <c r="G2151" s="27" t="s">
        <v>185</v>
      </c>
      <c r="H2151" s="19">
        <v>0</v>
      </c>
      <c r="I2151" s="36">
        <v>1452</v>
      </c>
      <c r="J2151" s="36" t="s">
        <v>16140</v>
      </c>
      <c r="K2151" s="69">
        <v>156</v>
      </c>
      <c r="L2151" s="71" t="s">
        <v>186</v>
      </c>
      <c r="M2151" s="30"/>
      <c r="N2151" s="106" t="str">
        <f>_xlfn.CONCAT(A2151:K2151)</f>
        <v>5024-024037037CrespadoroNord-estVENETOVicenza01452D156</v>
      </c>
    </row>
    <row r="2152" spans="1:14" ht="21" customHeight="1" x14ac:dyDescent="0.3">
      <c r="A2152" s="40">
        <v>5</v>
      </c>
      <c r="B2152" s="20" t="s">
        <v>10606</v>
      </c>
      <c r="C2152" s="17" t="str">
        <f t="shared" si="33"/>
        <v>024</v>
      </c>
      <c r="D2152" s="18" t="s">
        <v>2625</v>
      </c>
      <c r="E2152" s="27" t="s">
        <v>4</v>
      </c>
      <c r="F2152" s="27" t="s">
        <v>8152</v>
      </c>
      <c r="G2152" s="27" t="s">
        <v>351</v>
      </c>
      <c r="H2152" s="19">
        <v>0</v>
      </c>
      <c r="I2152" s="36">
        <v>4713</v>
      </c>
      <c r="J2152" s="36" t="s">
        <v>16140</v>
      </c>
      <c r="K2152" s="69">
        <v>157</v>
      </c>
      <c r="L2152" s="71" t="s">
        <v>352</v>
      </c>
      <c r="M2152" s="30"/>
      <c r="N2152" s="106" t="str">
        <f>_xlfn.CONCAT(A2152:K2152)</f>
        <v>5026-026024024Crespano del GrappaNord-estVENETOTreviso04713D157</v>
      </c>
    </row>
    <row r="2153" spans="1:14" ht="21" customHeight="1" x14ac:dyDescent="0.3">
      <c r="A2153" s="40">
        <v>5</v>
      </c>
      <c r="B2153" s="20" t="s">
        <v>10609</v>
      </c>
      <c r="C2153" s="17" t="str">
        <f t="shared" si="33"/>
        <v>019</v>
      </c>
      <c r="D2153" s="18" t="s">
        <v>2628</v>
      </c>
      <c r="E2153" s="27" t="s">
        <v>4</v>
      </c>
      <c r="F2153" s="27" t="s">
        <v>8152</v>
      </c>
      <c r="G2153" s="27" t="s">
        <v>129</v>
      </c>
      <c r="H2153" s="19">
        <v>0</v>
      </c>
      <c r="I2153" s="36">
        <v>1970</v>
      </c>
      <c r="J2153" s="36" t="s">
        <v>16140</v>
      </c>
      <c r="K2153" s="69">
        <v>161</v>
      </c>
      <c r="L2153" s="71" t="s">
        <v>130</v>
      </c>
      <c r="M2153" s="30"/>
      <c r="N2153" s="106" t="str">
        <f>_xlfn.CONCAT(A2153:K2153)</f>
        <v>5029-029019019CrespinoNord-estVENETORovigo01970D161</v>
      </c>
    </row>
    <row r="2154" spans="1:14" ht="21" customHeight="1" x14ac:dyDescent="0.3">
      <c r="A2154" s="40">
        <v>8</v>
      </c>
      <c r="B2154" s="20" t="s">
        <v>10612</v>
      </c>
      <c r="C2154" s="17" t="str">
        <f t="shared" si="33"/>
        <v>024</v>
      </c>
      <c r="D2154" s="18" t="s">
        <v>2631</v>
      </c>
      <c r="E2154" s="27" t="s">
        <v>4</v>
      </c>
      <c r="F2154" s="27" t="s">
        <v>8167</v>
      </c>
      <c r="G2154" s="27" t="s">
        <v>355</v>
      </c>
      <c r="H2154" s="19">
        <v>0</v>
      </c>
      <c r="I2154" s="36">
        <v>13527</v>
      </c>
      <c r="J2154" s="36" t="s">
        <v>16140</v>
      </c>
      <c r="K2154" s="69">
        <v>166</v>
      </c>
      <c r="L2154" s="71" t="s">
        <v>356</v>
      </c>
      <c r="M2154" s="30"/>
      <c r="N2154" s="106" t="str">
        <f>_xlfn.CONCAT(A2154:K2154)</f>
        <v>8037-037024024CrevalcoreNord-estEMILIA-ROMAGNABologna013527D166</v>
      </c>
    </row>
    <row r="2155" spans="1:14" ht="21" customHeight="1" x14ac:dyDescent="0.3">
      <c r="A2155" s="40">
        <v>5</v>
      </c>
      <c r="B2155" s="20" t="s">
        <v>10618</v>
      </c>
      <c r="C2155" s="17" t="str">
        <f t="shared" si="33"/>
        <v>025</v>
      </c>
      <c r="D2155" s="18" t="s">
        <v>2637</v>
      </c>
      <c r="E2155" s="27" t="s">
        <v>4</v>
      </c>
      <c r="F2155" s="27" t="s">
        <v>8152</v>
      </c>
      <c r="G2155" s="27" t="s">
        <v>351</v>
      </c>
      <c r="H2155" s="19">
        <v>0</v>
      </c>
      <c r="I2155" s="36">
        <v>6029</v>
      </c>
      <c r="J2155" s="36" t="s">
        <v>16139</v>
      </c>
      <c r="K2155" s="69">
        <v>670</v>
      </c>
      <c r="L2155" s="71" t="s">
        <v>352</v>
      </c>
      <c r="M2155" s="30"/>
      <c r="N2155" s="106" t="str">
        <f>_xlfn.CONCAT(A2155:K2155)</f>
        <v>5026-026025025Crocetta del MontelloNord-estVENETOTreviso06029C670</v>
      </c>
    </row>
    <row r="2156" spans="1:14" ht="21" customHeight="1" x14ac:dyDescent="0.3">
      <c r="A2156" s="40">
        <v>4</v>
      </c>
      <c r="B2156" s="20" t="s">
        <v>10628</v>
      </c>
      <c r="C2156" s="17" t="str">
        <f t="shared" si="33"/>
        <v>068</v>
      </c>
      <c r="D2156" s="18" t="s">
        <v>2646</v>
      </c>
      <c r="E2156" s="27" t="s">
        <v>4</v>
      </c>
      <c r="F2156" s="27" t="s">
        <v>8170</v>
      </c>
      <c r="G2156" s="27" t="s">
        <v>215</v>
      </c>
      <c r="H2156" s="19">
        <v>0</v>
      </c>
      <c r="I2156" s="36">
        <v>693</v>
      </c>
      <c r="J2156" s="36" t="s">
        <v>16140</v>
      </c>
      <c r="K2156" s="69">
        <v>188</v>
      </c>
      <c r="L2156" s="71" t="s">
        <v>216</v>
      </c>
      <c r="M2156" s="30"/>
      <c r="N2156" s="106" t="str">
        <f>_xlfn.CONCAT(A2156:K2156)</f>
        <v>4022-022068068CrovianaNord-estTRENTINO-ALTO ADIGE/SÜDTIROLTrento0693D188</v>
      </c>
    </row>
    <row r="2157" spans="1:14" ht="21" customHeight="1" x14ac:dyDescent="0.3">
      <c r="A2157" s="40">
        <v>4</v>
      </c>
      <c r="B2157" s="20" t="s">
        <v>10655</v>
      </c>
      <c r="C2157" s="17" t="str">
        <f t="shared" si="33"/>
        <v>027</v>
      </c>
      <c r="D2157" s="18" t="s">
        <v>2672</v>
      </c>
      <c r="E2157" s="27" t="s">
        <v>4</v>
      </c>
      <c r="F2157" s="27" t="s">
        <v>8170</v>
      </c>
      <c r="G2157" s="27" t="s">
        <v>286</v>
      </c>
      <c r="H2157" s="19">
        <v>0</v>
      </c>
      <c r="I2157" s="36">
        <v>2423</v>
      </c>
      <c r="J2157" s="36" t="s">
        <v>16140</v>
      </c>
      <c r="K2157" s="69">
        <v>222</v>
      </c>
      <c r="L2157" s="71" t="s">
        <v>287</v>
      </c>
      <c r="M2157" s="30"/>
      <c r="N2157" s="106" t="str">
        <f>_xlfn.CONCAT(A2157:K2157)</f>
        <v>4021-021027027Curon VenostaNord-estTRENTINO-ALTO ADIGE/SÜDTIROLBolzano/Bozen02423D222</v>
      </c>
    </row>
    <row r="2158" spans="1:14" ht="21" customHeight="1" x14ac:dyDescent="0.3">
      <c r="A2158" s="40">
        <v>5</v>
      </c>
      <c r="B2158" s="20" t="s">
        <v>10658</v>
      </c>
      <c r="C2158" s="17" t="str">
        <f t="shared" si="33"/>
        <v>036</v>
      </c>
      <c r="D2158" s="18" t="s">
        <v>2675</v>
      </c>
      <c r="E2158" s="27" t="s">
        <v>4</v>
      </c>
      <c r="F2158" s="27" t="s">
        <v>8152</v>
      </c>
      <c r="G2158" s="27" t="s">
        <v>5</v>
      </c>
      <c r="H2158" s="19">
        <v>0</v>
      </c>
      <c r="I2158" s="36">
        <v>7175</v>
      </c>
      <c r="J2158" s="36" t="s">
        <v>16140</v>
      </c>
      <c r="K2158" s="69">
        <v>226</v>
      </c>
      <c r="L2158" s="71" t="s">
        <v>6</v>
      </c>
      <c r="M2158" s="30"/>
      <c r="N2158" s="106" t="str">
        <f>_xlfn.CONCAT(A2158:K2158)</f>
        <v>5028-028036036CurtaroloNord-estVENETOPadova07175D226</v>
      </c>
    </row>
    <row r="2159" spans="1:14" ht="21" customHeight="1" x14ac:dyDescent="0.3">
      <c r="A2159" s="40">
        <v>4</v>
      </c>
      <c r="B2159" s="20" t="s">
        <v>10671</v>
      </c>
      <c r="C2159" s="17" t="str">
        <f t="shared" si="33"/>
        <v>070</v>
      </c>
      <c r="D2159" s="18" t="s">
        <v>2688</v>
      </c>
      <c r="E2159" s="27" t="s">
        <v>4</v>
      </c>
      <c r="F2159" s="27" t="s">
        <v>8170</v>
      </c>
      <c r="G2159" s="27" t="s">
        <v>215</v>
      </c>
      <c r="H2159" s="19">
        <v>0</v>
      </c>
      <c r="I2159" s="36">
        <v>692</v>
      </c>
      <c r="J2159" s="36" t="s">
        <v>16140</v>
      </c>
      <c r="K2159" s="69">
        <v>243</v>
      </c>
      <c r="L2159" s="71" t="s">
        <v>216</v>
      </c>
      <c r="M2159" s="30"/>
      <c r="N2159" s="106" t="str">
        <f>_xlfn.CONCAT(A2159:K2159)</f>
        <v>4022-022070070DaianoNord-estTRENTINO-ALTO ADIGE/SÜDTIROLTrento0692D243</v>
      </c>
    </row>
    <row r="2160" spans="1:14" ht="21" customHeight="1" x14ac:dyDescent="0.3">
      <c r="A2160" s="40">
        <v>4</v>
      </c>
      <c r="B2160" s="20" t="s">
        <v>10674</v>
      </c>
      <c r="C2160" s="17" t="str">
        <f t="shared" si="33"/>
        <v>071</v>
      </c>
      <c r="D2160" s="18" t="s">
        <v>2691</v>
      </c>
      <c r="E2160" s="27" t="s">
        <v>4</v>
      </c>
      <c r="F2160" s="27" t="s">
        <v>8170</v>
      </c>
      <c r="G2160" s="27" t="s">
        <v>215</v>
      </c>
      <c r="H2160" s="19">
        <v>0</v>
      </c>
      <c r="I2160" s="36">
        <v>435</v>
      </c>
      <c r="J2160" s="36" t="s">
        <v>16140</v>
      </c>
      <c r="K2160" s="69">
        <v>246</v>
      </c>
      <c r="L2160" s="71" t="s">
        <v>216</v>
      </c>
      <c r="M2160" s="30"/>
      <c r="N2160" s="106" t="str">
        <f>_xlfn.CONCAT(A2160:K2160)</f>
        <v>4022-022071071DambelNord-estTRENTINO-ALTO ADIGE/SÜDTIROLTrento0435D246</v>
      </c>
    </row>
    <row r="2161" spans="1:14" ht="21" customHeight="1" x14ac:dyDescent="0.3">
      <c r="A2161" s="40">
        <v>5</v>
      </c>
      <c r="B2161" s="20" t="s">
        <v>10675</v>
      </c>
      <c r="C2161" s="17" t="str">
        <f t="shared" si="33"/>
        <v>017</v>
      </c>
      <c r="D2161" s="18" t="s">
        <v>2692</v>
      </c>
      <c r="E2161" s="27" t="s">
        <v>4</v>
      </c>
      <c r="F2161" s="27" t="s">
        <v>8152</v>
      </c>
      <c r="G2161" s="27" t="s">
        <v>166</v>
      </c>
      <c r="H2161" s="19">
        <v>0</v>
      </c>
      <c r="I2161" s="36">
        <v>514</v>
      </c>
      <c r="J2161" s="36" t="s">
        <v>16140</v>
      </c>
      <c r="K2161" s="69">
        <v>247</v>
      </c>
      <c r="L2161" s="71" t="s">
        <v>167</v>
      </c>
      <c r="M2161" s="30"/>
      <c r="N2161" s="106" t="str">
        <f>_xlfn.CONCAT(A2161:K2161)</f>
        <v>5025-025017017Danta di CadoreNord-estVENETOBelluno0514D247</v>
      </c>
    </row>
    <row r="2162" spans="1:14" ht="21" customHeight="1" x14ac:dyDescent="0.3">
      <c r="A2162" s="40">
        <v>4</v>
      </c>
      <c r="B2162" s="20" t="s">
        <v>10694</v>
      </c>
      <c r="C2162" s="17" t="str">
        <f t="shared" si="33"/>
        <v>074</v>
      </c>
      <c r="D2162" s="18" t="s">
        <v>2711</v>
      </c>
      <c r="E2162" s="27" t="s">
        <v>4</v>
      </c>
      <c r="F2162" s="27" t="s">
        <v>8170</v>
      </c>
      <c r="G2162" s="27" t="s">
        <v>215</v>
      </c>
      <c r="H2162" s="19">
        <v>0</v>
      </c>
      <c r="I2162" s="36">
        <v>1252</v>
      </c>
      <c r="J2162" s="36" t="s">
        <v>16140</v>
      </c>
      <c r="K2162" s="69">
        <v>273</v>
      </c>
      <c r="L2162" s="71" t="s">
        <v>216</v>
      </c>
      <c r="M2162" s="30"/>
      <c r="N2162" s="106" t="str">
        <f>_xlfn.CONCAT(A2162:K2162)</f>
        <v>4022-022074074DennoNord-estTRENTINO-ALTO ADIGE/SÜDTIROLTrento01252D273</v>
      </c>
    </row>
    <row r="2163" spans="1:14" ht="21" customHeight="1" x14ac:dyDescent="0.3">
      <c r="A2163" s="40">
        <v>6</v>
      </c>
      <c r="B2163" s="20" t="s">
        <v>10710</v>
      </c>
      <c r="C2163" s="17" t="str">
        <f t="shared" si="33"/>
        <v>032</v>
      </c>
      <c r="D2163" s="18" t="s">
        <v>2727</v>
      </c>
      <c r="E2163" s="27" t="s">
        <v>4</v>
      </c>
      <c r="F2163" s="27" t="s">
        <v>8168</v>
      </c>
      <c r="G2163" s="27" t="s">
        <v>193</v>
      </c>
      <c r="H2163" s="19">
        <v>0</v>
      </c>
      <c r="I2163" s="36">
        <v>2389</v>
      </c>
      <c r="J2163" s="36" t="s">
        <v>16140</v>
      </c>
      <c r="K2163" s="69">
        <v>300</v>
      </c>
      <c r="L2163" s="71" t="s">
        <v>194</v>
      </c>
      <c r="M2163" s="30"/>
      <c r="N2163" s="106" t="str">
        <f>_xlfn.CONCAT(A2163:K2163)</f>
        <v>6030-030032032DignanoNord-estFRIULI-VENEZIA GIULIAUdine02389D300</v>
      </c>
    </row>
    <row r="2164" spans="1:14" ht="21" customHeight="1" x14ac:dyDescent="0.3">
      <c r="A2164" s="40">
        <v>4</v>
      </c>
      <c r="B2164" s="20" t="s">
        <v>10711</v>
      </c>
      <c r="C2164" s="17" t="str">
        <f t="shared" si="33"/>
        <v>233</v>
      </c>
      <c r="D2164" s="18" t="s">
        <v>2728</v>
      </c>
      <c r="E2164" s="27" t="s">
        <v>4</v>
      </c>
      <c r="F2164" s="27" t="s">
        <v>8170</v>
      </c>
      <c r="G2164" s="27" t="s">
        <v>215</v>
      </c>
      <c r="H2164" s="19">
        <v>0</v>
      </c>
      <c r="I2164" s="36">
        <v>2132</v>
      </c>
      <c r="J2164" s="36" t="s">
        <v>16137</v>
      </c>
      <c r="K2164" s="69">
        <v>366</v>
      </c>
      <c r="L2164" s="71" t="s">
        <v>216</v>
      </c>
      <c r="M2164" s="30"/>
      <c r="N2164" s="106" t="str">
        <f>_xlfn.CONCAT(A2164:K2164)</f>
        <v>4022-022233233Dimaro FolgaridaNord-estTRENTINO-ALTO ADIGE/SÜDTIROLTrento02132M366</v>
      </c>
    </row>
    <row r="2165" spans="1:14" ht="21" customHeight="1" x14ac:dyDescent="0.3">
      <c r="A2165" s="40">
        <v>4</v>
      </c>
      <c r="B2165" s="20" t="s">
        <v>10717</v>
      </c>
      <c r="C2165" s="17" t="str">
        <f t="shared" si="33"/>
        <v>028</v>
      </c>
      <c r="D2165" s="18" t="s">
        <v>2734</v>
      </c>
      <c r="E2165" s="27" t="s">
        <v>4</v>
      </c>
      <c r="F2165" s="27" t="s">
        <v>8170</v>
      </c>
      <c r="G2165" s="27" t="s">
        <v>286</v>
      </c>
      <c r="H2165" s="19">
        <v>0</v>
      </c>
      <c r="I2165" s="36">
        <v>3314</v>
      </c>
      <c r="J2165" s="36" t="s">
        <v>16140</v>
      </c>
      <c r="K2165" s="69">
        <v>311</v>
      </c>
      <c r="L2165" s="71" t="s">
        <v>287</v>
      </c>
      <c r="M2165" s="30"/>
      <c r="N2165" s="106" t="str">
        <f>_xlfn.CONCAT(A2165:K2165)</f>
        <v>4021-021028028DobbiacoNord-estTRENTINO-ALTO ADIGE/SÜDTIROLBolzano/Bozen03314D311</v>
      </c>
    </row>
    <row r="2166" spans="1:14" ht="21" customHeight="1" x14ac:dyDescent="0.3">
      <c r="A2166" s="40">
        <v>6</v>
      </c>
      <c r="B2166" s="20" t="s">
        <v>10718</v>
      </c>
      <c r="C2166" s="17" t="str">
        <f t="shared" si="33"/>
        <v>003</v>
      </c>
      <c r="D2166" s="18" t="s">
        <v>2735</v>
      </c>
      <c r="E2166" s="27" t="s">
        <v>4</v>
      </c>
      <c r="F2166" s="27" t="s">
        <v>8168</v>
      </c>
      <c r="G2166" s="27" t="s">
        <v>1521</v>
      </c>
      <c r="H2166" s="19">
        <v>0</v>
      </c>
      <c r="I2166" s="36">
        <v>1441</v>
      </c>
      <c r="J2166" s="36" t="s">
        <v>16140</v>
      </c>
      <c r="K2166" s="69">
        <v>312</v>
      </c>
      <c r="L2166" s="71" t="s">
        <v>1522</v>
      </c>
      <c r="M2166" s="30"/>
      <c r="N2166" s="106" t="str">
        <f>_xlfn.CONCAT(A2166:K2166)</f>
        <v>6031-031003003Doberdò del LagoNord-estFRIULI-VENEZIA GIULIAGorizia01441D312</v>
      </c>
    </row>
    <row r="2167" spans="1:14" ht="21" customHeight="1" x14ac:dyDescent="0.3">
      <c r="A2167" s="40">
        <v>6</v>
      </c>
      <c r="B2167" s="20" t="s">
        <v>10721</v>
      </c>
      <c r="C2167" s="17" t="str">
        <f t="shared" si="33"/>
        <v>033</v>
      </c>
      <c r="D2167" s="18" t="s">
        <v>2738</v>
      </c>
      <c r="E2167" s="27" t="s">
        <v>4</v>
      </c>
      <c r="F2167" s="27" t="s">
        <v>8168</v>
      </c>
      <c r="G2167" s="27" t="s">
        <v>193</v>
      </c>
      <c r="H2167" s="19">
        <v>0</v>
      </c>
      <c r="I2167" s="36">
        <v>192</v>
      </c>
      <c r="J2167" s="36" t="s">
        <v>16140</v>
      </c>
      <c r="K2167" s="69">
        <v>316</v>
      </c>
      <c r="L2167" s="71" t="s">
        <v>194</v>
      </c>
      <c r="M2167" s="30"/>
      <c r="N2167" s="106" t="str">
        <f>_xlfn.CONCAT(A2167:K2167)</f>
        <v>6030-030033033DognaNord-estFRIULI-VENEZIA GIULIAUdine0192D316</v>
      </c>
    </row>
    <row r="2168" spans="1:14" ht="21" customHeight="1" x14ac:dyDescent="0.3">
      <c r="A2168" s="40">
        <v>5</v>
      </c>
      <c r="B2168" s="20" t="s">
        <v>10722</v>
      </c>
      <c r="C2168" s="17" t="str">
        <f t="shared" si="33"/>
        <v>031</v>
      </c>
      <c r="D2168" s="18" t="s">
        <v>2739</v>
      </c>
      <c r="E2168" s="27" t="s">
        <v>4</v>
      </c>
      <c r="F2168" s="27" t="s">
        <v>8152</v>
      </c>
      <c r="G2168" s="27" t="s">
        <v>133</v>
      </c>
      <c r="H2168" s="19">
        <v>0</v>
      </c>
      <c r="I2168" s="36">
        <v>2573</v>
      </c>
      <c r="J2168" s="36" t="s">
        <v>16140</v>
      </c>
      <c r="K2168" s="69">
        <v>317</v>
      </c>
      <c r="L2168" s="71" t="s">
        <v>134</v>
      </c>
      <c r="M2168" s="30"/>
      <c r="N2168" s="106" t="str">
        <f>_xlfn.CONCAT(A2168:K2168)</f>
        <v>5023-023031031DolcèNord-estVENETOVerona02573D317</v>
      </c>
    </row>
    <row r="2169" spans="1:14" ht="21" customHeight="1" x14ac:dyDescent="0.3">
      <c r="A2169" s="40">
        <v>6</v>
      </c>
      <c r="B2169" s="20" t="s">
        <v>10725</v>
      </c>
      <c r="C2169" s="17" t="str">
        <f t="shared" si="33"/>
        <v>004</v>
      </c>
      <c r="D2169" s="18" t="s">
        <v>2742</v>
      </c>
      <c r="E2169" s="27" t="s">
        <v>4</v>
      </c>
      <c r="F2169" s="27" t="s">
        <v>8168</v>
      </c>
      <c r="G2169" s="27" t="s">
        <v>1521</v>
      </c>
      <c r="H2169" s="19">
        <v>0</v>
      </c>
      <c r="I2169" s="36">
        <v>390</v>
      </c>
      <c r="J2169" s="36" t="s">
        <v>16140</v>
      </c>
      <c r="K2169" s="69">
        <v>321</v>
      </c>
      <c r="L2169" s="71" t="s">
        <v>1522</v>
      </c>
      <c r="M2169" s="30"/>
      <c r="N2169" s="106" t="str">
        <f>_xlfn.CONCAT(A2169:K2169)</f>
        <v>6031-031004004Dolegna del CollioNord-estFRIULI-VENEZIA GIULIAGorizia0390D321</v>
      </c>
    </row>
    <row r="2170" spans="1:14" ht="21" customHeight="1" x14ac:dyDescent="0.3">
      <c r="A2170" s="40">
        <v>5</v>
      </c>
      <c r="B2170" s="20" t="s">
        <v>10727</v>
      </c>
      <c r="C2170" s="17" t="str">
        <f t="shared" si="33"/>
        <v>012</v>
      </c>
      <c r="D2170" s="18" t="s">
        <v>2744</v>
      </c>
      <c r="E2170" s="27" t="s">
        <v>4</v>
      </c>
      <c r="F2170" s="27" t="s">
        <v>8152</v>
      </c>
      <c r="G2170" s="27" t="s">
        <v>422</v>
      </c>
      <c r="H2170" s="19">
        <v>0</v>
      </c>
      <c r="I2170" s="36">
        <v>14982</v>
      </c>
      <c r="J2170" s="36" t="s">
        <v>16140</v>
      </c>
      <c r="K2170" s="69">
        <v>325</v>
      </c>
      <c r="L2170" s="71" t="s">
        <v>423</v>
      </c>
      <c r="M2170" s="30"/>
      <c r="N2170" s="106" t="str">
        <f>_xlfn.CONCAT(A2170:K2170)</f>
        <v>5027-027012012DoloNord-estVENETOVenezia014982D325</v>
      </c>
    </row>
    <row r="2171" spans="1:14" ht="21" customHeight="1" x14ac:dyDescent="0.3">
      <c r="A2171" s="40">
        <v>5</v>
      </c>
      <c r="B2171" s="20" t="s">
        <v>10731</v>
      </c>
      <c r="C2171" s="17" t="str">
        <f t="shared" si="33"/>
        <v>018</v>
      </c>
      <c r="D2171" s="18" t="s">
        <v>2748</v>
      </c>
      <c r="E2171" s="27" t="s">
        <v>4</v>
      </c>
      <c r="F2171" s="27" t="s">
        <v>8152</v>
      </c>
      <c r="G2171" s="27" t="s">
        <v>166</v>
      </c>
      <c r="H2171" s="19">
        <v>0</v>
      </c>
      <c r="I2171" s="36">
        <v>2575</v>
      </c>
      <c r="J2171" s="36" t="s">
        <v>16140</v>
      </c>
      <c r="K2171" s="69">
        <v>330</v>
      </c>
      <c r="L2171" s="71" t="s">
        <v>167</v>
      </c>
      <c r="M2171" s="30"/>
      <c r="N2171" s="106" t="str">
        <f>_xlfn.CONCAT(A2171:K2171)</f>
        <v>5025-025018018Domegge di CadoreNord-estVENETOBelluno02575D330</v>
      </c>
    </row>
    <row r="2172" spans="1:14" ht="21" customHeight="1" x14ac:dyDescent="0.3">
      <c r="A2172" s="40">
        <v>8</v>
      </c>
      <c r="B2172" s="20" t="s">
        <v>10749</v>
      </c>
      <c r="C2172" s="17" t="str">
        <f t="shared" si="33"/>
        <v>011</v>
      </c>
      <c r="D2172" s="18" t="s">
        <v>2766</v>
      </c>
      <c r="E2172" s="27" t="s">
        <v>4</v>
      </c>
      <c r="F2172" s="27" t="s">
        <v>8167</v>
      </c>
      <c r="G2172" s="27" t="s">
        <v>657</v>
      </c>
      <c r="H2172" s="19">
        <v>0</v>
      </c>
      <c r="I2172" s="36">
        <v>1661</v>
      </c>
      <c r="J2172" s="36" t="s">
        <v>16140</v>
      </c>
      <c r="K2172" s="69">
        <v>357</v>
      </c>
      <c r="L2172" s="71" t="s">
        <v>658</v>
      </c>
      <c r="M2172" s="30"/>
      <c r="N2172" s="106" t="str">
        <f>_xlfn.CONCAT(A2172:K2172)</f>
        <v>8040-040011011DovadolaNord-estEMILIA-ROMAGNAForlì-Cesena01661D357</v>
      </c>
    </row>
    <row r="2173" spans="1:14" ht="21" customHeight="1" x14ac:dyDescent="0.3">
      <c r="A2173" s="40">
        <v>8</v>
      </c>
      <c r="B2173" s="20" t="s">
        <v>10751</v>
      </c>
      <c r="C2173" s="17" t="str">
        <f t="shared" si="33"/>
        <v>025</v>
      </c>
      <c r="D2173" s="18" t="s">
        <v>2768</v>
      </c>
      <c r="E2173" s="27" t="s">
        <v>4</v>
      </c>
      <c r="F2173" s="27" t="s">
        <v>8167</v>
      </c>
      <c r="G2173" s="27" t="s">
        <v>355</v>
      </c>
      <c r="H2173" s="19">
        <v>0</v>
      </c>
      <c r="I2173" s="36">
        <v>6440</v>
      </c>
      <c r="J2173" s="36" t="s">
        <v>16140</v>
      </c>
      <c r="K2173" s="69">
        <v>360</v>
      </c>
      <c r="L2173" s="71" t="s">
        <v>356</v>
      </c>
      <c r="M2173" s="30"/>
      <c r="N2173" s="106" t="str">
        <f>_xlfn.CONCAT(A2173:K2173)</f>
        <v>8037-037025025DozzaNord-estEMILIA-ROMAGNABologna06440D360</v>
      </c>
    </row>
    <row r="2174" spans="1:14" ht="21" customHeight="1" x14ac:dyDescent="0.3">
      <c r="A2174" s="40">
        <v>4</v>
      </c>
      <c r="B2174" s="20" t="s">
        <v>10754</v>
      </c>
      <c r="C2174" s="17" t="str">
        <f t="shared" si="33"/>
        <v>078</v>
      </c>
      <c r="D2174" s="18" t="s">
        <v>2771</v>
      </c>
      <c r="E2174" s="27" t="s">
        <v>4</v>
      </c>
      <c r="F2174" s="27" t="s">
        <v>8170</v>
      </c>
      <c r="G2174" s="27" t="s">
        <v>215</v>
      </c>
      <c r="H2174" s="19">
        <v>0</v>
      </c>
      <c r="I2174" s="36">
        <v>551</v>
      </c>
      <c r="J2174" s="36" t="s">
        <v>16140</v>
      </c>
      <c r="K2174" s="69">
        <v>365</v>
      </c>
      <c r="L2174" s="71" t="s">
        <v>216</v>
      </c>
      <c r="M2174" s="30"/>
      <c r="N2174" s="106" t="str">
        <f>_xlfn.CONCAT(A2174:K2174)</f>
        <v>4022-022078078DrenaNord-estTRENTINO-ALTO ADIGE/SÜDTIROLTrento0551D365</v>
      </c>
    </row>
    <row r="2175" spans="1:14" ht="21" customHeight="1" x14ac:dyDescent="0.3">
      <c r="A2175" s="40">
        <v>6</v>
      </c>
      <c r="B2175" s="20" t="s">
        <v>10755</v>
      </c>
      <c r="C2175" s="17" t="str">
        <f t="shared" si="33"/>
        <v>034</v>
      </c>
      <c r="D2175" s="18" t="s">
        <v>2772</v>
      </c>
      <c r="E2175" s="27" t="s">
        <v>4</v>
      </c>
      <c r="F2175" s="27" t="s">
        <v>8168</v>
      </c>
      <c r="G2175" s="27" t="s">
        <v>193</v>
      </c>
      <c r="H2175" s="19">
        <v>0</v>
      </c>
      <c r="I2175" s="36">
        <v>134</v>
      </c>
      <c r="J2175" s="36" t="s">
        <v>16140</v>
      </c>
      <c r="K2175" s="69">
        <v>366</v>
      </c>
      <c r="L2175" s="71" t="s">
        <v>194</v>
      </c>
      <c r="M2175" s="30"/>
      <c r="N2175" s="106" t="str">
        <f>_xlfn.CONCAT(A2175:K2175)</f>
        <v>6030-030034034DrenchiaNord-estFRIULI-VENEZIA GIULIAUdine0134D366</v>
      </c>
    </row>
    <row r="2176" spans="1:14" ht="21" customHeight="1" x14ac:dyDescent="0.3">
      <c r="A2176" s="40">
        <v>4</v>
      </c>
      <c r="B2176" s="20" t="s">
        <v>10758</v>
      </c>
      <c r="C2176" s="17" t="str">
        <f t="shared" si="33"/>
        <v>079</v>
      </c>
      <c r="D2176" s="18" t="s">
        <v>2775</v>
      </c>
      <c r="E2176" s="27" t="s">
        <v>4</v>
      </c>
      <c r="F2176" s="27" t="s">
        <v>8170</v>
      </c>
      <c r="G2176" s="27" t="s">
        <v>215</v>
      </c>
      <c r="H2176" s="19">
        <v>0</v>
      </c>
      <c r="I2176" s="36">
        <v>4566</v>
      </c>
      <c r="J2176" s="36" t="s">
        <v>16140</v>
      </c>
      <c r="K2176" s="69">
        <v>371</v>
      </c>
      <c r="L2176" s="71" t="s">
        <v>216</v>
      </c>
      <c r="M2176" s="30"/>
      <c r="N2176" s="106" t="str">
        <f>_xlfn.CONCAT(A2176:K2176)</f>
        <v>4022-022079079DroNord-estTRENTINO-ALTO ADIGE/SÜDTIROLTrento04566D371</v>
      </c>
    </row>
    <row r="2177" spans="1:14" ht="21" customHeight="1" x14ac:dyDescent="0.3">
      <c r="A2177" s="40">
        <v>5</v>
      </c>
      <c r="B2177" s="20" t="s">
        <v>10764</v>
      </c>
      <c r="C2177" s="17" t="str">
        <f t="shared" si="33"/>
        <v>106</v>
      </c>
      <c r="D2177" s="18" t="s">
        <v>2781</v>
      </c>
      <c r="E2177" s="27" t="s">
        <v>4</v>
      </c>
      <c r="F2177" s="27" t="s">
        <v>8152</v>
      </c>
      <c r="G2177" s="27" t="s">
        <v>5</v>
      </c>
      <c r="H2177" s="19">
        <v>0</v>
      </c>
      <c r="I2177" s="36">
        <v>8943</v>
      </c>
      <c r="J2177" s="36" t="s">
        <v>16137</v>
      </c>
      <c r="K2177" s="69">
        <v>300</v>
      </c>
      <c r="L2177" s="71" t="s">
        <v>6</v>
      </c>
      <c r="M2177" s="30"/>
      <c r="N2177" s="106" t="str">
        <f>_xlfn.CONCAT(A2177:K2177)</f>
        <v>5028-028106106Due CarrareNord-estVENETOPadova08943M300</v>
      </c>
    </row>
    <row r="2178" spans="1:14" ht="21" customHeight="1" x14ac:dyDescent="0.3">
      <c r="A2178" s="40">
        <v>5</v>
      </c>
      <c r="B2178" s="20" t="s">
        <v>10765</v>
      </c>
      <c r="C2178" s="17" t="str">
        <f t="shared" ref="C2178:C2241" si="34">RIGHT(B2178,3)</f>
        <v>038</v>
      </c>
      <c r="D2178" s="18" t="s">
        <v>2782</v>
      </c>
      <c r="E2178" s="27" t="s">
        <v>4</v>
      </c>
      <c r="F2178" s="27" t="s">
        <v>8152</v>
      </c>
      <c r="G2178" s="27" t="s">
        <v>185</v>
      </c>
      <c r="H2178" s="19">
        <v>0</v>
      </c>
      <c r="I2178" s="36">
        <v>13888</v>
      </c>
      <c r="J2178" s="36" t="s">
        <v>16140</v>
      </c>
      <c r="K2178" s="69">
        <v>379</v>
      </c>
      <c r="L2178" s="71" t="s">
        <v>186</v>
      </c>
      <c r="M2178" s="30"/>
      <c r="N2178" s="106" t="str">
        <f>_xlfn.CONCAT(A2178:K2178)</f>
        <v>5024-024038038DuevilleNord-estVENETOVicenza013888D379</v>
      </c>
    </row>
    <row r="2179" spans="1:14" ht="21" customHeight="1" x14ac:dyDescent="0.3">
      <c r="A2179" s="40">
        <v>6</v>
      </c>
      <c r="B2179" s="20" t="s">
        <v>10767</v>
      </c>
      <c r="C2179" s="17" t="str">
        <f t="shared" si="34"/>
        <v>001</v>
      </c>
      <c r="D2179" s="18" t="s">
        <v>2784</v>
      </c>
      <c r="E2179" s="27" t="s">
        <v>4</v>
      </c>
      <c r="F2179" s="27" t="s">
        <v>8168</v>
      </c>
      <c r="G2179" s="27" t="s">
        <v>2785</v>
      </c>
      <c r="H2179" s="19">
        <v>0</v>
      </c>
      <c r="I2179" s="36">
        <v>8586</v>
      </c>
      <c r="J2179" s="36" t="s">
        <v>16140</v>
      </c>
      <c r="K2179" s="69">
        <v>383</v>
      </c>
      <c r="L2179" s="71" t="s">
        <v>2786</v>
      </c>
      <c r="M2179" s="30"/>
      <c r="N2179" s="106" t="str">
        <f>_xlfn.CONCAT(A2179:K2179)</f>
        <v>6032-032001001Duino AurisinaNord-estFRIULI-VENEZIA GIULIATrieste08586D383</v>
      </c>
    </row>
    <row r="2180" spans="1:14" ht="21" customHeight="1" x14ac:dyDescent="0.3">
      <c r="A2180" s="40">
        <v>4</v>
      </c>
      <c r="B2180" s="20" t="s">
        <v>10775</v>
      </c>
      <c r="C2180" s="17" t="str">
        <f t="shared" si="34"/>
        <v>029</v>
      </c>
      <c r="D2180" s="18" t="s">
        <v>2794</v>
      </c>
      <c r="E2180" s="27" t="s">
        <v>4</v>
      </c>
      <c r="F2180" s="27" t="s">
        <v>8170</v>
      </c>
      <c r="G2180" s="27" t="s">
        <v>286</v>
      </c>
      <c r="H2180" s="19">
        <v>0</v>
      </c>
      <c r="I2180" s="36">
        <v>4992</v>
      </c>
      <c r="J2180" s="36" t="s">
        <v>16140</v>
      </c>
      <c r="K2180" s="69">
        <v>392</v>
      </c>
      <c r="L2180" s="71" t="s">
        <v>287</v>
      </c>
      <c r="M2180" s="30"/>
      <c r="N2180" s="106" t="str">
        <f>_xlfn.CONCAT(A2180:K2180)</f>
        <v>4021-021029029EgnaNord-estTRENTINO-ALTO ADIGE/SÜDTIROLBolzano/Bozen04992D392</v>
      </c>
    </row>
    <row r="2181" spans="1:14" ht="21" customHeight="1" x14ac:dyDescent="0.3">
      <c r="A2181" s="40">
        <v>5</v>
      </c>
      <c r="B2181" s="20" t="s">
        <v>10784</v>
      </c>
      <c r="C2181" s="17" t="str">
        <f t="shared" si="34"/>
        <v>039</v>
      </c>
      <c r="D2181" s="18" t="s">
        <v>2803</v>
      </c>
      <c r="E2181" s="27" t="s">
        <v>4</v>
      </c>
      <c r="F2181" s="27" t="s">
        <v>8152</v>
      </c>
      <c r="G2181" s="27" t="s">
        <v>185</v>
      </c>
      <c r="H2181" s="19">
        <v>0</v>
      </c>
      <c r="I2181" s="36">
        <v>1825</v>
      </c>
      <c r="J2181" s="36" t="s">
        <v>16140</v>
      </c>
      <c r="K2181" s="69">
        <v>407</v>
      </c>
      <c r="L2181" s="71" t="s">
        <v>186</v>
      </c>
      <c r="M2181" s="30"/>
      <c r="N2181" s="106" t="str">
        <f>_xlfn.CONCAT(A2181:K2181)</f>
        <v>5024-024039039EnegoNord-estVENETOVicenza01825D407</v>
      </c>
    </row>
    <row r="2182" spans="1:14" ht="21" customHeight="1" x14ac:dyDescent="0.3">
      <c r="A2182" s="40">
        <v>6</v>
      </c>
      <c r="B2182" s="20" t="s">
        <v>10785</v>
      </c>
      <c r="C2182" s="17" t="str">
        <f t="shared" si="34"/>
        <v>035</v>
      </c>
      <c r="D2182" s="18" t="s">
        <v>2804</v>
      </c>
      <c r="E2182" s="27" t="s">
        <v>4</v>
      </c>
      <c r="F2182" s="27" t="s">
        <v>8168</v>
      </c>
      <c r="G2182" s="27" t="s">
        <v>193</v>
      </c>
      <c r="H2182" s="19">
        <v>0</v>
      </c>
      <c r="I2182" s="36">
        <v>1351</v>
      </c>
      <c r="J2182" s="36" t="s">
        <v>16140</v>
      </c>
      <c r="K2182" s="69">
        <v>408</v>
      </c>
      <c r="L2182" s="71" t="s">
        <v>194</v>
      </c>
      <c r="M2182" s="30"/>
      <c r="N2182" s="106" t="str">
        <f>_xlfn.CONCAT(A2182:K2182)</f>
        <v>6030-030035035EnemonzoNord-estFRIULI-VENEZIA GIULIAUdine01351D408</v>
      </c>
    </row>
    <row r="2183" spans="1:14" ht="21" customHeight="1" x14ac:dyDescent="0.3">
      <c r="A2183" s="40">
        <v>5</v>
      </c>
      <c r="B2183" s="20" t="s">
        <v>10791</v>
      </c>
      <c r="C2183" s="17" t="str">
        <f t="shared" si="34"/>
        <v>013</v>
      </c>
      <c r="D2183" s="18" t="s">
        <v>2809</v>
      </c>
      <c r="E2183" s="27" t="s">
        <v>4</v>
      </c>
      <c r="F2183" s="27" t="s">
        <v>8152</v>
      </c>
      <c r="G2183" s="27" t="s">
        <v>422</v>
      </c>
      <c r="H2183" s="19">
        <v>0</v>
      </c>
      <c r="I2183" s="36">
        <v>12689</v>
      </c>
      <c r="J2183" s="36" t="s">
        <v>16140</v>
      </c>
      <c r="K2183" s="69">
        <v>415</v>
      </c>
      <c r="L2183" s="71" t="s">
        <v>423</v>
      </c>
      <c r="M2183" s="30"/>
      <c r="N2183" s="106" t="str">
        <f>_xlfn.CONCAT(A2183:K2183)</f>
        <v>5027-027013013EracleaNord-estVENETOVenezia012689D415</v>
      </c>
    </row>
    <row r="2184" spans="1:14" ht="21" customHeight="1" x14ac:dyDescent="0.3">
      <c r="A2184" s="40">
        <v>5</v>
      </c>
      <c r="B2184" s="20" t="s">
        <v>10793</v>
      </c>
      <c r="C2184" s="17" t="str">
        <f t="shared" si="34"/>
        <v>032</v>
      </c>
      <c r="D2184" s="18" t="s">
        <v>2811</v>
      </c>
      <c r="E2184" s="27" t="s">
        <v>4</v>
      </c>
      <c r="F2184" s="27" t="s">
        <v>8152</v>
      </c>
      <c r="G2184" s="27" t="s">
        <v>133</v>
      </c>
      <c r="H2184" s="19">
        <v>0</v>
      </c>
      <c r="I2184" s="36">
        <v>1841</v>
      </c>
      <c r="J2184" s="36" t="s">
        <v>16140</v>
      </c>
      <c r="K2184" s="69">
        <v>419</v>
      </c>
      <c r="L2184" s="71" t="s">
        <v>134</v>
      </c>
      <c r="M2184" s="30"/>
      <c r="N2184" s="106" t="str">
        <f>_xlfn.CONCAT(A2184:K2184)</f>
        <v>5023-023032032ErbèNord-estVENETOVerona01841D419</v>
      </c>
    </row>
    <row r="2185" spans="1:14" ht="21" customHeight="1" x14ac:dyDescent="0.3">
      <c r="A2185" s="40">
        <v>5</v>
      </c>
      <c r="B2185" s="20" t="s">
        <v>10794</v>
      </c>
      <c r="C2185" s="17" t="str">
        <f t="shared" si="34"/>
        <v>033</v>
      </c>
      <c r="D2185" s="18" t="s">
        <v>2812</v>
      </c>
      <c r="E2185" s="27" t="s">
        <v>4</v>
      </c>
      <c r="F2185" s="27" t="s">
        <v>8152</v>
      </c>
      <c r="G2185" s="27" t="s">
        <v>133</v>
      </c>
      <c r="H2185" s="19">
        <v>0</v>
      </c>
      <c r="I2185" s="36">
        <v>767</v>
      </c>
      <c r="J2185" s="36" t="s">
        <v>16140</v>
      </c>
      <c r="K2185" s="69">
        <v>420</v>
      </c>
      <c r="L2185" s="71" t="s">
        <v>134</v>
      </c>
      <c r="M2185" s="30"/>
      <c r="N2185" s="106" t="str">
        <f>_xlfn.CONCAT(A2185:K2185)</f>
        <v>5023-023033033ErbezzoNord-estVENETOVerona0767D420</v>
      </c>
    </row>
    <row r="2186" spans="1:14" ht="21" customHeight="1" x14ac:dyDescent="0.3">
      <c r="A2186" s="40">
        <v>6</v>
      </c>
      <c r="B2186" s="20" t="s">
        <v>10800</v>
      </c>
      <c r="C2186" s="17" t="str">
        <f t="shared" si="34"/>
        <v>019</v>
      </c>
      <c r="D2186" s="18" t="s">
        <v>2818</v>
      </c>
      <c r="E2186" s="27" t="s">
        <v>4</v>
      </c>
      <c r="F2186" s="27" t="s">
        <v>8168</v>
      </c>
      <c r="G2186" s="27" t="s">
        <v>400</v>
      </c>
      <c r="H2186" s="19">
        <v>0</v>
      </c>
      <c r="I2186" s="36">
        <v>387</v>
      </c>
      <c r="J2186" s="36" t="s">
        <v>16140</v>
      </c>
      <c r="K2186" s="69">
        <v>426</v>
      </c>
      <c r="L2186" s="71" t="s">
        <v>401</v>
      </c>
      <c r="M2186" s="30"/>
      <c r="N2186" s="106" t="str">
        <f>_xlfn.CONCAT(A2186:K2186)</f>
        <v>6093-093019019Erto e CassoNord-estFRIULI-VENEZIA GIULIAPordenone0387D426</v>
      </c>
    </row>
    <row r="2187" spans="1:14" ht="21" customHeight="1" x14ac:dyDescent="0.3">
      <c r="A2187" s="40">
        <v>5</v>
      </c>
      <c r="B2187" s="20" t="s">
        <v>10810</v>
      </c>
      <c r="C2187" s="17" t="str">
        <f t="shared" si="34"/>
        <v>037</v>
      </c>
      <c r="D2187" s="18" t="s">
        <v>2828</v>
      </c>
      <c r="E2187" s="27" t="s">
        <v>4</v>
      </c>
      <c r="F2187" s="27" t="s">
        <v>8152</v>
      </c>
      <c r="G2187" s="27" t="s">
        <v>5</v>
      </c>
      <c r="H2187" s="19">
        <v>0</v>
      </c>
      <c r="I2187" s="36">
        <v>16576</v>
      </c>
      <c r="J2187" s="36" t="s">
        <v>16140</v>
      </c>
      <c r="K2187" s="69">
        <v>442</v>
      </c>
      <c r="L2187" s="71" t="s">
        <v>6</v>
      </c>
      <c r="M2187" s="30"/>
      <c r="N2187" s="106" t="str">
        <f>_xlfn.CONCAT(A2187:K2187)</f>
        <v>5028-028037037EsteNord-estVENETOPadova016576D442</v>
      </c>
    </row>
    <row r="2188" spans="1:14" ht="21" customHeight="1" x14ac:dyDescent="0.3">
      <c r="A2188" s="40">
        <v>8</v>
      </c>
      <c r="B2188" s="20" t="s">
        <v>10817</v>
      </c>
      <c r="C2188" s="17" t="str">
        <f t="shared" si="34"/>
        <v>021</v>
      </c>
      <c r="D2188" s="18" t="s">
        <v>2835</v>
      </c>
      <c r="E2188" s="27" t="s">
        <v>4</v>
      </c>
      <c r="F2188" s="27" t="s">
        <v>8167</v>
      </c>
      <c r="G2188" s="27" t="s">
        <v>269</v>
      </c>
      <c r="H2188" s="19">
        <v>0</v>
      </c>
      <c r="I2188" s="36">
        <v>6696</v>
      </c>
      <c r="J2188" s="36" t="s">
        <v>16140</v>
      </c>
      <c r="K2188" s="69">
        <v>450</v>
      </c>
      <c r="L2188" s="71" t="s">
        <v>270</v>
      </c>
      <c r="M2188" s="30"/>
      <c r="N2188" s="106" t="str">
        <f>_xlfn.CONCAT(A2188:K2188)</f>
        <v>8035-035021021FabbricoNord-estEMILIA-ROMAGNAReggio nell'Emilia06696D450</v>
      </c>
    </row>
    <row r="2189" spans="1:14" ht="21" customHeight="1" x14ac:dyDescent="0.3">
      <c r="A2189" s="40">
        <v>6</v>
      </c>
      <c r="B2189" s="20" t="s">
        <v>10822</v>
      </c>
      <c r="C2189" s="17" t="str">
        <f t="shared" si="34"/>
        <v>036</v>
      </c>
      <c r="D2189" s="18" t="s">
        <v>2840</v>
      </c>
      <c r="E2189" s="27" t="s">
        <v>4</v>
      </c>
      <c r="F2189" s="27" t="s">
        <v>8168</v>
      </c>
      <c r="G2189" s="27" t="s">
        <v>193</v>
      </c>
      <c r="H2189" s="19">
        <v>0</v>
      </c>
      <c r="I2189" s="36">
        <v>3014</v>
      </c>
      <c r="J2189" s="36" t="s">
        <v>16140</v>
      </c>
      <c r="K2189" s="69">
        <v>455</v>
      </c>
      <c r="L2189" s="71" t="s">
        <v>194</v>
      </c>
      <c r="M2189" s="30"/>
      <c r="N2189" s="106" t="str">
        <f>_xlfn.CONCAT(A2189:K2189)</f>
        <v>6030-030036036FaedisNord-estFRIULI-VENEZIA GIULIAUdine03014D455</v>
      </c>
    </row>
    <row r="2190" spans="1:14" ht="21" customHeight="1" x14ac:dyDescent="0.3">
      <c r="A2190" s="40">
        <v>4</v>
      </c>
      <c r="B2190" s="20" t="s">
        <v>10823</v>
      </c>
      <c r="C2190" s="17" t="str">
        <f t="shared" si="34"/>
        <v>080</v>
      </c>
      <c r="D2190" s="18" t="s">
        <v>2841</v>
      </c>
      <c r="E2190" s="27" t="s">
        <v>4</v>
      </c>
      <c r="F2190" s="27" t="s">
        <v>8170</v>
      </c>
      <c r="G2190" s="27" t="s">
        <v>215</v>
      </c>
      <c r="H2190" s="19">
        <v>0</v>
      </c>
      <c r="I2190" s="36">
        <v>610</v>
      </c>
      <c r="J2190" s="36" t="s">
        <v>16140</v>
      </c>
      <c r="K2190" s="69">
        <v>457</v>
      </c>
      <c r="L2190" s="71" t="s">
        <v>216</v>
      </c>
      <c r="M2190" s="30"/>
      <c r="N2190" s="106" t="str">
        <f>_xlfn.CONCAT(A2190:K2190)</f>
        <v>4022-022080080FaedoNord-estTRENTINO-ALTO ADIGE/SÜDTIROLTrento0610D457</v>
      </c>
    </row>
    <row r="2191" spans="1:14" ht="21" customHeight="1" x14ac:dyDescent="0.3">
      <c r="A2191" s="40">
        <v>8</v>
      </c>
      <c r="B2191" s="20" t="s">
        <v>10825</v>
      </c>
      <c r="C2191" s="17" t="str">
        <f t="shared" si="34"/>
        <v>010</v>
      </c>
      <c r="D2191" s="18" t="s">
        <v>2843</v>
      </c>
      <c r="E2191" s="27" t="s">
        <v>4</v>
      </c>
      <c r="F2191" s="27" t="s">
        <v>8167</v>
      </c>
      <c r="G2191" s="27" t="s">
        <v>298</v>
      </c>
      <c r="H2191" s="19">
        <v>0</v>
      </c>
      <c r="I2191" s="36">
        <v>57748</v>
      </c>
      <c r="J2191" s="36" t="s">
        <v>16140</v>
      </c>
      <c r="K2191" s="69">
        <v>458</v>
      </c>
      <c r="L2191" s="71" t="s">
        <v>299</v>
      </c>
      <c r="M2191" s="30"/>
      <c r="N2191" s="106" t="str">
        <f>_xlfn.CONCAT(A2191:K2191)</f>
        <v>8039-039010010FaenzaNord-estEMILIA-ROMAGNARavenna057748D458</v>
      </c>
    </row>
    <row r="2192" spans="1:14" ht="21" customHeight="1" x14ac:dyDescent="0.3">
      <c r="A2192" s="40">
        <v>6</v>
      </c>
      <c r="B2192" s="20" t="s">
        <v>10827</v>
      </c>
      <c r="C2192" s="17" t="str">
        <f t="shared" si="34"/>
        <v>037</v>
      </c>
      <c r="D2192" s="18" t="s">
        <v>2845</v>
      </c>
      <c r="E2192" s="27" t="s">
        <v>4</v>
      </c>
      <c r="F2192" s="27" t="s">
        <v>8168</v>
      </c>
      <c r="G2192" s="27" t="s">
        <v>193</v>
      </c>
      <c r="H2192" s="19">
        <v>0</v>
      </c>
      <c r="I2192" s="36">
        <v>6279</v>
      </c>
      <c r="J2192" s="36" t="s">
        <v>16140</v>
      </c>
      <c r="K2192" s="69">
        <v>461</v>
      </c>
      <c r="L2192" s="71" t="s">
        <v>194</v>
      </c>
      <c r="M2192" s="30"/>
      <c r="N2192" s="106" t="str">
        <f>_xlfn.CONCAT(A2192:K2192)</f>
        <v>6030-030037037FagagnaNord-estFRIULI-VENEZIA GIULIAUdine06279D461</v>
      </c>
    </row>
    <row r="2193" spans="1:14" ht="21" customHeight="1" x14ac:dyDescent="0.3">
      <c r="A2193" s="40">
        <v>4</v>
      </c>
      <c r="B2193" s="20" t="s">
        <v>10833</v>
      </c>
      <c r="C2193" s="17" t="str">
        <f t="shared" si="34"/>
        <v>081</v>
      </c>
      <c r="D2193" s="18" t="s">
        <v>2851</v>
      </c>
      <c r="E2193" s="27" t="s">
        <v>4</v>
      </c>
      <c r="F2193" s="27" t="s">
        <v>8170</v>
      </c>
      <c r="G2193" s="27" t="s">
        <v>215</v>
      </c>
      <c r="H2193" s="19">
        <v>0</v>
      </c>
      <c r="I2193" s="36">
        <v>898</v>
      </c>
      <c r="J2193" s="36" t="s">
        <v>16140</v>
      </c>
      <c r="K2193" s="69">
        <v>468</v>
      </c>
      <c r="L2193" s="71" t="s">
        <v>216</v>
      </c>
      <c r="M2193" s="30"/>
      <c r="N2193" s="106" t="str">
        <f>_xlfn.CONCAT(A2193:K2193)</f>
        <v>4022-022081081Fai della PaganellaNord-estTRENTINO-ALTO ADIGE/SÜDTIROLTrento0898D468</v>
      </c>
    </row>
    <row r="2194" spans="1:14" ht="21" customHeight="1" x14ac:dyDescent="0.3">
      <c r="A2194" s="40">
        <v>5</v>
      </c>
      <c r="B2194" s="20" t="s">
        <v>10835</v>
      </c>
      <c r="C2194" s="17" t="str">
        <f t="shared" si="34"/>
        <v>019</v>
      </c>
      <c r="D2194" s="18" t="s">
        <v>2853</v>
      </c>
      <c r="E2194" s="27" t="s">
        <v>4</v>
      </c>
      <c r="F2194" s="27" t="s">
        <v>8152</v>
      </c>
      <c r="G2194" s="27" t="s">
        <v>166</v>
      </c>
      <c r="H2194" s="19">
        <v>0</v>
      </c>
      <c r="I2194" s="36">
        <v>2055</v>
      </c>
      <c r="J2194" s="36" t="s">
        <v>16140</v>
      </c>
      <c r="K2194" s="69">
        <v>470</v>
      </c>
      <c r="L2194" s="71" t="s">
        <v>167</v>
      </c>
      <c r="M2194" s="30"/>
      <c r="N2194" s="106" t="str">
        <f>_xlfn.CONCAT(A2194:K2194)</f>
        <v>5025-025019019FalcadeNord-estVENETOBelluno02055D470</v>
      </c>
    </row>
    <row r="2195" spans="1:14" ht="21" customHeight="1" x14ac:dyDescent="0.3">
      <c r="A2195" s="40">
        <v>4</v>
      </c>
      <c r="B2195" s="20" t="s">
        <v>10847</v>
      </c>
      <c r="C2195" s="17" t="str">
        <f t="shared" si="34"/>
        <v>030</v>
      </c>
      <c r="D2195" s="18" t="s">
        <v>2865</v>
      </c>
      <c r="E2195" s="27" t="s">
        <v>4</v>
      </c>
      <c r="F2195" s="27" t="s">
        <v>8170</v>
      </c>
      <c r="G2195" s="27" t="s">
        <v>286</v>
      </c>
      <c r="H2195" s="19">
        <v>0</v>
      </c>
      <c r="I2195" s="36">
        <v>2668</v>
      </c>
      <c r="J2195" s="36" t="s">
        <v>16140</v>
      </c>
      <c r="K2195" s="69">
        <v>484</v>
      </c>
      <c r="L2195" s="71" t="s">
        <v>287</v>
      </c>
      <c r="M2195" s="30"/>
      <c r="N2195" s="106" t="str">
        <f>_xlfn.CONCAT(A2195:K2195)</f>
        <v>4021-021030030FalzesNord-estTRENTINO-ALTO ADIGE/SÜDTIROLBolzano/Bozen02668D484</v>
      </c>
    </row>
    <row r="2196" spans="1:14" ht="21" customHeight="1" x14ac:dyDescent="0.3">
      <c r="A2196" s="40">
        <v>8</v>
      </c>
      <c r="B2196" s="20" t="s">
        <v>10848</v>
      </c>
      <c r="C2196" s="17" t="str">
        <f t="shared" si="34"/>
        <v>011</v>
      </c>
      <c r="D2196" s="18" t="s">
        <v>2866</v>
      </c>
      <c r="E2196" s="27" t="s">
        <v>4</v>
      </c>
      <c r="F2196" s="27" t="s">
        <v>8167</v>
      </c>
      <c r="G2196" s="27" t="s">
        <v>771</v>
      </c>
      <c r="H2196" s="19">
        <v>0</v>
      </c>
      <c r="I2196" s="36">
        <v>3028</v>
      </c>
      <c r="J2196" s="36" t="s">
        <v>16140</v>
      </c>
      <c r="K2196" s="69">
        <v>486</v>
      </c>
      <c r="L2196" s="71" t="s">
        <v>772</v>
      </c>
      <c r="M2196" s="30"/>
      <c r="N2196" s="106" t="str">
        <f>_xlfn.CONCAT(A2196:K2196)</f>
        <v>8036-036011011FananoNord-estEMILIA-ROMAGNAModena03028D486</v>
      </c>
    </row>
    <row r="2197" spans="1:14" ht="21" customHeight="1" x14ac:dyDescent="0.3">
      <c r="A2197" s="40">
        <v>6</v>
      </c>
      <c r="B2197" s="20" t="s">
        <v>10849</v>
      </c>
      <c r="C2197" s="17" t="str">
        <f t="shared" si="34"/>
        <v>020</v>
      </c>
      <c r="D2197" s="18" t="s">
        <v>2867</v>
      </c>
      <c r="E2197" s="27" t="s">
        <v>4</v>
      </c>
      <c r="F2197" s="27" t="s">
        <v>8168</v>
      </c>
      <c r="G2197" s="27" t="s">
        <v>400</v>
      </c>
      <c r="H2197" s="19">
        <v>0</v>
      </c>
      <c r="I2197" s="36">
        <v>1556</v>
      </c>
      <c r="J2197" s="36" t="s">
        <v>16140</v>
      </c>
      <c r="K2197" s="69">
        <v>487</v>
      </c>
      <c r="L2197" s="71" t="s">
        <v>401</v>
      </c>
      <c r="M2197" s="30"/>
      <c r="N2197" s="106" t="str">
        <f>_xlfn.CONCAT(A2197:K2197)</f>
        <v>6093-093020020FannaNord-estFRIULI-VENEZIA GIULIAPordenone01556D487</v>
      </c>
    </row>
    <row r="2198" spans="1:14" ht="21" customHeight="1" x14ac:dyDescent="0.3">
      <c r="A2198" s="40">
        <v>5</v>
      </c>
      <c r="B2198" s="20" t="s">
        <v>10858</v>
      </c>
      <c r="C2198" s="17" t="str">
        <f t="shared" si="34"/>
        <v>040</v>
      </c>
      <c r="D2198" s="18" t="s">
        <v>2876</v>
      </c>
      <c r="E2198" s="27" t="s">
        <v>4</v>
      </c>
      <c r="F2198" s="27" t="s">
        <v>8152</v>
      </c>
      <c r="G2198" s="27" t="s">
        <v>185</v>
      </c>
      <c r="H2198" s="19">
        <v>0</v>
      </c>
      <c r="I2198" s="36">
        <v>3943</v>
      </c>
      <c r="J2198" s="36" t="s">
        <v>16140</v>
      </c>
      <c r="K2198" s="69">
        <v>496</v>
      </c>
      <c r="L2198" s="71" t="s">
        <v>186</v>
      </c>
      <c r="M2198" s="30"/>
      <c r="N2198" s="106" t="str">
        <f>_xlfn.CONCAT(A2198:K2198)</f>
        <v>5024-024040040Fara VicentinoNord-estVENETOVicenza03943D496</v>
      </c>
    </row>
    <row r="2199" spans="1:14" ht="21" customHeight="1" x14ac:dyDescent="0.3">
      <c r="A2199" s="40">
        <v>8</v>
      </c>
      <c r="B2199" s="20" t="s">
        <v>10862</v>
      </c>
      <c r="C2199" s="17" t="str">
        <f t="shared" si="34"/>
        <v>019</v>
      </c>
      <c r="D2199" s="18" t="s">
        <v>2880</v>
      </c>
      <c r="E2199" s="27" t="s">
        <v>4</v>
      </c>
      <c r="F2199" s="27" t="s">
        <v>8167</v>
      </c>
      <c r="G2199" s="27" t="s">
        <v>143</v>
      </c>
      <c r="H2199" s="19">
        <v>0</v>
      </c>
      <c r="I2199" s="36">
        <v>1455</v>
      </c>
      <c r="J2199" s="36" t="s">
        <v>16140</v>
      </c>
      <c r="K2199" s="69">
        <v>502</v>
      </c>
      <c r="L2199" s="71" t="s">
        <v>144</v>
      </c>
      <c r="M2199" s="30"/>
      <c r="N2199" s="106" t="str">
        <f>_xlfn.CONCAT(A2199:K2199)</f>
        <v>8033-033019019FariniNord-estEMILIA-ROMAGNAPiacenza01455D502</v>
      </c>
    </row>
    <row r="2200" spans="1:14" ht="21" customHeight="1" x14ac:dyDescent="0.3">
      <c r="A2200" s="40">
        <v>5</v>
      </c>
      <c r="B2200" s="20" t="s">
        <v>10864</v>
      </c>
      <c r="C2200" s="17" t="str">
        <f t="shared" si="34"/>
        <v>026</v>
      </c>
      <c r="D2200" s="18" t="s">
        <v>2882</v>
      </c>
      <c r="E2200" s="27" t="s">
        <v>4</v>
      </c>
      <c r="F2200" s="27" t="s">
        <v>8152</v>
      </c>
      <c r="G2200" s="27" t="s">
        <v>351</v>
      </c>
      <c r="H2200" s="19">
        <v>0</v>
      </c>
      <c r="I2200" s="36">
        <v>8956</v>
      </c>
      <c r="J2200" s="36" t="s">
        <v>16140</v>
      </c>
      <c r="K2200" s="69">
        <v>505</v>
      </c>
      <c r="L2200" s="71" t="s">
        <v>352</v>
      </c>
      <c r="M2200" s="30"/>
      <c r="N2200" s="106" t="str">
        <f>_xlfn.CONCAT(A2200:K2200)</f>
        <v>5026-026026026Farra di SoligoNord-estVENETOTreviso08956D505</v>
      </c>
    </row>
    <row r="2201" spans="1:14" ht="21" customHeight="1" x14ac:dyDescent="0.3">
      <c r="A2201" s="40">
        <v>6</v>
      </c>
      <c r="B2201" s="20" t="s">
        <v>10865</v>
      </c>
      <c r="C2201" s="17" t="str">
        <f t="shared" si="34"/>
        <v>005</v>
      </c>
      <c r="D2201" s="18" t="s">
        <v>2883</v>
      </c>
      <c r="E2201" s="27" t="s">
        <v>4</v>
      </c>
      <c r="F2201" s="27" t="s">
        <v>8168</v>
      </c>
      <c r="G2201" s="27" t="s">
        <v>1521</v>
      </c>
      <c r="H2201" s="19">
        <v>0</v>
      </c>
      <c r="I2201" s="36">
        <v>1752</v>
      </c>
      <c r="J2201" s="36" t="s">
        <v>16140</v>
      </c>
      <c r="K2201" s="69">
        <v>504</v>
      </c>
      <c r="L2201" s="71" t="s">
        <v>1522</v>
      </c>
      <c r="M2201" s="30"/>
      <c r="N2201" s="106" t="str">
        <f>_xlfn.CONCAT(A2201:K2201)</f>
        <v>6031-031005005Farra d'IsonzoNord-estFRIULI-VENEZIA GIULIAGorizia01752D504</v>
      </c>
    </row>
    <row r="2202" spans="1:14" ht="21" customHeight="1" x14ac:dyDescent="0.3">
      <c r="A2202" s="40">
        <v>8</v>
      </c>
      <c r="B2202" s="20" t="s">
        <v>10876</v>
      </c>
      <c r="C2202" s="17" t="str">
        <f t="shared" si="34"/>
        <v>013</v>
      </c>
      <c r="D2202" s="18" t="s">
        <v>2894</v>
      </c>
      <c r="E2202" s="27" t="s">
        <v>4</v>
      </c>
      <c r="F2202" s="27" t="s">
        <v>8167</v>
      </c>
      <c r="G2202" s="27" t="s">
        <v>248</v>
      </c>
      <c r="H2202" s="19">
        <v>0</v>
      </c>
      <c r="I2202" s="36">
        <v>8621</v>
      </c>
      <c r="J2202" s="36" t="s">
        <v>16140</v>
      </c>
      <c r="K2202" s="69">
        <v>526</v>
      </c>
      <c r="L2202" s="71" t="s">
        <v>249</v>
      </c>
      <c r="M2202" s="30"/>
      <c r="N2202" s="106" t="str">
        <f>_xlfn.CONCAT(A2202:K2202)</f>
        <v>8034-034013013FelinoNord-estEMILIA-ROMAGNAParma08621D526</v>
      </c>
    </row>
    <row r="2203" spans="1:14" ht="21" customHeight="1" x14ac:dyDescent="0.3">
      <c r="A2203" s="40">
        <v>5</v>
      </c>
      <c r="B2203" s="20" t="s">
        <v>10879</v>
      </c>
      <c r="C2203" s="17" t="str">
        <f t="shared" si="34"/>
        <v>021</v>
      </c>
      <c r="D2203" s="18" t="s">
        <v>2897</v>
      </c>
      <c r="E2203" s="27" t="s">
        <v>4</v>
      </c>
      <c r="F2203" s="27" t="s">
        <v>8152</v>
      </c>
      <c r="G2203" s="27" t="s">
        <v>166</v>
      </c>
      <c r="H2203" s="19">
        <v>0</v>
      </c>
      <c r="I2203" s="36">
        <v>20525</v>
      </c>
      <c r="J2203" s="36" t="s">
        <v>16140</v>
      </c>
      <c r="K2203" s="69">
        <v>530</v>
      </c>
      <c r="L2203" s="71" t="s">
        <v>167</v>
      </c>
      <c r="M2203" s="30"/>
      <c r="N2203" s="106" t="str">
        <f>_xlfn.CONCAT(A2203:K2203)</f>
        <v>5025-025021021FeltreNord-estVENETOBelluno020525D530</v>
      </c>
    </row>
    <row r="2204" spans="1:14" ht="21" customHeight="1" x14ac:dyDescent="0.3">
      <c r="A2204" s="40">
        <v>8</v>
      </c>
      <c r="B2204" s="20" t="s">
        <v>10892</v>
      </c>
      <c r="C2204" s="17" t="str">
        <f t="shared" si="34"/>
        <v>008</v>
      </c>
      <c r="D2204" s="18" t="s">
        <v>506</v>
      </c>
      <c r="E2204" s="27" t="s">
        <v>4</v>
      </c>
      <c r="F2204" s="27" t="s">
        <v>8167</v>
      </c>
      <c r="G2204" s="27" t="s">
        <v>506</v>
      </c>
      <c r="H2204" s="19">
        <v>1</v>
      </c>
      <c r="I2204" s="36">
        <v>132545</v>
      </c>
      <c r="J2204" s="36" t="s">
        <v>16140</v>
      </c>
      <c r="K2204" s="69">
        <v>548</v>
      </c>
      <c r="L2204" s="71" t="s">
        <v>507</v>
      </c>
      <c r="M2204" s="30"/>
      <c r="N2204" s="106" t="str">
        <f>_xlfn.CONCAT(A2204:K2204)</f>
        <v>8038-038008008FerraraNord-estEMILIA-ROMAGNAFerrara1132545D548</v>
      </c>
    </row>
    <row r="2205" spans="1:14" ht="21" customHeight="1" x14ac:dyDescent="0.3">
      <c r="A2205" s="40">
        <v>5</v>
      </c>
      <c r="B2205" s="20" t="s">
        <v>10893</v>
      </c>
      <c r="C2205" s="17" t="str">
        <f t="shared" si="34"/>
        <v>034</v>
      </c>
      <c r="D2205" s="18" t="s">
        <v>2909</v>
      </c>
      <c r="E2205" s="27" t="s">
        <v>4</v>
      </c>
      <c r="F2205" s="27" t="s">
        <v>8152</v>
      </c>
      <c r="G2205" s="27" t="s">
        <v>133</v>
      </c>
      <c r="H2205" s="19">
        <v>0</v>
      </c>
      <c r="I2205" s="36">
        <v>221</v>
      </c>
      <c r="J2205" s="36" t="s">
        <v>16140</v>
      </c>
      <c r="K2205" s="69">
        <v>549</v>
      </c>
      <c r="L2205" s="71" t="s">
        <v>134</v>
      </c>
      <c r="M2205" s="30"/>
      <c r="N2205" s="106" t="str">
        <f>_xlfn.CONCAT(A2205:K2205)</f>
        <v>5023-023034034Ferrara di Monte BaldoNord-estVENETOVerona0221D549</v>
      </c>
    </row>
    <row r="2206" spans="1:14" ht="21" customHeight="1" x14ac:dyDescent="0.3">
      <c r="A2206" s="40">
        <v>8</v>
      </c>
      <c r="B2206" s="20" t="s">
        <v>10898</v>
      </c>
      <c r="C2206" s="17" t="str">
        <f t="shared" si="34"/>
        <v>020</v>
      </c>
      <c r="D2206" s="18" t="s">
        <v>2914</v>
      </c>
      <c r="E2206" s="27" t="s">
        <v>4</v>
      </c>
      <c r="F2206" s="27" t="s">
        <v>8167</v>
      </c>
      <c r="G2206" s="27" t="s">
        <v>143</v>
      </c>
      <c r="H2206" s="19">
        <v>0</v>
      </c>
      <c r="I2206" s="36">
        <v>1425</v>
      </c>
      <c r="J2206" s="36" t="s">
        <v>16140</v>
      </c>
      <c r="K2206" s="69">
        <v>555</v>
      </c>
      <c r="L2206" s="71" t="s">
        <v>144</v>
      </c>
      <c r="M2206" s="30"/>
      <c r="N2206" s="106" t="str">
        <f>_xlfn.CONCAT(A2206:K2206)</f>
        <v>8033-033020020FerriereNord-estEMILIA-ROMAGNAPiacenza01425D555</v>
      </c>
    </row>
    <row r="2207" spans="1:14" ht="21" customHeight="1" x14ac:dyDescent="0.3">
      <c r="A2207" s="40">
        <v>4</v>
      </c>
      <c r="B2207" s="20" t="s">
        <v>10904</v>
      </c>
      <c r="C2207" s="17" t="str">
        <f t="shared" si="34"/>
        <v>083</v>
      </c>
      <c r="D2207" s="18" t="s">
        <v>2920</v>
      </c>
      <c r="E2207" s="27" t="s">
        <v>4</v>
      </c>
      <c r="F2207" s="27" t="s">
        <v>8170</v>
      </c>
      <c r="G2207" s="27" t="s">
        <v>215</v>
      </c>
      <c r="H2207" s="19">
        <v>0</v>
      </c>
      <c r="I2207" s="36">
        <v>1098</v>
      </c>
      <c r="J2207" s="36" t="s">
        <v>16140</v>
      </c>
      <c r="K2207" s="69">
        <v>565</v>
      </c>
      <c r="L2207" s="71" t="s">
        <v>216</v>
      </c>
      <c r="M2207" s="30"/>
      <c r="N2207" s="106" t="str">
        <f>_xlfn.CONCAT(A2207:K2207)</f>
        <v>4022-022083083FiavèNord-estTRENTINO-ALTO ADIGE/SÜDTIROLTrento01098D565</v>
      </c>
    </row>
    <row r="2208" spans="1:14" ht="21" customHeight="1" x14ac:dyDescent="0.3">
      <c r="A2208" s="40">
        <v>5</v>
      </c>
      <c r="B2208" s="20" t="s">
        <v>10906</v>
      </c>
      <c r="C2208" s="17" t="str">
        <f t="shared" si="34"/>
        <v>021</v>
      </c>
      <c r="D2208" s="18" t="s">
        <v>2922</v>
      </c>
      <c r="E2208" s="27" t="s">
        <v>4</v>
      </c>
      <c r="F2208" s="27" t="s">
        <v>8152</v>
      </c>
      <c r="G2208" s="27" t="s">
        <v>129</v>
      </c>
      <c r="H2208" s="19">
        <v>0</v>
      </c>
      <c r="I2208" s="36">
        <v>2609</v>
      </c>
      <c r="J2208" s="36" t="s">
        <v>16140</v>
      </c>
      <c r="K2208" s="69">
        <v>568</v>
      </c>
      <c r="L2208" s="71" t="s">
        <v>130</v>
      </c>
      <c r="M2208" s="30"/>
      <c r="N2208" s="106" t="str">
        <f>_xlfn.CONCAT(A2208:K2208)</f>
        <v>5029-029021021FicaroloNord-estVENETORovigo02609D568</v>
      </c>
    </row>
    <row r="2209" spans="1:14" ht="21" customHeight="1" x14ac:dyDescent="0.3">
      <c r="A2209" s="40">
        <v>8</v>
      </c>
      <c r="B2209" s="20" t="s">
        <v>10909</v>
      </c>
      <c r="C2209" s="17" t="str">
        <f t="shared" si="34"/>
        <v>014</v>
      </c>
      <c r="D2209" s="18" t="s">
        <v>2925</v>
      </c>
      <c r="E2209" s="27" t="s">
        <v>4</v>
      </c>
      <c r="F2209" s="27" t="s">
        <v>8167</v>
      </c>
      <c r="G2209" s="27" t="s">
        <v>248</v>
      </c>
      <c r="H2209" s="19">
        <v>0</v>
      </c>
      <c r="I2209" s="36">
        <v>25521</v>
      </c>
      <c r="J2209" s="36" t="s">
        <v>16138</v>
      </c>
      <c r="K2209" s="69">
        <v>34</v>
      </c>
      <c r="L2209" s="71" t="s">
        <v>249</v>
      </c>
      <c r="M2209" s="30"/>
      <c r="N2209" s="106" t="str">
        <f>_xlfn.CONCAT(A2209:K2209)</f>
        <v>8034-034014014FidenzaNord-estEMILIA-ROMAGNAParma025521B34</v>
      </c>
    </row>
    <row r="2210" spans="1:14" ht="21" customHeight="1" x14ac:dyDescent="0.3">
      <c r="A2210" s="40">
        <v>4</v>
      </c>
      <c r="B2210" s="20" t="s">
        <v>10910</v>
      </c>
      <c r="C2210" s="17" t="str">
        <f t="shared" si="34"/>
        <v>031</v>
      </c>
      <c r="D2210" s="18" t="s">
        <v>2926</v>
      </c>
      <c r="E2210" s="27" t="s">
        <v>4</v>
      </c>
      <c r="F2210" s="27" t="s">
        <v>8170</v>
      </c>
      <c r="G2210" s="27" t="s">
        <v>286</v>
      </c>
      <c r="H2210" s="19">
        <v>0</v>
      </c>
      <c r="I2210" s="36">
        <v>3451</v>
      </c>
      <c r="J2210" s="36" t="s">
        <v>16140</v>
      </c>
      <c r="K2210" s="69">
        <v>571</v>
      </c>
      <c r="L2210" s="71" t="s">
        <v>287</v>
      </c>
      <c r="M2210" s="30"/>
      <c r="N2210" s="106" t="str">
        <f>_xlfn.CONCAT(A2210:K2210)</f>
        <v>4021-021031031Fiè allo SciliarNord-estTRENTINO-ALTO ADIGE/SÜDTIROLBolzano/Bozen03451D571</v>
      </c>
    </row>
    <row r="2211" spans="1:14" ht="21" customHeight="1" x14ac:dyDescent="0.3">
      <c r="A2211" s="40">
        <v>4</v>
      </c>
      <c r="B2211" s="20" t="s">
        <v>10911</v>
      </c>
      <c r="C2211" s="17" t="str">
        <f t="shared" si="34"/>
        <v>085</v>
      </c>
      <c r="D2211" s="18" t="s">
        <v>2927</v>
      </c>
      <c r="E2211" s="27" t="s">
        <v>4</v>
      </c>
      <c r="F2211" s="27" t="s">
        <v>8170</v>
      </c>
      <c r="G2211" s="27" t="s">
        <v>215</v>
      </c>
      <c r="H2211" s="19">
        <v>0</v>
      </c>
      <c r="I2211" s="36">
        <v>481</v>
      </c>
      <c r="J2211" s="36" t="s">
        <v>16140</v>
      </c>
      <c r="K2211" s="69">
        <v>573</v>
      </c>
      <c r="L2211" s="71" t="s">
        <v>216</v>
      </c>
      <c r="M2211" s="30"/>
      <c r="N2211" s="106" t="str">
        <f>_xlfn.CONCAT(A2211:K2211)</f>
        <v>4022-022085085FierozzoNord-estTRENTINO-ALTO ADIGE/SÜDTIROLTrento0481D573</v>
      </c>
    </row>
    <row r="2212" spans="1:14" ht="21" customHeight="1" x14ac:dyDescent="0.3">
      <c r="A2212" s="40">
        <v>5</v>
      </c>
      <c r="B2212" s="20" t="s">
        <v>10915</v>
      </c>
      <c r="C2212" s="17" t="str">
        <f t="shared" si="34"/>
        <v>014</v>
      </c>
      <c r="D2212" s="18" t="s">
        <v>2931</v>
      </c>
      <c r="E2212" s="27" t="s">
        <v>4</v>
      </c>
      <c r="F2212" s="27" t="s">
        <v>8152</v>
      </c>
      <c r="G2212" s="27" t="s">
        <v>422</v>
      </c>
      <c r="H2212" s="19">
        <v>0</v>
      </c>
      <c r="I2212" s="36">
        <v>7728</v>
      </c>
      <c r="J2212" s="36" t="s">
        <v>16140</v>
      </c>
      <c r="K2212" s="69">
        <v>578</v>
      </c>
      <c r="L2212" s="71" t="s">
        <v>423</v>
      </c>
      <c r="M2212" s="30"/>
      <c r="N2212" s="106" t="str">
        <f>_xlfn.CONCAT(A2212:K2212)</f>
        <v>5027-027014014Fiesso d'ArticoNord-estVENETOVenezia07728D578</v>
      </c>
    </row>
    <row r="2213" spans="1:14" ht="21" customHeight="1" x14ac:dyDescent="0.3">
      <c r="A2213" s="40">
        <v>5</v>
      </c>
      <c r="B2213" s="20" t="s">
        <v>10916</v>
      </c>
      <c r="C2213" s="17" t="str">
        <f t="shared" si="34"/>
        <v>022</v>
      </c>
      <c r="D2213" s="18" t="s">
        <v>2932</v>
      </c>
      <c r="E2213" s="27" t="s">
        <v>4</v>
      </c>
      <c r="F2213" s="27" t="s">
        <v>8152</v>
      </c>
      <c r="G2213" s="27" t="s">
        <v>129</v>
      </c>
      <c r="H2213" s="19">
        <v>0</v>
      </c>
      <c r="I2213" s="36">
        <v>4275</v>
      </c>
      <c r="J2213" s="36" t="s">
        <v>16140</v>
      </c>
      <c r="K2213" s="69">
        <v>577</v>
      </c>
      <c r="L2213" s="71" t="s">
        <v>130</v>
      </c>
      <c r="M2213" s="30"/>
      <c r="N2213" s="106" t="str">
        <f>_xlfn.CONCAT(A2213:K2213)</f>
        <v>5029-029022022Fiesso UmbertianoNord-estVENETORovigo04275D577</v>
      </c>
    </row>
    <row r="2214" spans="1:14" ht="21" customHeight="1" x14ac:dyDescent="0.3">
      <c r="A2214" s="40">
        <v>8</v>
      </c>
      <c r="B2214" s="20" t="s">
        <v>10932</v>
      </c>
      <c r="C2214" s="17" t="str">
        <f t="shared" si="34"/>
        <v>012</v>
      </c>
      <c r="D2214" s="18" t="s">
        <v>2948</v>
      </c>
      <c r="E2214" s="27" t="s">
        <v>4</v>
      </c>
      <c r="F2214" s="27" t="s">
        <v>8167</v>
      </c>
      <c r="G2214" s="27" t="s">
        <v>771</v>
      </c>
      <c r="H2214" s="19">
        <v>0</v>
      </c>
      <c r="I2214" s="36">
        <v>15713</v>
      </c>
      <c r="J2214" s="36" t="s">
        <v>16140</v>
      </c>
      <c r="K2214" s="69">
        <v>599</v>
      </c>
      <c r="L2214" s="71" t="s">
        <v>772</v>
      </c>
      <c r="M2214" s="30"/>
      <c r="N2214" s="106" t="str">
        <f>_xlfn.CONCAT(A2214:K2214)</f>
        <v>8036-036012012Finale EmiliaNord-estEMILIA-ROMAGNAModena015713D599</v>
      </c>
    </row>
    <row r="2215" spans="1:14" ht="21" customHeight="1" x14ac:dyDescent="0.3">
      <c r="A2215" s="40">
        <v>8</v>
      </c>
      <c r="B2215" s="20" t="s">
        <v>10938</v>
      </c>
      <c r="C2215" s="17" t="str">
        <f t="shared" si="34"/>
        <v>013</v>
      </c>
      <c r="D2215" s="18" t="s">
        <v>2954</v>
      </c>
      <c r="E2215" s="27" t="s">
        <v>4</v>
      </c>
      <c r="F2215" s="27" t="s">
        <v>8167</v>
      </c>
      <c r="G2215" s="27" t="s">
        <v>771</v>
      </c>
      <c r="H2215" s="19">
        <v>0</v>
      </c>
      <c r="I2215" s="36">
        <v>16945</v>
      </c>
      <c r="J2215" s="36" t="s">
        <v>16140</v>
      </c>
      <c r="K2215" s="69">
        <v>607</v>
      </c>
      <c r="L2215" s="71" t="s">
        <v>772</v>
      </c>
      <c r="M2215" s="30"/>
      <c r="N2215" s="106" t="str">
        <f>_xlfn.CONCAT(A2215:K2215)</f>
        <v>8036-036013013Fiorano ModeneseNord-estEMILIA-ROMAGNAModena016945D607</v>
      </c>
    </row>
    <row r="2216" spans="1:14" ht="21" customHeight="1" x14ac:dyDescent="0.3">
      <c r="A2216" s="40">
        <v>8</v>
      </c>
      <c r="B2216" s="20" t="s">
        <v>10939</v>
      </c>
      <c r="C2216" s="17" t="str">
        <f t="shared" si="34"/>
        <v>021</v>
      </c>
      <c r="D2216" s="18" t="s">
        <v>2955</v>
      </c>
      <c r="E2216" s="27" t="s">
        <v>4</v>
      </c>
      <c r="F2216" s="27" t="s">
        <v>8167</v>
      </c>
      <c r="G2216" s="27" t="s">
        <v>143</v>
      </c>
      <c r="H2216" s="19">
        <v>0</v>
      </c>
      <c r="I2216" s="36">
        <v>14886</v>
      </c>
      <c r="J2216" s="36" t="s">
        <v>16140</v>
      </c>
      <c r="K2216" s="69">
        <v>611</v>
      </c>
      <c r="L2216" s="71" t="s">
        <v>144</v>
      </c>
      <c r="M2216" s="30"/>
      <c r="N2216" s="106" t="str">
        <f>_xlfn.CONCAT(A2216:K2216)</f>
        <v>8033-033021021Fiorenzuola d'ArdaNord-estEMILIA-ROMAGNAPiacenza014886D611</v>
      </c>
    </row>
    <row r="2217" spans="1:14" ht="21" customHeight="1" x14ac:dyDescent="0.3">
      <c r="A2217" s="40">
        <v>8</v>
      </c>
      <c r="B2217" s="20" t="s">
        <v>10943</v>
      </c>
      <c r="C2217" s="17" t="str">
        <f t="shared" si="34"/>
        <v>027</v>
      </c>
      <c r="D2217" s="18" t="s">
        <v>2958</v>
      </c>
      <c r="E2217" s="27" t="s">
        <v>4</v>
      </c>
      <c r="F2217" s="27" t="s">
        <v>8167</v>
      </c>
      <c r="G2217" s="27" t="s">
        <v>506</v>
      </c>
      <c r="H2217" s="19">
        <v>0</v>
      </c>
      <c r="I2217" s="36">
        <v>9519</v>
      </c>
      <c r="J2217" s="36" t="s">
        <v>16137</v>
      </c>
      <c r="K2217" s="69">
        <v>323</v>
      </c>
      <c r="L2217" s="71" t="s">
        <v>507</v>
      </c>
      <c r="M2217" s="30"/>
      <c r="N2217" s="106" t="str">
        <f>_xlfn.CONCAT(A2217:K2217)</f>
        <v>8038-038027027FiscagliaNord-estEMILIA-ROMAGNAFerrara09519M323</v>
      </c>
    </row>
    <row r="2218" spans="1:14" ht="21" customHeight="1" x14ac:dyDescent="0.3">
      <c r="A2218" s="40">
        <v>8</v>
      </c>
      <c r="B2218" s="20" t="s">
        <v>10946</v>
      </c>
      <c r="C2218" s="17" t="str">
        <f t="shared" si="34"/>
        <v>014</v>
      </c>
      <c r="D2218" s="18" t="s">
        <v>2961</v>
      </c>
      <c r="E2218" s="27" t="s">
        <v>4</v>
      </c>
      <c r="F2218" s="27" t="s">
        <v>8167</v>
      </c>
      <c r="G2218" s="27" t="s">
        <v>771</v>
      </c>
      <c r="H2218" s="19">
        <v>0</v>
      </c>
      <c r="I2218" s="36">
        <v>1304</v>
      </c>
      <c r="J2218" s="36" t="s">
        <v>16140</v>
      </c>
      <c r="K2218" s="69">
        <v>617</v>
      </c>
      <c r="L2218" s="71" t="s">
        <v>772</v>
      </c>
      <c r="M2218" s="30"/>
      <c r="N2218" s="106" t="str">
        <f>_xlfn.CONCAT(A2218:K2218)</f>
        <v>8036-036014014FiumalboNord-estEMILIA-ROMAGNAModena01304D617</v>
      </c>
    </row>
    <row r="2219" spans="1:14" ht="21" customHeight="1" x14ac:dyDescent="0.3">
      <c r="A2219" s="40">
        <v>6</v>
      </c>
      <c r="B2219" s="20" t="s">
        <v>10948</v>
      </c>
      <c r="C2219" s="17" t="str">
        <f t="shared" si="34"/>
        <v>021</v>
      </c>
      <c r="D2219" s="18" t="s">
        <v>2963</v>
      </c>
      <c r="E2219" s="27" t="s">
        <v>4</v>
      </c>
      <c r="F2219" s="27" t="s">
        <v>8168</v>
      </c>
      <c r="G2219" s="27" t="s">
        <v>400</v>
      </c>
      <c r="H2219" s="19">
        <v>0</v>
      </c>
      <c r="I2219" s="36">
        <v>11486</v>
      </c>
      <c r="J2219" s="36" t="s">
        <v>16140</v>
      </c>
      <c r="K2219" s="69">
        <v>621</v>
      </c>
      <c r="L2219" s="71" t="s">
        <v>401</v>
      </c>
      <c r="M2219" s="30"/>
      <c r="N2219" s="106" t="str">
        <f>_xlfn.CONCAT(A2219:K2219)</f>
        <v>6093-093021021Fiume VenetoNord-estFRIULI-VENEZIA GIULIAPordenone011486D621</v>
      </c>
    </row>
    <row r="2220" spans="1:14" ht="21" customHeight="1" x14ac:dyDescent="0.3">
      <c r="A2220" s="40">
        <v>6</v>
      </c>
      <c r="B2220" s="20" t="s">
        <v>10952</v>
      </c>
      <c r="C2220" s="17" t="str">
        <f t="shared" si="34"/>
        <v>190</v>
      </c>
      <c r="D2220" s="18" t="s">
        <v>2967</v>
      </c>
      <c r="E2220" s="27" t="s">
        <v>4</v>
      </c>
      <c r="F2220" s="27" t="s">
        <v>8168</v>
      </c>
      <c r="G2220" s="27" t="s">
        <v>193</v>
      </c>
      <c r="H2220" s="19">
        <v>0</v>
      </c>
      <c r="I2220" s="36">
        <v>6408</v>
      </c>
      <c r="J2220" s="36" t="s">
        <v>16137</v>
      </c>
      <c r="K2220" s="69">
        <v>400</v>
      </c>
      <c r="L2220" s="71" t="s">
        <v>194</v>
      </c>
      <c r="M2220" s="30"/>
      <c r="N2220" s="106" t="str">
        <f>_xlfn.CONCAT(A2220:K2220)</f>
        <v>6030-030190190Fiumicello Villa VicentinaNord-estFRIULI-VENEZIA GIULIAUdine06408M400</v>
      </c>
    </row>
    <row r="2221" spans="1:14" ht="21" customHeight="1" x14ac:dyDescent="0.3">
      <c r="A2221" s="40">
        <v>6</v>
      </c>
      <c r="B2221" s="20" t="s">
        <v>10956</v>
      </c>
      <c r="C2221" s="17" t="str">
        <f t="shared" si="34"/>
        <v>039</v>
      </c>
      <c r="D2221" s="18" t="s">
        <v>2971</v>
      </c>
      <c r="E2221" s="27" t="s">
        <v>4</v>
      </c>
      <c r="F2221" s="27" t="s">
        <v>8168</v>
      </c>
      <c r="G2221" s="27" t="s">
        <v>193</v>
      </c>
      <c r="H2221" s="19">
        <v>0</v>
      </c>
      <c r="I2221" s="36">
        <v>1197</v>
      </c>
      <c r="J2221" s="36" t="s">
        <v>16140</v>
      </c>
      <c r="K2221" s="69">
        <v>630</v>
      </c>
      <c r="L2221" s="71" t="s">
        <v>194</v>
      </c>
      <c r="M2221" s="30"/>
      <c r="N2221" s="106" t="str">
        <f>_xlfn.CONCAT(A2221:K2221)</f>
        <v>6030-030039039FlaibanoNord-estFRIULI-VENEZIA GIULIAUdine01197D630</v>
      </c>
    </row>
    <row r="2222" spans="1:14" ht="21" customHeight="1" x14ac:dyDescent="0.3">
      <c r="A2222" s="40">
        <v>6</v>
      </c>
      <c r="B2222" s="20" t="s">
        <v>10967</v>
      </c>
      <c r="C2222" s="17" t="str">
        <f t="shared" si="34"/>
        <v>006</v>
      </c>
      <c r="D2222" s="18" t="s">
        <v>2981</v>
      </c>
      <c r="E2222" s="27" t="s">
        <v>4</v>
      </c>
      <c r="F2222" s="27" t="s">
        <v>8168</v>
      </c>
      <c r="G2222" s="27" t="s">
        <v>1521</v>
      </c>
      <c r="H2222" s="19">
        <v>0</v>
      </c>
      <c r="I2222" s="36">
        <v>3052</v>
      </c>
      <c r="J2222" s="36" t="s">
        <v>16140</v>
      </c>
      <c r="K2222" s="69">
        <v>645</v>
      </c>
      <c r="L2222" s="71" t="s">
        <v>1522</v>
      </c>
      <c r="M2222" s="30"/>
      <c r="N2222" s="106" t="str">
        <f>_xlfn.CONCAT(A2222:K2222)</f>
        <v>6031-031006006Fogliano RedipugliaNord-estFRIULI-VENEZIA GIULIAGorizia03052D645</v>
      </c>
    </row>
    <row r="2223" spans="1:14" ht="21" customHeight="1" x14ac:dyDescent="0.3">
      <c r="A2223" s="40">
        <v>4</v>
      </c>
      <c r="B2223" s="20" t="s">
        <v>10971</v>
      </c>
      <c r="C2223" s="17" t="str">
        <f t="shared" si="34"/>
        <v>087</v>
      </c>
      <c r="D2223" s="18" t="s">
        <v>2985</v>
      </c>
      <c r="E2223" s="27" t="s">
        <v>4</v>
      </c>
      <c r="F2223" s="27" t="s">
        <v>8170</v>
      </c>
      <c r="G2223" s="27" t="s">
        <v>215</v>
      </c>
      <c r="H2223" s="19">
        <v>0</v>
      </c>
      <c r="I2223" s="36">
        <v>3130</v>
      </c>
      <c r="J2223" s="36" t="s">
        <v>16140</v>
      </c>
      <c r="K2223" s="69">
        <v>651</v>
      </c>
      <c r="L2223" s="71" t="s">
        <v>216</v>
      </c>
      <c r="M2223" s="30"/>
      <c r="N2223" s="106" t="str">
        <f>_xlfn.CONCAT(A2223:K2223)</f>
        <v>4022-022087087FolgariaNord-estTRENTINO-ALTO ADIGE/SÜDTIROLTrento03130D651</v>
      </c>
    </row>
    <row r="2224" spans="1:14" ht="21" customHeight="1" x14ac:dyDescent="0.3">
      <c r="A2224" s="40">
        <v>5</v>
      </c>
      <c r="B2224" s="20" t="s">
        <v>10974</v>
      </c>
      <c r="C2224" s="17" t="str">
        <f t="shared" si="34"/>
        <v>027</v>
      </c>
      <c r="D2224" s="18" t="s">
        <v>2988</v>
      </c>
      <c r="E2224" s="27" t="s">
        <v>4</v>
      </c>
      <c r="F2224" s="27" t="s">
        <v>8152</v>
      </c>
      <c r="G2224" s="27" t="s">
        <v>351</v>
      </c>
      <c r="H2224" s="19">
        <v>0</v>
      </c>
      <c r="I2224" s="36">
        <v>3939</v>
      </c>
      <c r="J2224" s="36" t="s">
        <v>16140</v>
      </c>
      <c r="K2224" s="69">
        <v>654</v>
      </c>
      <c r="L2224" s="71" t="s">
        <v>352</v>
      </c>
      <c r="M2224" s="30"/>
      <c r="N2224" s="106" t="str">
        <f>_xlfn.CONCAT(A2224:K2224)</f>
        <v>5026-026027027FollinaNord-estVENETOTreviso03939D654</v>
      </c>
    </row>
    <row r="2225" spans="1:14" ht="21" customHeight="1" x14ac:dyDescent="0.3">
      <c r="A2225" s="40">
        <v>4</v>
      </c>
      <c r="B2225" s="20" t="s">
        <v>10980</v>
      </c>
      <c r="C2225" s="17" t="str">
        <f t="shared" si="34"/>
        <v>088</v>
      </c>
      <c r="D2225" s="18" t="s">
        <v>2994</v>
      </c>
      <c r="E2225" s="27" t="s">
        <v>4</v>
      </c>
      <c r="F2225" s="27" t="s">
        <v>8170</v>
      </c>
      <c r="G2225" s="27" t="s">
        <v>215</v>
      </c>
      <c r="H2225" s="19">
        <v>0</v>
      </c>
      <c r="I2225" s="36">
        <v>1435</v>
      </c>
      <c r="J2225" s="36" t="s">
        <v>16140</v>
      </c>
      <c r="K2225" s="69">
        <v>663</v>
      </c>
      <c r="L2225" s="71" t="s">
        <v>216</v>
      </c>
      <c r="M2225" s="30"/>
      <c r="N2225" s="106" t="str">
        <f>_xlfn.CONCAT(A2225:K2225)</f>
        <v>4022-022088088FondoNord-estTRENTINO-ALTO ADIGE/SÜDTIROLTrento01435D663</v>
      </c>
    </row>
    <row r="2226" spans="1:14" ht="21" customHeight="1" x14ac:dyDescent="0.3">
      <c r="A2226" s="40">
        <v>6</v>
      </c>
      <c r="B2226" s="20" t="s">
        <v>10984</v>
      </c>
      <c r="C2226" s="17" t="str">
        <f t="shared" si="34"/>
        <v>022</v>
      </c>
      <c r="D2226" s="18" t="s">
        <v>2998</v>
      </c>
      <c r="E2226" s="27" t="s">
        <v>4</v>
      </c>
      <c r="F2226" s="27" t="s">
        <v>8168</v>
      </c>
      <c r="G2226" s="27" t="s">
        <v>400</v>
      </c>
      <c r="H2226" s="19">
        <v>0</v>
      </c>
      <c r="I2226" s="36">
        <v>11537</v>
      </c>
      <c r="J2226" s="36" t="s">
        <v>16140</v>
      </c>
      <c r="K2226" s="69">
        <v>670</v>
      </c>
      <c r="L2226" s="71" t="s">
        <v>401</v>
      </c>
      <c r="M2226" s="30"/>
      <c r="N2226" s="106" t="str">
        <f>_xlfn.CONCAT(A2226:K2226)</f>
        <v>6093-093022022FontanafreddaNord-estFRIULI-VENEZIA GIULIAPordenone011537D670</v>
      </c>
    </row>
    <row r="2227" spans="1:14" ht="21" customHeight="1" x14ac:dyDescent="0.3">
      <c r="A2227" s="40">
        <v>8</v>
      </c>
      <c r="B2227" s="20" t="s">
        <v>10986</v>
      </c>
      <c r="C2227" s="17" t="str">
        <f t="shared" si="34"/>
        <v>026</v>
      </c>
      <c r="D2227" s="18" t="s">
        <v>3000</v>
      </c>
      <c r="E2227" s="27" t="s">
        <v>4</v>
      </c>
      <c r="F2227" s="27" t="s">
        <v>8167</v>
      </c>
      <c r="G2227" s="27" t="s">
        <v>355</v>
      </c>
      <c r="H2227" s="19">
        <v>0</v>
      </c>
      <c r="I2227" s="36">
        <v>1927</v>
      </c>
      <c r="J2227" s="36" t="s">
        <v>16140</v>
      </c>
      <c r="K2227" s="69">
        <v>668</v>
      </c>
      <c r="L2227" s="71" t="s">
        <v>356</v>
      </c>
      <c r="M2227" s="30"/>
      <c r="N2227" s="106" t="str">
        <f>_xlfn.CONCAT(A2227:K2227)</f>
        <v>8037-037026026FontaneliceNord-estEMILIA-ROMAGNABologna01927D668</v>
      </c>
    </row>
    <row r="2228" spans="1:14" ht="21" customHeight="1" x14ac:dyDescent="0.3">
      <c r="A2228" s="40">
        <v>8</v>
      </c>
      <c r="B2228" s="20" t="s">
        <v>10988</v>
      </c>
      <c r="C2228" s="17" t="str">
        <f t="shared" si="34"/>
        <v>015</v>
      </c>
      <c r="D2228" s="18" t="s">
        <v>3002</v>
      </c>
      <c r="E2228" s="27" t="s">
        <v>4</v>
      </c>
      <c r="F2228" s="27" t="s">
        <v>8167</v>
      </c>
      <c r="G2228" s="27" t="s">
        <v>248</v>
      </c>
      <c r="H2228" s="19">
        <v>0</v>
      </c>
      <c r="I2228" s="36">
        <v>6963</v>
      </c>
      <c r="J2228" s="36" t="s">
        <v>16140</v>
      </c>
      <c r="K2228" s="69">
        <v>673</v>
      </c>
      <c r="L2228" s="71" t="s">
        <v>249</v>
      </c>
      <c r="M2228" s="30"/>
      <c r="N2228" s="106" t="str">
        <f>_xlfn.CONCAT(A2228:K2228)</f>
        <v>8034-034015015FontanellatoNord-estEMILIA-ROMAGNAParma06963D673</v>
      </c>
    </row>
    <row r="2229" spans="1:14" ht="21" customHeight="1" x14ac:dyDescent="0.3">
      <c r="A2229" s="40">
        <v>5</v>
      </c>
      <c r="B2229" s="20" t="s">
        <v>10989</v>
      </c>
      <c r="C2229" s="17" t="str">
        <f t="shared" si="34"/>
        <v>028</v>
      </c>
      <c r="D2229" s="18" t="s">
        <v>3003</v>
      </c>
      <c r="E2229" s="27" t="s">
        <v>4</v>
      </c>
      <c r="F2229" s="27" t="s">
        <v>8152</v>
      </c>
      <c r="G2229" s="27" t="s">
        <v>351</v>
      </c>
      <c r="H2229" s="19">
        <v>0</v>
      </c>
      <c r="I2229" s="36">
        <v>5804</v>
      </c>
      <c r="J2229" s="36" t="s">
        <v>16140</v>
      </c>
      <c r="K2229" s="69">
        <v>674</v>
      </c>
      <c r="L2229" s="71" t="s">
        <v>352</v>
      </c>
      <c r="M2229" s="30"/>
      <c r="N2229" s="106" t="str">
        <f>_xlfn.CONCAT(A2229:K2229)</f>
        <v>5026-026028028FontanelleNord-estVENETOTreviso05804D674</v>
      </c>
    </row>
    <row r="2230" spans="1:14" ht="21" customHeight="1" x14ac:dyDescent="0.3">
      <c r="A2230" s="40">
        <v>5</v>
      </c>
      <c r="B2230" s="20" t="s">
        <v>10994</v>
      </c>
      <c r="C2230" s="17" t="str">
        <f t="shared" si="34"/>
        <v>038</v>
      </c>
      <c r="D2230" s="18" t="s">
        <v>3008</v>
      </c>
      <c r="E2230" s="27" t="s">
        <v>4</v>
      </c>
      <c r="F2230" s="27" t="s">
        <v>8152</v>
      </c>
      <c r="G2230" s="27" t="s">
        <v>5</v>
      </c>
      <c r="H2230" s="19">
        <v>0</v>
      </c>
      <c r="I2230" s="36">
        <v>8168</v>
      </c>
      <c r="J2230" s="36" t="s">
        <v>16140</v>
      </c>
      <c r="K2230" s="69">
        <v>679</v>
      </c>
      <c r="L2230" s="71" t="s">
        <v>6</v>
      </c>
      <c r="M2230" s="30"/>
      <c r="N2230" s="106" t="str">
        <f>_xlfn.CONCAT(A2230:K2230)</f>
        <v>5028-028038038FontanivaNord-estVENETOPadova08168D679</v>
      </c>
    </row>
    <row r="2231" spans="1:14" ht="21" customHeight="1" x14ac:dyDescent="0.3">
      <c r="A2231" s="40">
        <v>5</v>
      </c>
      <c r="B2231" s="20" t="s">
        <v>10995</v>
      </c>
      <c r="C2231" s="17" t="str">
        <f t="shared" si="34"/>
        <v>029</v>
      </c>
      <c r="D2231" s="18" t="s">
        <v>3009</v>
      </c>
      <c r="E2231" s="27" t="s">
        <v>4</v>
      </c>
      <c r="F2231" s="27" t="s">
        <v>8152</v>
      </c>
      <c r="G2231" s="27" t="s">
        <v>351</v>
      </c>
      <c r="H2231" s="19">
        <v>0</v>
      </c>
      <c r="I2231" s="36">
        <v>6019</v>
      </c>
      <c r="J2231" s="36" t="s">
        <v>16140</v>
      </c>
      <c r="K2231" s="69">
        <v>680</v>
      </c>
      <c r="L2231" s="71" t="s">
        <v>352</v>
      </c>
      <c r="M2231" s="30"/>
      <c r="N2231" s="106" t="str">
        <f>_xlfn.CONCAT(A2231:K2231)</f>
        <v>5026-026029029FonteNord-estVENETOTreviso06019D680</v>
      </c>
    </row>
    <row r="2232" spans="1:14" ht="21" customHeight="1" x14ac:dyDescent="0.3">
      <c r="A2232" s="40">
        <v>8</v>
      </c>
      <c r="B2232" s="20" t="s">
        <v>11001</v>
      </c>
      <c r="C2232" s="17" t="str">
        <f t="shared" si="34"/>
        <v>016</v>
      </c>
      <c r="D2232" s="18" t="s">
        <v>3015</v>
      </c>
      <c r="E2232" s="27" t="s">
        <v>4</v>
      </c>
      <c r="F2232" s="27" t="s">
        <v>8167</v>
      </c>
      <c r="G2232" s="27" t="s">
        <v>248</v>
      </c>
      <c r="H2232" s="19">
        <v>0</v>
      </c>
      <c r="I2232" s="36">
        <v>5428</v>
      </c>
      <c r="J2232" s="36" t="s">
        <v>16140</v>
      </c>
      <c r="K2232" s="69">
        <v>685</v>
      </c>
      <c r="L2232" s="71" t="s">
        <v>249</v>
      </c>
      <c r="M2232" s="30"/>
      <c r="N2232" s="106" t="str">
        <f>_xlfn.CONCAT(A2232:K2232)</f>
        <v>8034-034016016FontevivoNord-estEMILIA-ROMAGNAParma05428D685</v>
      </c>
    </row>
    <row r="2233" spans="1:14" ht="21" customHeight="1" x14ac:dyDescent="0.3">
      <c r="A2233" s="40">
        <v>5</v>
      </c>
      <c r="B2233" s="20" t="s">
        <v>11002</v>
      </c>
      <c r="C2233" s="17" t="str">
        <f t="shared" si="34"/>
        <v>022</v>
      </c>
      <c r="D2233" s="18" t="s">
        <v>3016</v>
      </c>
      <c r="E2233" s="27" t="s">
        <v>4</v>
      </c>
      <c r="F2233" s="27" t="s">
        <v>8152</v>
      </c>
      <c r="G2233" s="27" t="s">
        <v>166</v>
      </c>
      <c r="H2233" s="19">
        <v>0</v>
      </c>
      <c r="I2233" s="36">
        <v>3322</v>
      </c>
      <c r="J2233" s="36" t="s">
        <v>16140</v>
      </c>
      <c r="K2233" s="69">
        <v>686</v>
      </c>
      <c r="L2233" s="71" t="s">
        <v>167</v>
      </c>
      <c r="M2233" s="30"/>
      <c r="N2233" s="106" t="str">
        <f>_xlfn.CONCAT(A2233:K2233)</f>
        <v>5025-025022022FonzasoNord-estVENETOBelluno03322D686</v>
      </c>
    </row>
    <row r="2234" spans="1:14" ht="21" customHeight="1" x14ac:dyDescent="0.3">
      <c r="A2234" s="40">
        <v>6</v>
      </c>
      <c r="B2234" s="20" t="s">
        <v>11011</v>
      </c>
      <c r="C2234" s="17" t="str">
        <f t="shared" si="34"/>
        <v>137</v>
      </c>
      <c r="D2234" s="18" t="s">
        <v>3025</v>
      </c>
      <c r="E2234" s="27" t="s">
        <v>4</v>
      </c>
      <c r="F2234" s="27" t="s">
        <v>8168</v>
      </c>
      <c r="G2234" s="27" t="s">
        <v>193</v>
      </c>
      <c r="H2234" s="19">
        <v>0</v>
      </c>
      <c r="I2234" s="36">
        <v>1826</v>
      </c>
      <c r="J2234" s="36" t="s">
        <v>16140</v>
      </c>
      <c r="K2234" s="69">
        <v>700</v>
      </c>
      <c r="L2234" s="71" t="s">
        <v>194</v>
      </c>
      <c r="M2234" s="30"/>
      <c r="N2234" s="106" t="str">
        <f>_xlfn.CONCAT(A2234:K2234)</f>
        <v>6030-030137137Forgaria nel FriuliNord-estFRIULI-VENEZIA GIULIAUdine01826D700</v>
      </c>
    </row>
    <row r="2235" spans="1:14" ht="21" customHeight="1" x14ac:dyDescent="0.3">
      <c r="A2235" s="40">
        <v>8</v>
      </c>
      <c r="B2235" s="20" t="s">
        <v>11014</v>
      </c>
      <c r="C2235" s="17" t="str">
        <f t="shared" si="34"/>
        <v>012</v>
      </c>
      <c r="D2235" s="18" t="s">
        <v>3028</v>
      </c>
      <c r="E2235" s="27" t="s">
        <v>4</v>
      </c>
      <c r="F2235" s="27" t="s">
        <v>8167</v>
      </c>
      <c r="G2235" s="27" t="s">
        <v>657</v>
      </c>
      <c r="H2235" s="19">
        <v>1</v>
      </c>
      <c r="I2235" s="36">
        <v>116434</v>
      </c>
      <c r="J2235" s="36" t="s">
        <v>16140</v>
      </c>
      <c r="K2235" s="69">
        <v>704</v>
      </c>
      <c r="L2235" s="71" t="s">
        <v>658</v>
      </c>
      <c r="M2235" s="30"/>
      <c r="N2235" s="106" t="str">
        <f>_xlfn.CONCAT(A2235:K2235)</f>
        <v>8040-040012012ForlìNord-estEMILIA-ROMAGNAForlì-Cesena1116434D704</v>
      </c>
    </row>
    <row r="2236" spans="1:14" ht="21" customHeight="1" x14ac:dyDescent="0.3">
      <c r="A2236" s="40">
        <v>8</v>
      </c>
      <c r="B2236" s="20" t="s">
        <v>11016</v>
      </c>
      <c r="C2236" s="17" t="str">
        <f t="shared" si="34"/>
        <v>013</v>
      </c>
      <c r="D2236" s="18" t="s">
        <v>3030</v>
      </c>
      <c r="E2236" s="27" t="s">
        <v>4</v>
      </c>
      <c r="F2236" s="27" t="s">
        <v>8167</v>
      </c>
      <c r="G2236" s="27" t="s">
        <v>657</v>
      </c>
      <c r="H2236" s="19">
        <v>0</v>
      </c>
      <c r="I2236" s="36">
        <v>12982</v>
      </c>
      <c r="J2236" s="36" t="s">
        <v>16140</v>
      </c>
      <c r="K2236" s="69">
        <v>705</v>
      </c>
      <c r="L2236" s="71" t="s">
        <v>658</v>
      </c>
      <c r="M2236" s="30"/>
      <c r="N2236" s="106" t="str">
        <f>_xlfn.CONCAT(A2236:K2236)</f>
        <v>8040-040013013ForlimpopoliNord-estEMILIA-ROMAGNAForlì-Cesena012982D705</v>
      </c>
    </row>
    <row r="2237" spans="1:14" ht="21" customHeight="1" x14ac:dyDescent="0.3">
      <c r="A2237" s="40">
        <v>8</v>
      </c>
      <c r="B2237" s="20" t="s">
        <v>11022</v>
      </c>
      <c r="C2237" s="17" t="str">
        <f t="shared" si="34"/>
        <v>015</v>
      </c>
      <c r="D2237" s="18" t="s">
        <v>3036</v>
      </c>
      <c r="E2237" s="27" t="s">
        <v>4</v>
      </c>
      <c r="F2237" s="27" t="s">
        <v>8167</v>
      </c>
      <c r="G2237" s="27" t="s">
        <v>771</v>
      </c>
      <c r="H2237" s="19">
        <v>0</v>
      </c>
      <c r="I2237" s="36">
        <v>33667</v>
      </c>
      <c r="J2237" s="36" t="s">
        <v>16140</v>
      </c>
      <c r="K2237" s="69">
        <v>711</v>
      </c>
      <c r="L2237" s="71" t="s">
        <v>772</v>
      </c>
      <c r="M2237" s="30"/>
      <c r="N2237" s="106" t="str">
        <f>_xlfn.CONCAT(A2237:K2237)</f>
        <v>8036-036015015FormigineNord-estEMILIA-ROMAGNAModena033667D711</v>
      </c>
    </row>
    <row r="2238" spans="1:14" ht="21" customHeight="1" x14ac:dyDescent="0.3">
      <c r="A2238" s="40">
        <v>8</v>
      </c>
      <c r="B2238" s="20" t="s">
        <v>11024</v>
      </c>
      <c r="C2238" s="17" t="str">
        <f t="shared" si="34"/>
        <v>009</v>
      </c>
      <c r="D2238" s="18" t="s">
        <v>3038</v>
      </c>
      <c r="E2238" s="27" t="s">
        <v>4</v>
      </c>
      <c r="F2238" s="27" t="s">
        <v>8167</v>
      </c>
      <c r="G2238" s="27" t="s">
        <v>506</v>
      </c>
      <c r="H2238" s="19">
        <v>0</v>
      </c>
      <c r="I2238" s="36">
        <v>2803</v>
      </c>
      <c r="J2238" s="36" t="s">
        <v>16140</v>
      </c>
      <c r="K2238" s="69">
        <v>713</v>
      </c>
      <c r="L2238" s="71" t="s">
        <v>507</v>
      </c>
      <c r="M2238" s="30"/>
      <c r="N2238" s="106" t="str">
        <f>_xlfn.CONCAT(A2238:K2238)</f>
        <v>8038-038009009FormignanaNord-estEMILIA-ROMAGNAFerrara02803D713</v>
      </c>
    </row>
    <row r="2239" spans="1:14" ht="21" customHeight="1" x14ac:dyDescent="0.3">
      <c r="A2239" s="40">
        <v>4</v>
      </c>
      <c r="B2239" s="20" t="s">
        <v>11025</v>
      </c>
      <c r="C2239" s="17" t="str">
        <f t="shared" si="34"/>
        <v>089</v>
      </c>
      <c r="D2239" s="18" t="s">
        <v>3039</v>
      </c>
      <c r="E2239" s="27" t="s">
        <v>4</v>
      </c>
      <c r="F2239" s="27" t="s">
        <v>8170</v>
      </c>
      <c r="G2239" s="27" t="s">
        <v>215</v>
      </c>
      <c r="H2239" s="19">
        <v>0</v>
      </c>
      <c r="I2239" s="36">
        <v>1321</v>
      </c>
      <c r="J2239" s="36" t="s">
        <v>16140</v>
      </c>
      <c r="K2239" s="69">
        <v>714</v>
      </c>
      <c r="L2239" s="71" t="s">
        <v>216</v>
      </c>
      <c r="M2239" s="30"/>
      <c r="N2239" s="106" t="str">
        <f>_xlfn.CONCAT(A2239:K2239)</f>
        <v>4022-022089089FornaceNord-estTRENTINO-ALTO ADIGE/SÜDTIROLTrento01321D714</v>
      </c>
    </row>
    <row r="2240" spans="1:14" ht="21" customHeight="1" x14ac:dyDescent="0.3">
      <c r="A2240" s="40">
        <v>6</v>
      </c>
      <c r="B2240" s="20" t="s">
        <v>11027</v>
      </c>
      <c r="C2240" s="17" t="str">
        <f t="shared" si="34"/>
        <v>040</v>
      </c>
      <c r="D2240" s="18" t="s">
        <v>3041</v>
      </c>
      <c r="E2240" s="27" t="s">
        <v>4</v>
      </c>
      <c r="F2240" s="27" t="s">
        <v>8168</v>
      </c>
      <c r="G2240" s="27" t="s">
        <v>193</v>
      </c>
      <c r="H2240" s="19">
        <v>0</v>
      </c>
      <c r="I2240" s="36">
        <v>642</v>
      </c>
      <c r="J2240" s="36" t="s">
        <v>16140</v>
      </c>
      <c r="K2240" s="69">
        <v>718</v>
      </c>
      <c r="L2240" s="71" t="s">
        <v>194</v>
      </c>
      <c r="M2240" s="30"/>
      <c r="N2240" s="106" t="str">
        <f>_xlfn.CONCAT(A2240:K2240)</f>
        <v>6030-030040040Forni AvoltriNord-estFRIULI-VENEZIA GIULIAUdine0642D718</v>
      </c>
    </row>
    <row r="2241" spans="1:14" ht="21" customHeight="1" x14ac:dyDescent="0.3">
      <c r="A2241" s="40">
        <v>6</v>
      </c>
      <c r="B2241" s="20" t="s">
        <v>11028</v>
      </c>
      <c r="C2241" s="17" t="str">
        <f t="shared" si="34"/>
        <v>041</v>
      </c>
      <c r="D2241" s="18" t="s">
        <v>3042</v>
      </c>
      <c r="E2241" s="27" t="s">
        <v>4</v>
      </c>
      <c r="F2241" s="27" t="s">
        <v>8168</v>
      </c>
      <c r="G2241" s="27" t="s">
        <v>193</v>
      </c>
      <c r="H2241" s="19">
        <v>0</v>
      </c>
      <c r="I2241" s="36">
        <v>1027</v>
      </c>
      <c r="J2241" s="36" t="s">
        <v>16140</v>
      </c>
      <c r="K2241" s="69">
        <v>719</v>
      </c>
      <c r="L2241" s="71" t="s">
        <v>194</v>
      </c>
      <c r="M2241" s="30"/>
      <c r="N2241" s="106" t="str">
        <f>_xlfn.CONCAT(A2241:K2241)</f>
        <v>6030-030041041Forni di SopraNord-estFRIULI-VENEZIA GIULIAUdine01027D719</v>
      </c>
    </row>
    <row r="2242" spans="1:14" ht="21" customHeight="1" x14ac:dyDescent="0.3">
      <c r="A2242" s="40">
        <v>6</v>
      </c>
      <c r="B2242" s="20" t="s">
        <v>11029</v>
      </c>
      <c r="C2242" s="17" t="str">
        <f t="shared" ref="C2242:C2305" si="35">RIGHT(B2242,3)</f>
        <v>042</v>
      </c>
      <c r="D2242" s="18" t="s">
        <v>3043</v>
      </c>
      <c r="E2242" s="27" t="s">
        <v>4</v>
      </c>
      <c r="F2242" s="27" t="s">
        <v>8168</v>
      </c>
      <c r="G2242" s="27" t="s">
        <v>193</v>
      </c>
      <c r="H2242" s="19">
        <v>0</v>
      </c>
      <c r="I2242" s="36">
        <v>620</v>
      </c>
      <c r="J2242" s="36" t="s">
        <v>16140</v>
      </c>
      <c r="K2242" s="69">
        <v>720</v>
      </c>
      <c r="L2242" s="71" t="s">
        <v>194</v>
      </c>
      <c r="M2242" s="30"/>
      <c r="N2242" s="106" t="str">
        <f>_xlfn.CONCAT(A2242:K2242)</f>
        <v>6030-030042042Forni di SottoNord-estFRIULI-VENEZIA GIULIAUdine0620D720</v>
      </c>
    </row>
    <row r="2243" spans="1:14" ht="21" customHeight="1" x14ac:dyDescent="0.3">
      <c r="A2243" s="40">
        <v>8</v>
      </c>
      <c r="B2243" s="20" t="s">
        <v>11031</v>
      </c>
      <c r="C2243" s="17" t="str">
        <f t="shared" si="35"/>
        <v>017</v>
      </c>
      <c r="D2243" s="18" t="s">
        <v>3045</v>
      </c>
      <c r="E2243" s="27" t="s">
        <v>4</v>
      </c>
      <c r="F2243" s="27" t="s">
        <v>8167</v>
      </c>
      <c r="G2243" s="27" t="s">
        <v>248</v>
      </c>
      <c r="H2243" s="19">
        <v>0</v>
      </c>
      <c r="I2243" s="36">
        <v>6192</v>
      </c>
      <c r="J2243" s="36" t="s">
        <v>16140</v>
      </c>
      <c r="K2243" s="69">
        <v>728</v>
      </c>
      <c r="L2243" s="71" t="s">
        <v>249</v>
      </c>
      <c r="M2243" s="30"/>
      <c r="N2243" s="106" t="str">
        <f>_xlfn.CONCAT(A2243:K2243)</f>
        <v>8034-034017017Fornovo di TaroNord-estEMILIA-ROMAGNAParma06192D728</v>
      </c>
    </row>
    <row r="2244" spans="1:14" ht="21" customHeight="1" x14ac:dyDescent="0.3">
      <c r="A2244" s="40">
        <v>4</v>
      </c>
      <c r="B2244" s="20" t="s">
        <v>11034</v>
      </c>
      <c r="C2244" s="17" t="str">
        <f t="shared" si="35"/>
        <v>032</v>
      </c>
      <c r="D2244" s="18" t="s">
        <v>3048</v>
      </c>
      <c r="E2244" s="27" t="s">
        <v>4</v>
      </c>
      <c r="F2244" s="27" t="s">
        <v>8170</v>
      </c>
      <c r="G2244" s="27" t="s">
        <v>286</v>
      </c>
      <c r="H2244" s="19">
        <v>0</v>
      </c>
      <c r="I2244" s="36">
        <v>970</v>
      </c>
      <c r="J2244" s="36" t="s">
        <v>16140</v>
      </c>
      <c r="K2244" s="69">
        <v>731</v>
      </c>
      <c r="L2244" s="71" t="s">
        <v>287</v>
      </c>
      <c r="M2244" s="30"/>
      <c r="N2244" s="106" t="str">
        <f>_xlfn.CONCAT(A2244:K2244)</f>
        <v>4021-021032032FortezzaNord-estTRENTINO-ALTO ADIGE/SÜDTIROLBolzano/Bozen0970D731</v>
      </c>
    </row>
    <row r="2245" spans="1:14" ht="21" customHeight="1" x14ac:dyDescent="0.3">
      <c r="A2245" s="40">
        <v>5</v>
      </c>
      <c r="B2245" s="20" t="s">
        <v>11041</v>
      </c>
      <c r="C2245" s="17" t="str">
        <f t="shared" si="35"/>
        <v>015</v>
      </c>
      <c r="D2245" s="18" t="s">
        <v>3055</v>
      </c>
      <c r="E2245" s="27" t="s">
        <v>4</v>
      </c>
      <c r="F2245" s="27" t="s">
        <v>8152</v>
      </c>
      <c r="G2245" s="27" t="s">
        <v>422</v>
      </c>
      <c r="H2245" s="19">
        <v>0</v>
      </c>
      <c r="I2245" s="36">
        <v>4214</v>
      </c>
      <c r="J2245" s="36" t="s">
        <v>16140</v>
      </c>
      <c r="K2245" s="69">
        <v>740</v>
      </c>
      <c r="L2245" s="71" t="s">
        <v>423</v>
      </c>
      <c r="M2245" s="30"/>
      <c r="N2245" s="106" t="str">
        <f>_xlfn.CONCAT(A2245:K2245)</f>
        <v>5027-027015015Fossalta di PiaveNord-estVENETOVenezia04214D740</v>
      </c>
    </row>
    <row r="2246" spans="1:14" ht="21" customHeight="1" x14ac:dyDescent="0.3">
      <c r="A2246" s="40">
        <v>5</v>
      </c>
      <c r="B2246" s="20" t="s">
        <v>11042</v>
      </c>
      <c r="C2246" s="17" t="str">
        <f t="shared" si="35"/>
        <v>016</v>
      </c>
      <c r="D2246" s="18" t="s">
        <v>3056</v>
      </c>
      <c r="E2246" s="27" t="s">
        <v>4</v>
      </c>
      <c r="F2246" s="27" t="s">
        <v>8152</v>
      </c>
      <c r="G2246" s="27" t="s">
        <v>422</v>
      </c>
      <c r="H2246" s="19">
        <v>0</v>
      </c>
      <c r="I2246" s="36">
        <v>6075</v>
      </c>
      <c r="J2246" s="36" t="s">
        <v>16140</v>
      </c>
      <c r="K2246" s="69">
        <v>741</v>
      </c>
      <c r="L2246" s="71" t="s">
        <v>423</v>
      </c>
      <c r="M2246" s="30"/>
      <c r="N2246" s="106" t="str">
        <f>_xlfn.CONCAT(A2246:K2246)</f>
        <v>5027-027016016Fossalta di PortogruaroNord-estVENETOVenezia06075D741</v>
      </c>
    </row>
    <row r="2247" spans="1:14" ht="21" customHeight="1" x14ac:dyDescent="0.3">
      <c r="A2247" s="40">
        <v>5</v>
      </c>
      <c r="B2247" s="20" t="s">
        <v>11047</v>
      </c>
      <c r="C2247" s="17" t="str">
        <f t="shared" si="35"/>
        <v>017</v>
      </c>
      <c r="D2247" s="18" t="s">
        <v>3061</v>
      </c>
      <c r="E2247" s="27" t="s">
        <v>4</v>
      </c>
      <c r="F2247" s="27" t="s">
        <v>8152</v>
      </c>
      <c r="G2247" s="27" t="s">
        <v>422</v>
      </c>
      <c r="H2247" s="19">
        <v>0</v>
      </c>
      <c r="I2247" s="36">
        <v>6786</v>
      </c>
      <c r="J2247" s="36" t="s">
        <v>16140</v>
      </c>
      <c r="K2247" s="69">
        <v>748</v>
      </c>
      <c r="L2247" s="71" t="s">
        <v>423</v>
      </c>
      <c r="M2247" s="30"/>
      <c r="N2247" s="106" t="str">
        <f>_xlfn.CONCAT(A2247:K2247)</f>
        <v>5027-027017017FossòNord-estVENETOVenezia06786D748</v>
      </c>
    </row>
    <row r="2248" spans="1:14" ht="21" customHeight="1" x14ac:dyDescent="0.3">
      <c r="A2248" s="40">
        <v>5</v>
      </c>
      <c r="B2248" s="20" t="s">
        <v>11049</v>
      </c>
      <c r="C2248" s="17" t="str">
        <f t="shared" si="35"/>
        <v>041</v>
      </c>
      <c r="D2248" s="18" t="s">
        <v>3063</v>
      </c>
      <c r="E2248" s="27" t="s">
        <v>4</v>
      </c>
      <c r="F2248" s="27" t="s">
        <v>8152</v>
      </c>
      <c r="G2248" s="27" t="s">
        <v>185</v>
      </c>
      <c r="H2248" s="19">
        <v>0</v>
      </c>
      <c r="I2248" s="36">
        <v>717</v>
      </c>
      <c r="J2248" s="36" t="s">
        <v>16140</v>
      </c>
      <c r="K2248" s="69">
        <v>750</v>
      </c>
      <c r="L2248" s="71" t="s">
        <v>186</v>
      </c>
      <c r="M2248" s="30"/>
      <c r="N2248" s="106" t="str">
        <f>_xlfn.CONCAT(A2248:K2248)</f>
        <v>5024-024041041FozaNord-estVENETOVicenza0717D750</v>
      </c>
    </row>
    <row r="2249" spans="1:14" ht="21" customHeight="1" x14ac:dyDescent="0.3">
      <c r="A2249" s="40">
        <v>4</v>
      </c>
      <c r="B2249" s="20" t="s">
        <v>11073</v>
      </c>
      <c r="C2249" s="17" t="str">
        <f t="shared" si="35"/>
        <v>090</v>
      </c>
      <c r="D2249" s="18" t="s">
        <v>3087</v>
      </c>
      <c r="E2249" s="27" t="s">
        <v>4</v>
      </c>
      <c r="F2249" s="27" t="s">
        <v>8170</v>
      </c>
      <c r="G2249" s="27" t="s">
        <v>215</v>
      </c>
      <c r="H2249" s="19">
        <v>0</v>
      </c>
      <c r="I2249" s="36">
        <v>321</v>
      </c>
      <c r="J2249" s="36" t="s">
        <v>16140</v>
      </c>
      <c r="K2249" s="69">
        <v>775</v>
      </c>
      <c r="L2249" s="71" t="s">
        <v>216</v>
      </c>
      <c r="M2249" s="30"/>
      <c r="N2249" s="106" t="str">
        <f>_xlfn.CONCAT(A2249:K2249)</f>
        <v>4022-022090090FrassilongoNord-estTRENTINO-ALTO ADIGE/SÜDTIROLTrento0321D775</v>
      </c>
    </row>
    <row r="2250" spans="1:14" ht="21" customHeight="1" x14ac:dyDescent="0.3">
      <c r="A2250" s="40">
        <v>5</v>
      </c>
      <c r="B2250" s="20" t="s">
        <v>11074</v>
      </c>
      <c r="C2250" s="17" t="str">
        <f t="shared" si="35"/>
        <v>023</v>
      </c>
      <c r="D2250" s="18" t="s">
        <v>3088</v>
      </c>
      <c r="E2250" s="27" t="s">
        <v>4</v>
      </c>
      <c r="F2250" s="27" t="s">
        <v>8152</v>
      </c>
      <c r="G2250" s="27" t="s">
        <v>129</v>
      </c>
      <c r="H2250" s="19">
        <v>0</v>
      </c>
      <c r="I2250" s="36">
        <v>1529</v>
      </c>
      <c r="J2250" s="36" t="s">
        <v>16140</v>
      </c>
      <c r="K2250" s="69">
        <v>776</v>
      </c>
      <c r="L2250" s="71" t="s">
        <v>130</v>
      </c>
      <c r="M2250" s="30"/>
      <c r="N2250" s="106" t="str">
        <f>_xlfn.CONCAT(A2250:K2250)</f>
        <v>5029-029023023Frassinelle PolesineNord-estVENETORovigo01529D776</v>
      </c>
    </row>
    <row r="2251" spans="1:14" ht="21" customHeight="1" x14ac:dyDescent="0.3">
      <c r="A2251" s="40">
        <v>8</v>
      </c>
      <c r="B2251" s="20" t="s">
        <v>11079</v>
      </c>
      <c r="C2251" s="17" t="str">
        <f t="shared" si="35"/>
        <v>016</v>
      </c>
      <c r="D2251" s="18" t="s">
        <v>3093</v>
      </c>
      <c r="E2251" s="27" t="s">
        <v>4</v>
      </c>
      <c r="F2251" s="27" t="s">
        <v>8167</v>
      </c>
      <c r="G2251" s="27" t="s">
        <v>771</v>
      </c>
      <c r="H2251" s="19">
        <v>0</v>
      </c>
      <c r="I2251" s="36">
        <v>1997</v>
      </c>
      <c r="J2251" s="36" t="s">
        <v>16140</v>
      </c>
      <c r="K2251" s="69">
        <v>783</v>
      </c>
      <c r="L2251" s="71" t="s">
        <v>772</v>
      </c>
      <c r="M2251" s="30"/>
      <c r="N2251" s="106" t="str">
        <f>_xlfn.CONCAT(A2251:K2251)</f>
        <v>8036-036016016FrassinoroNord-estEMILIA-ROMAGNAModena01997D783</v>
      </c>
    </row>
    <row r="2252" spans="1:14" ht="21" customHeight="1" x14ac:dyDescent="0.3">
      <c r="A2252" s="40">
        <v>5</v>
      </c>
      <c r="B2252" s="20" t="s">
        <v>11082</v>
      </c>
      <c r="C2252" s="17" t="str">
        <f t="shared" si="35"/>
        <v>024</v>
      </c>
      <c r="D2252" s="18" t="s">
        <v>3096</v>
      </c>
      <c r="E2252" s="27" t="s">
        <v>4</v>
      </c>
      <c r="F2252" s="27" t="s">
        <v>8152</v>
      </c>
      <c r="G2252" s="27" t="s">
        <v>129</v>
      </c>
      <c r="H2252" s="19">
        <v>0</v>
      </c>
      <c r="I2252" s="36">
        <v>2782</v>
      </c>
      <c r="J2252" s="36" t="s">
        <v>16140</v>
      </c>
      <c r="K2252" s="69">
        <v>788</v>
      </c>
      <c r="L2252" s="71" t="s">
        <v>130</v>
      </c>
      <c r="M2252" s="30"/>
      <c r="N2252" s="106" t="str">
        <f>_xlfn.CONCAT(A2252:K2252)</f>
        <v>5029-029024024Fratta PolesineNord-estVENETORovigo02782D788</v>
      </c>
    </row>
    <row r="2253" spans="1:14" ht="21" customHeight="1" x14ac:dyDescent="0.3">
      <c r="A2253" s="40">
        <v>5</v>
      </c>
      <c r="B2253" s="20" t="s">
        <v>11088</v>
      </c>
      <c r="C2253" s="17" t="str">
        <f t="shared" si="35"/>
        <v>030</v>
      </c>
      <c r="D2253" s="18" t="s">
        <v>3102</v>
      </c>
      <c r="E2253" s="27" t="s">
        <v>4</v>
      </c>
      <c r="F2253" s="27" t="s">
        <v>8152</v>
      </c>
      <c r="G2253" s="27" t="s">
        <v>351</v>
      </c>
      <c r="H2253" s="19">
        <v>0</v>
      </c>
      <c r="I2253" s="36">
        <v>3169</v>
      </c>
      <c r="J2253" s="36" t="s">
        <v>16140</v>
      </c>
      <c r="K2253" s="69">
        <v>794</v>
      </c>
      <c r="L2253" s="71" t="s">
        <v>352</v>
      </c>
      <c r="M2253" s="30"/>
      <c r="N2253" s="106" t="str">
        <f>_xlfn.CONCAT(A2253:K2253)</f>
        <v>5026-026030030FregonaNord-estVENETOTreviso03169D794</v>
      </c>
    </row>
    <row r="2254" spans="1:14" ht="21" customHeight="1" x14ac:dyDescent="0.3">
      <c r="A2254" s="40">
        <v>6</v>
      </c>
      <c r="B2254" s="20" t="s">
        <v>11095</v>
      </c>
      <c r="C2254" s="17" t="str">
        <f t="shared" si="35"/>
        <v>024</v>
      </c>
      <c r="D2254" s="18" t="s">
        <v>3109</v>
      </c>
      <c r="E2254" s="27" t="s">
        <v>4</v>
      </c>
      <c r="F2254" s="27" t="s">
        <v>8168</v>
      </c>
      <c r="G2254" s="27" t="s">
        <v>400</v>
      </c>
      <c r="H2254" s="19">
        <v>0</v>
      </c>
      <c r="I2254" s="36">
        <v>645</v>
      </c>
      <c r="J2254" s="36" t="s">
        <v>16140</v>
      </c>
      <c r="K2254" s="69">
        <v>804</v>
      </c>
      <c r="L2254" s="71" t="s">
        <v>401</v>
      </c>
      <c r="M2254" s="30"/>
      <c r="N2254" s="106" t="str">
        <f>_xlfn.CONCAT(A2254:K2254)</f>
        <v>6093-093024024FrisancoNord-estFRIULI-VENEZIA GIULIAPordenone0645D804</v>
      </c>
    </row>
    <row r="2255" spans="1:14" ht="21" customHeight="1" x14ac:dyDescent="0.3">
      <c r="A2255" s="40">
        <v>5</v>
      </c>
      <c r="B2255" s="20" t="s">
        <v>11106</v>
      </c>
      <c r="C2255" s="17" t="str">
        <f t="shared" si="35"/>
        <v>035</v>
      </c>
      <c r="D2255" s="18" t="s">
        <v>3119</v>
      </c>
      <c r="E2255" s="27" t="s">
        <v>4</v>
      </c>
      <c r="F2255" s="27" t="s">
        <v>8152</v>
      </c>
      <c r="G2255" s="27" t="s">
        <v>133</v>
      </c>
      <c r="H2255" s="19">
        <v>0</v>
      </c>
      <c r="I2255" s="36">
        <v>4151</v>
      </c>
      <c r="J2255" s="36" t="s">
        <v>16140</v>
      </c>
      <c r="K2255" s="69">
        <v>818</v>
      </c>
      <c r="L2255" s="71" t="s">
        <v>134</v>
      </c>
      <c r="M2255" s="30"/>
      <c r="N2255" s="106" t="str">
        <f>_xlfn.CONCAT(A2255:K2255)</f>
        <v>5023-023035035FumaneNord-estVENETOVerona04151D818</v>
      </c>
    </row>
    <row r="2256" spans="1:14" ht="21" customHeight="1" x14ac:dyDescent="0.3">
      <c r="A2256" s="40">
        <v>4</v>
      </c>
      <c r="B2256" s="20" t="s">
        <v>11108</v>
      </c>
      <c r="C2256" s="17" t="str">
        <f t="shared" si="35"/>
        <v>033</v>
      </c>
      <c r="D2256" s="18" t="s">
        <v>3121</v>
      </c>
      <c r="E2256" s="27" t="s">
        <v>4</v>
      </c>
      <c r="F2256" s="27" t="s">
        <v>8170</v>
      </c>
      <c r="G2256" s="27" t="s">
        <v>286</v>
      </c>
      <c r="H2256" s="19">
        <v>0</v>
      </c>
      <c r="I2256" s="36">
        <v>2571</v>
      </c>
      <c r="J2256" s="36" t="s">
        <v>16140</v>
      </c>
      <c r="K2256" s="69">
        <v>821</v>
      </c>
      <c r="L2256" s="71" t="s">
        <v>287</v>
      </c>
      <c r="M2256" s="30"/>
      <c r="N2256" s="106" t="str">
        <f>_xlfn.CONCAT(A2256:K2256)</f>
        <v>4021-021033033FunesNord-estTRENTINO-ALTO ADIGE/SÜDTIROLBolzano/Bozen02571D821</v>
      </c>
    </row>
    <row r="2257" spans="1:14" ht="21" customHeight="1" x14ac:dyDescent="0.3">
      <c r="A2257" s="40">
        <v>8</v>
      </c>
      <c r="B2257" s="20" t="s">
        <v>11115</v>
      </c>
      <c r="C2257" s="17" t="str">
        <f t="shared" si="35"/>
        <v>011</v>
      </c>
      <c r="D2257" s="18" t="s">
        <v>3128</v>
      </c>
      <c r="E2257" s="27" t="s">
        <v>4</v>
      </c>
      <c r="F2257" s="27" t="s">
        <v>8167</v>
      </c>
      <c r="G2257" s="27" t="s">
        <v>298</v>
      </c>
      <c r="H2257" s="19">
        <v>0</v>
      </c>
      <c r="I2257" s="36">
        <v>8259</v>
      </c>
      <c r="J2257" s="36" t="s">
        <v>16140</v>
      </c>
      <c r="K2257" s="69">
        <v>829</v>
      </c>
      <c r="L2257" s="71" t="s">
        <v>299</v>
      </c>
      <c r="M2257" s="30"/>
      <c r="N2257" s="106" t="str">
        <f>_xlfn.CONCAT(A2257:K2257)</f>
        <v>8039-039011011FusignanoNord-estEMILIA-ROMAGNARavenna08259D829</v>
      </c>
    </row>
    <row r="2258" spans="1:14" ht="21" customHeight="1" x14ac:dyDescent="0.3">
      <c r="A2258" s="40">
        <v>8</v>
      </c>
      <c r="B2258" s="20" t="s">
        <v>11127</v>
      </c>
      <c r="C2258" s="17" t="str">
        <f t="shared" si="35"/>
        <v>027</v>
      </c>
      <c r="D2258" s="18" t="s">
        <v>3140</v>
      </c>
      <c r="E2258" s="27" t="s">
        <v>4</v>
      </c>
      <c r="F2258" s="27" t="s">
        <v>8167</v>
      </c>
      <c r="G2258" s="27" t="s">
        <v>355</v>
      </c>
      <c r="H2258" s="19">
        <v>0</v>
      </c>
      <c r="I2258" s="36">
        <v>5066</v>
      </c>
      <c r="J2258" s="36" t="s">
        <v>16140</v>
      </c>
      <c r="K2258" s="69">
        <v>847</v>
      </c>
      <c r="L2258" s="71" t="s">
        <v>356</v>
      </c>
      <c r="M2258" s="30"/>
      <c r="N2258" s="106" t="str">
        <f>_xlfn.CONCAT(A2258:K2258)</f>
        <v>8037-037027027Gaggio MontanoNord-estEMILIA-ROMAGNABologna05066D847</v>
      </c>
    </row>
    <row r="2259" spans="1:14" ht="21" customHeight="1" x14ac:dyDescent="0.3">
      <c r="A2259" s="40">
        <v>5</v>
      </c>
      <c r="B2259" s="20" t="s">
        <v>11134</v>
      </c>
      <c r="C2259" s="17" t="str">
        <f t="shared" si="35"/>
        <v>031</v>
      </c>
      <c r="D2259" s="18" t="s">
        <v>3147</v>
      </c>
      <c r="E2259" s="27" t="s">
        <v>4</v>
      </c>
      <c r="F2259" s="27" t="s">
        <v>8152</v>
      </c>
      <c r="G2259" s="27" t="s">
        <v>351</v>
      </c>
      <c r="H2259" s="19">
        <v>0</v>
      </c>
      <c r="I2259" s="36">
        <v>6136</v>
      </c>
      <c r="J2259" s="36" t="s">
        <v>16140</v>
      </c>
      <c r="K2259" s="69">
        <v>854</v>
      </c>
      <c r="L2259" s="71" t="s">
        <v>352</v>
      </c>
      <c r="M2259" s="30"/>
      <c r="N2259" s="106" t="str">
        <f>_xlfn.CONCAT(A2259:K2259)</f>
        <v>5026-026031031GaiarineNord-estVENETOTreviso06136D854</v>
      </c>
    </row>
    <row r="2260" spans="1:14" ht="21" customHeight="1" x14ac:dyDescent="0.3">
      <c r="A2260" s="40">
        <v>5</v>
      </c>
      <c r="B2260" s="20" t="s">
        <v>11135</v>
      </c>
      <c r="C2260" s="17" t="str">
        <f t="shared" si="35"/>
        <v>025</v>
      </c>
      <c r="D2260" s="18" t="s">
        <v>3148</v>
      </c>
      <c r="E2260" s="27" t="s">
        <v>4</v>
      </c>
      <c r="F2260" s="27" t="s">
        <v>8152</v>
      </c>
      <c r="G2260" s="27" t="s">
        <v>129</v>
      </c>
      <c r="H2260" s="19">
        <v>0</v>
      </c>
      <c r="I2260" s="36">
        <v>1094</v>
      </c>
      <c r="J2260" s="36" t="s">
        <v>16140</v>
      </c>
      <c r="K2260" s="69">
        <v>855</v>
      </c>
      <c r="L2260" s="71" t="s">
        <v>130</v>
      </c>
      <c r="M2260" s="30"/>
      <c r="N2260" s="106" t="str">
        <f>_xlfn.CONCAT(A2260:K2260)</f>
        <v>5029-029025025GaibaNord-estVENETORovigo01094D855</v>
      </c>
    </row>
    <row r="2261" spans="1:14" ht="21" customHeight="1" x14ac:dyDescent="0.3">
      <c r="A2261" s="40">
        <v>4</v>
      </c>
      <c r="B2261" s="20" t="s">
        <v>11139</v>
      </c>
      <c r="C2261" s="17" t="str">
        <f t="shared" si="35"/>
        <v>034</v>
      </c>
      <c r="D2261" s="18" t="s">
        <v>3152</v>
      </c>
      <c r="E2261" s="27" t="s">
        <v>4</v>
      </c>
      <c r="F2261" s="27" t="s">
        <v>8170</v>
      </c>
      <c r="G2261" s="27" t="s">
        <v>286</v>
      </c>
      <c r="H2261" s="19">
        <v>0</v>
      </c>
      <c r="I2261" s="36">
        <v>3167</v>
      </c>
      <c r="J2261" s="36" t="s">
        <v>16140</v>
      </c>
      <c r="K2261" s="69">
        <v>860</v>
      </c>
      <c r="L2261" s="71" t="s">
        <v>287</v>
      </c>
      <c r="M2261" s="30"/>
      <c r="N2261" s="106" t="str">
        <f>_xlfn.CONCAT(A2261:K2261)</f>
        <v>4021-021034034GaisNord-estTRENTINO-ALTO ADIGE/SÜDTIROLBolzano/Bozen03167D860</v>
      </c>
    </row>
    <row r="2262" spans="1:14" ht="21" customHeight="1" x14ac:dyDescent="0.3">
      <c r="A2262" s="40">
        <v>8</v>
      </c>
      <c r="B2262" s="20" t="s">
        <v>11145</v>
      </c>
      <c r="C2262" s="17" t="str">
        <f t="shared" si="35"/>
        <v>014</v>
      </c>
      <c r="D2262" s="18" t="s">
        <v>3158</v>
      </c>
      <c r="E2262" s="27" t="s">
        <v>4</v>
      </c>
      <c r="F2262" s="27" t="s">
        <v>8167</v>
      </c>
      <c r="G2262" s="27" t="s">
        <v>657</v>
      </c>
      <c r="H2262" s="19">
        <v>0</v>
      </c>
      <c r="I2262" s="36">
        <v>2516</v>
      </c>
      <c r="J2262" s="36" t="s">
        <v>16140</v>
      </c>
      <c r="K2262" s="69">
        <v>867</v>
      </c>
      <c r="L2262" s="71" t="s">
        <v>658</v>
      </c>
      <c r="M2262" s="30"/>
      <c r="N2262" s="106" t="str">
        <f>_xlfn.CONCAT(A2262:K2262)</f>
        <v>8040-040014014GaleataNord-estEMILIA-ROMAGNAForlì-Cesena02516D867</v>
      </c>
    </row>
    <row r="2263" spans="1:14" ht="21" customHeight="1" x14ac:dyDescent="0.3">
      <c r="A2263" s="40">
        <v>8</v>
      </c>
      <c r="B2263" s="20" t="s">
        <v>11155</v>
      </c>
      <c r="C2263" s="17" t="str">
        <f t="shared" si="35"/>
        <v>028</v>
      </c>
      <c r="D2263" s="18" t="s">
        <v>3168</v>
      </c>
      <c r="E2263" s="27" t="s">
        <v>4</v>
      </c>
      <c r="F2263" s="27" t="s">
        <v>8167</v>
      </c>
      <c r="G2263" s="27" t="s">
        <v>355</v>
      </c>
      <c r="H2263" s="19">
        <v>0</v>
      </c>
      <c r="I2263" s="36">
        <v>5462</v>
      </c>
      <c r="J2263" s="36" t="s">
        <v>16140</v>
      </c>
      <c r="K2263" s="69">
        <v>878</v>
      </c>
      <c r="L2263" s="71" t="s">
        <v>356</v>
      </c>
      <c r="M2263" s="30"/>
      <c r="N2263" s="106" t="str">
        <f>_xlfn.CONCAT(A2263:K2263)</f>
        <v>8037-037028028GallieraNord-estEMILIA-ROMAGNABologna05462D878</v>
      </c>
    </row>
    <row r="2264" spans="1:14" ht="21" customHeight="1" x14ac:dyDescent="0.3">
      <c r="A2264" s="40">
        <v>5</v>
      </c>
      <c r="B2264" s="20" t="s">
        <v>11156</v>
      </c>
      <c r="C2264" s="17" t="str">
        <f t="shared" si="35"/>
        <v>039</v>
      </c>
      <c r="D2264" s="18" t="s">
        <v>3169</v>
      </c>
      <c r="E2264" s="27" t="s">
        <v>4</v>
      </c>
      <c r="F2264" s="27" t="s">
        <v>8152</v>
      </c>
      <c r="G2264" s="27" t="s">
        <v>5</v>
      </c>
      <c r="H2264" s="19">
        <v>0</v>
      </c>
      <c r="I2264" s="36">
        <v>7042</v>
      </c>
      <c r="J2264" s="36" t="s">
        <v>16140</v>
      </c>
      <c r="K2264" s="69">
        <v>879</v>
      </c>
      <c r="L2264" s="71" t="s">
        <v>6</v>
      </c>
      <c r="M2264" s="30"/>
      <c r="N2264" s="106" t="str">
        <f>_xlfn.CONCAT(A2264:K2264)</f>
        <v>5028-028039039Galliera VenetaNord-estVENETOPadova07042D879</v>
      </c>
    </row>
    <row r="2265" spans="1:14" ht="21" customHeight="1" x14ac:dyDescent="0.3">
      <c r="A2265" s="40">
        <v>5</v>
      </c>
      <c r="B2265" s="20" t="s">
        <v>11158</v>
      </c>
      <c r="C2265" s="17" t="str">
        <f t="shared" si="35"/>
        <v>042</v>
      </c>
      <c r="D2265" s="18" t="s">
        <v>3171</v>
      </c>
      <c r="E2265" s="27" t="s">
        <v>4</v>
      </c>
      <c r="F2265" s="27" t="s">
        <v>8152</v>
      </c>
      <c r="G2265" s="27" t="s">
        <v>185</v>
      </c>
      <c r="H2265" s="19">
        <v>0</v>
      </c>
      <c r="I2265" s="36">
        <v>2413</v>
      </c>
      <c r="J2265" s="36" t="s">
        <v>16140</v>
      </c>
      <c r="K2265" s="69">
        <v>882</v>
      </c>
      <c r="L2265" s="71" t="s">
        <v>186</v>
      </c>
      <c r="M2265" s="30"/>
      <c r="N2265" s="106" t="str">
        <f>_xlfn.CONCAT(A2265:K2265)</f>
        <v>5024-024042042GallioNord-estVENETOVicenza02413D882</v>
      </c>
    </row>
    <row r="2266" spans="1:14" ht="21" customHeight="1" x14ac:dyDescent="0.3">
      <c r="A2266" s="40">
        <v>5</v>
      </c>
      <c r="B2266" s="20" t="s">
        <v>11164</v>
      </c>
      <c r="C2266" s="17" t="str">
        <f t="shared" si="35"/>
        <v>040</v>
      </c>
      <c r="D2266" s="18" t="s">
        <v>3177</v>
      </c>
      <c r="E2266" s="27" t="s">
        <v>4</v>
      </c>
      <c r="F2266" s="27" t="s">
        <v>8152</v>
      </c>
      <c r="G2266" s="27" t="s">
        <v>5</v>
      </c>
      <c r="H2266" s="19">
        <v>0</v>
      </c>
      <c r="I2266" s="36">
        <v>4416</v>
      </c>
      <c r="J2266" s="36" t="s">
        <v>16140</v>
      </c>
      <c r="K2266" s="69">
        <v>889</v>
      </c>
      <c r="L2266" s="71" t="s">
        <v>6</v>
      </c>
      <c r="M2266" s="30"/>
      <c r="N2266" s="106" t="str">
        <f>_xlfn.CONCAT(A2266:K2266)</f>
        <v>5028-028040040Galzignano TermeNord-estVENETOPadova04416D889</v>
      </c>
    </row>
    <row r="2267" spans="1:14" ht="21" customHeight="1" x14ac:dyDescent="0.3">
      <c r="A2267" s="40">
        <v>5</v>
      </c>
      <c r="B2267" s="20" t="s">
        <v>11171</v>
      </c>
      <c r="C2267" s="17" t="str">
        <f t="shared" si="35"/>
        <v>043</v>
      </c>
      <c r="D2267" s="18" t="s">
        <v>3184</v>
      </c>
      <c r="E2267" s="27" t="s">
        <v>4</v>
      </c>
      <c r="F2267" s="27" t="s">
        <v>8152</v>
      </c>
      <c r="G2267" s="27" t="s">
        <v>185</v>
      </c>
      <c r="H2267" s="19">
        <v>0</v>
      </c>
      <c r="I2267" s="36">
        <v>3319</v>
      </c>
      <c r="J2267" s="36" t="s">
        <v>16140</v>
      </c>
      <c r="K2267" s="69">
        <v>897</v>
      </c>
      <c r="L2267" s="71" t="s">
        <v>186</v>
      </c>
      <c r="M2267" s="30"/>
      <c r="N2267" s="106" t="str">
        <f>_xlfn.CONCAT(A2267:K2267)</f>
        <v>5024-024043043GambellaraNord-estVENETOVicenza03319D897</v>
      </c>
    </row>
    <row r="2268" spans="1:14" ht="21" customHeight="1" x14ac:dyDescent="0.3">
      <c r="A2268" s="40">
        <v>8</v>
      </c>
      <c r="B2268" s="20" t="s">
        <v>11173</v>
      </c>
      <c r="C2268" s="17" t="str">
        <f t="shared" si="35"/>
        <v>015</v>
      </c>
      <c r="D2268" s="18" t="s">
        <v>3186</v>
      </c>
      <c r="E2268" s="27" t="s">
        <v>4</v>
      </c>
      <c r="F2268" s="27" t="s">
        <v>8167</v>
      </c>
      <c r="G2268" s="27" t="s">
        <v>657</v>
      </c>
      <c r="H2268" s="19">
        <v>0</v>
      </c>
      <c r="I2268" s="36">
        <v>10238</v>
      </c>
      <c r="J2268" s="36" t="s">
        <v>16140</v>
      </c>
      <c r="K2268" s="69">
        <v>899</v>
      </c>
      <c r="L2268" s="71" t="s">
        <v>658</v>
      </c>
      <c r="M2268" s="30"/>
      <c r="N2268" s="106" t="str">
        <f>_xlfn.CONCAT(A2268:K2268)</f>
        <v>8040-040015015GambettolaNord-estEMILIA-ROMAGNAForlì-Cesena010238D899</v>
      </c>
    </row>
    <row r="2269" spans="1:14" ht="21" customHeight="1" x14ac:dyDescent="0.3">
      <c r="A2269" s="40">
        <v>5</v>
      </c>
      <c r="B2269" s="20" t="s">
        <v>11175</v>
      </c>
      <c r="C2269" s="17" t="str">
        <f t="shared" si="35"/>
        <v>044</v>
      </c>
      <c r="D2269" s="18" t="s">
        <v>3188</v>
      </c>
      <c r="E2269" s="27" t="s">
        <v>4</v>
      </c>
      <c r="F2269" s="27" t="s">
        <v>8152</v>
      </c>
      <c r="G2269" s="27" t="s">
        <v>185</v>
      </c>
      <c r="H2269" s="19">
        <v>0</v>
      </c>
      <c r="I2269" s="36">
        <v>851</v>
      </c>
      <c r="J2269" s="36" t="s">
        <v>16140</v>
      </c>
      <c r="K2269" s="69">
        <v>902</v>
      </c>
      <c r="L2269" s="71" t="s">
        <v>186</v>
      </c>
      <c r="M2269" s="30"/>
      <c r="N2269" s="106" t="str">
        <f>_xlfn.CONCAT(A2269:K2269)</f>
        <v>5024-024044044GambuglianoNord-estVENETOVicenza0851D902</v>
      </c>
    </row>
    <row r="2270" spans="1:14" ht="21" customHeight="1" x14ac:dyDescent="0.3">
      <c r="A2270" s="40">
        <v>5</v>
      </c>
      <c r="B2270" s="20" t="s">
        <v>11185</v>
      </c>
      <c r="C2270" s="17" t="str">
        <f t="shared" si="35"/>
        <v>036</v>
      </c>
      <c r="D2270" s="18" t="s">
        <v>3198</v>
      </c>
      <c r="E2270" s="27" t="s">
        <v>4</v>
      </c>
      <c r="F2270" s="27" t="s">
        <v>8152</v>
      </c>
      <c r="G2270" s="27" t="s">
        <v>133</v>
      </c>
      <c r="H2270" s="19">
        <v>0</v>
      </c>
      <c r="I2270" s="36">
        <v>3978</v>
      </c>
      <c r="J2270" s="36" t="s">
        <v>16140</v>
      </c>
      <c r="K2270" s="69">
        <v>915</v>
      </c>
      <c r="L2270" s="71" t="s">
        <v>134</v>
      </c>
      <c r="M2270" s="30"/>
      <c r="N2270" s="106" t="str">
        <f>_xlfn.CONCAT(A2270:K2270)</f>
        <v>5023-023036036GardaNord-estVENETOVerona03978D915</v>
      </c>
    </row>
    <row r="2271" spans="1:14" ht="21" customHeight="1" x14ac:dyDescent="0.3">
      <c r="A2271" s="40">
        <v>4</v>
      </c>
      <c r="B2271" s="20" t="s">
        <v>11190</v>
      </c>
      <c r="C2271" s="17" t="str">
        <f t="shared" si="35"/>
        <v>035</v>
      </c>
      <c r="D2271" s="18" t="s">
        <v>3203</v>
      </c>
      <c r="E2271" s="27" t="s">
        <v>4</v>
      </c>
      <c r="F2271" s="27" t="s">
        <v>8170</v>
      </c>
      <c r="G2271" s="27" t="s">
        <v>286</v>
      </c>
      <c r="H2271" s="19">
        <v>0</v>
      </c>
      <c r="I2271" s="36">
        <v>1665</v>
      </c>
      <c r="J2271" s="36" t="s">
        <v>16140</v>
      </c>
      <c r="K2271" s="69">
        <v>923</v>
      </c>
      <c r="L2271" s="71" t="s">
        <v>287</v>
      </c>
      <c r="M2271" s="30"/>
      <c r="N2271" s="106" t="str">
        <f>_xlfn.CONCAT(A2271:K2271)</f>
        <v>4021-021035035GargazzoneNord-estTRENTINO-ALTO ADIGE/SÜDTIROLBolzano/Bozen01665D923</v>
      </c>
    </row>
    <row r="2272" spans="1:14" ht="21" customHeight="1" x14ac:dyDescent="0.3">
      <c r="A2272" s="40">
        <v>4</v>
      </c>
      <c r="B2272" s="20" t="s">
        <v>11195</v>
      </c>
      <c r="C2272" s="17" t="str">
        <f t="shared" si="35"/>
        <v>091</v>
      </c>
      <c r="D2272" s="18" t="s">
        <v>3208</v>
      </c>
      <c r="E2272" s="27" t="s">
        <v>4</v>
      </c>
      <c r="F2272" s="27" t="s">
        <v>8170</v>
      </c>
      <c r="G2272" s="27" t="s">
        <v>215</v>
      </c>
      <c r="H2272" s="19">
        <v>0</v>
      </c>
      <c r="I2272" s="36">
        <v>381</v>
      </c>
      <c r="J2272" s="36" t="s">
        <v>16140</v>
      </c>
      <c r="K2272" s="69">
        <v>928</v>
      </c>
      <c r="L2272" s="71" t="s">
        <v>216</v>
      </c>
      <c r="M2272" s="30"/>
      <c r="N2272" s="106" t="str">
        <f>_xlfn.CONCAT(A2272:K2272)</f>
        <v>4022-022091091Garniga TermeNord-estTRENTINO-ALTO ADIGE/SÜDTIROLTrento0381D928</v>
      </c>
    </row>
    <row r="2273" spans="1:14" ht="21" customHeight="1" x14ac:dyDescent="0.3">
      <c r="A2273" s="40">
        <v>8</v>
      </c>
      <c r="B2273" s="20" t="s">
        <v>11200</v>
      </c>
      <c r="C2273" s="17" t="str">
        <f t="shared" si="35"/>
        <v>022</v>
      </c>
      <c r="D2273" s="18" t="s">
        <v>3213</v>
      </c>
      <c r="E2273" s="27" t="s">
        <v>4</v>
      </c>
      <c r="F2273" s="27" t="s">
        <v>8167</v>
      </c>
      <c r="G2273" s="27" t="s">
        <v>269</v>
      </c>
      <c r="H2273" s="19">
        <v>0</v>
      </c>
      <c r="I2273" s="36">
        <v>5899</v>
      </c>
      <c r="J2273" s="36" t="s">
        <v>16140</v>
      </c>
      <c r="K2273" s="69">
        <v>934</v>
      </c>
      <c r="L2273" s="71" t="s">
        <v>270</v>
      </c>
      <c r="M2273" s="30"/>
      <c r="N2273" s="106" t="str">
        <f>_xlfn.CONCAT(A2273:K2273)</f>
        <v>8035-035022022GattaticoNord-estEMILIA-ROMAGNAReggio nell'Emilia05899D934</v>
      </c>
    </row>
    <row r="2274" spans="1:14" ht="21" customHeight="1" x14ac:dyDescent="0.3">
      <c r="A2274" s="40">
        <v>8</v>
      </c>
      <c r="B2274" s="20" t="s">
        <v>11201</v>
      </c>
      <c r="C2274" s="17" t="str">
        <f t="shared" si="35"/>
        <v>016</v>
      </c>
      <c r="D2274" s="18" t="s">
        <v>3214</v>
      </c>
      <c r="E2274" s="27" t="s">
        <v>4</v>
      </c>
      <c r="F2274" s="27" t="s">
        <v>8167</v>
      </c>
      <c r="G2274" s="27" t="s">
        <v>657</v>
      </c>
      <c r="H2274" s="19">
        <v>0</v>
      </c>
      <c r="I2274" s="36">
        <v>8910</v>
      </c>
      <c r="J2274" s="36" t="s">
        <v>16140</v>
      </c>
      <c r="K2274" s="69">
        <v>935</v>
      </c>
      <c r="L2274" s="71" t="s">
        <v>658</v>
      </c>
      <c r="M2274" s="30"/>
      <c r="N2274" s="106" t="str">
        <f>_xlfn.CONCAT(A2274:K2274)</f>
        <v>8040-040016016GatteoNord-estEMILIA-ROMAGNAForlì-Cesena08910D935</v>
      </c>
    </row>
    <row r="2275" spans="1:14" ht="21" customHeight="1" x14ac:dyDescent="0.3">
      <c r="A2275" s="40">
        <v>5</v>
      </c>
      <c r="B2275" s="20" t="s">
        <v>11205</v>
      </c>
      <c r="C2275" s="17" t="str">
        <f t="shared" si="35"/>
        <v>026</v>
      </c>
      <c r="D2275" s="18" t="s">
        <v>3218</v>
      </c>
      <c r="E2275" s="27" t="s">
        <v>4</v>
      </c>
      <c r="F2275" s="27" t="s">
        <v>8152</v>
      </c>
      <c r="G2275" s="27" t="s">
        <v>129</v>
      </c>
      <c r="H2275" s="19">
        <v>0</v>
      </c>
      <c r="I2275" s="36">
        <v>1605</v>
      </c>
      <c r="J2275" s="36" t="s">
        <v>16140</v>
      </c>
      <c r="K2275" s="69">
        <v>942</v>
      </c>
      <c r="L2275" s="71" t="s">
        <v>130</v>
      </c>
      <c r="M2275" s="30"/>
      <c r="N2275" s="106" t="str">
        <f>_xlfn.CONCAT(A2275:K2275)</f>
        <v>5029-029026026GavelloNord-estVENETORovigo01605D942</v>
      </c>
    </row>
    <row r="2276" spans="1:14" ht="21" customHeight="1" x14ac:dyDescent="0.3">
      <c r="A2276" s="40">
        <v>5</v>
      </c>
      <c r="B2276" s="20" t="s">
        <v>11215</v>
      </c>
      <c r="C2276" s="17" t="str">
        <f t="shared" si="35"/>
        <v>041</v>
      </c>
      <c r="D2276" s="18" t="s">
        <v>3228</v>
      </c>
      <c r="E2276" s="27" t="s">
        <v>4</v>
      </c>
      <c r="F2276" s="27" t="s">
        <v>8152</v>
      </c>
      <c r="G2276" s="27" t="s">
        <v>5</v>
      </c>
      <c r="H2276" s="19">
        <v>0</v>
      </c>
      <c r="I2276" s="36">
        <v>4291</v>
      </c>
      <c r="J2276" s="36" t="s">
        <v>16140</v>
      </c>
      <c r="K2276" s="69">
        <v>956</v>
      </c>
      <c r="L2276" s="71" t="s">
        <v>6</v>
      </c>
      <c r="M2276" s="30"/>
      <c r="N2276" s="106" t="str">
        <f>_xlfn.CONCAT(A2276:K2276)</f>
        <v>5028-028041041GazzoNord-estVENETOPadova04291D956</v>
      </c>
    </row>
    <row r="2277" spans="1:14" ht="21" customHeight="1" x14ac:dyDescent="0.3">
      <c r="A2277" s="40">
        <v>5</v>
      </c>
      <c r="B2277" s="20" t="s">
        <v>11216</v>
      </c>
      <c r="C2277" s="17" t="str">
        <f t="shared" si="35"/>
        <v>037</v>
      </c>
      <c r="D2277" s="18" t="s">
        <v>3229</v>
      </c>
      <c r="E2277" s="27" t="s">
        <v>4</v>
      </c>
      <c r="F2277" s="27" t="s">
        <v>8152</v>
      </c>
      <c r="G2277" s="27" t="s">
        <v>133</v>
      </c>
      <c r="H2277" s="19">
        <v>0</v>
      </c>
      <c r="I2277" s="36">
        <v>5477</v>
      </c>
      <c r="J2277" s="36" t="s">
        <v>16140</v>
      </c>
      <c r="K2277" s="69">
        <v>957</v>
      </c>
      <c r="L2277" s="71" t="s">
        <v>134</v>
      </c>
      <c r="M2277" s="30"/>
      <c r="N2277" s="106" t="str">
        <f>_xlfn.CONCAT(A2277:K2277)</f>
        <v>5023-023037037Gazzo VeroneseNord-estVENETOVerona05477D957</v>
      </c>
    </row>
    <row r="2278" spans="1:14" ht="21" customHeight="1" x14ac:dyDescent="0.3">
      <c r="A2278" s="40">
        <v>8</v>
      </c>
      <c r="B2278" s="20" t="s">
        <v>11217</v>
      </c>
      <c r="C2278" s="17" t="str">
        <f t="shared" si="35"/>
        <v>022</v>
      </c>
      <c r="D2278" s="18" t="s">
        <v>3230</v>
      </c>
      <c r="E2278" s="27" t="s">
        <v>4</v>
      </c>
      <c r="F2278" s="27" t="s">
        <v>8167</v>
      </c>
      <c r="G2278" s="27" t="s">
        <v>143</v>
      </c>
      <c r="H2278" s="19">
        <v>0</v>
      </c>
      <c r="I2278" s="36">
        <v>1999</v>
      </c>
      <c r="J2278" s="36" t="s">
        <v>16140</v>
      </c>
      <c r="K2278" s="69">
        <v>958</v>
      </c>
      <c r="L2278" s="71" t="s">
        <v>144</v>
      </c>
      <c r="M2278" s="30"/>
      <c r="N2278" s="106" t="str">
        <f>_xlfn.CONCAT(A2278:K2278)</f>
        <v>8033-033022022GazzolaNord-estEMILIA-ROMAGNAPiacenza01999D958</v>
      </c>
    </row>
    <row r="2279" spans="1:14" ht="21" customHeight="1" x14ac:dyDescent="0.3">
      <c r="A2279" s="40">
        <v>8</v>
      </c>
      <c r="B2279" s="20" t="s">
        <v>11220</v>
      </c>
      <c r="C2279" s="17" t="str">
        <f t="shared" si="35"/>
        <v>004</v>
      </c>
      <c r="D2279" s="18" t="s">
        <v>3233</v>
      </c>
      <c r="E2279" s="27" t="s">
        <v>4</v>
      </c>
      <c r="F2279" s="27" t="s">
        <v>8167</v>
      </c>
      <c r="G2279" s="27" t="s">
        <v>801</v>
      </c>
      <c r="H2279" s="19">
        <v>0</v>
      </c>
      <c r="I2279" s="36">
        <v>1152</v>
      </c>
      <c r="J2279" s="36" t="s">
        <v>16140</v>
      </c>
      <c r="K2279" s="69">
        <v>961</v>
      </c>
      <c r="L2279" s="71" t="s">
        <v>802</v>
      </c>
      <c r="M2279" s="30"/>
      <c r="N2279" s="106" t="str">
        <f>_xlfn.CONCAT(A2279:K2279)</f>
        <v>8099-099004004GemmanoNord-estEMILIA-ROMAGNARimini01152D961</v>
      </c>
    </row>
    <row r="2280" spans="1:14" ht="21" customHeight="1" x14ac:dyDescent="0.3">
      <c r="A2280" s="40">
        <v>6</v>
      </c>
      <c r="B2280" s="20" t="s">
        <v>11221</v>
      </c>
      <c r="C2280" s="17" t="str">
        <f t="shared" si="35"/>
        <v>043</v>
      </c>
      <c r="D2280" s="18" t="s">
        <v>3234</v>
      </c>
      <c r="E2280" s="27" t="s">
        <v>4</v>
      </c>
      <c r="F2280" s="27" t="s">
        <v>8168</v>
      </c>
      <c r="G2280" s="27" t="s">
        <v>193</v>
      </c>
      <c r="H2280" s="19">
        <v>0</v>
      </c>
      <c r="I2280" s="36">
        <v>11141</v>
      </c>
      <c r="J2280" s="36" t="s">
        <v>16140</v>
      </c>
      <c r="K2280" s="69">
        <v>962</v>
      </c>
      <c r="L2280" s="71" t="s">
        <v>194</v>
      </c>
      <c r="M2280" s="30"/>
      <c r="N2280" s="106" t="str">
        <f>_xlfn.CONCAT(A2280:K2280)</f>
        <v>6030-030043043Gemona del FriuliNord-estFRIULI-VENEZIA GIULIAUdine011141D962</v>
      </c>
    </row>
    <row r="2281" spans="1:14" ht="21" customHeight="1" x14ac:dyDescent="0.3">
      <c r="A2281" s="40">
        <v>5</v>
      </c>
      <c r="B2281" s="20" t="s">
        <v>11256</v>
      </c>
      <c r="C2281" s="17" t="str">
        <f t="shared" si="35"/>
        <v>027</v>
      </c>
      <c r="D2281" s="18" t="s">
        <v>3268</v>
      </c>
      <c r="E2281" s="27" t="s">
        <v>4</v>
      </c>
      <c r="F2281" s="27" t="s">
        <v>8152</v>
      </c>
      <c r="G2281" s="27" t="s">
        <v>129</v>
      </c>
      <c r="H2281" s="19">
        <v>0</v>
      </c>
      <c r="I2281" s="36">
        <v>2182</v>
      </c>
      <c r="J2281" s="36" t="s">
        <v>16141</v>
      </c>
      <c r="K2281" s="69">
        <v>8</v>
      </c>
      <c r="L2281" s="71" t="s">
        <v>130</v>
      </c>
      <c r="M2281" s="30"/>
      <c r="N2281" s="106" t="str">
        <f>_xlfn.CONCAT(A2281:K2281)</f>
        <v>5029-029027027Giacciano con BaruchellaNord-estVENETORovigo02182E8</v>
      </c>
    </row>
    <row r="2282" spans="1:14" ht="21" customHeight="1" x14ac:dyDescent="0.3">
      <c r="A2282" s="40">
        <v>5</v>
      </c>
      <c r="B2282" s="20" t="s">
        <v>11268</v>
      </c>
      <c r="C2282" s="17" t="str">
        <f t="shared" si="35"/>
        <v>032</v>
      </c>
      <c r="D2282" s="18" t="s">
        <v>3280</v>
      </c>
      <c r="E2282" s="27" t="s">
        <v>4</v>
      </c>
      <c r="F2282" s="27" t="s">
        <v>8152</v>
      </c>
      <c r="G2282" s="27" t="s">
        <v>351</v>
      </c>
      <c r="H2282" s="19">
        <v>0</v>
      </c>
      <c r="I2282" s="36">
        <v>5144</v>
      </c>
      <c r="J2282" s="36" t="s">
        <v>16141</v>
      </c>
      <c r="K2282" s="69">
        <v>21</v>
      </c>
      <c r="L2282" s="71" t="s">
        <v>352</v>
      </c>
      <c r="M2282" s="30"/>
      <c r="N2282" s="106" t="str">
        <f>_xlfn.CONCAT(A2282:K2282)</f>
        <v>5026-026032032Giavera del MontelloNord-estVENETOTreviso05144E21</v>
      </c>
    </row>
    <row r="2283" spans="1:14" ht="21" customHeight="1" x14ac:dyDescent="0.3">
      <c r="A2283" s="40">
        <v>4</v>
      </c>
      <c r="B2283" s="20" t="s">
        <v>11291</v>
      </c>
      <c r="C2283" s="17" t="str">
        <f t="shared" si="35"/>
        <v>092</v>
      </c>
      <c r="D2283" s="18" t="s">
        <v>3303</v>
      </c>
      <c r="E2283" s="27" t="s">
        <v>4</v>
      </c>
      <c r="F2283" s="27" t="s">
        <v>8170</v>
      </c>
      <c r="G2283" s="27" t="s">
        <v>215</v>
      </c>
      <c r="H2283" s="19">
        <v>0</v>
      </c>
      <c r="I2283" s="36">
        <v>2465</v>
      </c>
      <c r="J2283" s="36" t="s">
        <v>16141</v>
      </c>
      <c r="K2283" s="69">
        <v>48</v>
      </c>
      <c r="L2283" s="71" t="s">
        <v>216</v>
      </c>
      <c r="M2283" s="30"/>
      <c r="N2283" s="106" t="str">
        <f>_xlfn.CONCAT(A2283:K2283)</f>
        <v>4022-022092092GiovoNord-estTRENTINO-ALTO ADIGE/SÜDTIROLTrento02465E48</v>
      </c>
    </row>
    <row r="2284" spans="1:14" ht="21" customHeight="1" x14ac:dyDescent="0.3">
      <c r="A2284" s="40">
        <v>4</v>
      </c>
      <c r="B2284" s="20" t="s">
        <v>11306</v>
      </c>
      <c r="C2284" s="17" t="str">
        <f t="shared" si="35"/>
        <v>093</v>
      </c>
      <c r="D2284" s="18" t="s">
        <v>3318</v>
      </c>
      <c r="E2284" s="27" t="s">
        <v>4</v>
      </c>
      <c r="F2284" s="27" t="s">
        <v>8170</v>
      </c>
      <c r="G2284" s="27" t="s">
        <v>215</v>
      </c>
      <c r="H2284" s="19">
        <v>0</v>
      </c>
      <c r="I2284" s="36">
        <v>743</v>
      </c>
      <c r="J2284" s="36" t="s">
        <v>16141</v>
      </c>
      <c r="K2284" s="69">
        <v>65</v>
      </c>
      <c r="L2284" s="71" t="s">
        <v>216</v>
      </c>
      <c r="M2284" s="30"/>
      <c r="N2284" s="106" t="str">
        <f>_xlfn.CONCAT(A2284:K2284)</f>
        <v>4022-022093093GiustinoNord-estTRENTINO-ALTO ADIGE/SÜDTIROLTrento0743E65</v>
      </c>
    </row>
    <row r="2285" spans="1:14" ht="21" customHeight="1" x14ac:dyDescent="0.3">
      <c r="A2285" s="40">
        <v>4</v>
      </c>
      <c r="B2285" s="20" t="s">
        <v>11310</v>
      </c>
      <c r="C2285" s="17" t="str">
        <f t="shared" si="35"/>
        <v>036</v>
      </c>
      <c r="D2285" s="18" t="s">
        <v>3322</v>
      </c>
      <c r="E2285" s="27" t="s">
        <v>4</v>
      </c>
      <c r="F2285" s="27" t="s">
        <v>8170</v>
      </c>
      <c r="G2285" s="27" t="s">
        <v>286</v>
      </c>
      <c r="H2285" s="19">
        <v>0</v>
      </c>
      <c r="I2285" s="36">
        <v>889</v>
      </c>
      <c r="J2285" s="36" t="s">
        <v>16141</v>
      </c>
      <c r="K2285" s="69">
        <v>69</v>
      </c>
      <c r="L2285" s="71" t="s">
        <v>287</v>
      </c>
      <c r="M2285" s="30"/>
      <c r="N2285" s="106" t="str">
        <f>_xlfn.CONCAT(A2285:K2285)</f>
        <v>4021-021036036GlorenzaNord-estTRENTINO-ALTO ADIGE/SÜDTIROLBolzano/Bozen0889E69</v>
      </c>
    </row>
    <row r="2286" spans="1:14" ht="21" customHeight="1" x14ac:dyDescent="0.3">
      <c r="A2286" s="40">
        <v>5</v>
      </c>
      <c r="B2286" s="20" t="s">
        <v>11311</v>
      </c>
      <c r="C2286" s="17" t="str">
        <f t="shared" si="35"/>
        <v>033</v>
      </c>
      <c r="D2286" s="18" t="s">
        <v>3323</v>
      </c>
      <c r="E2286" s="27" t="s">
        <v>4</v>
      </c>
      <c r="F2286" s="27" t="s">
        <v>8152</v>
      </c>
      <c r="G2286" s="27" t="s">
        <v>351</v>
      </c>
      <c r="H2286" s="19">
        <v>0</v>
      </c>
      <c r="I2286" s="36">
        <v>6112</v>
      </c>
      <c r="J2286" s="36" t="s">
        <v>16141</v>
      </c>
      <c r="K2286" s="69">
        <v>71</v>
      </c>
      <c r="L2286" s="71" t="s">
        <v>352</v>
      </c>
      <c r="M2286" s="30"/>
      <c r="N2286" s="106" t="str">
        <f>_xlfn.CONCAT(A2286:K2286)</f>
        <v>5026-026033033Godega di Sant'UrbanoNord-estVENETOTreviso06112E71</v>
      </c>
    </row>
    <row r="2287" spans="1:14" ht="21" customHeight="1" x14ac:dyDescent="0.3">
      <c r="A2287" s="40">
        <v>6</v>
      </c>
      <c r="B2287" s="20" t="s">
        <v>11319</v>
      </c>
      <c r="C2287" s="17" t="str">
        <f t="shared" si="35"/>
        <v>044</v>
      </c>
      <c r="D2287" s="18" t="s">
        <v>3331</v>
      </c>
      <c r="E2287" s="27" t="s">
        <v>4</v>
      </c>
      <c r="F2287" s="27" t="s">
        <v>8168</v>
      </c>
      <c r="G2287" s="27" t="s">
        <v>193</v>
      </c>
      <c r="H2287" s="19">
        <v>0</v>
      </c>
      <c r="I2287" s="36">
        <v>4790</v>
      </c>
      <c r="J2287" s="36" t="s">
        <v>16141</v>
      </c>
      <c r="K2287" s="69">
        <v>83</v>
      </c>
      <c r="L2287" s="71" t="s">
        <v>194</v>
      </c>
      <c r="M2287" s="30"/>
      <c r="N2287" s="106" t="str">
        <f>_xlfn.CONCAT(A2287:K2287)</f>
        <v>6030-030044044GonarsNord-estFRIULI-VENEZIA GIULIAUdine04790E83</v>
      </c>
    </row>
    <row r="2288" spans="1:14" ht="21" customHeight="1" x14ac:dyDescent="0.3">
      <c r="A2288" s="40">
        <v>5</v>
      </c>
      <c r="B2288" s="20" t="s">
        <v>11329</v>
      </c>
      <c r="C2288" s="17" t="str">
        <f t="shared" si="35"/>
        <v>034</v>
      </c>
      <c r="D2288" s="18" t="s">
        <v>3341</v>
      </c>
      <c r="E2288" s="27" t="s">
        <v>4</v>
      </c>
      <c r="F2288" s="27" t="s">
        <v>8152</v>
      </c>
      <c r="G2288" s="27" t="s">
        <v>351</v>
      </c>
      <c r="H2288" s="19">
        <v>0</v>
      </c>
      <c r="I2288" s="36">
        <v>4182</v>
      </c>
      <c r="J2288" s="36" t="s">
        <v>16141</v>
      </c>
      <c r="K2288" s="69">
        <v>92</v>
      </c>
      <c r="L2288" s="71" t="s">
        <v>352</v>
      </c>
      <c r="M2288" s="30"/>
      <c r="N2288" s="106" t="str">
        <f>_xlfn.CONCAT(A2288:K2288)</f>
        <v>5026-026034034Gorgo al MonticanoNord-estVENETOTreviso04182E92</v>
      </c>
    </row>
    <row r="2289" spans="1:14" ht="21" customHeight="1" x14ac:dyDescent="0.3">
      <c r="A2289" s="40">
        <v>6</v>
      </c>
      <c r="B2289" s="20" t="s">
        <v>11333</v>
      </c>
      <c r="C2289" s="17" t="str">
        <f t="shared" si="35"/>
        <v>007</v>
      </c>
      <c r="D2289" s="18" t="s">
        <v>1521</v>
      </c>
      <c r="E2289" s="27" t="s">
        <v>4</v>
      </c>
      <c r="F2289" s="27" t="s">
        <v>8168</v>
      </c>
      <c r="G2289" s="27" t="s">
        <v>1521</v>
      </c>
      <c r="H2289" s="19">
        <v>1</v>
      </c>
      <c r="I2289" s="36">
        <v>35212</v>
      </c>
      <c r="J2289" s="36" t="s">
        <v>16141</v>
      </c>
      <c r="K2289" s="69">
        <v>98</v>
      </c>
      <c r="L2289" s="71" t="s">
        <v>1522</v>
      </c>
      <c r="M2289" s="30"/>
      <c r="N2289" s="106" t="str">
        <f>_xlfn.CONCAT(A2289:K2289)</f>
        <v>6031-031007007GoriziaNord-estFRIULI-VENEZIA GIULIAGorizia135212E98</v>
      </c>
    </row>
    <row r="2290" spans="1:14" ht="21" customHeight="1" x14ac:dyDescent="0.3">
      <c r="A2290" s="40">
        <v>8</v>
      </c>
      <c r="B2290" s="20" t="s">
        <v>11340</v>
      </c>
      <c r="C2290" s="17" t="str">
        <f t="shared" si="35"/>
        <v>025</v>
      </c>
      <c r="D2290" s="18" t="s">
        <v>3351</v>
      </c>
      <c r="E2290" s="27" t="s">
        <v>4</v>
      </c>
      <c r="F2290" s="27" t="s">
        <v>8167</v>
      </c>
      <c r="G2290" s="27" t="s">
        <v>506</v>
      </c>
      <c r="H2290" s="19">
        <v>0</v>
      </c>
      <c r="I2290" s="36">
        <v>3895</v>
      </c>
      <c r="J2290" s="36" t="s">
        <v>16141</v>
      </c>
      <c r="K2290" s="69">
        <v>107</v>
      </c>
      <c r="L2290" s="71" t="s">
        <v>507</v>
      </c>
      <c r="M2290" s="30"/>
      <c r="N2290" s="106" t="str">
        <f>_xlfn.CONCAT(A2290:K2290)</f>
        <v>8038-038025025GoroNord-estEMILIA-ROMAGNAFerrara03895E107</v>
      </c>
    </row>
    <row r="2291" spans="1:14" ht="21" customHeight="1" x14ac:dyDescent="0.3">
      <c r="A2291" s="40">
        <v>5</v>
      </c>
      <c r="B2291" s="20" t="s">
        <v>11343</v>
      </c>
      <c r="C2291" s="17" t="str">
        <f t="shared" si="35"/>
        <v>025</v>
      </c>
      <c r="D2291" s="18" t="s">
        <v>3354</v>
      </c>
      <c r="E2291" s="27" t="s">
        <v>4</v>
      </c>
      <c r="F2291" s="27" t="s">
        <v>8152</v>
      </c>
      <c r="G2291" s="27" t="s">
        <v>166</v>
      </c>
      <c r="H2291" s="19">
        <v>0</v>
      </c>
      <c r="I2291" s="36">
        <v>723</v>
      </c>
      <c r="J2291" s="36" t="s">
        <v>16141</v>
      </c>
      <c r="K2291" s="69">
        <v>113</v>
      </c>
      <c r="L2291" s="71" t="s">
        <v>167</v>
      </c>
      <c r="M2291" s="30"/>
      <c r="N2291" s="106" t="str">
        <f>_xlfn.CONCAT(A2291:K2291)</f>
        <v>5025-025025025GosaldoNord-estVENETOBelluno0723E113</v>
      </c>
    </row>
    <row r="2292" spans="1:14" ht="21" customHeight="1" x14ac:dyDescent="0.3">
      <c r="A2292" s="40">
        <v>8</v>
      </c>
      <c r="B2292" s="20" t="s">
        <v>11344</v>
      </c>
      <c r="C2292" s="17" t="str">
        <f t="shared" si="35"/>
        <v>023</v>
      </c>
      <c r="D2292" s="18" t="s">
        <v>3355</v>
      </c>
      <c r="E2292" s="27" t="s">
        <v>4</v>
      </c>
      <c r="F2292" s="27" t="s">
        <v>8167</v>
      </c>
      <c r="G2292" s="27" t="s">
        <v>143</v>
      </c>
      <c r="H2292" s="19">
        <v>0</v>
      </c>
      <c r="I2292" s="36">
        <v>5431</v>
      </c>
      <c r="J2292" s="36" t="s">
        <v>16141</v>
      </c>
      <c r="K2292" s="69">
        <v>114</v>
      </c>
      <c r="L2292" s="71" t="s">
        <v>144</v>
      </c>
      <c r="M2292" s="30"/>
      <c r="N2292" s="106" t="str">
        <f>_xlfn.CONCAT(A2292:K2292)</f>
        <v>8033-033023023GossolengoNord-estEMILIA-ROMAGNAPiacenza05431E114</v>
      </c>
    </row>
    <row r="2293" spans="1:14" ht="21" customHeight="1" x14ac:dyDescent="0.3">
      <c r="A2293" s="40">
        <v>6</v>
      </c>
      <c r="B2293" s="20" t="s">
        <v>11350</v>
      </c>
      <c r="C2293" s="17" t="str">
        <f t="shared" si="35"/>
        <v>008</v>
      </c>
      <c r="D2293" s="18" t="s">
        <v>3361</v>
      </c>
      <c r="E2293" s="27" t="s">
        <v>4</v>
      </c>
      <c r="F2293" s="27" t="s">
        <v>8168</v>
      </c>
      <c r="G2293" s="27" t="s">
        <v>1521</v>
      </c>
      <c r="H2293" s="19">
        <v>0</v>
      </c>
      <c r="I2293" s="36">
        <v>6528</v>
      </c>
      <c r="J2293" s="36" t="s">
        <v>16141</v>
      </c>
      <c r="K2293" s="69">
        <v>124</v>
      </c>
      <c r="L2293" s="71" t="s">
        <v>1522</v>
      </c>
      <c r="M2293" s="30"/>
      <c r="N2293" s="106" t="str">
        <f>_xlfn.CONCAT(A2293:K2293)</f>
        <v>6031-031008008Gradisca d'IsonzoNord-estFRIULI-VENEZIA GIULIAGorizia06528E124</v>
      </c>
    </row>
    <row r="2294" spans="1:14" ht="21" customHeight="1" x14ac:dyDescent="0.3">
      <c r="A2294" s="40">
        <v>6</v>
      </c>
      <c r="B2294" s="20" t="s">
        <v>11351</v>
      </c>
      <c r="C2294" s="17" t="str">
        <f t="shared" si="35"/>
        <v>009</v>
      </c>
      <c r="D2294" s="18" t="s">
        <v>3362</v>
      </c>
      <c r="E2294" s="27" t="s">
        <v>4</v>
      </c>
      <c r="F2294" s="27" t="s">
        <v>8168</v>
      </c>
      <c r="G2294" s="27" t="s">
        <v>1521</v>
      </c>
      <c r="H2294" s="19">
        <v>0</v>
      </c>
      <c r="I2294" s="36">
        <v>8462</v>
      </c>
      <c r="J2294" s="36" t="s">
        <v>16141</v>
      </c>
      <c r="K2294" s="69">
        <v>125</v>
      </c>
      <c r="L2294" s="71" t="s">
        <v>1522</v>
      </c>
      <c r="M2294" s="30"/>
      <c r="N2294" s="106" t="str">
        <f>_xlfn.CONCAT(A2294:K2294)</f>
        <v>6031-031009009GradoNord-estFRIULI-VENEZIA GIULIAGorizia08462E125</v>
      </c>
    </row>
    <row r="2295" spans="1:14" ht="21" customHeight="1" x14ac:dyDescent="0.3">
      <c r="A2295" s="40">
        <v>8</v>
      </c>
      <c r="B2295" s="20" t="s">
        <v>11357</v>
      </c>
      <c r="C2295" s="17" t="str">
        <f t="shared" si="35"/>
        <v>024</v>
      </c>
      <c r="D2295" s="18" t="s">
        <v>3368</v>
      </c>
      <c r="E2295" s="27" t="s">
        <v>4</v>
      </c>
      <c r="F2295" s="27" t="s">
        <v>8167</v>
      </c>
      <c r="G2295" s="27" t="s">
        <v>143</v>
      </c>
      <c r="H2295" s="19">
        <v>0</v>
      </c>
      <c r="I2295" s="36">
        <v>4386</v>
      </c>
      <c r="J2295" s="36" t="s">
        <v>16141</v>
      </c>
      <c r="K2295" s="69">
        <v>132</v>
      </c>
      <c r="L2295" s="71" t="s">
        <v>144</v>
      </c>
      <c r="M2295" s="30"/>
      <c r="N2295" s="106" t="str">
        <f>_xlfn.CONCAT(A2295:K2295)</f>
        <v>8033-033024024Gragnano TrebbienseNord-estEMILIA-ROMAGNAPiacenza04386E132</v>
      </c>
    </row>
    <row r="2296" spans="1:14" ht="21" customHeight="1" x14ac:dyDescent="0.3">
      <c r="A2296" s="40">
        <v>8</v>
      </c>
      <c r="B2296" s="20" t="s">
        <v>11360</v>
      </c>
      <c r="C2296" s="17" t="str">
        <f t="shared" si="35"/>
        <v>030</v>
      </c>
      <c r="D2296" s="18" t="s">
        <v>3371</v>
      </c>
      <c r="E2296" s="27" t="s">
        <v>4</v>
      </c>
      <c r="F2296" s="27" t="s">
        <v>8167</v>
      </c>
      <c r="G2296" s="27" t="s">
        <v>355</v>
      </c>
      <c r="H2296" s="19">
        <v>0</v>
      </c>
      <c r="I2296" s="36">
        <v>10766</v>
      </c>
      <c r="J2296" s="36" t="s">
        <v>16141</v>
      </c>
      <c r="K2296" s="69">
        <v>136</v>
      </c>
      <c r="L2296" s="71" t="s">
        <v>356</v>
      </c>
      <c r="M2296" s="30"/>
      <c r="N2296" s="106" t="str">
        <f>_xlfn.CONCAT(A2296:K2296)</f>
        <v>8037-037030030Granarolo dell'EmiliaNord-estEMILIA-ROMAGNABologna010766E136</v>
      </c>
    </row>
    <row r="2297" spans="1:14" ht="21" customHeight="1" x14ac:dyDescent="0.3">
      <c r="A2297" s="40">
        <v>5</v>
      </c>
      <c r="B2297" s="20" t="s">
        <v>11366</v>
      </c>
      <c r="C2297" s="17" t="str">
        <f t="shared" si="35"/>
        <v>042</v>
      </c>
      <c r="D2297" s="18" t="s">
        <v>3377</v>
      </c>
      <c r="E2297" s="27" t="s">
        <v>4</v>
      </c>
      <c r="F2297" s="27" t="s">
        <v>8152</v>
      </c>
      <c r="G2297" s="27" t="s">
        <v>5</v>
      </c>
      <c r="H2297" s="19">
        <v>0</v>
      </c>
      <c r="I2297" s="36">
        <v>4661</v>
      </c>
      <c r="J2297" s="36" t="s">
        <v>16141</v>
      </c>
      <c r="K2297" s="69">
        <v>145</v>
      </c>
      <c r="L2297" s="71" t="s">
        <v>6</v>
      </c>
      <c r="M2297" s="30"/>
      <c r="N2297" s="106" t="str">
        <f>_xlfn.CONCAT(A2297:K2297)</f>
        <v>5028-028042042GrantortoNord-estVENETOPadova04661E145</v>
      </c>
    </row>
    <row r="2298" spans="1:14" ht="21" customHeight="1" x14ac:dyDescent="0.3">
      <c r="A2298" s="40">
        <v>5</v>
      </c>
      <c r="B2298" s="20" t="s">
        <v>11367</v>
      </c>
      <c r="C2298" s="17" t="str">
        <f t="shared" si="35"/>
        <v>043</v>
      </c>
      <c r="D2298" s="18" t="s">
        <v>3378</v>
      </c>
      <c r="E2298" s="27" t="s">
        <v>4</v>
      </c>
      <c r="F2298" s="27" t="s">
        <v>8152</v>
      </c>
      <c r="G2298" s="27" t="s">
        <v>5</v>
      </c>
      <c r="H2298" s="19">
        <v>0</v>
      </c>
      <c r="I2298" s="36">
        <v>2022</v>
      </c>
      <c r="J2298" s="36" t="s">
        <v>16141</v>
      </c>
      <c r="K2298" s="69">
        <v>146</v>
      </c>
      <c r="L2298" s="71" t="s">
        <v>6</v>
      </c>
      <c r="M2298" s="30"/>
      <c r="N2298" s="106" t="str">
        <f>_xlfn.CONCAT(A2298:K2298)</f>
        <v>5028-028043043GranzeNord-estVENETOPadova02022E146</v>
      </c>
    </row>
    <row r="2299" spans="1:14" ht="21" customHeight="1" x14ac:dyDescent="0.3">
      <c r="A2299" s="40">
        <v>5</v>
      </c>
      <c r="B2299" s="20" t="s">
        <v>11388</v>
      </c>
      <c r="C2299" s="17" t="str">
        <f t="shared" si="35"/>
        <v>038</v>
      </c>
      <c r="D2299" s="18" t="s">
        <v>3399</v>
      </c>
      <c r="E2299" s="27" t="s">
        <v>4</v>
      </c>
      <c r="F2299" s="27" t="s">
        <v>8152</v>
      </c>
      <c r="G2299" s="27" t="s">
        <v>133</v>
      </c>
      <c r="H2299" s="19">
        <v>0</v>
      </c>
      <c r="I2299" s="36">
        <v>10827</v>
      </c>
      <c r="J2299" s="36" t="s">
        <v>16141</v>
      </c>
      <c r="K2299" s="69">
        <v>171</v>
      </c>
      <c r="L2299" s="71" t="s">
        <v>134</v>
      </c>
      <c r="M2299" s="30"/>
      <c r="N2299" s="106" t="str">
        <f>_xlfn.CONCAT(A2299:K2299)</f>
        <v>5023-023038038GrezzanaNord-estVENETOVerona010827E171</v>
      </c>
    </row>
    <row r="2300" spans="1:14" ht="21" customHeight="1" x14ac:dyDescent="0.3">
      <c r="A2300" s="40">
        <v>4</v>
      </c>
      <c r="B2300" s="20" t="s">
        <v>11392</v>
      </c>
      <c r="C2300" s="17" t="str">
        <f t="shared" si="35"/>
        <v>095</v>
      </c>
      <c r="D2300" s="18" t="s">
        <v>3403</v>
      </c>
      <c r="E2300" s="27" t="s">
        <v>4</v>
      </c>
      <c r="F2300" s="27" t="s">
        <v>8170</v>
      </c>
      <c r="G2300" s="27" t="s">
        <v>215</v>
      </c>
      <c r="H2300" s="19">
        <v>0</v>
      </c>
      <c r="I2300" s="36">
        <v>2271</v>
      </c>
      <c r="J2300" s="36" t="s">
        <v>16141</v>
      </c>
      <c r="K2300" s="69">
        <v>178</v>
      </c>
      <c r="L2300" s="71" t="s">
        <v>216</v>
      </c>
      <c r="M2300" s="30"/>
      <c r="N2300" s="106" t="str">
        <f>_xlfn.CONCAT(A2300:K2300)</f>
        <v>4022-022095095GrignoNord-estTRENTINO-ALTO ADIGE/SÜDTIROLTrento02271E178</v>
      </c>
    </row>
    <row r="2301" spans="1:14" ht="21" customHeight="1" x14ac:dyDescent="0.3">
      <c r="A2301" s="40">
        <v>6</v>
      </c>
      <c r="B2301" s="20" t="s">
        <v>11393</v>
      </c>
      <c r="C2301" s="17" t="str">
        <f t="shared" si="35"/>
        <v>045</v>
      </c>
      <c r="D2301" s="18" t="s">
        <v>3404</v>
      </c>
      <c r="E2301" s="27" t="s">
        <v>4</v>
      </c>
      <c r="F2301" s="27" t="s">
        <v>8168</v>
      </c>
      <c r="G2301" s="27" t="s">
        <v>193</v>
      </c>
      <c r="H2301" s="19">
        <v>0</v>
      </c>
      <c r="I2301" s="36">
        <v>374</v>
      </c>
      <c r="J2301" s="36" t="s">
        <v>16141</v>
      </c>
      <c r="K2301" s="69">
        <v>179</v>
      </c>
      <c r="L2301" s="71" t="s">
        <v>194</v>
      </c>
      <c r="M2301" s="30"/>
      <c r="N2301" s="106" t="str">
        <f>_xlfn.CONCAT(A2301:K2301)</f>
        <v>6030-030045045GrimaccoNord-estFRIULI-VENEZIA GIULIAUdine0374E179</v>
      </c>
    </row>
    <row r="2302" spans="1:14" ht="21" customHeight="1" x14ac:dyDescent="0.3">
      <c r="A2302" s="40">
        <v>5</v>
      </c>
      <c r="B2302" s="20" t="s">
        <v>11396</v>
      </c>
      <c r="C2302" s="17" t="str">
        <f t="shared" si="35"/>
        <v>046</v>
      </c>
      <c r="D2302" s="18" t="s">
        <v>3407</v>
      </c>
      <c r="E2302" s="27" t="s">
        <v>4</v>
      </c>
      <c r="F2302" s="27" t="s">
        <v>8152</v>
      </c>
      <c r="G2302" s="27" t="s">
        <v>185</v>
      </c>
      <c r="H2302" s="19">
        <v>0</v>
      </c>
      <c r="I2302" s="36">
        <v>4292</v>
      </c>
      <c r="J2302" s="36" t="s">
        <v>16141</v>
      </c>
      <c r="K2302" s="69">
        <v>184</v>
      </c>
      <c r="L2302" s="71" t="s">
        <v>186</v>
      </c>
      <c r="M2302" s="30"/>
      <c r="N2302" s="106" t="str">
        <f>_xlfn.CONCAT(A2302:K2302)</f>
        <v>5024-024046046Grisignano di ZoccoNord-estVENETOVicenza04292E184</v>
      </c>
    </row>
    <row r="2303" spans="1:14" ht="21" customHeight="1" x14ac:dyDescent="0.3">
      <c r="A2303" s="40">
        <v>8</v>
      </c>
      <c r="B2303" s="20" t="s">
        <v>11398</v>
      </c>
      <c r="C2303" s="17" t="str">
        <f t="shared" si="35"/>
        <v>031</v>
      </c>
      <c r="D2303" s="18" t="s">
        <v>3409</v>
      </c>
      <c r="E2303" s="27" t="s">
        <v>4</v>
      </c>
      <c r="F2303" s="27" t="s">
        <v>8167</v>
      </c>
      <c r="G2303" s="27" t="s">
        <v>355</v>
      </c>
      <c r="H2303" s="19">
        <v>0</v>
      </c>
      <c r="I2303" s="36">
        <v>3982</v>
      </c>
      <c r="J2303" s="36" t="s">
        <v>16141</v>
      </c>
      <c r="K2303" s="69">
        <v>187</v>
      </c>
      <c r="L2303" s="71" t="s">
        <v>356</v>
      </c>
      <c r="M2303" s="30"/>
      <c r="N2303" s="106" t="str">
        <f>_xlfn.CONCAT(A2303:K2303)</f>
        <v>8037-037031031Grizzana MorandiNord-estEMILIA-ROMAGNABologna03982E187</v>
      </c>
    </row>
    <row r="2304" spans="1:14" ht="21" customHeight="1" x14ac:dyDescent="0.3">
      <c r="A2304" s="40">
        <v>8</v>
      </c>
      <c r="B2304" s="20" t="s">
        <v>11405</v>
      </c>
      <c r="C2304" s="17" t="str">
        <f t="shared" si="35"/>
        <v>025</v>
      </c>
      <c r="D2304" s="18" t="s">
        <v>3416</v>
      </c>
      <c r="E2304" s="27" t="s">
        <v>4</v>
      </c>
      <c r="F2304" s="27" t="s">
        <v>8167</v>
      </c>
      <c r="G2304" s="27" t="s">
        <v>143</v>
      </c>
      <c r="H2304" s="19">
        <v>0</v>
      </c>
      <c r="I2304" s="36">
        <v>2324</v>
      </c>
      <c r="J2304" s="36" t="s">
        <v>16141</v>
      </c>
      <c r="K2304" s="69">
        <v>196</v>
      </c>
      <c r="L2304" s="71" t="s">
        <v>144</v>
      </c>
      <c r="M2304" s="30"/>
      <c r="N2304" s="106" t="str">
        <f>_xlfn.CONCAT(A2304:K2304)</f>
        <v>8033-033025025GropparelloNord-estEMILIA-ROMAGNAPiacenza02324E196</v>
      </c>
    </row>
    <row r="2305" spans="1:14" ht="21" customHeight="1" x14ac:dyDescent="0.3">
      <c r="A2305" s="40">
        <v>5</v>
      </c>
      <c r="B2305" s="20" t="s">
        <v>11421</v>
      </c>
      <c r="C2305" s="17" t="str">
        <f t="shared" si="35"/>
        <v>018</v>
      </c>
      <c r="D2305" s="18" t="s">
        <v>3431</v>
      </c>
      <c r="E2305" s="27" t="s">
        <v>4</v>
      </c>
      <c r="F2305" s="27" t="s">
        <v>8152</v>
      </c>
      <c r="G2305" s="27" t="s">
        <v>422</v>
      </c>
      <c r="H2305" s="19">
        <v>0</v>
      </c>
      <c r="I2305" s="36">
        <v>2802</v>
      </c>
      <c r="J2305" s="36" t="s">
        <v>16141</v>
      </c>
      <c r="K2305" s="69">
        <v>215</v>
      </c>
      <c r="L2305" s="71" t="s">
        <v>423</v>
      </c>
      <c r="M2305" s="30"/>
      <c r="N2305" s="106" t="str">
        <f>_xlfn.CONCAT(A2305:K2305)</f>
        <v>5027-027018018GruaroNord-estVENETOVenezia02802E215</v>
      </c>
    </row>
    <row r="2306" spans="1:14" ht="21" customHeight="1" x14ac:dyDescent="0.3">
      <c r="A2306" s="40">
        <v>5</v>
      </c>
      <c r="B2306" s="20" t="s">
        <v>11428</v>
      </c>
      <c r="C2306" s="17" t="str">
        <f t="shared" ref="C2306:C2369" si="36">RIGHT(B2306,3)</f>
        <v>047</v>
      </c>
      <c r="D2306" s="18" t="s">
        <v>3438</v>
      </c>
      <c r="E2306" s="27" t="s">
        <v>4</v>
      </c>
      <c r="F2306" s="27" t="s">
        <v>8152</v>
      </c>
      <c r="G2306" s="27" t="s">
        <v>185</v>
      </c>
      <c r="H2306" s="19">
        <v>0</v>
      </c>
      <c r="I2306" s="36">
        <v>3741</v>
      </c>
      <c r="J2306" s="36" t="s">
        <v>16141</v>
      </c>
      <c r="K2306" s="69">
        <v>226</v>
      </c>
      <c r="L2306" s="71" t="s">
        <v>186</v>
      </c>
      <c r="M2306" s="30"/>
      <c r="N2306" s="106" t="str">
        <f>_xlfn.CONCAT(A2306:K2306)</f>
        <v>5024-024047047Grumolo delle AbbadesseNord-estVENETOVicenza03741E226</v>
      </c>
    </row>
    <row r="2307" spans="1:14" ht="21" customHeight="1" x14ac:dyDescent="0.3">
      <c r="A2307" s="40">
        <v>8</v>
      </c>
      <c r="B2307" s="20" t="s">
        <v>11433</v>
      </c>
      <c r="C2307" s="17" t="str">
        <f t="shared" si="36"/>
        <v>023</v>
      </c>
      <c r="D2307" s="18" t="s">
        <v>3443</v>
      </c>
      <c r="E2307" s="27" t="s">
        <v>4</v>
      </c>
      <c r="F2307" s="27" t="s">
        <v>8167</v>
      </c>
      <c r="G2307" s="27" t="s">
        <v>269</v>
      </c>
      <c r="H2307" s="19">
        <v>0</v>
      </c>
      <c r="I2307" s="36">
        <v>6639</v>
      </c>
      <c r="J2307" s="36" t="s">
        <v>16141</v>
      </c>
      <c r="K2307" s="69">
        <v>232</v>
      </c>
      <c r="L2307" s="71" t="s">
        <v>270</v>
      </c>
      <c r="M2307" s="30"/>
      <c r="N2307" s="106" t="str">
        <f>_xlfn.CONCAT(A2307:K2307)</f>
        <v>8035-035023023GualtieriNord-estEMILIA-ROMAGNAReggio nell'Emilia06639E232</v>
      </c>
    </row>
    <row r="2308" spans="1:14" ht="21" customHeight="1" x14ac:dyDescent="0.3">
      <c r="A2308" s="40">
        <v>5</v>
      </c>
      <c r="B2308" s="20" t="s">
        <v>11438</v>
      </c>
      <c r="C2308" s="17" t="str">
        <f t="shared" si="36"/>
        <v>028</v>
      </c>
      <c r="D2308" s="18" t="s">
        <v>3448</v>
      </c>
      <c r="E2308" s="27" t="s">
        <v>4</v>
      </c>
      <c r="F2308" s="27" t="s">
        <v>8152</v>
      </c>
      <c r="G2308" s="27" t="s">
        <v>129</v>
      </c>
      <c r="H2308" s="19">
        <v>0</v>
      </c>
      <c r="I2308" s="36">
        <v>1185</v>
      </c>
      <c r="J2308" s="36" t="s">
        <v>16141</v>
      </c>
      <c r="K2308" s="69">
        <v>240</v>
      </c>
      <c r="L2308" s="71" t="s">
        <v>130</v>
      </c>
      <c r="M2308" s="30"/>
      <c r="N2308" s="106" t="str">
        <f>_xlfn.CONCAT(A2308:K2308)</f>
        <v>5029-029028028Guarda VenetaNord-estVENETORovigo01185E240</v>
      </c>
    </row>
    <row r="2309" spans="1:14" ht="21" customHeight="1" x14ac:dyDescent="0.3">
      <c r="A2309" s="40">
        <v>8</v>
      </c>
      <c r="B2309" s="20" t="s">
        <v>11453</v>
      </c>
      <c r="C2309" s="17" t="str">
        <f t="shared" si="36"/>
        <v>024</v>
      </c>
      <c r="D2309" s="18" t="s">
        <v>3463</v>
      </c>
      <c r="E2309" s="27" t="s">
        <v>4</v>
      </c>
      <c r="F2309" s="27" t="s">
        <v>8167</v>
      </c>
      <c r="G2309" s="27" t="s">
        <v>269</v>
      </c>
      <c r="H2309" s="19">
        <v>0</v>
      </c>
      <c r="I2309" s="36">
        <v>14786</v>
      </c>
      <c r="J2309" s="36" t="s">
        <v>16141</v>
      </c>
      <c r="K2309" s="69">
        <v>253</v>
      </c>
      <c r="L2309" s="71" t="s">
        <v>270</v>
      </c>
      <c r="M2309" s="30"/>
      <c r="N2309" s="106" t="str">
        <f>_xlfn.CONCAT(A2309:K2309)</f>
        <v>8035-035024024GuastallaNord-estEMILIA-ROMAGNAReggio nell'Emilia014786E253</v>
      </c>
    </row>
    <row r="2310" spans="1:14" ht="21" customHeight="1" x14ac:dyDescent="0.3">
      <c r="A2310" s="40">
        <v>8</v>
      </c>
      <c r="B2310" s="20" t="s">
        <v>11460</v>
      </c>
      <c r="C2310" s="17" t="str">
        <f t="shared" si="36"/>
        <v>017</v>
      </c>
      <c r="D2310" s="18" t="s">
        <v>3470</v>
      </c>
      <c r="E2310" s="27" t="s">
        <v>4</v>
      </c>
      <c r="F2310" s="27" t="s">
        <v>8167</v>
      </c>
      <c r="G2310" s="27" t="s">
        <v>771</v>
      </c>
      <c r="H2310" s="19">
        <v>0</v>
      </c>
      <c r="I2310" s="36">
        <v>3999</v>
      </c>
      <c r="J2310" s="36" t="s">
        <v>16141</v>
      </c>
      <c r="K2310" s="69">
        <v>264</v>
      </c>
      <c r="L2310" s="71" t="s">
        <v>772</v>
      </c>
      <c r="M2310" s="30"/>
      <c r="N2310" s="106" t="str">
        <f>_xlfn.CONCAT(A2310:K2310)</f>
        <v>8036-036017017GuigliaNord-estEMILIA-ROMAGNAModena03999E264</v>
      </c>
    </row>
    <row r="2311" spans="1:14" ht="21" customHeight="1" x14ac:dyDescent="0.3">
      <c r="A2311" s="40">
        <v>5</v>
      </c>
      <c r="B2311" s="20" t="s">
        <v>11471</v>
      </c>
      <c r="C2311" s="17" t="str">
        <f t="shared" si="36"/>
        <v>039</v>
      </c>
      <c r="D2311" s="18" t="s">
        <v>3481</v>
      </c>
      <c r="E2311" s="27" t="s">
        <v>4</v>
      </c>
      <c r="F2311" s="27" t="s">
        <v>8152</v>
      </c>
      <c r="G2311" s="27" t="s">
        <v>133</v>
      </c>
      <c r="H2311" s="19">
        <v>0</v>
      </c>
      <c r="I2311" s="36">
        <v>5302</v>
      </c>
      <c r="J2311" s="36" t="s">
        <v>16141</v>
      </c>
      <c r="K2311" s="69">
        <v>284</v>
      </c>
      <c r="L2311" s="71" t="s">
        <v>134</v>
      </c>
      <c r="M2311" s="30"/>
      <c r="N2311" s="106" t="str">
        <f>_xlfn.CONCAT(A2311:K2311)</f>
        <v>5023-023039039IllasiNord-estVENETOVerona05302E284</v>
      </c>
    </row>
    <row r="2312" spans="1:14" ht="21" customHeight="1" x14ac:dyDescent="0.3">
      <c r="A2312" s="40">
        <v>4</v>
      </c>
      <c r="B2312" s="20" t="s">
        <v>11474</v>
      </c>
      <c r="C2312" s="17" t="str">
        <f t="shared" si="36"/>
        <v>097</v>
      </c>
      <c r="D2312" s="18" t="s">
        <v>3484</v>
      </c>
      <c r="E2312" s="27" t="s">
        <v>4</v>
      </c>
      <c r="F2312" s="27" t="s">
        <v>8170</v>
      </c>
      <c r="G2312" s="27" t="s">
        <v>215</v>
      </c>
      <c r="H2312" s="19">
        <v>0</v>
      </c>
      <c r="I2312" s="36">
        <v>1183</v>
      </c>
      <c r="J2312" s="36" t="s">
        <v>16141</v>
      </c>
      <c r="K2312" s="69">
        <v>288</v>
      </c>
      <c r="L2312" s="71" t="s">
        <v>216</v>
      </c>
      <c r="M2312" s="30"/>
      <c r="N2312" s="106" t="str">
        <f>_xlfn.CONCAT(A2312:K2312)</f>
        <v>4022-022097097ImerNord-estTRENTINO-ALTO ADIGE/SÜDTIROLTrento01183E288</v>
      </c>
    </row>
    <row r="2313" spans="1:14" ht="21" customHeight="1" x14ac:dyDescent="0.3">
      <c r="A2313" s="40">
        <v>8</v>
      </c>
      <c r="B2313" s="20" t="s">
        <v>11475</v>
      </c>
      <c r="C2313" s="17" t="str">
        <f t="shared" si="36"/>
        <v>032</v>
      </c>
      <c r="D2313" s="18" t="s">
        <v>3485</v>
      </c>
      <c r="E2313" s="27" t="s">
        <v>4</v>
      </c>
      <c r="F2313" s="27" t="s">
        <v>8167</v>
      </c>
      <c r="G2313" s="27" t="s">
        <v>355</v>
      </c>
      <c r="H2313" s="19">
        <v>0</v>
      </c>
      <c r="I2313" s="36">
        <v>67892</v>
      </c>
      <c r="J2313" s="36" t="s">
        <v>16141</v>
      </c>
      <c r="K2313" s="69">
        <v>289</v>
      </c>
      <c r="L2313" s="71" t="s">
        <v>356</v>
      </c>
      <c r="M2313" s="30"/>
      <c r="N2313" s="106" t="str">
        <f>_xlfn.CONCAT(A2313:K2313)</f>
        <v>8037-037032032ImolaNord-estEMILIA-ROMAGNABologna067892E289</v>
      </c>
    </row>
    <row r="2314" spans="1:14" ht="21" customHeight="1" x14ac:dyDescent="0.3">
      <c r="A2314" s="40">
        <v>4</v>
      </c>
      <c r="B2314" s="20" t="s">
        <v>11503</v>
      </c>
      <c r="C2314" s="17" t="str">
        <f t="shared" si="36"/>
        <v>098</v>
      </c>
      <c r="D2314" s="18" t="s">
        <v>3512</v>
      </c>
      <c r="E2314" s="27" t="s">
        <v>4</v>
      </c>
      <c r="F2314" s="27" t="s">
        <v>8170</v>
      </c>
      <c r="G2314" s="27" t="s">
        <v>215</v>
      </c>
      <c r="H2314" s="19">
        <v>0</v>
      </c>
      <c r="I2314" s="36">
        <v>2625</v>
      </c>
      <c r="J2314" s="36" t="s">
        <v>16141</v>
      </c>
      <c r="K2314" s="69">
        <v>334</v>
      </c>
      <c r="L2314" s="71" t="s">
        <v>216</v>
      </c>
      <c r="M2314" s="30"/>
      <c r="N2314" s="106" t="str">
        <f>_xlfn.CONCAT(A2314:K2314)</f>
        <v>4022-022098098IseraNord-estTRENTINO-ALTO ADIGE/SÜDTIROLTrento02625E334</v>
      </c>
    </row>
    <row r="2315" spans="1:14" ht="21" customHeight="1" x14ac:dyDescent="0.3">
      <c r="A2315" s="40">
        <v>5</v>
      </c>
      <c r="B2315" s="20" t="s">
        <v>11513</v>
      </c>
      <c r="C2315" s="17" t="str">
        <f t="shared" si="36"/>
        <v>040</v>
      </c>
      <c r="D2315" s="18" t="s">
        <v>3521</v>
      </c>
      <c r="E2315" s="27" t="s">
        <v>4</v>
      </c>
      <c r="F2315" s="27" t="s">
        <v>8152</v>
      </c>
      <c r="G2315" s="27" t="s">
        <v>133</v>
      </c>
      <c r="H2315" s="19">
        <v>0</v>
      </c>
      <c r="I2315" s="36">
        <v>11457</v>
      </c>
      <c r="J2315" s="36" t="s">
        <v>16141</v>
      </c>
      <c r="K2315" s="69">
        <v>349</v>
      </c>
      <c r="L2315" s="71" t="s">
        <v>134</v>
      </c>
      <c r="M2315" s="30"/>
      <c r="N2315" s="106" t="str">
        <f>_xlfn.CONCAT(A2315:K2315)</f>
        <v>5023-023040040Isola della ScalaNord-estVENETOVerona011457E349</v>
      </c>
    </row>
    <row r="2316" spans="1:14" ht="21" customHeight="1" x14ac:dyDescent="0.3">
      <c r="A2316" s="40">
        <v>5</v>
      </c>
      <c r="B2316" s="20" t="s">
        <v>11518</v>
      </c>
      <c r="C2316" s="17" t="str">
        <f t="shared" si="36"/>
        <v>041</v>
      </c>
      <c r="D2316" s="18" t="s">
        <v>3526</v>
      </c>
      <c r="E2316" s="27" t="s">
        <v>4</v>
      </c>
      <c r="F2316" s="27" t="s">
        <v>8152</v>
      </c>
      <c r="G2316" s="27" t="s">
        <v>133</v>
      </c>
      <c r="H2316" s="19">
        <v>0</v>
      </c>
      <c r="I2316" s="36">
        <v>3255</v>
      </c>
      <c r="J2316" s="36" t="s">
        <v>16141</v>
      </c>
      <c r="K2316" s="69">
        <v>358</v>
      </c>
      <c r="L2316" s="71" t="s">
        <v>134</v>
      </c>
      <c r="M2316" s="30"/>
      <c r="N2316" s="106" t="str">
        <f>_xlfn.CONCAT(A2316:K2316)</f>
        <v>5023-023041041Isola RizzaNord-estVENETOVerona03255E358</v>
      </c>
    </row>
    <row r="2317" spans="1:14" ht="21" customHeight="1" x14ac:dyDescent="0.3">
      <c r="A2317" s="40">
        <v>5</v>
      </c>
      <c r="B2317" s="20" t="s">
        <v>11520</v>
      </c>
      <c r="C2317" s="17" t="str">
        <f t="shared" si="36"/>
        <v>048</v>
      </c>
      <c r="D2317" s="18" t="s">
        <v>3528</v>
      </c>
      <c r="E2317" s="27" t="s">
        <v>4</v>
      </c>
      <c r="F2317" s="27" t="s">
        <v>8152</v>
      </c>
      <c r="G2317" s="27" t="s">
        <v>185</v>
      </c>
      <c r="H2317" s="19">
        <v>0</v>
      </c>
      <c r="I2317" s="36">
        <v>9639</v>
      </c>
      <c r="J2317" s="36" t="s">
        <v>16141</v>
      </c>
      <c r="K2317" s="69">
        <v>354</v>
      </c>
      <c r="L2317" s="71" t="s">
        <v>186</v>
      </c>
      <c r="M2317" s="30"/>
      <c r="N2317" s="106" t="str">
        <f>_xlfn.CONCAT(A2317:K2317)</f>
        <v>5024-024048048Isola VicentinaNord-estVENETOVicenza09639E354</v>
      </c>
    </row>
    <row r="2318" spans="1:14" ht="21" customHeight="1" x14ac:dyDescent="0.3">
      <c r="A2318" s="40">
        <v>5</v>
      </c>
      <c r="B2318" s="20" t="s">
        <v>11532</v>
      </c>
      <c r="C2318" s="17" t="str">
        <f t="shared" si="36"/>
        <v>035</v>
      </c>
      <c r="D2318" s="18" t="s">
        <v>3540</v>
      </c>
      <c r="E2318" s="27" t="s">
        <v>4</v>
      </c>
      <c r="F2318" s="27" t="s">
        <v>8152</v>
      </c>
      <c r="G2318" s="27" t="s">
        <v>351</v>
      </c>
      <c r="H2318" s="19">
        <v>0</v>
      </c>
      <c r="I2318" s="36">
        <v>9041</v>
      </c>
      <c r="J2318" s="36" t="s">
        <v>16141</v>
      </c>
      <c r="K2318" s="69">
        <v>373</v>
      </c>
      <c r="L2318" s="71" t="s">
        <v>352</v>
      </c>
      <c r="M2318" s="30"/>
      <c r="N2318" s="106" t="str">
        <f>_xlfn.CONCAT(A2318:K2318)</f>
        <v>5026-026035035IstranaNord-estVENETOTreviso09041E373</v>
      </c>
    </row>
    <row r="2319" spans="1:14" ht="21" customHeight="1" x14ac:dyDescent="0.3">
      <c r="A2319" s="40">
        <v>5</v>
      </c>
      <c r="B2319" s="20" t="s">
        <v>11545</v>
      </c>
      <c r="C2319" s="17" t="str">
        <f t="shared" si="36"/>
        <v>019</v>
      </c>
      <c r="D2319" s="18" t="s">
        <v>3553</v>
      </c>
      <c r="E2319" s="27" t="s">
        <v>4</v>
      </c>
      <c r="F2319" s="27" t="s">
        <v>8152</v>
      </c>
      <c r="G2319" s="27" t="s">
        <v>422</v>
      </c>
      <c r="H2319" s="19">
        <v>0</v>
      </c>
      <c r="I2319" s="36">
        <v>24479</v>
      </c>
      <c r="J2319" s="36" t="s">
        <v>16139</v>
      </c>
      <c r="K2319" s="69">
        <v>388</v>
      </c>
      <c r="L2319" s="71" t="s">
        <v>423</v>
      </c>
      <c r="M2319" s="30"/>
      <c r="N2319" s="106" t="str">
        <f>_xlfn.CONCAT(A2319:K2319)</f>
        <v>5027-027019019JesoloNord-estVENETOVenezia024479C388</v>
      </c>
    </row>
    <row r="2320" spans="1:14" ht="21" customHeight="1" x14ac:dyDescent="0.3">
      <c r="A2320" s="40">
        <v>8</v>
      </c>
      <c r="B2320" s="20" t="s">
        <v>11546</v>
      </c>
      <c r="C2320" s="17" t="str">
        <f t="shared" si="36"/>
        <v>010</v>
      </c>
      <c r="D2320" s="18" t="s">
        <v>3554</v>
      </c>
      <c r="E2320" s="27" t="s">
        <v>4</v>
      </c>
      <c r="F2320" s="27" t="s">
        <v>8167</v>
      </c>
      <c r="G2320" s="27" t="s">
        <v>506</v>
      </c>
      <c r="H2320" s="19">
        <v>0</v>
      </c>
      <c r="I2320" s="36">
        <v>3003</v>
      </c>
      <c r="J2320" s="36" t="s">
        <v>16141</v>
      </c>
      <c r="K2320" s="69">
        <v>320</v>
      </c>
      <c r="L2320" s="71" t="s">
        <v>507</v>
      </c>
      <c r="M2320" s="30"/>
      <c r="N2320" s="106" t="str">
        <f>_xlfn.CONCAT(A2320:K2320)</f>
        <v>8038-038010010Jolanda di SavoiaNord-estEMILIA-ROMAGNAFerrara03003E320</v>
      </c>
    </row>
    <row r="2321" spans="1:14" ht="21" customHeight="1" x14ac:dyDescent="0.3">
      <c r="A2321" s="40">
        <v>4</v>
      </c>
      <c r="B2321" s="20" t="s">
        <v>11558</v>
      </c>
      <c r="C2321" s="17" t="str">
        <f t="shared" si="36"/>
        <v>117</v>
      </c>
      <c r="D2321" s="18" t="s">
        <v>3565</v>
      </c>
      <c r="E2321" s="27" t="s">
        <v>4</v>
      </c>
      <c r="F2321" s="27" t="s">
        <v>8170</v>
      </c>
      <c r="G2321" s="27" t="s">
        <v>286</v>
      </c>
      <c r="H2321" s="19">
        <v>0</v>
      </c>
      <c r="I2321" s="36">
        <v>1299</v>
      </c>
      <c r="J2321" s="36" t="s">
        <v>16141</v>
      </c>
      <c r="K2321" s="69">
        <v>491</v>
      </c>
      <c r="L2321" s="71" t="s">
        <v>287</v>
      </c>
      <c r="M2321" s="30"/>
      <c r="N2321" s="106" t="str">
        <f>_xlfn.CONCAT(A2321:K2321)</f>
        <v>4021-021117117La ValleNord-estTRENTINO-ALTO ADIGE/SÜDTIROLBolzano/Bozen01299E491</v>
      </c>
    </row>
    <row r="2322" spans="1:14" ht="21" customHeight="1" x14ac:dyDescent="0.3">
      <c r="A2322" s="40">
        <v>5</v>
      </c>
      <c r="B2322" s="20" t="s">
        <v>11559</v>
      </c>
      <c r="C2322" s="17" t="str">
        <f t="shared" si="36"/>
        <v>027</v>
      </c>
      <c r="D2322" s="18" t="s">
        <v>3566</v>
      </c>
      <c r="E2322" s="27" t="s">
        <v>4</v>
      </c>
      <c r="F2322" s="27" t="s">
        <v>8152</v>
      </c>
      <c r="G2322" s="27" t="s">
        <v>166</v>
      </c>
      <c r="H2322" s="19">
        <v>0</v>
      </c>
      <c r="I2322" s="36">
        <v>1150</v>
      </c>
      <c r="J2322" s="36" t="s">
        <v>16141</v>
      </c>
      <c r="K2322" s="69">
        <v>490</v>
      </c>
      <c r="L2322" s="71" t="s">
        <v>167</v>
      </c>
      <c r="M2322" s="30"/>
      <c r="N2322" s="106" t="str">
        <f>_xlfn.CONCAT(A2322:K2322)</f>
        <v>5025-025027027La Valle AgordinaNord-estVENETOBelluno01150E490</v>
      </c>
    </row>
    <row r="2323" spans="1:14" ht="21" customHeight="1" x14ac:dyDescent="0.3">
      <c r="A2323" s="40">
        <v>4</v>
      </c>
      <c r="B2323" s="20" t="s">
        <v>11566</v>
      </c>
      <c r="C2323" s="17" t="str">
        <f t="shared" si="36"/>
        <v>037</v>
      </c>
      <c r="D2323" s="18" t="s">
        <v>3573</v>
      </c>
      <c r="E2323" s="27" t="s">
        <v>4</v>
      </c>
      <c r="F2323" s="27" t="s">
        <v>8170</v>
      </c>
      <c r="G2323" s="27" t="s">
        <v>286</v>
      </c>
      <c r="H2323" s="19">
        <v>0</v>
      </c>
      <c r="I2323" s="36">
        <v>5126</v>
      </c>
      <c r="J2323" s="36" t="s">
        <v>16141</v>
      </c>
      <c r="K2323" s="69">
        <v>398</v>
      </c>
      <c r="L2323" s="71" t="s">
        <v>287</v>
      </c>
      <c r="M2323" s="30"/>
      <c r="N2323" s="106" t="str">
        <f>_xlfn.CONCAT(A2323:K2323)</f>
        <v>4021-021037037LacesNord-estTRENTINO-ALTO ADIGE/SÜDTIROLBolzano/Bozen05126E398</v>
      </c>
    </row>
    <row r="2324" spans="1:14" ht="21" customHeight="1" x14ac:dyDescent="0.3">
      <c r="A2324" s="40">
        <v>5</v>
      </c>
      <c r="B2324" s="20" t="s">
        <v>11571</v>
      </c>
      <c r="C2324" s="17" t="str">
        <f t="shared" si="36"/>
        <v>049</v>
      </c>
      <c r="D2324" s="18" t="s">
        <v>3578</v>
      </c>
      <c r="E2324" s="27" t="s">
        <v>4</v>
      </c>
      <c r="F2324" s="27" t="s">
        <v>8152</v>
      </c>
      <c r="G2324" s="27" t="s">
        <v>185</v>
      </c>
      <c r="H2324" s="19">
        <v>0</v>
      </c>
      <c r="I2324" s="36">
        <v>123</v>
      </c>
      <c r="J2324" s="36" t="s">
        <v>16141</v>
      </c>
      <c r="K2324" s="69">
        <v>403</v>
      </c>
      <c r="L2324" s="71" t="s">
        <v>186</v>
      </c>
      <c r="M2324" s="30"/>
      <c r="N2324" s="106" t="str">
        <f>_xlfn.CONCAT(A2324:K2324)</f>
        <v>5024-024049049LaghiNord-estVENETOVicenza0123E403</v>
      </c>
    </row>
    <row r="2325" spans="1:14" ht="21" customHeight="1" x14ac:dyDescent="0.3">
      <c r="A2325" s="40">
        <v>8</v>
      </c>
      <c r="B2325" s="20" t="s">
        <v>11576</v>
      </c>
      <c r="C2325" s="17" t="str">
        <f t="shared" si="36"/>
        <v>011</v>
      </c>
      <c r="D2325" s="18" t="s">
        <v>3583</v>
      </c>
      <c r="E2325" s="27" t="s">
        <v>4</v>
      </c>
      <c r="F2325" s="27" t="s">
        <v>8167</v>
      </c>
      <c r="G2325" s="27" t="s">
        <v>506</v>
      </c>
      <c r="H2325" s="19">
        <v>0</v>
      </c>
      <c r="I2325" s="36">
        <v>4952</v>
      </c>
      <c r="J2325" s="36" t="s">
        <v>16141</v>
      </c>
      <c r="K2325" s="69">
        <v>410</v>
      </c>
      <c r="L2325" s="71" t="s">
        <v>507</v>
      </c>
      <c r="M2325" s="30"/>
      <c r="N2325" s="106" t="str">
        <f>_xlfn.CONCAT(A2325:K2325)</f>
        <v>8038-038011011LagosantoNord-estEMILIA-ROMAGNAFerrara04952E410</v>
      </c>
    </row>
    <row r="2326" spans="1:14" ht="21" customHeight="1" x14ac:dyDescent="0.3">
      <c r="A2326" s="40">
        <v>4</v>
      </c>
      <c r="B2326" s="20" t="s">
        <v>11577</v>
      </c>
      <c r="C2326" s="17" t="str">
        <f t="shared" si="36"/>
        <v>038</v>
      </c>
      <c r="D2326" s="18" t="s">
        <v>3584</v>
      </c>
      <c r="E2326" s="27" t="s">
        <v>4</v>
      </c>
      <c r="F2326" s="27" t="s">
        <v>8170</v>
      </c>
      <c r="G2326" s="27" t="s">
        <v>286</v>
      </c>
      <c r="H2326" s="19">
        <v>0</v>
      </c>
      <c r="I2326" s="36">
        <v>4873</v>
      </c>
      <c r="J2326" s="36" t="s">
        <v>16141</v>
      </c>
      <c r="K2326" s="69">
        <v>412</v>
      </c>
      <c r="L2326" s="71" t="s">
        <v>287</v>
      </c>
      <c r="M2326" s="30"/>
      <c r="N2326" s="106" t="str">
        <f>_xlfn.CONCAT(A2326:K2326)</f>
        <v>4021-021038038LagundoNord-estTRENTINO-ALTO ADIGE/SÜDTIROLBolzano/Bozen04873E412</v>
      </c>
    </row>
    <row r="2327" spans="1:14" ht="21" customHeight="1" x14ac:dyDescent="0.3">
      <c r="A2327" s="40">
        <v>4</v>
      </c>
      <c r="B2327" s="20" t="s">
        <v>11583</v>
      </c>
      <c r="C2327" s="17" t="str">
        <f t="shared" si="36"/>
        <v>039</v>
      </c>
      <c r="D2327" s="18" t="s">
        <v>3590</v>
      </c>
      <c r="E2327" s="27" t="s">
        <v>4</v>
      </c>
      <c r="F2327" s="27" t="s">
        <v>8170</v>
      </c>
      <c r="G2327" s="27" t="s">
        <v>286</v>
      </c>
      <c r="H2327" s="19">
        <v>0</v>
      </c>
      <c r="I2327" s="36">
        <v>2619</v>
      </c>
      <c r="J2327" s="36" t="s">
        <v>16141</v>
      </c>
      <c r="K2327" s="69">
        <v>420</v>
      </c>
      <c r="L2327" s="71" t="s">
        <v>287</v>
      </c>
      <c r="M2327" s="30"/>
      <c r="N2327" s="106" t="str">
        <f>_xlfn.CONCAT(A2327:K2327)</f>
        <v>4021-021039039LaionNord-estTRENTINO-ALTO ADIGE/SÜDTIROLBolzano/Bozen02619E420</v>
      </c>
    </row>
    <row r="2328" spans="1:14" ht="21" customHeight="1" x14ac:dyDescent="0.3">
      <c r="A2328" s="40">
        <v>4</v>
      </c>
      <c r="B2328" s="20" t="s">
        <v>11584</v>
      </c>
      <c r="C2328" s="17" t="str">
        <f t="shared" si="36"/>
        <v>040</v>
      </c>
      <c r="D2328" s="18" t="s">
        <v>3591</v>
      </c>
      <c r="E2328" s="27" t="s">
        <v>4</v>
      </c>
      <c r="F2328" s="27" t="s">
        <v>8170</v>
      </c>
      <c r="G2328" s="27" t="s">
        <v>286</v>
      </c>
      <c r="H2328" s="19">
        <v>0</v>
      </c>
      <c r="I2328" s="36">
        <v>16909</v>
      </c>
      <c r="J2328" s="36" t="s">
        <v>16141</v>
      </c>
      <c r="K2328" s="69">
        <v>421</v>
      </c>
      <c r="L2328" s="71" t="s">
        <v>287</v>
      </c>
      <c r="M2328" s="30"/>
      <c r="N2328" s="106" t="str">
        <f>_xlfn.CONCAT(A2328:K2328)</f>
        <v>4021-021040040LaivesNord-estTRENTINO-ALTO ADIGE/SÜDTIROLBolzano/Bozen016909E421</v>
      </c>
    </row>
    <row r="2329" spans="1:14" ht="21" customHeight="1" x14ac:dyDescent="0.3">
      <c r="A2329" s="40">
        <v>8</v>
      </c>
      <c r="B2329" s="20" t="s">
        <v>11588</v>
      </c>
      <c r="C2329" s="17" t="str">
        <f t="shared" si="36"/>
        <v>018</v>
      </c>
      <c r="D2329" s="18" t="s">
        <v>3595</v>
      </c>
      <c r="E2329" s="27" t="s">
        <v>4</v>
      </c>
      <c r="F2329" s="27" t="s">
        <v>8167</v>
      </c>
      <c r="G2329" s="27" t="s">
        <v>771</v>
      </c>
      <c r="H2329" s="19">
        <v>0</v>
      </c>
      <c r="I2329" s="36">
        <v>2844</v>
      </c>
      <c r="J2329" s="36" t="s">
        <v>16141</v>
      </c>
      <c r="K2329" s="69">
        <v>426</v>
      </c>
      <c r="L2329" s="71" t="s">
        <v>772</v>
      </c>
      <c r="M2329" s="30"/>
      <c r="N2329" s="106" t="str">
        <f>_xlfn.CONCAT(A2329:K2329)</f>
        <v>8036-036018018Lama MocognoNord-estEMILIA-ROMAGNAModena02844E426</v>
      </c>
    </row>
    <row r="2330" spans="1:14" ht="21" customHeight="1" x14ac:dyDescent="0.3">
      <c r="A2330" s="40">
        <v>5</v>
      </c>
      <c r="B2330" s="20" t="s">
        <v>11591</v>
      </c>
      <c r="C2330" s="17" t="str">
        <f t="shared" si="36"/>
        <v>026</v>
      </c>
      <c r="D2330" s="18" t="s">
        <v>3598</v>
      </c>
      <c r="E2330" s="27" t="s">
        <v>4</v>
      </c>
      <c r="F2330" s="27" t="s">
        <v>8152</v>
      </c>
      <c r="G2330" s="27" t="s">
        <v>166</v>
      </c>
      <c r="H2330" s="19">
        <v>0</v>
      </c>
      <c r="I2330" s="36">
        <v>3046</v>
      </c>
      <c r="J2330" s="36" t="s">
        <v>16141</v>
      </c>
      <c r="K2330" s="69">
        <v>429</v>
      </c>
      <c r="L2330" s="71" t="s">
        <v>167</v>
      </c>
      <c r="M2330" s="30"/>
      <c r="N2330" s="106" t="str">
        <f>_xlfn.CONCAT(A2330:K2330)</f>
        <v>5025-025026026LamonNord-estVENETOBelluno03046E429</v>
      </c>
    </row>
    <row r="2331" spans="1:14" ht="21" customHeight="1" x14ac:dyDescent="0.3">
      <c r="A2331" s="40">
        <v>4</v>
      </c>
      <c r="B2331" s="20" t="s">
        <v>11595</v>
      </c>
      <c r="C2331" s="17" t="str">
        <f t="shared" si="36"/>
        <v>041</v>
      </c>
      <c r="D2331" s="18" t="s">
        <v>3602</v>
      </c>
      <c r="E2331" s="27" t="s">
        <v>4</v>
      </c>
      <c r="F2331" s="27" t="s">
        <v>8170</v>
      </c>
      <c r="G2331" s="27" t="s">
        <v>286</v>
      </c>
      <c r="H2331" s="19">
        <v>0</v>
      </c>
      <c r="I2331" s="36">
        <v>11251</v>
      </c>
      <c r="J2331" s="36" t="s">
        <v>16141</v>
      </c>
      <c r="K2331" s="69">
        <v>434</v>
      </c>
      <c r="L2331" s="71" t="s">
        <v>287</v>
      </c>
      <c r="M2331" s="30"/>
      <c r="N2331" s="106" t="str">
        <f>_xlfn.CONCAT(A2331:K2331)</f>
        <v>4021-021041041LanaNord-estTRENTINO-ALTO ADIGE/SÜDTIROLBolzano/Bozen011251E434</v>
      </c>
    </row>
    <row r="2332" spans="1:14" ht="21" customHeight="1" x14ac:dyDescent="0.3">
      <c r="A2332" s="40">
        <v>8</v>
      </c>
      <c r="B2332" s="20" t="s">
        <v>11599</v>
      </c>
      <c r="C2332" s="17" t="str">
        <f t="shared" si="36"/>
        <v>018</v>
      </c>
      <c r="D2332" s="18" t="s">
        <v>3606</v>
      </c>
      <c r="E2332" s="27" t="s">
        <v>4</v>
      </c>
      <c r="F2332" s="27" t="s">
        <v>8167</v>
      </c>
      <c r="G2332" s="27" t="s">
        <v>248</v>
      </c>
      <c r="H2332" s="19">
        <v>0</v>
      </c>
      <c r="I2332" s="36">
        <v>9784</v>
      </c>
      <c r="J2332" s="36" t="s">
        <v>16141</v>
      </c>
      <c r="K2332" s="69">
        <v>438</v>
      </c>
      <c r="L2332" s="71" t="s">
        <v>249</v>
      </c>
      <c r="M2332" s="30"/>
      <c r="N2332" s="106" t="str">
        <f>_xlfn.CONCAT(A2332:K2332)</f>
        <v>8034-034018018LanghiranoNord-estEMILIA-ROMAGNAParma09784E438</v>
      </c>
    </row>
    <row r="2333" spans="1:14" ht="21" customHeight="1" x14ac:dyDescent="0.3">
      <c r="A2333" s="40">
        <v>4</v>
      </c>
      <c r="B2333" s="20" t="s">
        <v>11614</v>
      </c>
      <c r="C2333" s="17" t="str">
        <f t="shared" si="36"/>
        <v>042</v>
      </c>
      <c r="D2333" s="18" t="s">
        <v>3620</v>
      </c>
      <c r="E2333" s="27" t="s">
        <v>4</v>
      </c>
      <c r="F2333" s="27" t="s">
        <v>8170</v>
      </c>
      <c r="G2333" s="27" t="s">
        <v>286</v>
      </c>
      <c r="H2333" s="19">
        <v>0</v>
      </c>
      <c r="I2333" s="36">
        <v>3932</v>
      </c>
      <c r="J2333" s="36" t="s">
        <v>16141</v>
      </c>
      <c r="K2333" s="69">
        <v>457</v>
      </c>
      <c r="L2333" s="71" t="s">
        <v>287</v>
      </c>
      <c r="M2333" s="30"/>
      <c r="N2333" s="106" t="str">
        <f>_xlfn.CONCAT(A2333:K2333)</f>
        <v>4021-021042042LasaNord-estTRENTINO-ALTO ADIGE/SÜDTIROLBolzano/Bozen03932E457</v>
      </c>
    </row>
    <row r="2334" spans="1:14" ht="21" customHeight="1" x14ac:dyDescent="0.3">
      <c r="A2334" s="40">
        <v>5</v>
      </c>
      <c r="B2334" s="20" t="s">
        <v>11617</v>
      </c>
      <c r="C2334" s="17" t="str">
        <f t="shared" si="36"/>
        <v>050</v>
      </c>
      <c r="D2334" s="18" t="s">
        <v>3623</v>
      </c>
      <c r="E2334" s="27" t="s">
        <v>4</v>
      </c>
      <c r="F2334" s="27" t="s">
        <v>8152</v>
      </c>
      <c r="G2334" s="27" t="s">
        <v>185</v>
      </c>
      <c r="H2334" s="19">
        <v>0</v>
      </c>
      <c r="I2334" s="36">
        <v>229</v>
      </c>
      <c r="J2334" s="36" t="s">
        <v>16141</v>
      </c>
      <c r="K2334" s="69">
        <v>465</v>
      </c>
      <c r="L2334" s="71" t="s">
        <v>186</v>
      </c>
      <c r="M2334" s="30"/>
      <c r="N2334" s="106" t="str">
        <f>_xlfn.CONCAT(A2334:K2334)</f>
        <v>5024-024050050LastebasseNord-estVENETOVicenza0229E465</v>
      </c>
    </row>
    <row r="2335" spans="1:14" ht="21" customHeight="1" x14ac:dyDescent="0.3">
      <c r="A2335" s="40">
        <v>6</v>
      </c>
      <c r="B2335" s="20" t="s">
        <v>11624</v>
      </c>
      <c r="C2335" s="17" t="str">
        <f t="shared" si="36"/>
        <v>046</v>
      </c>
      <c r="D2335" s="18" t="s">
        <v>3629</v>
      </c>
      <c r="E2335" s="27" t="s">
        <v>4</v>
      </c>
      <c r="F2335" s="27" t="s">
        <v>8168</v>
      </c>
      <c r="G2335" s="27" t="s">
        <v>193</v>
      </c>
      <c r="H2335" s="19">
        <v>0</v>
      </c>
      <c r="I2335" s="36">
        <v>13647</v>
      </c>
      <c r="J2335" s="36" t="s">
        <v>16141</v>
      </c>
      <c r="K2335" s="69">
        <v>473</v>
      </c>
      <c r="L2335" s="71" t="s">
        <v>194</v>
      </c>
      <c r="M2335" s="30"/>
      <c r="N2335" s="106" t="str">
        <f>_xlfn.CONCAT(A2335:K2335)</f>
        <v>6030-030046046LatisanaNord-estFRIULI-VENEZIA GIULIAUdine013647E473</v>
      </c>
    </row>
    <row r="2336" spans="1:14" ht="21" customHeight="1" x14ac:dyDescent="0.3">
      <c r="A2336" s="40">
        <v>6</v>
      </c>
      <c r="B2336" s="20" t="s">
        <v>11627</v>
      </c>
      <c r="C2336" s="17" t="str">
        <f t="shared" si="36"/>
        <v>047</v>
      </c>
      <c r="D2336" s="18" t="s">
        <v>3632</v>
      </c>
      <c r="E2336" s="27" t="s">
        <v>4</v>
      </c>
      <c r="F2336" s="27" t="s">
        <v>8168</v>
      </c>
      <c r="G2336" s="27" t="s">
        <v>193</v>
      </c>
      <c r="H2336" s="19">
        <v>0</v>
      </c>
      <c r="I2336" s="36">
        <v>784</v>
      </c>
      <c r="J2336" s="36" t="s">
        <v>16141</v>
      </c>
      <c r="K2336" s="69">
        <v>476</v>
      </c>
      <c r="L2336" s="71" t="s">
        <v>194</v>
      </c>
      <c r="M2336" s="30"/>
      <c r="N2336" s="106" t="str">
        <f>_xlfn.CONCAT(A2336:K2336)</f>
        <v>6030-030047047LaucoNord-estFRIULI-VENEZIA GIULIAUdine0784E476</v>
      </c>
    </row>
    <row r="2337" spans="1:14" ht="21" customHeight="1" x14ac:dyDescent="0.3">
      <c r="A2337" s="40">
        <v>4</v>
      </c>
      <c r="B2337" s="20" t="s">
        <v>11630</v>
      </c>
      <c r="C2337" s="17" t="str">
        <f t="shared" si="36"/>
        <v>043</v>
      </c>
      <c r="D2337" s="18" t="s">
        <v>3635</v>
      </c>
      <c r="E2337" s="27" t="s">
        <v>4</v>
      </c>
      <c r="F2337" s="27" t="s">
        <v>8170</v>
      </c>
      <c r="G2337" s="27" t="s">
        <v>286</v>
      </c>
      <c r="H2337" s="19">
        <v>0</v>
      </c>
      <c r="I2337" s="36">
        <v>344</v>
      </c>
      <c r="J2337" s="36" t="s">
        <v>16141</v>
      </c>
      <c r="K2337" s="69">
        <v>481</v>
      </c>
      <c r="L2337" s="71" t="s">
        <v>287</v>
      </c>
      <c r="M2337" s="30"/>
      <c r="N2337" s="106" t="str">
        <f>_xlfn.CONCAT(A2337:K2337)</f>
        <v>4021-021043043LauregnoNord-estTRENTINO-ALTO ADIGE/SÜDTIROLBolzano/Bozen0344E481</v>
      </c>
    </row>
    <row r="2338" spans="1:14" ht="21" customHeight="1" x14ac:dyDescent="0.3">
      <c r="A2338" s="40">
        <v>5</v>
      </c>
      <c r="B2338" s="20" t="s">
        <v>11638</v>
      </c>
      <c r="C2338" s="17" t="str">
        <f t="shared" si="36"/>
        <v>042</v>
      </c>
      <c r="D2338" s="18" t="s">
        <v>3643</v>
      </c>
      <c r="E2338" s="27" t="s">
        <v>4</v>
      </c>
      <c r="F2338" s="27" t="s">
        <v>8152</v>
      </c>
      <c r="G2338" s="27" t="s">
        <v>133</v>
      </c>
      <c r="H2338" s="19">
        <v>0</v>
      </c>
      <c r="I2338" s="36">
        <v>8101</v>
      </c>
      <c r="J2338" s="36" t="s">
        <v>16141</v>
      </c>
      <c r="K2338" s="69">
        <v>489</v>
      </c>
      <c r="L2338" s="71" t="s">
        <v>134</v>
      </c>
      <c r="M2338" s="30"/>
      <c r="N2338" s="106" t="str">
        <f>_xlfn.CONCAT(A2338:K2338)</f>
        <v>5023-023042042LavagnoNord-estVENETOVerona08101E489</v>
      </c>
    </row>
    <row r="2339" spans="1:14" ht="21" customHeight="1" x14ac:dyDescent="0.3">
      <c r="A2339" s="40">
        <v>4</v>
      </c>
      <c r="B2339" s="20" t="s">
        <v>11639</v>
      </c>
      <c r="C2339" s="17" t="str">
        <f t="shared" si="36"/>
        <v>102</v>
      </c>
      <c r="D2339" s="18" t="s">
        <v>3644</v>
      </c>
      <c r="E2339" s="27" t="s">
        <v>4</v>
      </c>
      <c r="F2339" s="27" t="s">
        <v>8170</v>
      </c>
      <c r="G2339" s="27" t="s">
        <v>215</v>
      </c>
      <c r="H2339" s="19">
        <v>0</v>
      </c>
      <c r="I2339" s="36">
        <v>1087</v>
      </c>
      <c r="J2339" s="36" t="s">
        <v>16141</v>
      </c>
      <c r="K2339" s="69">
        <v>492</v>
      </c>
      <c r="L2339" s="71" t="s">
        <v>216</v>
      </c>
      <c r="M2339" s="30"/>
      <c r="N2339" s="106" t="str">
        <f>_xlfn.CONCAT(A2339:K2339)</f>
        <v>4022-022102102LavaroneNord-estTRENTINO-ALTO ADIGE/SÜDTIROLTrento01087E492</v>
      </c>
    </row>
    <row r="2340" spans="1:14" ht="21" customHeight="1" x14ac:dyDescent="0.3">
      <c r="A2340" s="40">
        <v>4</v>
      </c>
      <c r="B2340" s="20" t="s">
        <v>11645</v>
      </c>
      <c r="C2340" s="17" t="str">
        <f t="shared" si="36"/>
        <v>103</v>
      </c>
      <c r="D2340" s="18" t="s">
        <v>3650</v>
      </c>
      <c r="E2340" s="27" t="s">
        <v>4</v>
      </c>
      <c r="F2340" s="27" t="s">
        <v>8170</v>
      </c>
      <c r="G2340" s="27" t="s">
        <v>215</v>
      </c>
      <c r="H2340" s="19">
        <v>0</v>
      </c>
      <c r="I2340" s="36">
        <v>8636</v>
      </c>
      <c r="J2340" s="36" t="s">
        <v>16141</v>
      </c>
      <c r="K2340" s="69">
        <v>500</v>
      </c>
      <c r="L2340" s="71" t="s">
        <v>216</v>
      </c>
      <c r="M2340" s="30"/>
      <c r="N2340" s="106" t="str">
        <f>_xlfn.CONCAT(A2340:K2340)</f>
        <v>4022-022103103LavisNord-estTRENTINO-ALTO ADIGE/SÜDTIROLTrento08636E500</v>
      </c>
    </row>
    <row r="2341" spans="1:14" ht="21" customHeight="1" x14ac:dyDescent="0.3">
      <c r="A2341" s="40">
        <v>5</v>
      </c>
      <c r="B2341" s="20" t="s">
        <v>11646</v>
      </c>
      <c r="C2341" s="17" t="str">
        <f t="shared" si="36"/>
        <v>043</v>
      </c>
      <c r="D2341" s="18" t="s">
        <v>3651</v>
      </c>
      <c r="E2341" s="27" t="s">
        <v>4</v>
      </c>
      <c r="F2341" s="27" t="s">
        <v>8152</v>
      </c>
      <c r="G2341" s="27" t="s">
        <v>133</v>
      </c>
      <c r="H2341" s="19">
        <v>0</v>
      </c>
      <c r="I2341" s="36">
        <v>6695</v>
      </c>
      <c r="J2341" s="36" t="s">
        <v>16141</v>
      </c>
      <c r="K2341" s="69">
        <v>502</v>
      </c>
      <c r="L2341" s="71" t="s">
        <v>134</v>
      </c>
      <c r="M2341" s="30"/>
      <c r="N2341" s="106" t="str">
        <f>_xlfn.CONCAT(A2341:K2341)</f>
        <v>5023-023043043LaziseNord-estVENETOVerona06695E502</v>
      </c>
    </row>
    <row r="2342" spans="1:14" ht="21" customHeight="1" x14ac:dyDescent="0.3">
      <c r="A2342" s="40">
        <v>4</v>
      </c>
      <c r="B2342" s="20" t="s">
        <v>11651</v>
      </c>
      <c r="C2342" s="17" t="str">
        <f t="shared" si="36"/>
        <v>229</v>
      </c>
      <c r="D2342" s="18" t="s">
        <v>3654</v>
      </c>
      <c r="E2342" s="27" t="s">
        <v>4</v>
      </c>
      <c r="F2342" s="27" t="s">
        <v>8170</v>
      </c>
      <c r="G2342" s="27" t="s">
        <v>215</v>
      </c>
      <c r="H2342" s="21">
        <v>0</v>
      </c>
      <c r="I2342" s="36">
        <v>5448</v>
      </c>
      <c r="J2342" s="36" t="s">
        <v>16137</v>
      </c>
      <c r="K2342" s="69">
        <v>313</v>
      </c>
      <c r="L2342" s="71" t="s">
        <v>216</v>
      </c>
      <c r="M2342" s="30"/>
      <c r="N2342" s="106" t="str">
        <f>_xlfn.CONCAT(A2342:K2342)</f>
        <v>4022-022229229LedroNord-estTRENTINO-ALTO ADIGE/SÜDTIROLTrento05448M313</v>
      </c>
    </row>
    <row r="2343" spans="1:14" ht="21" customHeight="1" x14ac:dyDescent="0.3">
      <c r="A2343" s="40">
        <v>5</v>
      </c>
      <c r="B2343" s="20" t="s">
        <v>11654</v>
      </c>
      <c r="C2343" s="17" t="str">
        <f t="shared" si="36"/>
        <v>044</v>
      </c>
      <c r="D2343" s="18" t="s">
        <v>3657</v>
      </c>
      <c r="E2343" s="27" t="s">
        <v>4</v>
      </c>
      <c r="F2343" s="27" t="s">
        <v>8152</v>
      </c>
      <c r="G2343" s="27" t="s">
        <v>133</v>
      </c>
      <c r="H2343" s="19">
        <v>0</v>
      </c>
      <c r="I2343" s="36">
        <v>24992</v>
      </c>
      <c r="J2343" s="36" t="s">
        <v>16141</v>
      </c>
      <c r="K2343" s="69">
        <v>512</v>
      </c>
      <c r="L2343" s="71" t="s">
        <v>134</v>
      </c>
      <c r="M2343" s="30"/>
      <c r="N2343" s="106" t="str">
        <f>_xlfn.CONCAT(A2343:K2343)</f>
        <v>5023-023044044LegnagoNord-estVENETOVerona024992E512</v>
      </c>
    </row>
    <row r="2344" spans="1:14" ht="21" customHeight="1" x14ac:dyDescent="0.3">
      <c r="A2344" s="40">
        <v>5</v>
      </c>
      <c r="B2344" s="20" t="s">
        <v>11656</v>
      </c>
      <c r="C2344" s="17" t="str">
        <f t="shared" si="36"/>
        <v>044</v>
      </c>
      <c r="D2344" s="18" t="s">
        <v>3659</v>
      </c>
      <c r="E2344" s="27" t="s">
        <v>4</v>
      </c>
      <c r="F2344" s="27" t="s">
        <v>8152</v>
      </c>
      <c r="G2344" s="27" t="s">
        <v>5</v>
      </c>
      <c r="H2344" s="19">
        <v>0</v>
      </c>
      <c r="I2344" s="36">
        <v>8544</v>
      </c>
      <c r="J2344" s="36" t="s">
        <v>16141</v>
      </c>
      <c r="K2344" s="69">
        <v>515</v>
      </c>
      <c r="L2344" s="71" t="s">
        <v>6</v>
      </c>
      <c r="M2344" s="30"/>
      <c r="N2344" s="106" t="str">
        <f>_xlfn.CONCAT(A2344:K2344)</f>
        <v>5028-028044044LegnaroNord-estVENETOPadova08544E515</v>
      </c>
    </row>
    <row r="2345" spans="1:14" ht="21" customHeight="1" x14ac:dyDescent="0.3">
      <c r="A2345" s="40">
        <v>5</v>
      </c>
      <c r="B2345" s="20" t="s">
        <v>11661</v>
      </c>
      <c r="C2345" s="17" t="str">
        <f t="shared" si="36"/>
        <v>029</v>
      </c>
      <c r="D2345" s="18" t="s">
        <v>3664</v>
      </c>
      <c r="E2345" s="27" t="s">
        <v>4</v>
      </c>
      <c r="F2345" s="27" t="s">
        <v>8152</v>
      </c>
      <c r="G2345" s="27" t="s">
        <v>129</v>
      </c>
      <c r="H2345" s="19">
        <v>0</v>
      </c>
      <c r="I2345" s="36">
        <v>12024</v>
      </c>
      <c r="J2345" s="36" t="s">
        <v>16141</v>
      </c>
      <c r="K2345" s="69">
        <v>522</v>
      </c>
      <c r="L2345" s="71" t="s">
        <v>130</v>
      </c>
      <c r="M2345" s="30"/>
      <c r="N2345" s="106" t="str">
        <f>_xlfn.CONCAT(A2345:K2345)</f>
        <v>5029-029029029LendinaraNord-estVENETORovigo012024E522</v>
      </c>
    </row>
    <row r="2346" spans="1:14" ht="21" customHeight="1" x14ac:dyDescent="0.3">
      <c r="A2346" s="40">
        <v>5</v>
      </c>
      <c r="B2346" s="20" t="s">
        <v>11669</v>
      </c>
      <c r="C2346" s="17" t="str">
        <f t="shared" si="36"/>
        <v>028</v>
      </c>
      <c r="D2346" s="18" t="s">
        <v>3672</v>
      </c>
      <c r="E2346" s="27" t="s">
        <v>4</v>
      </c>
      <c r="F2346" s="27" t="s">
        <v>8152</v>
      </c>
      <c r="G2346" s="27" t="s">
        <v>166</v>
      </c>
      <c r="H2346" s="19">
        <v>0</v>
      </c>
      <c r="I2346" s="36">
        <v>2979</v>
      </c>
      <c r="J2346" s="36" t="s">
        <v>16139</v>
      </c>
      <c r="K2346" s="69">
        <v>562</v>
      </c>
      <c r="L2346" s="71" t="s">
        <v>167</v>
      </c>
      <c r="M2346" s="30"/>
      <c r="N2346" s="106" t="str">
        <f>_xlfn.CONCAT(A2346:K2346)</f>
        <v>5025-025028028LentiaiNord-estVENETOBelluno02979C562</v>
      </c>
    </row>
    <row r="2347" spans="1:14" ht="21" customHeight="1" x14ac:dyDescent="0.3">
      <c r="A2347" s="40">
        <v>8</v>
      </c>
      <c r="B2347" s="20" t="s">
        <v>11682</v>
      </c>
      <c r="C2347" s="17" t="str">
        <f t="shared" si="36"/>
        <v>019</v>
      </c>
      <c r="D2347" s="18" t="s">
        <v>3685</v>
      </c>
      <c r="E2347" s="27" t="s">
        <v>4</v>
      </c>
      <c r="F2347" s="27" t="s">
        <v>8167</v>
      </c>
      <c r="G2347" s="27" t="s">
        <v>248</v>
      </c>
      <c r="H2347" s="19">
        <v>0</v>
      </c>
      <c r="I2347" s="36">
        <v>4759</v>
      </c>
      <c r="J2347" s="36" t="s">
        <v>16141</v>
      </c>
      <c r="K2347" s="69">
        <v>547</v>
      </c>
      <c r="L2347" s="71" t="s">
        <v>249</v>
      </c>
      <c r="M2347" s="30"/>
      <c r="N2347" s="106" t="str">
        <f>_xlfn.CONCAT(A2347:K2347)</f>
        <v>8034-034019019Lesignano de' BagniNord-estEMILIA-ROMAGNAParma04759E547</v>
      </c>
    </row>
    <row r="2348" spans="1:14" ht="21" customHeight="1" x14ac:dyDescent="0.3">
      <c r="A2348" s="40">
        <v>6</v>
      </c>
      <c r="B2348" s="20" t="s">
        <v>11687</v>
      </c>
      <c r="C2348" s="17" t="str">
        <f t="shared" si="36"/>
        <v>048</v>
      </c>
      <c r="D2348" s="18" t="s">
        <v>3690</v>
      </c>
      <c r="E2348" s="27" t="s">
        <v>4</v>
      </c>
      <c r="F2348" s="27" t="s">
        <v>8168</v>
      </c>
      <c r="G2348" s="27" t="s">
        <v>193</v>
      </c>
      <c r="H2348" s="19">
        <v>0</v>
      </c>
      <c r="I2348" s="36">
        <v>3885</v>
      </c>
      <c r="J2348" s="36" t="s">
        <v>16141</v>
      </c>
      <c r="K2348" s="69">
        <v>553</v>
      </c>
      <c r="L2348" s="71" t="s">
        <v>194</v>
      </c>
      <c r="M2348" s="30"/>
      <c r="N2348" s="106" t="str">
        <f>_xlfn.CONCAT(A2348:K2348)</f>
        <v>6030-030048048LestizzaNord-estFRIULI-VENEZIA GIULIAUdine03885E553</v>
      </c>
    </row>
    <row r="2349" spans="1:14" ht="21" customHeight="1" x14ac:dyDescent="0.3">
      <c r="A2349" s="40">
        <v>4</v>
      </c>
      <c r="B2349" s="20" t="s">
        <v>11697</v>
      </c>
      <c r="C2349" s="17" t="str">
        <f t="shared" si="36"/>
        <v>104</v>
      </c>
      <c r="D2349" s="18" t="s">
        <v>3700</v>
      </c>
      <c r="E2349" s="27" t="s">
        <v>4</v>
      </c>
      <c r="F2349" s="27" t="s">
        <v>8170</v>
      </c>
      <c r="G2349" s="27" t="s">
        <v>215</v>
      </c>
      <c r="H2349" s="19">
        <v>0</v>
      </c>
      <c r="I2349" s="36">
        <v>7516</v>
      </c>
      <c r="J2349" s="36" t="s">
        <v>16141</v>
      </c>
      <c r="K2349" s="69">
        <v>565</v>
      </c>
      <c r="L2349" s="71" t="s">
        <v>216</v>
      </c>
      <c r="M2349" s="30"/>
      <c r="N2349" s="106" t="str">
        <f>_xlfn.CONCAT(A2349:K2349)</f>
        <v>4022-022104104Levico TermeNord-estTRENTINO-ALTO ADIGE/SÜDTIROLTrento07516E565</v>
      </c>
    </row>
    <row r="2350" spans="1:14" ht="21" customHeight="1" x14ac:dyDescent="0.3">
      <c r="A2350" s="40">
        <v>6</v>
      </c>
      <c r="B2350" s="20" t="s">
        <v>11708</v>
      </c>
      <c r="C2350" s="17" t="str">
        <f t="shared" si="36"/>
        <v>049</v>
      </c>
      <c r="D2350" s="18" t="s">
        <v>3711</v>
      </c>
      <c r="E2350" s="27" t="s">
        <v>4</v>
      </c>
      <c r="F2350" s="27" t="s">
        <v>8168</v>
      </c>
      <c r="G2350" s="27" t="s">
        <v>193</v>
      </c>
      <c r="H2350" s="19">
        <v>0</v>
      </c>
      <c r="I2350" s="36">
        <v>6447</v>
      </c>
      <c r="J2350" s="36" t="s">
        <v>16141</v>
      </c>
      <c r="K2350" s="69">
        <v>584</v>
      </c>
      <c r="L2350" s="71" t="s">
        <v>194</v>
      </c>
      <c r="M2350" s="30"/>
      <c r="N2350" s="106" t="str">
        <f>_xlfn.CONCAT(A2350:K2350)</f>
        <v>6030-030049049Lignano SabbiadoroNord-estFRIULI-VENEZIA GIULIAUdine06447E584</v>
      </c>
    </row>
    <row r="2351" spans="1:14" ht="21" customHeight="1" x14ac:dyDescent="0.3">
      <c r="A2351" s="40">
        <v>5</v>
      </c>
      <c r="B2351" s="20" t="s">
        <v>11710</v>
      </c>
      <c r="C2351" s="17" t="str">
        <f t="shared" si="36"/>
        <v>029</v>
      </c>
      <c r="D2351" s="18" t="s">
        <v>3713</v>
      </c>
      <c r="E2351" s="27" t="s">
        <v>4</v>
      </c>
      <c r="F2351" s="27" t="s">
        <v>8152</v>
      </c>
      <c r="G2351" s="27" t="s">
        <v>166</v>
      </c>
      <c r="H2351" s="19">
        <v>0</v>
      </c>
      <c r="I2351" s="36">
        <v>5061</v>
      </c>
      <c r="J2351" s="36" t="s">
        <v>16141</v>
      </c>
      <c r="K2351" s="69">
        <v>588</v>
      </c>
      <c r="L2351" s="71" t="s">
        <v>167</v>
      </c>
      <c r="M2351" s="30"/>
      <c r="N2351" s="106" t="str">
        <f>_xlfn.CONCAT(A2351:K2351)</f>
        <v>5025-025029029LimanaNord-estVENETOBelluno05061E588</v>
      </c>
    </row>
    <row r="2352" spans="1:14" ht="21" customHeight="1" x14ac:dyDescent="0.3">
      <c r="A2352" s="40">
        <v>5</v>
      </c>
      <c r="B2352" s="20" t="s">
        <v>11714</v>
      </c>
      <c r="C2352" s="17" t="str">
        <f t="shared" si="36"/>
        <v>045</v>
      </c>
      <c r="D2352" s="18" t="s">
        <v>3717</v>
      </c>
      <c r="E2352" s="27" t="s">
        <v>4</v>
      </c>
      <c r="F2352" s="27" t="s">
        <v>8152</v>
      </c>
      <c r="G2352" s="27" t="s">
        <v>5</v>
      </c>
      <c r="H2352" s="19">
        <v>0</v>
      </c>
      <c r="I2352" s="36">
        <v>7699</v>
      </c>
      <c r="J2352" s="36" t="s">
        <v>16141</v>
      </c>
      <c r="K2352" s="69">
        <v>592</v>
      </c>
      <c r="L2352" s="71" t="s">
        <v>6</v>
      </c>
      <c r="M2352" s="30"/>
      <c r="N2352" s="106" t="str">
        <f>_xlfn.CONCAT(A2352:K2352)</f>
        <v>5028-028045045LimenaNord-estVENETOPadova07699E592</v>
      </c>
    </row>
    <row r="2353" spans="1:14" ht="21" customHeight="1" x14ac:dyDescent="0.3">
      <c r="A2353" s="40">
        <v>5</v>
      </c>
      <c r="B2353" s="20" t="s">
        <v>11733</v>
      </c>
      <c r="C2353" s="17" t="str">
        <f t="shared" si="36"/>
        <v>030</v>
      </c>
      <c r="D2353" s="18" t="s">
        <v>3736</v>
      </c>
      <c r="E2353" s="27" t="s">
        <v>4</v>
      </c>
      <c r="F2353" s="27" t="s">
        <v>8152</v>
      </c>
      <c r="G2353" s="27" t="s">
        <v>166</v>
      </c>
      <c r="H2353" s="19">
        <v>0</v>
      </c>
      <c r="I2353" s="36">
        <v>1384</v>
      </c>
      <c r="J2353" s="36" t="s">
        <v>16141</v>
      </c>
      <c r="K2353" s="69">
        <v>622</v>
      </c>
      <c r="L2353" s="71" t="s">
        <v>167</v>
      </c>
      <c r="M2353" s="30"/>
      <c r="N2353" s="106" t="str">
        <f>_xlfn.CONCAT(A2353:K2353)</f>
        <v>5025-025030030Livinallongo del Col di LanaNord-estVENETOBelluno01384E622</v>
      </c>
    </row>
    <row r="2354" spans="1:14" ht="21" customHeight="1" x14ac:dyDescent="0.3">
      <c r="A2354" s="40">
        <v>4</v>
      </c>
      <c r="B2354" s="20" t="s">
        <v>11734</v>
      </c>
      <c r="C2354" s="17" t="str">
        <f t="shared" si="36"/>
        <v>106</v>
      </c>
      <c r="D2354" s="18" t="s">
        <v>3737</v>
      </c>
      <c r="E2354" s="27" t="s">
        <v>4</v>
      </c>
      <c r="F2354" s="27" t="s">
        <v>8170</v>
      </c>
      <c r="G2354" s="27" t="s">
        <v>215</v>
      </c>
      <c r="H2354" s="19">
        <v>0</v>
      </c>
      <c r="I2354" s="36">
        <v>887</v>
      </c>
      <c r="J2354" s="36" t="s">
        <v>16141</v>
      </c>
      <c r="K2354" s="69">
        <v>624</v>
      </c>
      <c r="L2354" s="71" t="s">
        <v>216</v>
      </c>
      <c r="M2354" s="30"/>
      <c r="N2354" s="106" t="str">
        <f>_xlfn.CONCAT(A2354:K2354)</f>
        <v>4022-022106106LivoNord-estTRENTINO-ALTO ADIGE/SÜDTIROLTrento0887E624</v>
      </c>
    </row>
    <row r="2355" spans="1:14" ht="21" customHeight="1" x14ac:dyDescent="0.3">
      <c r="A2355" s="40">
        <v>8</v>
      </c>
      <c r="B2355" s="20" t="s">
        <v>11741</v>
      </c>
      <c r="C2355" s="17" t="str">
        <f t="shared" si="36"/>
        <v>033</v>
      </c>
      <c r="D2355" s="18" t="s">
        <v>3742</v>
      </c>
      <c r="E2355" s="27" t="s">
        <v>4</v>
      </c>
      <c r="F2355" s="27" t="s">
        <v>8167</v>
      </c>
      <c r="G2355" s="27" t="s">
        <v>355</v>
      </c>
      <c r="H2355" s="19">
        <v>0</v>
      </c>
      <c r="I2355" s="36">
        <v>2309</v>
      </c>
      <c r="J2355" s="36" t="s">
        <v>16136</v>
      </c>
      <c r="K2355" s="69">
        <v>771</v>
      </c>
      <c r="L2355" s="71" t="s">
        <v>356</v>
      </c>
      <c r="M2355" s="30"/>
      <c r="N2355" s="106" t="str">
        <f>_xlfn.CONCAT(A2355:K2355)</f>
        <v>8037-037033033Lizzano in BelvedereNord-estEMILIA-ROMAGNABologna02309A771</v>
      </c>
    </row>
    <row r="2356" spans="1:14" ht="21" customHeight="1" x14ac:dyDescent="0.3">
      <c r="A2356" s="40">
        <v>8</v>
      </c>
      <c r="B2356" s="20" t="s">
        <v>11758</v>
      </c>
      <c r="C2356" s="17" t="str">
        <f t="shared" si="36"/>
        <v>034</v>
      </c>
      <c r="D2356" s="18" t="s">
        <v>3758</v>
      </c>
      <c r="E2356" s="27" t="s">
        <v>4</v>
      </c>
      <c r="F2356" s="27" t="s">
        <v>8167</v>
      </c>
      <c r="G2356" s="27" t="s">
        <v>355</v>
      </c>
      <c r="H2356" s="19">
        <v>0</v>
      </c>
      <c r="I2356" s="36">
        <v>4434</v>
      </c>
      <c r="J2356" s="36" t="s">
        <v>16141</v>
      </c>
      <c r="K2356" s="69">
        <v>655</v>
      </c>
      <c r="L2356" s="71" t="s">
        <v>356</v>
      </c>
      <c r="M2356" s="30"/>
      <c r="N2356" s="106" t="str">
        <f>_xlfn.CONCAT(A2356:K2356)</f>
        <v>8037-037034034LoianoNord-estEMILIA-ROMAGNABologna04434E655</v>
      </c>
    </row>
    <row r="2357" spans="1:14" ht="21" customHeight="1" x14ac:dyDescent="0.3">
      <c r="A2357" s="40">
        <v>4</v>
      </c>
      <c r="B2357" s="20" t="s">
        <v>11765</v>
      </c>
      <c r="C2357" s="17" t="str">
        <f t="shared" si="36"/>
        <v>108</v>
      </c>
      <c r="D2357" s="18" t="s">
        <v>3765</v>
      </c>
      <c r="E2357" s="27" t="s">
        <v>4</v>
      </c>
      <c r="F2357" s="27" t="s">
        <v>8170</v>
      </c>
      <c r="G2357" s="27" t="s">
        <v>215</v>
      </c>
      <c r="H2357" s="19">
        <v>0</v>
      </c>
      <c r="I2357" s="36">
        <v>876</v>
      </c>
      <c r="J2357" s="36" t="s">
        <v>16141</v>
      </c>
      <c r="K2357" s="69">
        <v>664</v>
      </c>
      <c r="L2357" s="71" t="s">
        <v>216</v>
      </c>
      <c r="M2357" s="30"/>
      <c r="N2357" s="106" t="str">
        <f>_xlfn.CONCAT(A2357:K2357)</f>
        <v>4022-022108108Lona-LasesNord-estTRENTINO-ALTO ADIGE/SÜDTIROLTrento0876E664</v>
      </c>
    </row>
    <row r="2358" spans="1:14" ht="21" customHeight="1" x14ac:dyDescent="0.3">
      <c r="A2358" s="40">
        <v>5</v>
      </c>
      <c r="B2358" s="20" t="s">
        <v>11771</v>
      </c>
      <c r="C2358" s="17" t="str">
        <f t="shared" si="36"/>
        <v>051</v>
      </c>
      <c r="D2358" s="18" t="s">
        <v>3771</v>
      </c>
      <c r="E2358" s="27" t="s">
        <v>4</v>
      </c>
      <c r="F2358" s="27" t="s">
        <v>8152</v>
      </c>
      <c r="G2358" s="27" t="s">
        <v>185</v>
      </c>
      <c r="H2358" s="19">
        <v>0</v>
      </c>
      <c r="I2358" s="36">
        <v>5654</v>
      </c>
      <c r="J2358" s="36" t="s">
        <v>16141</v>
      </c>
      <c r="K2358" s="69">
        <v>671</v>
      </c>
      <c r="L2358" s="71" t="s">
        <v>186</v>
      </c>
      <c r="M2358" s="30"/>
      <c r="N2358" s="106" t="str">
        <f>_xlfn.CONCAT(A2358:K2358)</f>
        <v>5024-024051051LongareNord-estVENETOVicenza05654E671</v>
      </c>
    </row>
    <row r="2359" spans="1:14" ht="21" customHeight="1" x14ac:dyDescent="0.3">
      <c r="A2359" s="40">
        <v>5</v>
      </c>
      <c r="B2359" s="20" t="s">
        <v>11772</v>
      </c>
      <c r="C2359" s="17" t="str">
        <f t="shared" si="36"/>
        <v>071</v>
      </c>
      <c r="D2359" s="18" t="s">
        <v>3772</v>
      </c>
      <c r="E2359" s="27" t="s">
        <v>4</v>
      </c>
      <c r="F2359" s="27" t="s">
        <v>8152</v>
      </c>
      <c r="G2359" s="27" t="s">
        <v>166</v>
      </c>
      <c r="H2359" s="19">
        <v>0</v>
      </c>
      <c r="I2359" s="36">
        <v>5555</v>
      </c>
      <c r="J2359" s="36" t="s">
        <v>16137</v>
      </c>
      <c r="K2359" s="69">
        <v>342</v>
      </c>
      <c r="L2359" s="71" t="s">
        <v>167</v>
      </c>
      <c r="M2359" s="30"/>
      <c r="N2359" s="106" t="str">
        <f>_xlfn.CONCAT(A2359:K2359)</f>
        <v>5025-025071071LongaroneNord-estVENETOBelluno05555M342</v>
      </c>
    </row>
    <row r="2360" spans="1:14" ht="21" customHeight="1" x14ac:dyDescent="0.3">
      <c r="A2360" s="40">
        <v>8</v>
      </c>
      <c r="B2360" s="20" t="s">
        <v>11775</v>
      </c>
      <c r="C2360" s="17" t="str">
        <f t="shared" si="36"/>
        <v>018</v>
      </c>
      <c r="D2360" s="18" t="s">
        <v>3775</v>
      </c>
      <c r="E2360" s="27" t="s">
        <v>4</v>
      </c>
      <c r="F2360" s="27" t="s">
        <v>8167</v>
      </c>
      <c r="G2360" s="27" t="s">
        <v>657</v>
      </c>
      <c r="H2360" s="19">
        <v>0</v>
      </c>
      <c r="I2360" s="36">
        <v>6837</v>
      </c>
      <c r="J2360" s="36" t="s">
        <v>16141</v>
      </c>
      <c r="K2360" s="69">
        <v>675</v>
      </c>
      <c r="L2360" s="71" t="s">
        <v>658</v>
      </c>
      <c r="M2360" s="30"/>
      <c r="N2360" s="106" t="str">
        <f>_xlfn.CONCAT(A2360:K2360)</f>
        <v>8040-040018018LongianoNord-estEMILIA-ROMAGNAForlì-Cesena06837E675</v>
      </c>
    </row>
    <row r="2361" spans="1:14" ht="21" customHeight="1" x14ac:dyDescent="0.3">
      <c r="A2361" s="40">
        <v>5</v>
      </c>
      <c r="B2361" s="20" t="s">
        <v>11780</v>
      </c>
      <c r="C2361" s="17" t="str">
        <f t="shared" si="36"/>
        <v>052</v>
      </c>
      <c r="D2361" s="18" t="s">
        <v>3780</v>
      </c>
      <c r="E2361" s="27" t="s">
        <v>4</v>
      </c>
      <c r="F2361" s="27" t="s">
        <v>8152</v>
      </c>
      <c r="G2361" s="27" t="s">
        <v>185</v>
      </c>
      <c r="H2361" s="19">
        <v>0</v>
      </c>
      <c r="I2361" s="36">
        <v>15581</v>
      </c>
      <c r="J2361" s="36" t="s">
        <v>16141</v>
      </c>
      <c r="K2361" s="69">
        <v>682</v>
      </c>
      <c r="L2361" s="71" t="s">
        <v>186</v>
      </c>
      <c r="M2361" s="30"/>
      <c r="N2361" s="106" t="str">
        <f>_xlfn.CONCAT(A2361:K2361)</f>
        <v>5024-024052052LonigoNord-estVENETOVicenza015581E682</v>
      </c>
    </row>
    <row r="2362" spans="1:14" ht="21" customHeight="1" x14ac:dyDescent="0.3">
      <c r="A2362" s="40">
        <v>5</v>
      </c>
      <c r="B2362" s="20" t="s">
        <v>11782</v>
      </c>
      <c r="C2362" s="17" t="str">
        <f t="shared" si="36"/>
        <v>046</v>
      </c>
      <c r="D2362" s="18" t="s">
        <v>3782</v>
      </c>
      <c r="E2362" s="27" t="s">
        <v>4</v>
      </c>
      <c r="F2362" s="27" t="s">
        <v>8152</v>
      </c>
      <c r="G2362" s="27" t="s">
        <v>5</v>
      </c>
      <c r="H2362" s="19">
        <v>0</v>
      </c>
      <c r="I2362" s="36">
        <v>7297</v>
      </c>
      <c r="J2362" s="36" t="s">
        <v>16141</v>
      </c>
      <c r="K2362" s="69">
        <v>684</v>
      </c>
      <c r="L2362" s="71" t="s">
        <v>6</v>
      </c>
      <c r="M2362" s="30"/>
      <c r="N2362" s="106" t="str">
        <f>_xlfn.CONCAT(A2362:K2362)</f>
        <v>5028-028046046LoreggiaNord-estVENETOPadova07297E684</v>
      </c>
    </row>
    <row r="2363" spans="1:14" ht="21" customHeight="1" x14ac:dyDescent="0.3">
      <c r="A2363" s="40">
        <v>5</v>
      </c>
      <c r="B2363" s="20" t="s">
        <v>11784</v>
      </c>
      <c r="C2363" s="17" t="str">
        <f t="shared" si="36"/>
        <v>032</v>
      </c>
      <c r="D2363" s="18" t="s">
        <v>3784</v>
      </c>
      <c r="E2363" s="27" t="s">
        <v>4</v>
      </c>
      <c r="F2363" s="27" t="s">
        <v>8152</v>
      </c>
      <c r="G2363" s="27" t="s">
        <v>166</v>
      </c>
      <c r="H2363" s="19">
        <v>0</v>
      </c>
      <c r="I2363" s="36">
        <v>567</v>
      </c>
      <c r="J2363" s="36" t="s">
        <v>16141</v>
      </c>
      <c r="K2363" s="69">
        <v>687</v>
      </c>
      <c r="L2363" s="71" t="s">
        <v>167</v>
      </c>
      <c r="M2363" s="30"/>
      <c r="N2363" s="106" t="str">
        <f>_xlfn.CONCAT(A2363:K2363)</f>
        <v>5025-025032032Lorenzago di CadoreNord-estVENETOBelluno0567E687</v>
      </c>
    </row>
    <row r="2364" spans="1:14" ht="21" customHeight="1" x14ac:dyDescent="0.3">
      <c r="A2364" s="40">
        <v>5</v>
      </c>
      <c r="B2364" s="20" t="s">
        <v>11785</v>
      </c>
      <c r="C2364" s="17" t="str">
        <f t="shared" si="36"/>
        <v>030</v>
      </c>
      <c r="D2364" s="18" t="s">
        <v>3785</v>
      </c>
      <c r="E2364" s="27" t="s">
        <v>4</v>
      </c>
      <c r="F2364" s="27" t="s">
        <v>8152</v>
      </c>
      <c r="G2364" s="27" t="s">
        <v>129</v>
      </c>
      <c r="H2364" s="19">
        <v>0</v>
      </c>
      <c r="I2364" s="36">
        <v>3568</v>
      </c>
      <c r="J2364" s="36" t="s">
        <v>16141</v>
      </c>
      <c r="K2364" s="69">
        <v>689</v>
      </c>
      <c r="L2364" s="71" t="s">
        <v>130</v>
      </c>
      <c r="M2364" s="30"/>
      <c r="N2364" s="106" t="str">
        <f>_xlfn.CONCAT(A2364:K2364)</f>
        <v>5029-029030030LoreoNord-estVENETORovigo03568E689</v>
      </c>
    </row>
    <row r="2365" spans="1:14" ht="21" customHeight="1" x14ac:dyDescent="0.3">
      <c r="A2365" s="40">
        <v>5</v>
      </c>
      <c r="B2365" s="20" t="s">
        <v>11788</v>
      </c>
      <c r="C2365" s="17" t="str">
        <f t="shared" si="36"/>
        <v>036</v>
      </c>
      <c r="D2365" s="18" t="s">
        <v>3788</v>
      </c>
      <c r="E2365" s="27" t="s">
        <v>4</v>
      </c>
      <c r="F2365" s="27" t="s">
        <v>8152</v>
      </c>
      <c r="G2365" s="27" t="s">
        <v>351</v>
      </c>
      <c r="H2365" s="19">
        <v>0</v>
      </c>
      <c r="I2365" s="36">
        <v>9097</v>
      </c>
      <c r="J2365" s="36" t="s">
        <v>16141</v>
      </c>
      <c r="K2365" s="69">
        <v>692</v>
      </c>
      <c r="L2365" s="71" t="s">
        <v>352</v>
      </c>
      <c r="M2365" s="30"/>
      <c r="N2365" s="106" t="str">
        <f>_xlfn.CONCAT(A2365:K2365)</f>
        <v>5026-026036036LoriaNord-estVENETOTreviso09097E692</v>
      </c>
    </row>
    <row r="2366" spans="1:14" ht="21" customHeight="1" x14ac:dyDescent="0.3">
      <c r="A2366" s="40">
        <v>5</v>
      </c>
      <c r="B2366" s="20" t="s">
        <v>11798</v>
      </c>
      <c r="C2366" s="17" t="str">
        <f t="shared" si="36"/>
        <v>047</v>
      </c>
      <c r="D2366" s="18" t="s">
        <v>3798</v>
      </c>
      <c r="E2366" s="27" t="s">
        <v>4</v>
      </c>
      <c r="F2366" s="27" t="s">
        <v>8152</v>
      </c>
      <c r="G2366" s="27" t="s">
        <v>5</v>
      </c>
      <c r="H2366" s="19">
        <v>0</v>
      </c>
      <c r="I2366" s="36">
        <v>3179</v>
      </c>
      <c r="J2366" s="36" t="s">
        <v>16141</v>
      </c>
      <c r="K2366" s="69">
        <v>709</v>
      </c>
      <c r="L2366" s="71" t="s">
        <v>6</v>
      </c>
      <c r="M2366" s="30"/>
      <c r="N2366" s="106" t="str">
        <f>_xlfn.CONCAT(A2366:K2366)</f>
        <v>5028-028047047Lozzo AtestinoNord-estVENETOPadova03179E709</v>
      </c>
    </row>
    <row r="2367" spans="1:14" ht="21" customHeight="1" x14ac:dyDescent="0.3">
      <c r="A2367" s="40">
        <v>5</v>
      </c>
      <c r="B2367" s="20" t="s">
        <v>11799</v>
      </c>
      <c r="C2367" s="17" t="str">
        <f t="shared" si="36"/>
        <v>033</v>
      </c>
      <c r="D2367" s="18" t="s">
        <v>3799</v>
      </c>
      <c r="E2367" s="27" t="s">
        <v>4</v>
      </c>
      <c r="F2367" s="27" t="s">
        <v>8152</v>
      </c>
      <c r="G2367" s="27" t="s">
        <v>166</v>
      </c>
      <c r="H2367" s="19">
        <v>0</v>
      </c>
      <c r="I2367" s="36">
        <v>1497</v>
      </c>
      <c r="J2367" s="36" t="s">
        <v>16141</v>
      </c>
      <c r="K2367" s="69">
        <v>708</v>
      </c>
      <c r="L2367" s="71" t="s">
        <v>167</v>
      </c>
      <c r="M2367" s="30"/>
      <c r="N2367" s="106" t="str">
        <f>_xlfn.CONCAT(A2367:K2367)</f>
        <v>5025-025033033Lozzo di CadoreNord-estVENETOBelluno01497E708</v>
      </c>
    </row>
    <row r="2368" spans="1:14" ht="21" customHeight="1" x14ac:dyDescent="0.3">
      <c r="A2368" s="40">
        <v>8</v>
      </c>
      <c r="B2368" s="20" t="s">
        <v>11811</v>
      </c>
      <c r="C2368" s="17" t="str">
        <f t="shared" si="36"/>
        <v>026</v>
      </c>
      <c r="D2368" s="18" t="s">
        <v>3810</v>
      </c>
      <c r="E2368" s="27" t="s">
        <v>4</v>
      </c>
      <c r="F2368" s="27" t="s">
        <v>8167</v>
      </c>
      <c r="G2368" s="27" t="s">
        <v>143</v>
      </c>
      <c r="H2368" s="19">
        <v>0</v>
      </c>
      <c r="I2368" s="36">
        <v>4155</v>
      </c>
      <c r="J2368" s="36" t="s">
        <v>16141</v>
      </c>
      <c r="K2368" s="69">
        <v>726</v>
      </c>
      <c r="L2368" s="71" t="s">
        <v>144</v>
      </c>
      <c r="M2368" s="30"/>
      <c r="N2368" s="106" t="str">
        <f>_xlfn.CONCAT(A2368:K2368)</f>
        <v>8033-033026026Lugagnano Val d'ArdaNord-estEMILIA-ROMAGNAPiacenza04155E726</v>
      </c>
    </row>
    <row r="2369" spans="1:14" ht="21" customHeight="1" x14ac:dyDescent="0.3">
      <c r="A2369" s="40">
        <v>8</v>
      </c>
      <c r="B2369" s="20" t="s">
        <v>11814</v>
      </c>
      <c r="C2369" s="17" t="str">
        <f t="shared" si="36"/>
        <v>012</v>
      </c>
      <c r="D2369" s="18" t="s">
        <v>3813</v>
      </c>
      <c r="E2369" s="27" t="s">
        <v>4</v>
      </c>
      <c r="F2369" s="27" t="s">
        <v>8167</v>
      </c>
      <c r="G2369" s="27" t="s">
        <v>298</v>
      </c>
      <c r="H2369" s="19">
        <v>0</v>
      </c>
      <c r="I2369" s="36">
        <v>32062</v>
      </c>
      <c r="J2369" s="36" t="s">
        <v>16141</v>
      </c>
      <c r="K2369" s="69">
        <v>730</v>
      </c>
      <c r="L2369" s="71" t="s">
        <v>299</v>
      </c>
      <c r="M2369" s="30"/>
      <c r="N2369" s="106" t="str">
        <f>_xlfn.CONCAT(A2369:K2369)</f>
        <v>8039-039012012LugoNord-estEMILIA-ROMAGNARavenna032062E730</v>
      </c>
    </row>
    <row r="2370" spans="1:14" ht="21" customHeight="1" x14ac:dyDescent="0.3">
      <c r="A2370" s="40">
        <v>5</v>
      </c>
      <c r="B2370" s="20" t="s">
        <v>11815</v>
      </c>
      <c r="C2370" s="17" t="str">
        <f t="shared" ref="C2370:C2433" si="37">RIGHT(B2370,3)</f>
        <v>053</v>
      </c>
      <c r="D2370" s="18" t="s">
        <v>3814</v>
      </c>
      <c r="E2370" s="27" t="s">
        <v>4</v>
      </c>
      <c r="F2370" s="27" t="s">
        <v>8152</v>
      </c>
      <c r="G2370" s="27" t="s">
        <v>185</v>
      </c>
      <c r="H2370" s="19">
        <v>0</v>
      </c>
      <c r="I2370" s="36">
        <v>3739</v>
      </c>
      <c r="J2370" s="36" t="s">
        <v>16141</v>
      </c>
      <c r="K2370" s="69">
        <v>731</v>
      </c>
      <c r="L2370" s="71" t="s">
        <v>186</v>
      </c>
      <c r="M2370" s="30"/>
      <c r="N2370" s="106" t="str">
        <f>_xlfn.CONCAT(A2370:K2370)</f>
        <v>5024-024053053Lugo di VicenzaNord-estVENETOVicenza03739E731</v>
      </c>
    </row>
    <row r="2371" spans="1:14" ht="21" customHeight="1" x14ac:dyDescent="0.3">
      <c r="A2371" s="40">
        <v>4</v>
      </c>
      <c r="B2371" s="20" t="s">
        <v>11835</v>
      </c>
      <c r="C2371" s="17" t="str">
        <f t="shared" si="37"/>
        <v>109</v>
      </c>
      <c r="D2371" s="18" t="s">
        <v>3834</v>
      </c>
      <c r="E2371" s="27" t="s">
        <v>4</v>
      </c>
      <c r="F2371" s="27" t="s">
        <v>8170</v>
      </c>
      <c r="G2371" s="27" t="s">
        <v>215</v>
      </c>
      <c r="H2371" s="19">
        <v>0</v>
      </c>
      <c r="I2371" s="36">
        <v>279</v>
      </c>
      <c r="J2371" s="36" t="s">
        <v>16141</v>
      </c>
      <c r="K2371" s="69">
        <v>757</v>
      </c>
      <c r="L2371" s="71" t="s">
        <v>216</v>
      </c>
      <c r="M2371" s="30"/>
      <c r="N2371" s="106" t="str">
        <f>_xlfn.CONCAT(A2371:K2371)</f>
        <v>4022-022109109LusernaNord-estTRENTINO-ALTO ADIGE/SÜDTIROLTrento0279E757</v>
      </c>
    </row>
    <row r="2372" spans="1:14" ht="21" customHeight="1" x14ac:dyDescent="0.3">
      <c r="A2372" s="40">
        <v>6</v>
      </c>
      <c r="B2372" s="20" t="s">
        <v>11838</v>
      </c>
      <c r="C2372" s="17" t="str">
        <f t="shared" si="37"/>
        <v>051</v>
      </c>
      <c r="D2372" s="18" t="s">
        <v>3837</v>
      </c>
      <c r="E2372" s="27" t="s">
        <v>4</v>
      </c>
      <c r="F2372" s="27" t="s">
        <v>8168</v>
      </c>
      <c r="G2372" s="27" t="s">
        <v>193</v>
      </c>
      <c r="H2372" s="19">
        <v>0</v>
      </c>
      <c r="I2372" s="36">
        <v>700</v>
      </c>
      <c r="J2372" s="36" t="s">
        <v>16141</v>
      </c>
      <c r="K2372" s="69">
        <v>760</v>
      </c>
      <c r="L2372" s="71" t="s">
        <v>194</v>
      </c>
      <c r="M2372" s="30"/>
      <c r="N2372" s="106" t="str">
        <f>_xlfn.CONCAT(A2372:K2372)</f>
        <v>6030-030051051LuseveraNord-estFRIULI-VENEZIA GIULIAUdine0700E760</v>
      </c>
    </row>
    <row r="2373" spans="1:14" ht="21" customHeight="1" x14ac:dyDescent="0.3">
      <c r="A2373" s="40">
        <v>5</v>
      </c>
      <c r="B2373" s="20" t="s">
        <v>11839</v>
      </c>
      <c r="C2373" s="17" t="str">
        <f t="shared" si="37"/>
        <v>031</v>
      </c>
      <c r="D2373" s="18" t="s">
        <v>3838</v>
      </c>
      <c r="E2373" s="27" t="s">
        <v>4</v>
      </c>
      <c r="F2373" s="27" t="s">
        <v>8152</v>
      </c>
      <c r="G2373" s="27" t="s">
        <v>129</v>
      </c>
      <c r="H2373" s="19">
        <v>0</v>
      </c>
      <c r="I2373" s="36">
        <v>3595</v>
      </c>
      <c r="J2373" s="36" t="s">
        <v>16141</v>
      </c>
      <c r="K2373" s="69">
        <v>761</v>
      </c>
      <c r="L2373" s="71" t="s">
        <v>130</v>
      </c>
      <c r="M2373" s="30"/>
      <c r="N2373" s="106" t="str">
        <f>_xlfn.CONCAT(A2373:K2373)</f>
        <v>5029-029031031LusiaNord-estVENETORovigo03595E761</v>
      </c>
    </row>
    <row r="2374" spans="1:14" ht="21" customHeight="1" x14ac:dyDescent="0.3">
      <c r="A2374" s="40">
        <v>5</v>
      </c>
      <c r="B2374" s="20" t="s">
        <v>11840</v>
      </c>
      <c r="C2374" s="17" t="str">
        <f t="shared" si="37"/>
        <v>054</v>
      </c>
      <c r="D2374" s="18" t="s">
        <v>3839</v>
      </c>
      <c r="E2374" s="27" t="s">
        <v>4</v>
      </c>
      <c r="F2374" s="27" t="s">
        <v>8152</v>
      </c>
      <c r="G2374" s="27" t="s">
        <v>185</v>
      </c>
      <c r="H2374" s="19">
        <v>0</v>
      </c>
      <c r="I2374" s="36">
        <v>2740</v>
      </c>
      <c r="J2374" s="36" t="s">
        <v>16141</v>
      </c>
      <c r="K2374" s="69">
        <v>762</v>
      </c>
      <c r="L2374" s="71" t="s">
        <v>186</v>
      </c>
      <c r="M2374" s="30"/>
      <c r="N2374" s="106" t="str">
        <f>_xlfn.CONCAT(A2374:K2374)</f>
        <v>5024-024054054LusianaNord-estVENETOVicenza02740E762</v>
      </c>
    </row>
    <row r="2375" spans="1:14" ht="21" customHeight="1" x14ac:dyDescent="0.3">
      <c r="A2375" s="40">
        <v>4</v>
      </c>
      <c r="B2375" s="20" t="s">
        <v>11842</v>
      </c>
      <c r="C2375" s="17" t="str">
        <f t="shared" si="37"/>
        <v>044</v>
      </c>
      <c r="D2375" s="18" t="s">
        <v>3841</v>
      </c>
      <c r="E2375" s="27" t="s">
        <v>4</v>
      </c>
      <c r="F2375" s="27" t="s">
        <v>8170</v>
      </c>
      <c r="G2375" s="27" t="s">
        <v>286</v>
      </c>
      <c r="H2375" s="19">
        <v>0</v>
      </c>
      <c r="I2375" s="36">
        <v>1527</v>
      </c>
      <c r="J2375" s="36" t="s">
        <v>16141</v>
      </c>
      <c r="K2375" s="69">
        <v>764</v>
      </c>
      <c r="L2375" s="71" t="s">
        <v>287</v>
      </c>
      <c r="M2375" s="30"/>
      <c r="N2375" s="106" t="str">
        <f>_xlfn.CONCAT(A2375:K2375)</f>
        <v>4021-021044044LusonNord-estTRENTINO-ALTO ADIGE/SÜDTIROLBolzano/Bozen01527E764</v>
      </c>
    </row>
    <row r="2376" spans="1:14" ht="21" customHeight="1" x14ac:dyDescent="0.3">
      <c r="A2376" s="40">
        <v>8</v>
      </c>
      <c r="B2376" s="20" t="s">
        <v>11846</v>
      </c>
      <c r="C2376" s="17" t="str">
        <f t="shared" si="37"/>
        <v>026</v>
      </c>
      <c r="D2376" s="18" t="s">
        <v>3845</v>
      </c>
      <c r="E2376" s="27" t="s">
        <v>4</v>
      </c>
      <c r="F2376" s="27" t="s">
        <v>8167</v>
      </c>
      <c r="G2376" s="27" t="s">
        <v>269</v>
      </c>
      <c r="H2376" s="19">
        <v>0</v>
      </c>
      <c r="I2376" s="36">
        <v>9169</v>
      </c>
      <c r="J2376" s="36" t="s">
        <v>16141</v>
      </c>
      <c r="K2376" s="69">
        <v>772</v>
      </c>
      <c r="L2376" s="71" t="s">
        <v>270</v>
      </c>
      <c r="M2376" s="30"/>
      <c r="N2376" s="106" t="str">
        <f>_xlfn.CONCAT(A2376:K2376)</f>
        <v>8035-035026026LuzzaraNord-estEMILIA-ROMAGNAReggio nell'Emilia09169E772</v>
      </c>
    </row>
    <row r="2377" spans="1:14" ht="21" customHeight="1" x14ac:dyDescent="0.3">
      <c r="A2377" s="40">
        <v>4</v>
      </c>
      <c r="B2377" s="20" t="s">
        <v>11867</v>
      </c>
      <c r="C2377" s="17" t="str">
        <f t="shared" si="37"/>
        <v>243</v>
      </c>
      <c r="D2377" s="18" t="s">
        <v>3865</v>
      </c>
      <c r="E2377" s="27" t="s">
        <v>4</v>
      </c>
      <c r="F2377" s="27" t="s">
        <v>8170</v>
      </c>
      <c r="G2377" s="27" t="s">
        <v>215</v>
      </c>
      <c r="H2377" s="19">
        <v>0</v>
      </c>
      <c r="I2377" s="36">
        <v>2783</v>
      </c>
      <c r="J2377" s="36" t="s">
        <v>16137</v>
      </c>
      <c r="K2377" s="69">
        <v>357</v>
      </c>
      <c r="L2377" s="71" t="s">
        <v>216</v>
      </c>
      <c r="M2377" s="30"/>
      <c r="N2377" s="106" t="str">
        <f>_xlfn.CONCAT(A2377:K2377)</f>
        <v>4022-022243243MadruzzoNord-estTRENTINO-ALTO ADIGE/SÜDTIROLTrento02783M357</v>
      </c>
    </row>
    <row r="2378" spans="1:14" ht="21" customHeight="1" x14ac:dyDescent="0.3">
      <c r="A2378" s="40">
        <v>6</v>
      </c>
      <c r="B2378" s="20" t="s">
        <v>11890</v>
      </c>
      <c r="C2378" s="17" t="str">
        <f t="shared" si="37"/>
        <v>052</v>
      </c>
      <c r="D2378" s="18" t="s">
        <v>3888</v>
      </c>
      <c r="E2378" s="27" t="s">
        <v>4</v>
      </c>
      <c r="F2378" s="27" t="s">
        <v>8168</v>
      </c>
      <c r="G2378" s="27" t="s">
        <v>193</v>
      </c>
      <c r="H2378" s="19">
        <v>0</v>
      </c>
      <c r="I2378" s="36">
        <v>2366</v>
      </c>
      <c r="J2378" s="36" t="s">
        <v>16141</v>
      </c>
      <c r="K2378" s="69">
        <v>820</v>
      </c>
      <c r="L2378" s="71" t="s">
        <v>194</v>
      </c>
      <c r="M2378" s="30"/>
      <c r="N2378" s="106" t="str">
        <f>_xlfn.CONCAT(A2378:K2378)</f>
        <v>6030-030052052Magnano in RivieraNord-estFRIULI-VENEZIA GIULIAUdine02366E820</v>
      </c>
    </row>
    <row r="2379" spans="1:14" ht="21" customHeight="1" x14ac:dyDescent="0.3">
      <c r="A2379" s="40">
        <v>4</v>
      </c>
      <c r="B2379" s="20" t="s">
        <v>11892</v>
      </c>
      <c r="C2379" s="17" t="str">
        <f t="shared" si="37"/>
        <v>045</v>
      </c>
      <c r="D2379" s="18" t="s">
        <v>3890</v>
      </c>
      <c r="E2379" s="27" t="s">
        <v>4</v>
      </c>
      <c r="F2379" s="27" t="s">
        <v>8170</v>
      </c>
      <c r="G2379" s="27" t="s">
        <v>286</v>
      </c>
      <c r="H2379" s="19">
        <v>0</v>
      </c>
      <c r="I2379" s="36">
        <v>1281</v>
      </c>
      <c r="J2379" s="36" t="s">
        <v>16141</v>
      </c>
      <c r="K2379" s="69">
        <v>829</v>
      </c>
      <c r="L2379" s="71" t="s">
        <v>287</v>
      </c>
      <c r="M2379" s="30"/>
      <c r="N2379" s="106" t="str">
        <f>_xlfn.CONCAT(A2379:K2379)</f>
        <v>4021-021045045Magrè sulla strada del vinoNord-estTRENTINO-ALTO ADIGE/SÜDTIROLBolzano/Bozen01281E829</v>
      </c>
    </row>
    <row r="2380" spans="1:14" ht="21" customHeight="1" x14ac:dyDescent="0.3">
      <c r="A2380" s="40">
        <v>8</v>
      </c>
      <c r="B2380" s="20" t="s">
        <v>11898</v>
      </c>
      <c r="C2380" s="17" t="str">
        <f t="shared" si="37"/>
        <v>022</v>
      </c>
      <c r="D2380" s="18" t="s">
        <v>3896</v>
      </c>
      <c r="E2380" s="27" t="s">
        <v>4</v>
      </c>
      <c r="F2380" s="27" t="s">
        <v>8167</v>
      </c>
      <c r="G2380" s="27" t="s">
        <v>801</v>
      </c>
      <c r="H2380" s="19">
        <v>0</v>
      </c>
      <c r="I2380" s="36">
        <v>848</v>
      </c>
      <c r="J2380" s="36" t="s">
        <v>16141</v>
      </c>
      <c r="K2380" s="69">
        <v>838</v>
      </c>
      <c r="L2380" s="71" t="s">
        <v>802</v>
      </c>
      <c r="M2380" s="30"/>
      <c r="N2380" s="106" t="str">
        <f>_xlfn.CONCAT(A2380:K2380)</f>
        <v>8099-099022022MaioloNord-estEMILIA-ROMAGNARimini0848E838</v>
      </c>
    </row>
    <row r="2381" spans="1:14" ht="21" customHeight="1" x14ac:dyDescent="0.3">
      <c r="A2381" s="40">
        <v>6</v>
      </c>
      <c r="B2381" s="20" t="s">
        <v>11903</v>
      </c>
      <c r="C2381" s="17" t="str">
        <f t="shared" si="37"/>
        <v>053</v>
      </c>
      <c r="D2381" s="18" t="s">
        <v>3901</v>
      </c>
      <c r="E2381" s="27" t="s">
        <v>4</v>
      </c>
      <c r="F2381" s="27" t="s">
        <v>8168</v>
      </c>
      <c r="G2381" s="27" t="s">
        <v>193</v>
      </c>
      <c r="H2381" s="19">
        <v>0</v>
      </c>
      <c r="I2381" s="36">
        <v>6051</v>
      </c>
      <c r="J2381" s="36" t="s">
        <v>16141</v>
      </c>
      <c r="K2381" s="69">
        <v>833</v>
      </c>
      <c r="L2381" s="71" t="s">
        <v>194</v>
      </c>
      <c r="M2381" s="30"/>
      <c r="N2381" s="106" t="str">
        <f>_xlfn.CONCAT(A2381:K2381)</f>
        <v>6030-030053053MajanoNord-estFRIULI-VENEZIA GIULIAUdine06051E833</v>
      </c>
    </row>
    <row r="2382" spans="1:14" ht="21" customHeight="1" x14ac:dyDescent="0.3">
      <c r="A2382" s="40">
        <v>8</v>
      </c>
      <c r="B2382" s="20" t="s">
        <v>11905</v>
      </c>
      <c r="C2382" s="17" t="str">
        <f t="shared" si="37"/>
        <v>035</v>
      </c>
      <c r="D2382" s="18" t="s">
        <v>3903</v>
      </c>
      <c r="E2382" s="27" t="s">
        <v>4</v>
      </c>
      <c r="F2382" s="27" t="s">
        <v>8167</v>
      </c>
      <c r="G2382" s="27" t="s">
        <v>355</v>
      </c>
      <c r="H2382" s="19">
        <v>0</v>
      </c>
      <c r="I2382" s="36">
        <v>8771</v>
      </c>
      <c r="J2382" s="36" t="s">
        <v>16141</v>
      </c>
      <c r="K2382" s="69">
        <v>844</v>
      </c>
      <c r="L2382" s="71" t="s">
        <v>356</v>
      </c>
      <c r="M2382" s="30"/>
      <c r="N2382" s="106" t="str">
        <f>_xlfn.CONCAT(A2382:K2382)</f>
        <v>8037-037035035MalalbergoNord-estEMILIA-ROMAGNABologna08771E844</v>
      </c>
    </row>
    <row r="2383" spans="1:14" ht="21" customHeight="1" x14ac:dyDescent="0.3">
      <c r="A2383" s="40">
        <v>6</v>
      </c>
      <c r="B2383" s="20" t="s">
        <v>11906</v>
      </c>
      <c r="C2383" s="17" t="str">
        <f t="shared" si="37"/>
        <v>054</v>
      </c>
      <c r="D2383" s="18" t="s">
        <v>3904</v>
      </c>
      <c r="E2383" s="27" t="s">
        <v>4</v>
      </c>
      <c r="F2383" s="27" t="s">
        <v>8168</v>
      </c>
      <c r="G2383" s="27" t="s">
        <v>193</v>
      </c>
      <c r="H2383" s="19">
        <v>0</v>
      </c>
      <c r="I2383" s="36">
        <v>969</v>
      </c>
      <c r="J2383" s="36" t="s">
        <v>16141</v>
      </c>
      <c r="K2383" s="69">
        <v>847</v>
      </c>
      <c r="L2383" s="71" t="s">
        <v>194</v>
      </c>
      <c r="M2383" s="30"/>
      <c r="N2383" s="106" t="str">
        <f>_xlfn.CONCAT(A2383:K2383)</f>
        <v>6030-030054054Malborghetto ValbrunaNord-estFRIULI-VENEZIA GIULIAUdine0969E847</v>
      </c>
    </row>
    <row r="2384" spans="1:14" ht="21" customHeight="1" x14ac:dyDescent="0.3">
      <c r="A2384" s="40">
        <v>5</v>
      </c>
      <c r="B2384" s="20" t="s">
        <v>11907</v>
      </c>
      <c r="C2384" s="17" t="str">
        <f t="shared" si="37"/>
        <v>045</v>
      </c>
      <c r="D2384" s="18" t="s">
        <v>3905</v>
      </c>
      <c r="E2384" s="27" t="s">
        <v>4</v>
      </c>
      <c r="F2384" s="27" t="s">
        <v>8152</v>
      </c>
      <c r="G2384" s="27" t="s">
        <v>133</v>
      </c>
      <c r="H2384" s="19">
        <v>0</v>
      </c>
      <c r="I2384" s="36">
        <v>3685</v>
      </c>
      <c r="J2384" s="36" t="s">
        <v>16141</v>
      </c>
      <c r="K2384" s="69">
        <v>848</v>
      </c>
      <c r="L2384" s="71" t="s">
        <v>134</v>
      </c>
      <c r="M2384" s="30"/>
      <c r="N2384" s="106" t="str">
        <f>_xlfn.CONCAT(A2384:K2384)</f>
        <v>5023-023045045MalcesineNord-estVENETOVerona03685E848</v>
      </c>
    </row>
    <row r="2385" spans="1:14" ht="21" customHeight="1" x14ac:dyDescent="0.3">
      <c r="A2385" s="40">
        <v>4</v>
      </c>
      <c r="B2385" s="20" t="s">
        <v>11908</v>
      </c>
      <c r="C2385" s="17" t="str">
        <f t="shared" si="37"/>
        <v>110</v>
      </c>
      <c r="D2385" s="18" t="s">
        <v>3906</v>
      </c>
      <c r="E2385" s="27" t="s">
        <v>4</v>
      </c>
      <c r="F2385" s="27" t="s">
        <v>8170</v>
      </c>
      <c r="G2385" s="27" t="s">
        <v>215</v>
      </c>
      <c r="H2385" s="19">
        <v>0</v>
      </c>
      <c r="I2385" s="36">
        <v>2135</v>
      </c>
      <c r="J2385" s="36" t="s">
        <v>16141</v>
      </c>
      <c r="K2385" s="69">
        <v>850</v>
      </c>
      <c r="L2385" s="71" t="s">
        <v>216</v>
      </c>
      <c r="M2385" s="30"/>
      <c r="N2385" s="106" t="str">
        <f>_xlfn.CONCAT(A2385:K2385)</f>
        <v>4022-022110110MaléNord-estTRENTINO-ALTO ADIGE/SÜDTIROLTrento02135E850</v>
      </c>
    </row>
    <row r="2386" spans="1:14" ht="21" customHeight="1" x14ac:dyDescent="0.3">
      <c r="A2386" s="40">
        <v>4</v>
      </c>
      <c r="B2386" s="20" t="s">
        <v>11918</v>
      </c>
      <c r="C2386" s="17" t="str">
        <f t="shared" si="37"/>
        <v>046</v>
      </c>
      <c r="D2386" s="18" t="s">
        <v>3916</v>
      </c>
      <c r="E2386" s="27" t="s">
        <v>4</v>
      </c>
      <c r="F2386" s="27" t="s">
        <v>8170</v>
      </c>
      <c r="G2386" s="27" t="s">
        <v>286</v>
      </c>
      <c r="H2386" s="19">
        <v>0</v>
      </c>
      <c r="I2386" s="36">
        <v>5086</v>
      </c>
      <c r="J2386" s="36" t="s">
        <v>16141</v>
      </c>
      <c r="K2386" s="69">
        <v>862</v>
      </c>
      <c r="L2386" s="71" t="s">
        <v>287</v>
      </c>
      <c r="M2386" s="30"/>
      <c r="N2386" s="106" t="str">
        <f>_xlfn.CONCAT(A2386:K2386)</f>
        <v>4021-021046046Malles VenostaNord-estTRENTINO-ALTO ADIGE/SÜDTIROLBolzano/Bozen05086E862</v>
      </c>
    </row>
    <row r="2387" spans="1:14" ht="21" customHeight="1" x14ac:dyDescent="0.3">
      <c r="A2387" s="40">
        <v>5</v>
      </c>
      <c r="B2387" s="20" t="s">
        <v>11920</v>
      </c>
      <c r="C2387" s="17" t="str">
        <f t="shared" si="37"/>
        <v>055</v>
      </c>
      <c r="D2387" s="18" t="s">
        <v>3918</v>
      </c>
      <c r="E2387" s="27" t="s">
        <v>4</v>
      </c>
      <c r="F2387" s="27" t="s">
        <v>8152</v>
      </c>
      <c r="G2387" s="27" t="s">
        <v>185</v>
      </c>
      <c r="H2387" s="19">
        <v>0</v>
      </c>
      <c r="I2387" s="36">
        <v>14641</v>
      </c>
      <c r="J2387" s="36" t="s">
        <v>16141</v>
      </c>
      <c r="K2387" s="69">
        <v>864</v>
      </c>
      <c r="L2387" s="71" t="s">
        <v>186</v>
      </c>
      <c r="M2387" s="30"/>
      <c r="N2387" s="106" t="str">
        <f>_xlfn.CONCAT(A2387:K2387)</f>
        <v>5024-024055055MaloNord-estVENETOVicenza014641E864</v>
      </c>
    </row>
    <row r="2388" spans="1:14" ht="21" customHeight="1" x14ac:dyDescent="0.3">
      <c r="A2388" s="40">
        <v>4</v>
      </c>
      <c r="B2388" s="20" t="s">
        <v>11922</v>
      </c>
      <c r="C2388" s="17" t="str">
        <f t="shared" si="37"/>
        <v>111</v>
      </c>
      <c r="D2388" s="18" t="s">
        <v>3920</v>
      </c>
      <c r="E2388" s="27" t="s">
        <v>4</v>
      </c>
      <c r="F2388" s="27" t="s">
        <v>8170</v>
      </c>
      <c r="G2388" s="27" t="s">
        <v>215</v>
      </c>
      <c r="H2388" s="19">
        <v>0</v>
      </c>
      <c r="I2388" s="36">
        <v>445</v>
      </c>
      <c r="J2388" s="36" t="s">
        <v>16141</v>
      </c>
      <c r="K2388" s="69">
        <v>866</v>
      </c>
      <c r="L2388" s="71" t="s">
        <v>216</v>
      </c>
      <c r="M2388" s="30"/>
      <c r="N2388" s="106" t="str">
        <f>_xlfn.CONCAT(A2388:K2388)</f>
        <v>4022-022111111MaloscoNord-estTRENTINO-ALTO ADIGE/SÜDTIROLTrento0445E866</v>
      </c>
    </row>
    <row r="2389" spans="1:14" ht="21" customHeight="1" x14ac:dyDescent="0.3">
      <c r="A2389" s="40">
        <v>6</v>
      </c>
      <c r="B2389" s="20" t="s">
        <v>11943</v>
      </c>
      <c r="C2389" s="17" t="str">
        <f t="shared" si="37"/>
        <v>025</v>
      </c>
      <c r="D2389" s="18" t="s">
        <v>3941</v>
      </c>
      <c r="E2389" s="27" t="s">
        <v>4</v>
      </c>
      <c r="F2389" s="27" t="s">
        <v>8168</v>
      </c>
      <c r="G2389" s="27" t="s">
        <v>400</v>
      </c>
      <c r="H2389" s="19">
        <v>0</v>
      </c>
      <c r="I2389" s="36">
        <v>11818</v>
      </c>
      <c r="J2389" s="36" t="s">
        <v>16141</v>
      </c>
      <c r="K2389" s="69">
        <v>889</v>
      </c>
      <c r="L2389" s="71" t="s">
        <v>401</v>
      </c>
      <c r="M2389" s="30"/>
      <c r="N2389" s="106" t="str">
        <f>_xlfn.CONCAT(A2389:K2389)</f>
        <v>6093-093025025ManiagoNord-estFRIULI-VENEZIA GIULIAPordenone011818E889</v>
      </c>
    </row>
    <row r="2390" spans="1:14" ht="21" customHeight="1" x14ac:dyDescent="0.3">
      <c r="A2390" s="40">
        <v>5</v>
      </c>
      <c r="B2390" s="20" t="s">
        <v>11946</v>
      </c>
      <c r="C2390" s="17" t="str">
        <f t="shared" si="37"/>
        <v>037</v>
      </c>
      <c r="D2390" s="18" t="s">
        <v>3944</v>
      </c>
      <c r="E2390" s="27" t="s">
        <v>4</v>
      </c>
      <c r="F2390" s="27" t="s">
        <v>8152</v>
      </c>
      <c r="G2390" s="27" t="s">
        <v>351</v>
      </c>
      <c r="H2390" s="19">
        <v>0</v>
      </c>
      <c r="I2390" s="36">
        <v>4974</v>
      </c>
      <c r="J2390" s="36" t="s">
        <v>16141</v>
      </c>
      <c r="K2390" s="69">
        <v>893</v>
      </c>
      <c r="L2390" s="71" t="s">
        <v>352</v>
      </c>
      <c r="M2390" s="30"/>
      <c r="N2390" s="106" t="str">
        <f>_xlfn.CONCAT(A2390:K2390)</f>
        <v>5026-026037037MansuèNord-estVENETOTreviso04974E893</v>
      </c>
    </row>
    <row r="2391" spans="1:14" ht="21" customHeight="1" x14ac:dyDescent="0.3">
      <c r="A2391" s="40">
        <v>6</v>
      </c>
      <c r="B2391" s="20" t="s">
        <v>11950</v>
      </c>
      <c r="C2391" s="17" t="str">
        <f t="shared" si="37"/>
        <v>055</v>
      </c>
      <c r="D2391" s="18" t="s">
        <v>3947</v>
      </c>
      <c r="E2391" s="27" t="s">
        <v>4</v>
      </c>
      <c r="F2391" s="27" t="s">
        <v>8168</v>
      </c>
      <c r="G2391" s="27" t="s">
        <v>193</v>
      </c>
      <c r="H2391" s="19">
        <v>0</v>
      </c>
      <c r="I2391" s="36">
        <v>6581</v>
      </c>
      <c r="J2391" s="36" t="s">
        <v>16141</v>
      </c>
      <c r="K2391" s="69">
        <v>899</v>
      </c>
      <c r="L2391" s="71" t="s">
        <v>194</v>
      </c>
      <c r="M2391" s="30"/>
      <c r="N2391" s="106" t="str">
        <f>_xlfn.CONCAT(A2391:K2391)</f>
        <v>6030-030055055ManzanoNord-estFRIULI-VENEZIA GIULIAUdine06581E899</v>
      </c>
    </row>
    <row r="2392" spans="1:14" ht="21" customHeight="1" x14ac:dyDescent="0.3">
      <c r="A2392" s="40">
        <v>8</v>
      </c>
      <c r="B2392" s="20" t="s">
        <v>11956</v>
      </c>
      <c r="C2392" s="17" t="str">
        <f t="shared" si="37"/>
        <v>019</v>
      </c>
      <c r="D2392" s="18" t="s">
        <v>3953</v>
      </c>
      <c r="E2392" s="27" t="s">
        <v>4</v>
      </c>
      <c r="F2392" s="27" t="s">
        <v>8167</v>
      </c>
      <c r="G2392" s="27" t="s">
        <v>771</v>
      </c>
      <c r="H2392" s="19">
        <v>0</v>
      </c>
      <c r="I2392" s="36">
        <v>16622</v>
      </c>
      <c r="J2392" s="36" t="s">
        <v>16141</v>
      </c>
      <c r="K2392" s="69">
        <v>904</v>
      </c>
      <c r="L2392" s="71" t="s">
        <v>772</v>
      </c>
      <c r="M2392" s="30"/>
      <c r="N2392" s="106" t="str">
        <f>_xlfn.CONCAT(A2392:K2392)</f>
        <v>8036-036019019MaranelloNord-estEMILIA-ROMAGNAModena016622E904</v>
      </c>
    </row>
    <row r="2393" spans="1:14" ht="21" customHeight="1" x14ac:dyDescent="0.3">
      <c r="A2393" s="40">
        <v>5</v>
      </c>
      <c r="B2393" s="20" t="s">
        <v>11958</v>
      </c>
      <c r="C2393" s="17" t="str">
        <f t="shared" si="37"/>
        <v>046</v>
      </c>
      <c r="D2393" s="18" t="s">
        <v>3955</v>
      </c>
      <c r="E2393" s="27" t="s">
        <v>4</v>
      </c>
      <c r="F2393" s="27" t="s">
        <v>8152</v>
      </c>
      <c r="G2393" s="27" t="s">
        <v>133</v>
      </c>
      <c r="H2393" s="19">
        <v>0</v>
      </c>
      <c r="I2393" s="36">
        <v>3083</v>
      </c>
      <c r="J2393" s="36" t="s">
        <v>16141</v>
      </c>
      <c r="K2393" s="69">
        <v>911</v>
      </c>
      <c r="L2393" s="71" t="s">
        <v>134</v>
      </c>
      <c r="M2393" s="30"/>
      <c r="N2393" s="106" t="str">
        <f>_xlfn.CONCAT(A2393:K2393)</f>
        <v>5023-023046046Marano di ValpolicellaNord-estVENETOVerona03083E911</v>
      </c>
    </row>
    <row r="2394" spans="1:14" ht="21" customHeight="1" x14ac:dyDescent="0.3">
      <c r="A2394" s="40">
        <v>6</v>
      </c>
      <c r="B2394" s="20" t="s">
        <v>11960</v>
      </c>
      <c r="C2394" s="17" t="str">
        <f t="shared" si="37"/>
        <v>056</v>
      </c>
      <c r="D2394" s="18" t="s">
        <v>3957</v>
      </c>
      <c r="E2394" s="27" t="s">
        <v>4</v>
      </c>
      <c r="F2394" s="27" t="s">
        <v>8168</v>
      </c>
      <c r="G2394" s="27" t="s">
        <v>193</v>
      </c>
      <c r="H2394" s="19">
        <v>0</v>
      </c>
      <c r="I2394" s="36">
        <v>1963</v>
      </c>
      <c r="J2394" s="36" t="s">
        <v>16141</v>
      </c>
      <c r="K2394" s="69">
        <v>910</v>
      </c>
      <c r="L2394" s="71" t="s">
        <v>194</v>
      </c>
      <c r="M2394" s="30"/>
      <c r="N2394" s="106" t="str">
        <f>_xlfn.CONCAT(A2394:K2394)</f>
        <v>6030-030056056Marano LagunareNord-estFRIULI-VENEZIA GIULIAUdine01963E910</v>
      </c>
    </row>
    <row r="2395" spans="1:14" ht="21" customHeight="1" x14ac:dyDescent="0.3">
      <c r="A2395" s="40">
        <v>8</v>
      </c>
      <c r="B2395" s="20" t="s">
        <v>11963</v>
      </c>
      <c r="C2395" s="17" t="str">
        <f t="shared" si="37"/>
        <v>020</v>
      </c>
      <c r="D2395" s="18" t="s">
        <v>3960</v>
      </c>
      <c r="E2395" s="27" t="s">
        <v>4</v>
      </c>
      <c r="F2395" s="27" t="s">
        <v>8167</v>
      </c>
      <c r="G2395" s="27" t="s">
        <v>771</v>
      </c>
      <c r="H2395" s="19">
        <v>0</v>
      </c>
      <c r="I2395" s="36">
        <v>4787</v>
      </c>
      <c r="J2395" s="36" t="s">
        <v>16141</v>
      </c>
      <c r="K2395" s="69">
        <v>905</v>
      </c>
      <c r="L2395" s="71" t="s">
        <v>772</v>
      </c>
      <c r="M2395" s="30"/>
      <c r="N2395" s="106" t="str">
        <f>_xlfn.CONCAT(A2395:K2395)</f>
        <v>8036-036020020Marano sul PanaroNord-estEMILIA-ROMAGNAModena04787E905</v>
      </c>
    </row>
    <row r="2396" spans="1:14" ht="21" customHeight="1" x14ac:dyDescent="0.3">
      <c r="A2396" s="40">
        <v>5</v>
      </c>
      <c r="B2396" s="20" t="s">
        <v>11965</v>
      </c>
      <c r="C2396" s="17" t="str">
        <f t="shared" si="37"/>
        <v>056</v>
      </c>
      <c r="D2396" s="18" t="s">
        <v>3962</v>
      </c>
      <c r="E2396" s="27" t="s">
        <v>4</v>
      </c>
      <c r="F2396" s="27" t="s">
        <v>8152</v>
      </c>
      <c r="G2396" s="27" t="s">
        <v>185</v>
      </c>
      <c r="H2396" s="19">
        <v>0</v>
      </c>
      <c r="I2396" s="36">
        <v>9662</v>
      </c>
      <c r="J2396" s="36" t="s">
        <v>16141</v>
      </c>
      <c r="K2396" s="69">
        <v>912</v>
      </c>
      <c r="L2396" s="71" t="s">
        <v>186</v>
      </c>
      <c r="M2396" s="30"/>
      <c r="N2396" s="106" t="str">
        <f>_xlfn.CONCAT(A2396:K2396)</f>
        <v>5024-024056056Marano VicentinoNord-estVENETOVicenza09662E912</v>
      </c>
    </row>
    <row r="2397" spans="1:14" ht="21" customHeight="1" x14ac:dyDescent="0.3">
      <c r="A2397" s="40">
        <v>5</v>
      </c>
      <c r="B2397" s="20" t="s">
        <v>11981</v>
      </c>
      <c r="C2397" s="17" t="str">
        <f t="shared" si="37"/>
        <v>020</v>
      </c>
      <c r="D2397" s="18" t="s">
        <v>3978</v>
      </c>
      <c r="E2397" s="27" t="s">
        <v>4</v>
      </c>
      <c r="F2397" s="27" t="s">
        <v>8152</v>
      </c>
      <c r="G2397" s="27" t="s">
        <v>422</v>
      </c>
      <c r="H2397" s="19">
        <v>0</v>
      </c>
      <c r="I2397" s="36">
        <v>16215</v>
      </c>
      <c r="J2397" s="36" t="s">
        <v>16141</v>
      </c>
      <c r="K2397" s="69">
        <v>936</v>
      </c>
      <c r="L2397" s="71" t="s">
        <v>423</v>
      </c>
      <c r="M2397" s="30"/>
      <c r="N2397" s="106" t="str">
        <f>_xlfn.CONCAT(A2397:K2397)</f>
        <v>5027-027020020MarconNord-estVENETOVenezia016215E936</v>
      </c>
    </row>
    <row r="2398" spans="1:14" ht="21" customHeight="1" x14ac:dyDescent="0.3">
      <c r="A2398" s="40">
        <v>4</v>
      </c>
      <c r="B2398" s="20" t="s">
        <v>11982</v>
      </c>
      <c r="C2398" s="17" t="str">
        <f t="shared" si="37"/>
        <v>047</v>
      </c>
      <c r="D2398" s="18" t="s">
        <v>3979</v>
      </c>
      <c r="E2398" s="27" t="s">
        <v>4</v>
      </c>
      <c r="F2398" s="27" t="s">
        <v>8170</v>
      </c>
      <c r="G2398" s="27" t="s">
        <v>286</v>
      </c>
      <c r="H2398" s="19">
        <v>0</v>
      </c>
      <c r="I2398" s="36">
        <v>2907</v>
      </c>
      <c r="J2398" s="36" t="s">
        <v>16141</v>
      </c>
      <c r="K2398" s="69">
        <v>938</v>
      </c>
      <c r="L2398" s="71" t="s">
        <v>287</v>
      </c>
      <c r="M2398" s="30"/>
      <c r="N2398" s="106" t="str">
        <f>_xlfn.CONCAT(A2398:K2398)</f>
        <v>4021-021047047MarebbeNord-estTRENTINO-ALTO ADIGE/SÜDTIROLBolzano/Bozen02907E938</v>
      </c>
    </row>
    <row r="2399" spans="1:14" ht="21" customHeight="1" x14ac:dyDescent="0.3">
      <c r="A2399" s="40">
        <v>5</v>
      </c>
      <c r="B2399" s="20" t="s">
        <v>11984</v>
      </c>
      <c r="C2399" s="17" t="str">
        <f t="shared" si="37"/>
        <v>038</v>
      </c>
      <c r="D2399" s="18" t="s">
        <v>3981</v>
      </c>
      <c r="E2399" s="27" t="s">
        <v>4</v>
      </c>
      <c r="F2399" s="27" t="s">
        <v>8152</v>
      </c>
      <c r="G2399" s="27" t="s">
        <v>351</v>
      </c>
      <c r="H2399" s="19">
        <v>0</v>
      </c>
      <c r="I2399" s="36">
        <v>9667</v>
      </c>
      <c r="J2399" s="36" t="s">
        <v>16141</v>
      </c>
      <c r="K2399" s="69">
        <v>940</v>
      </c>
      <c r="L2399" s="71" t="s">
        <v>352</v>
      </c>
      <c r="M2399" s="30"/>
      <c r="N2399" s="106" t="str">
        <f>_xlfn.CONCAT(A2399:K2399)</f>
        <v>5026-026038038Mareno di PiaveNord-estVENETOTreviso09667E940</v>
      </c>
    </row>
    <row r="2400" spans="1:14" ht="21" customHeight="1" x14ac:dyDescent="0.3">
      <c r="A2400" s="40">
        <v>6</v>
      </c>
      <c r="B2400" s="20" t="s">
        <v>11992</v>
      </c>
      <c r="C2400" s="17" t="str">
        <f t="shared" si="37"/>
        <v>010</v>
      </c>
      <c r="D2400" s="18" t="s">
        <v>3989</v>
      </c>
      <c r="E2400" s="27" t="s">
        <v>4</v>
      </c>
      <c r="F2400" s="27" t="s">
        <v>8168</v>
      </c>
      <c r="G2400" s="27" t="s">
        <v>1521</v>
      </c>
      <c r="H2400" s="19">
        <v>0</v>
      </c>
      <c r="I2400" s="36">
        <v>1600</v>
      </c>
      <c r="J2400" s="36" t="s">
        <v>16141</v>
      </c>
      <c r="K2400" s="69">
        <v>952</v>
      </c>
      <c r="L2400" s="71" t="s">
        <v>1522</v>
      </c>
      <c r="M2400" s="30"/>
      <c r="N2400" s="106" t="str">
        <f>_xlfn.CONCAT(A2400:K2400)</f>
        <v>6031-031010010Mariano del FriuliNord-estFRIULI-VENEZIA GIULIAGorizia01600E952</v>
      </c>
    </row>
    <row r="2401" spans="1:14" ht="21" customHeight="1" x14ac:dyDescent="0.3">
      <c r="A2401" s="40">
        <v>4</v>
      </c>
      <c r="B2401" s="20" t="s">
        <v>11999</v>
      </c>
      <c r="C2401" s="17" t="str">
        <f t="shared" si="37"/>
        <v>048</v>
      </c>
      <c r="D2401" s="18" t="s">
        <v>3996</v>
      </c>
      <c r="E2401" s="27" t="s">
        <v>4</v>
      </c>
      <c r="F2401" s="27" t="s">
        <v>8170</v>
      </c>
      <c r="G2401" s="27" t="s">
        <v>286</v>
      </c>
      <c r="H2401" s="19">
        <v>0</v>
      </c>
      <c r="I2401" s="36">
        <v>2533</v>
      </c>
      <c r="J2401" s="36" t="s">
        <v>16141</v>
      </c>
      <c r="K2401" s="69">
        <v>959</v>
      </c>
      <c r="L2401" s="71" t="s">
        <v>287</v>
      </c>
      <c r="M2401" s="30"/>
      <c r="N2401" s="106" t="str">
        <f>_xlfn.CONCAT(A2401:K2401)</f>
        <v>4021-021048048MarlengoNord-estTRENTINO-ALTO ADIGE/SÜDTIROLBolzano/Bozen02533E959</v>
      </c>
    </row>
    <row r="2402" spans="1:14" ht="21" customHeight="1" x14ac:dyDescent="0.3">
      <c r="A2402" s="40">
        <v>5</v>
      </c>
      <c r="B2402" s="20" t="s">
        <v>12007</v>
      </c>
      <c r="C2402" s="17" t="str">
        <f t="shared" si="37"/>
        <v>057</v>
      </c>
      <c r="D2402" s="18" t="s">
        <v>4004</v>
      </c>
      <c r="E2402" s="27" t="s">
        <v>4</v>
      </c>
      <c r="F2402" s="27" t="s">
        <v>8152</v>
      </c>
      <c r="G2402" s="27" t="s">
        <v>185</v>
      </c>
      <c r="H2402" s="19">
        <v>0</v>
      </c>
      <c r="I2402" s="36">
        <v>13783</v>
      </c>
      <c r="J2402" s="36" t="s">
        <v>16141</v>
      </c>
      <c r="K2402" s="69">
        <v>970</v>
      </c>
      <c r="L2402" s="71" t="s">
        <v>186</v>
      </c>
      <c r="M2402" s="30"/>
      <c r="N2402" s="106" t="str">
        <f>_xlfn.CONCAT(A2402:K2402)</f>
        <v>5024-024057057MarosticaNord-estVENETOVicenza013783E970</v>
      </c>
    </row>
    <row r="2403" spans="1:14" ht="21" customHeight="1" x14ac:dyDescent="0.3">
      <c r="A2403" s="40">
        <v>5</v>
      </c>
      <c r="B2403" s="20" t="s">
        <v>12017</v>
      </c>
      <c r="C2403" s="17" t="str">
        <f t="shared" si="37"/>
        <v>021</v>
      </c>
      <c r="D2403" s="18" t="s">
        <v>4014</v>
      </c>
      <c r="E2403" s="27" t="s">
        <v>4</v>
      </c>
      <c r="F2403" s="27" t="s">
        <v>8152</v>
      </c>
      <c r="G2403" s="27" t="s">
        <v>422</v>
      </c>
      <c r="H2403" s="19">
        <v>0</v>
      </c>
      <c r="I2403" s="36">
        <v>21171</v>
      </c>
      <c r="J2403" s="36" t="s">
        <v>16141</v>
      </c>
      <c r="K2403" s="69">
        <v>980</v>
      </c>
      <c r="L2403" s="71" t="s">
        <v>423</v>
      </c>
      <c r="M2403" s="30"/>
      <c r="N2403" s="106" t="str">
        <f>_xlfn.CONCAT(A2403:K2403)</f>
        <v>5027-027021021MartellagoNord-estVENETOVenezia021171E980</v>
      </c>
    </row>
    <row r="2404" spans="1:14" ht="21" customHeight="1" x14ac:dyDescent="0.3">
      <c r="A2404" s="40">
        <v>4</v>
      </c>
      <c r="B2404" s="20" t="s">
        <v>12018</v>
      </c>
      <c r="C2404" s="17" t="str">
        <f t="shared" si="37"/>
        <v>049</v>
      </c>
      <c r="D2404" s="18" t="s">
        <v>4015</v>
      </c>
      <c r="E2404" s="27" t="s">
        <v>4</v>
      </c>
      <c r="F2404" s="27" t="s">
        <v>8170</v>
      </c>
      <c r="G2404" s="27" t="s">
        <v>286</v>
      </c>
      <c r="H2404" s="19">
        <v>0</v>
      </c>
      <c r="I2404" s="36">
        <v>879</v>
      </c>
      <c r="J2404" s="36" t="s">
        <v>16141</v>
      </c>
      <c r="K2404" s="69">
        <v>981</v>
      </c>
      <c r="L2404" s="71" t="s">
        <v>287</v>
      </c>
      <c r="M2404" s="30"/>
      <c r="N2404" s="106" t="str">
        <f>_xlfn.CONCAT(A2404:K2404)</f>
        <v>4021-021049049MartelloNord-estTRENTINO-ALTO ADIGE/SÜDTIROLBolzano/Bozen0879E981</v>
      </c>
    </row>
    <row r="2405" spans="1:14" ht="21" customHeight="1" x14ac:dyDescent="0.3">
      <c r="A2405" s="40">
        <v>6</v>
      </c>
      <c r="B2405" s="20" t="s">
        <v>12019</v>
      </c>
      <c r="C2405" s="17" t="str">
        <f t="shared" si="37"/>
        <v>057</v>
      </c>
      <c r="D2405" s="18" t="s">
        <v>4016</v>
      </c>
      <c r="E2405" s="27" t="s">
        <v>4</v>
      </c>
      <c r="F2405" s="27" t="s">
        <v>8168</v>
      </c>
      <c r="G2405" s="27" t="s">
        <v>193</v>
      </c>
      <c r="H2405" s="19">
        <v>0</v>
      </c>
      <c r="I2405" s="36">
        <v>6796</v>
      </c>
      <c r="J2405" s="36" t="s">
        <v>16141</v>
      </c>
      <c r="K2405" s="69">
        <v>982</v>
      </c>
      <c r="L2405" s="71" t="s">
        <v>194</v>
      </c>
      <c r="M2405" s="30"/>
      <c r="N2405" s="106" t="str">
        <f>_xlfn.CONCAT(A2405:K2405)</f>
        <v>6030-030057057MartignaccoNord-estFRIULI-VENEZIA GIULIAUdine06796E982</v>
      </c>
    </row>
    <row r="2406" spans="1:14" ht="21" customHeight="1" x14ac:dyDescent="0.3">
      <c r="A2406" s="40">
        <v>8</v>
      </c>
      <c r="B2406" s="20" t="s">
        <v>12032</v>
      </c>
      <c r="C2406" s="17" t="str">
        <f t="shared" si="37"/>
        <v>036</v>
      </c>
      <c r="D2406" s="18" t="s">
        <v>4029</v>
      </c>
      <c r="E2406" s="27" t="s">
        <v>4</v>
      </c>
      <c r="F2406" s="27" t="s">
        <v>8167</v>
      </c>
      <c r="G2406" s="27" t="s">
        <v>355</v>
      </c>
      <c r="H2406" s="19">
        <v>0</v>
      </c>
      <c r="I2406" s="36">
        <v>6684</v>
      </c>
      <c r="J2406" s="36" t="s">
        <v>16138</v>
      </c>
      <c r="K2406" s="69">
        <v>689</v>
      </c>
      <c r="L2406" s="71" t="s">
        <v>356</v>
      </c>
      <c r="M2406" s="30"/>
      <c r="N2406" s="106" t="str">
        <f>_xlfn.CONCAT(A2406:K2406)</f>
        <v>8037-037036036MarzabottoNord-estEMILIA-ROMAGNABologna06684B689</v>
      </c>
    </row>
    <row r="2407" spans="1:14" ht="21" customHeight="1" x14ac:dyDescent="0.3">
      <c r="A2407" s="40">
        <v>5</v>
      </c>
      <c r="B2407" s="20" t="s">
        <v>12044</v>
      </c>
      <c r="C2407" s="17" t="str">
        <f t="shared" si="37"/>
        <v>039</v>
      </c>
      <c r="D2407" s="18" t="s">
        <v>4041</v>
      </c>
      <c r="E2407" s="27" t="s">
        <v>4</v>
      </c>
      <c r="F2407" s="27" t="s">
        <v>8152</v>
      </c>
      <c r="G2407" s="27" t="s">
        <v>351</v>
      </c>
      <c r="H2407" s="19">
        <v>0</v>
      </c>
      <c r="I2407" s="36">
        <v>4962</v>
      </c>
      <c r="J2407" s="36" t="s">
        <v>16142</v>
      </c>
      <c r="K2407" s="69">
        <v>9</v>
      </c>
      <c r="L2407" s="71" t="s">
        <v>352</v>
      </c>
      <c r="M2407" s="30"/>
      <c r="N2407" s="106" t="str">
        <f>_xlfn.CONCAT(A2407:K2407)</f>
        <v>5026-026039039MaserNord-estVENETOTreviso04962F9</v>
      </c>
    </row>
    <row r="2408" spans="1:14" ht="21" customHeight="1" x14ac:dyDescent="0.3">
      <c r="A2408" s="40">
        <v>5</v>
      </c>
      <c r="B2408" s="20" t="s">
        <v>12046</v>
      </c>
      <c r="C2408" s="17" t="str">
        <f t="shared" si="37"/>
        <v>048</v>
      </c>
      <c r="D2408" s="18" t="s">
        <v>4043</v>
      </c>
      <c r="E2408" s="27" t="s">
        <v>4</v>
      </c>
      <c r="F2408" s="27" t="s">
        <v>8152</v>
      </c>
      <c r="G2408" s="27" t="s">
        <v>5</v>
      </c>
      <c r="H2408" s="19">
        <v>0</v>
      </c>
      <c r="I2408" s="36">
        <v>9045</v>
      </c>
      <c r="J2408" s="36" t="s">
        <v>16142</v>
      </c>
      <c r="K2408" s="69">
        <v>11</v>
      </c>
      <c r="L2408" s="71" t="s">
        <v>6</v>
      </c>
      <c r="M2408" s="30"/>
      <c r="N2408" s="106" t="str">
        <f>_xlfn.CONCAT(A2408:K2408)</f>
        <v>5028-028048048Maserà di PadovaNord-estVENETOPadova09045F11</v>
      </c>
    </row>
    <row r="2409" spans="1:14" ht="21" customHeight="1" x14ac:dyDescent="0.3">
      <c r="A2409" s="40">
        <v>5</v>
      </c>
      <c r="B2409" s="20" t="s">
        <v>12047</v>
      </c>
      <c r="C2409" s="17" t="str">
        <f t="shared" si="37"/>
        <v>040</v>
      </c>
      <c r="D2409" s="18" t="s">
        <v>4044</v>
      </c>
      <c r="E2409" s="27" t="s">
        <v>4</v>
      </c>
      <c r="F2409" s="27" t="s">
        <v>8152</v>
      </c>
      <c r="G2409" s="27" t="s">
        <v>351</v>
      </c>
      <c r="H2409" s="19">
        <v>0</v>
      </c>
      <c r="I2409" s="36">
        <v>9293</v>
      </c>
      <c r="J2409" s="36" t="s">
        <v>16142</v>
      </c>
      <c r="K2409" s="69">
        <v>12</v>
      </c>
      <c r="L2409" s="71" t="s">
        <v>352</v>
      </c>
      <c r="M2409" s="30"/>
      <c r="N2409" s="106" t="str">
        <f>_xlfn.CONCAT(A2409:K2409)</f>
        <v>5026-026040040Maserada sul PiaveNord-estVENETOTreviso09293F12</v>
      </c>
    </row>
    <row r="2410" spans="1:14" ht="21" customHeight="1" x14ac:dyDescent="0.3">
      <c r="A2410" s="40">
        <v>5</v>
      </c>
      <c r="B2410" s="20" t="s">
        <v>12048</v>
      </c>
      <c r="C2410" s="17" t="str">
        <f t="shared" si="37"/>
        <v>049</v>
      </c>
      <c r="D2410" s="18" t="s">
        <v>4045</v>
      </c>
      <c r="E2410" s="27" t="s">
        <v>4</v>
      </c>
      <c r="F2410" s="27" t="s">
        <v>8152</v>
      </c>
      <c r="G2410" s="27" t="s">
        <v>5</v>
      </c>
      <c r="H2410" s="19">
        <v>0</v>
      </c>
      <c r="I2410" s="36">
        <v>1782</v>
      </c>
      <c r="J2410" s="36" t="s">
        <v>16142</v>
      </c>
      <c r="K2410" s="69">
        <v>13</v>
      </c>
      <c r="L2410" s="71" t="s">
        <v>6</v>
      </c>
      <c r="M2410" s="30"/>
      <c r="N2410" s="106" t="str">
        <f>_xlfn.CONCAT(A2410:K2410)</f>
        <v>5028-028049049MasiNord-estVENETOPadova01782F13</v>
      </c>
    </row>
    <row r="2411" spans="1:14" ht="21" customHeight="1" x14ac:dyDescent="0.3">
      <c r="A2411" s="40">
        <v>8</v>
      </c>
      <c r="B2411" s="20" t="s">
        <v>12049</v>
      </c>
      <c r="C2411" s="17" t="str">
        <f t="shared" si="37"/>
        <v>012</v>
      </c>
      <c r="D2411" s="18" t="s">
        <v>4046</v>
      </c>
      <c r="E2411" s="27" t="s">
        <v>4</v>
      </c>
      <c r="F2411" s="27" t="s">
        <v>8167</v>
      </c>
      <c r="G2411" s="27" t="s">
        <v>506</v>
      </c>
      <c r="H2411" s="19">
        <v>0</v>
      </c>
      <c r="I2411" s="36">
        <v>2368</v>
      </c>
      <c r="J2411" s="36" t="s">
        <v>16142</v>
      </c>
      <c r="K2411" s="69">
        <v>16</v>
      </c>
      <c r="L2411" s="71" t="s">
        <v>507</v>
      </c>
      <c r="M2411" s="30"/>
      <c r="N2411" s="106" t="str">
        <f>_xlfn.CONCAT(A2411:K2411)</f>
        <v>8038-038012012Masi TorelloNord-estEMILIA-ROMAGNAFerrara02368F16</v>
      </c>
    </row>
    <row r="2412" spans="1:14" ht="21" customHeight="1" x14ac:dyDescent="0.3">
      <c r="A2412" s="40">
        <v>5</v>
      </c>
      <c r="B2412" s="20" t="s">
        <v>12052</v>
      </c>
      <c r="C2412" s="17" t="str">
        <f t="shared" si="37"/>
        <v>058</v>
      </c>
      <c r="D2412" s="18" t="s">
        <v>4049</v>
      </c>
      <c r="E2412" s="27" t="s">
        <v>4</v>
      </c>
      <c r="F2412" s="27" t="s">
        <v>8152</v>
      </c>
      <c r="G2412" s="27" t="s">
        <v>185</v>
      </c>
      <c r="H2412" s="19">
        <v>0</v>
      </c>
      <c r="I2412" s="36">
        <v>3517</v>
      </c>
      <c r="J2412" s="36" t="s">
        <v>16142</v>
      </c>
      <c r="K2412" s="69">
        <v>19</v>
      </c>
      <c r="L2412" s="71" t="s">
        <v>186</v>
      </c>
      <c r="M2412" s="30"/>
      <c r="N2412" s="106" t="str">
        <f>_xlfn.CONCAT(A2412:K2412)</f>
        <v>5024-024058058Mason VicentinoNord-estVENETOVicenza03517F19</v>
      </c>
    </row>
    <row r="2413" spans="1:14" ht="21" customHeight="1" x14ac:dyDescent="0.3">
      <c r="A2413" s="40">
        <v>8</v>
      </c>
      <c r="B2413" s="20" t="s">
        <v>12059</v>
      </c>
      <c r="C2413" s="17" t="str">
        <f t="shared" si="37"/>
        <v>013</v>
      </c>
      <c r="D2413" s="18" t="s">
        <v>4056</v>
      </c>
      <c r="E2413" s="27" t="s">
        <v>4</v>
      </c>
      <c r="F2413" s="27" t="s">
        <v>8167</v>
      </c>
      <c r="G2413" s="27" t="s">
        <v>298</v>
      </c>
      <c r="H2413" s="19">
        <v>0</v>
      </c>
      <c r="I2413" s="36">
        <v>10449</v>
      </c>
      <c r="J2413" s="36" t="s">
        <v>16142</v>
      </c>
      <c r="K2413" s="69">
        <v>29</v>
      </c>
      <c r="L2413" s="71" t="s">
        <v>299</v>
      </c>
      <c r="M2413" s="30"/>
      <c r="N2413" s="106" t="str">
        <f>_xlfn.CONCAT(A2413:K2413)</f>
        <v>8039-039013013Massa LombardaNord-estEMILIA-ROMAGNARavenna010449F29</v>
      </c>
    </row>
    <row r="2414" spans="1:14" ht="21" customHeight="1" x14ac:dyDescent="0.3">
      <c r="A2414" s="40">
        <v>5</v>
      </c>
      <c r="B2414" s="20" t="s">
        <v>12065</v>
      </c>
      <c r="C2414" s="17" t="str">
        <f t="shared" si="37"/>
        <v>050</v>
      </c>
      <c r="D2414" s="18" t="s">
        <v>4062</v>
      </c>
      <c r="E2414" s="27" t="s">
        <v>4</v>
      </c>
      <c r="F2414" s="27" t="s">
        <v>8152</v>
      </c>
      <c r="G2414" s="27" t="s">
        <v>5</v>
      </c>
      <c r="H2414" s="19">
        <v>0</v>
      </c>
      <c r="I2414" s="36">
        <v>5872</v>
      </c>
      <c r="J2414" s="36" t="s">
        <v>16142</v>
      </c>
      <c r="K2414" s="69">
        <v>33</v>
      </c>
      <c r="L2414" s="71" t="s">
        <v>6</v>
      </c>
      <c r="M2414" s="30"/>
      <c r="N2414" s="106" t="str">
        <f>_xlfn.CONCAT(A2414:K2414)</f>
        <v>5028-028050050MassanzagoNord-estVENETOPadova05872F33</v>
      </c>
    </row>
    <row r="2415" spans="1:14" ht="21" customHeight="1" x14ac:dyDescent="0.3">
      <c r="A2415" s="40">
        <v>4</v>
      </c>
      <c r="B2415" s="20" t="s">
        <v>12071</v>
      </c>
      <c r="C2415" s="17" t="str">
        <f t="shared" si="37"/>
        <v>112</v>
      </c>
      <c r="D2415" s="18" t="s">
        <v>4068</v>
      </c>
      <c r="E2415" s="27" t="s">
        <v>4</v>
      </c>
      <c r="F2415" s="27" t="s">
        <v>8170</v>
      </c>
      <c r="G2415" s="27" t="s">
        <v>215</v>
      </c>
      <c r="H2415" s="19">
        <v>0</v>
      </c>
      <c r="I2415" s="36">
        <v>124</v>
      </c>
      <c r="J2415" s="36" t="s">
        <v>16142</v>
      </c>
      <c r="K2415" s="69">
        <v>45</v>
      </c>
      <c r="L2415" s="71" t="s">
        <v>216</v>
      </c>
      <c r="M2415" s="30"/>
      <c r="N2415" s="106" t="str">
        <f>_xlfn.CONCAT(A2415:K2415)</f>
        <v>4022-022112112MassimenoNord-estTRENTINO-ALTO ADIGE/SÜDTIROLTrento0124F45</v>
      </c>
    </row>
    <row r="2416" spans="1:14" ht="21" customHeight="1" x14ac:dyDescent="0.3">
      <c r="A2416" s="40">
        <v>4</v>
      </c>
      <c r="B2416" s="20" t="s">
        <v>12090</v>
      </c>
      <c r="C2416" s="17" t="str">
        <f t="shared" si="37"/>
        <v>113</v>
      </c>
      <c r="D2416" s="18" t="s">
        <v>4086</v>
      </c>
      <c r="E2416" s="27" t="s">
        <v>4</v>
      </c>
      <c r="F2416" s="27" t="s">
        <v>8170</v>
      </c>
      <c r="G2416" s="27" t="s">
        <v>215</v>
      </c>
      <c r="H2416" s="19">
        <v>0</v>
      </c>
      <c r="I2416" s="36">
        <v>494</v>
      </c>
      <c r="J2416" s="36" t="s">
        <v>16142</v>
      </c>
      <c r="K2416" s="69">
        <v>68</v>
      </c>
      <c r="L2416" s="71" t="s">
        <v>216</v>
      </c>
      <c r="M2416" s="30"/>
      <c r="N2416" s="106" t="str">
        <f>_xlfn.CONCAT(A2416:K2416)</f>
        <v>4022-022113113MazzinNord-estTRENTINO-ALTO ADIGE/SÜDTIROLTrento0494F68</v>
      </c>
    </row>
    <row r="2417" spans="1:14" ht="21" customHeight="1" x14ac:dyDescent="0.3">
      <c r="A2417" s="40">
        <v>6</v>
      </c>
      <c r="B2417" s="20" t="s">
        <v>12096</v>
      </c>
      <c r="C2417" s="17" t="str">
        <f t="shared" si="37"/>
        <v>011</v>
      </c>
      <c r="D2417" s="18" t="s">
        <v>4092</v>
      </c>
      <c r="E2417" s="27" t="s">
        <v>4</v>
      </c>
      <c r="F2417" s="27" t="s">
        <v>8168</v>
      </c>
      <c r="G2417" s="27" t="s">
        <v>1521</v>
      </c>
      <c r="H2417" s="19">
        <v>0</v>
      </c>
      <c r="I2417" s="36">
        <v>970</v>
      </c>
      <c r="J2417" s="36" t="s">
        <v>16142</v>
      </c>
      <c r="K2417" s="69">
        <v>81</v>
      </c>
      <c r="L2417" s="71" t="s">
        <v>1522</v>
      </c>
      <c r="M2417" s="30"/>
      <c r="N2417" s="106" t="str">
        <f>_xlfn.CONCAT(A2417:K2417)</f>
        <v>6031-031011011MedeaNord-estFRIULI-VENEZIA GIULIAGorizia0970F81</v>
      </c>
    </row>
    <row r="2418" spans="1:14" ht="21" customHeight="1" x14ac:dyDescent="0.3">
      <c r="A2418" s="40">
        <v>8</v>
      </c>
      <c r="B2418" s="20" t="s">
        <v>12097</v>
      </c>
      <c r="C2418" s="17" t="str">
        <f t="shared" si="37"/>
        <v>020</v>
      </c>
      <c r="D2418" s="18" t="s">
        <v>4093</v>
      </c>
      <c r="E2418" s="27" t="s">
        <v>4</v>
      </c>
      <c r="F2418" s="27" t="s">
        <v>8167</v>
      </c>
      <c r="G2418" s="27" t="s">
        <v>248</v>
      </c>
      <c r="H2418" s="19">
        <v>0</v>
      </c>
      <c r="I2418" s="36">
        <v>10663</v>
      </c>
      <c r="J2418" s="36" t="s">
        <v>16142</v>
      </c>
      <c r="K2418" s="69">
        <v>82</v>
      </c>
      <c r="L2418" s="71" t="s">
        <v>249</v>
      </c>
      <c r="M2418" s="30"/>
      <c r="N2418" s="106" t="str">
        <f>_xlfn.CONCAT(A2418:K2418)</f>
        <v>8034-034020020MedesanoNord-estEMILIA-ROMAGNAParma010663F82</v>
      </c>
    </row>
    <row r="2419" spans="1:14" ht="21" customHeight="1" x14ac:dyDescent="0.3">
      <c r="A2419" s="40">
        <v>8</v>
      </c>
      <c r="B2419" s="20" t="s">
        <v>12098</v>
      </c>
      <c r="C2419" s="17" t="str">
        <f t="shared" si="37"/>
        <v>037</v>
      </c>
      <c r="D2419" s="18" t="s">
        <v>4094</v>
      </c>
      <c r="E2419" s="27" t="s">
        <v>4</v>
      </c>
      <c r="F2419" s="27" t="s">
        <v>8167</v>
      </c>
      <c r="G2419" s="27" t="s">
        <v>355</v>
      </c>
      <c r="H2419" s="19">
        <v>0</v>
      </c>
      <c r="I2419" s="36">
        <v>16526</v>
      </c>
      <c r="J2419" s="36" t="s">
        <v>16142</v>
      </c>
      <c r="K2419" s="69">
        <v>83</v>
      </c>
      <c r="L2419" s="71" t="s">
        <v>356</v>
      </c>
      <c r="M2419" s="30"/>
      <c r="N2419" s="106" t="str">
        <f>_xlfn.CONCAT(A2419:K2419)</f>
        <v>8037-037037037MedicinaNord-estEMILIA-ROMAGNABologna016526F83</v>
      </c>
    </row>
    <row r="2420" spans="1:14" ht="21" customHeight="1" x14ac:dyDescent="0.3">
      <c r="A2420" s="40">
        <v>8</v>
      </c>
      <c r="B2420" s="20" t="s">
        <v>12102</v>
      </c>
      <c r="C2420" s="17" t="str">
        <f t="shared" si="37"/>
        <v>021</v>
      </c>
      <c r="D2420" s="18" t="s">
        <v>4098</v>
      </c>
      <c r="E2420" s="27" t="s">
        <v>4</v>
      </c>
      <c r="F2420" s="27" t="s">
        <v>8167</v>
      </c>
      <c r="G2420" s="27" t="s">
        <v>771</v>
      </c>
      <c r="H2420" s="19">
        <v>0</v>
      </c>
      <c r="I2420" s="36">
        <v>6322</v>
      </c>
      <c r="J2420" s="36" t="s">
        <v>16142</v>
      </c>
      <c r="K2420" s="69">
        <v>87</v>
      </c>
      <c r="L2420" s="71" t="s">
        <v>772</v>
      </c>
      <c r="M2420" s="30"/>
      <c r="N2420" s="106" t="str">
        <f>_xlfn.CONCAT(A2420:K2420)</f>
        <v>8036-036021021MedollaNord-estEMILIA-ROMAGNAModena06322F87</v>
      </c>
    </row>
    <row r="2421" spans="1:14" ht="21" customHeight="1" x14ac:dyDescent="0.3">
      <c r="A2421" s="40">
        <v>5</v>
      </c>
      <c r="B2421" s="20" t="s">
        <v>12103</v>
      </c>
      <c r="C2421" s="17" t="str">
        <f t="shared" si="37"/>
        <v>041</v>
      </c>
      <c r="D2421" s="18" t="s">
        <v>4099</v>
      </c>
      <c r="E2421" s="27" t="s">
        <v>4</v>
      </c>
      <c r="F2421" s="27" t="s">
        <v>8152</v>
      </c>
      <c r="G2421" s="27" t="s">
        <v>351</v>
      </c>
      <c r="H2421" s="19">
        <v>0</v>
      </c>
      <c r="I2421" s="36">
        <v>2947</v>
      </c>
      <c r="J2421" s="36" t="s">
        <v>16142</v>
      </c>
      <c r="K2421" s="69">
        <v>88</v>
      </c>
      <c r="L2421" s="71" t="s">
        <v>352</v>
      </c>
      <c r="M2421" s="30"/>
      <c r="N2421" s="106" t="str">
        <f>_xlfn.CONCAT(A2421:K2421)</f>
        <v>5026-026041041Meduna di LivenzaNord-estVENETOTreviso02947F88</v>
      </c>
    </row>
    <row r="2422" spans="1:14" ht="21" customHeight="1" x14ac:dyDescent="0.3">
      <c r="A2422" s="40">
        <v>6</v>
      </c>
      <c r="B2422" s="20" t="s">
        <v>12104</v>
      </c>
      <c r="C2422" s="17" t="str">
        <f t="shared" si="37"/>
        <v>026</v>
      </c>
      <c r="D2422" s="18" t="s">
        <v>4100</v>
      </c>
      <c r="E2422" s="27" t="s">
        <v>4</v>
      </c>
      <c r="F2422" s="27" t="s">
        <v>8168</v>
      </c>
      <c r="G2422" s="27" t="s">
        <v>400</v>
      </c>
      <c r="H2422" s="19">
        <v>0</v>
      </c>
      <c r="I2422" s="36">
        <v>1674</v>
      </c>
      <c r="J2422" s="36" t="s">
        <v>16142</v>
      </c>
      <c r="K2422" s="69">
        <v>89</v>
      </c>
      <c r="L2422" s="71" t="s">
        <v>401</v>
      </c>
      <c r="M2422" s="30"/>
      <c r="N2422" s="106" t="str">
        <f>_xlfn.CONCAT(A2422:K2422)</f>
        <v>6093-093026026MedunoNord-estFRIULI-VENEZIA GIULIAPordenone01674F89</v>
      </c>
    </row>
    <row r="2423" spans="1:14" ht="21" customHeight="1" x14ac:dyDescent="0.3">
      <c r="A2423" s="40">
        <v>5</v>
      </c>
      <c r="B2423" s="20" t="s">
        <v>12105</v>
      </c>
      <c r="C2423" s="17" t="str">
        <f t="shared" si="37"/>
        <v>052</v>
      </c>
      <c r="D2423" s="18" t="s">
        <v>4101</v>
      </c>
      <c r="E2423" s="27" t="s">
        <v>4</v>
      </c>
      <c r="F2423" s="27" t="s">
        <v>8152</v>
      </c>
      <c r="G2423" s="27" t="s">
        <v>5</v>
      </c>
      <c r="H2423" s="19">
        <v>0</v>
      </c>
      <c r="I2423" s="36">
        <v>1977</v>
      </c>
      <c r="J2423" s="36" t="s">
        <v>16142</v>
      </c>
      <c r="K2423" s="69">
        <v>92</v>
      </c>
      <c r="L2423" s="71" t="s">
        <v>6</v>
      </c>
      <c r="M2423" s="30"/>
      <c r="N2423" s="106" t="str">
        <f>_xlfn.CONCAT(A2423:K2423)</f>
        <v>5028-028052052Megliadino San VitaleNord-estVENETOPadova01977F92</v>
      </c>
    </row>
    <row r="2424" spans="1:14" ht="21" customHeight="1" x14ac:dyDescent="0.3">
      <c r="A2424" s="40">
        <v>5</v>
      </c>
      <c r="B2424" s="20" t="s">
        <v>12107</v>
      </c>
      <c r="C2424" s="17" t="str">
        <f t="shared" si="37"/>
        <v>034</v>
      </c>
      <c r="D2424" s="18" t="s">
        <v>4103</v>
      </c>
      <c r="E2424" s="27" t="s">
        <v>4</v>
      </c>
      <c r="F2424" s="27" t="s">
        <v>8152</v>
      </c>
      <c r="G2424" s="27" t="s">
        <v>166</v>
      </c>
      <c r="H2424" s="19">
        <v>0</v>
      </c>
      <c r="I2424" s="36">
        <v>6182</v>
      </c>
      <c r="J2424" s="36" t="s">
        <v>16142</v>
      </c>
      <c r="K2424" s="69">
        <v>94</v>
      </c>
      <c r="L2424" s="71" t="s">
        <v>167</v>
      </c>
      <c r="M2424" s="30"/>
      <c r="N2424" s="106" t="str">
        <f>_xlfn.CONCAT(A2424:K2424)</f>
        <v>5025-025034034MelNord-estVENETOBelluno06182F94</v>
      </c>
    </row>
    <row r="2425" spans="1:14" ht="21" customHeight="1" x14ac:dyDescent="0.3">
      <c r="A2425" s="40">
        <v>5</v>
      </c>
      <c r="B2425" s="20" t="s">
        <v>12108</v>
      </c>
      <c r="C2425" s="17" t="str">
        <f t="shared" si="37"/>
        <v>032</v>
      </c>
      <c r="D2425" s="18" t="s">
        <v>4104</v>
      </c>
      <c r="E2425" s="27" t="s">
        <v>4</v>
      </c>
      <c r="F2425" s="27" t="s">
        <v>8152</v>
      </c>
      <c r="G2425" s="27" t="s">
        <v>129</v>
      </c>
      <c r="H2425" s="19">
        <v>0</v>
      </c>
      <c r="I2425" s="36">
        <v>1870</v>
      </c>
      <c r="J2425" s="36" t="s">
        <v>16142</v>
      </c>
      <c r="K2425" s="69">
        <v>95</v>
      </c>
      <c r="L2425" s="71" t="s">
        <v>130</v>
      </c>
      <c r="M2425" s="30"/>
      <c r="N2425" s="106" t="str">
        <f>_xlfn.CONCAT(A2425:K2425)</f>
        <v>5029-029032032MelaraNord-estVENETORovigo01870F95</v>
      </c>
    </row>
    <row r="2426" spans="1:14" ht="21" customHeight="1" x14ac:dyDescent="0.3">
      <c r="A2426" s="40">
        <v>8</v>
      </c>
      <c r="B2426" s="20" t="s">
        <v>12110</v>
      </c>
      <c r="C2426" s="17" t="str">
        <f t="shared" si="37"/>
        <v>019</v>
      </c>
      <c r="D2426" s="18" t="s">
        <v>4106</v>
      </c>
      <c r="E2426" s="27" t="s">
        <v>4</v>
      </c>
      <c r="F2426" s="27" t="s">
        <v>8167</v>
      </c>
      <c r="G2426" s="27" t="s">
        <v>657</v>
      </c>
      <c r="H2426" s="19">
        <v>0</v>
      </c>
      <c r="I2426" s="36">
        <v>10000</v>
      </c>
      <c r="J2426" s="36" t="s">
        <v>16142</v>
      </c>
      <c r="K2426" s="69">
        <v>97</v>
      </c>
      <c r="L2426" s="71" t="s">
        <v>658</v>
      </c>
      <c r="M2426" s="30"/>
      <c r="N2426" s="106" t="str">
        <f>_xlfn.CONCAT(A2426:K2426)</f>
        <v>8040-040019019MeldolaNord-estEMILIA-ROMAGNAForlì-Cesena010000F97</v>
      </c>
    </row>
    <row r="2427" spans="1:14" ht="21" customHeight="1" x14ac:dyDescent="0.3">
      <c r="A2427" s="40">
        <v>4</v>
      </c>
      <c r="B2427" s="20" t="s">
        <v>12128</v>
      </c>
      <c r="C2427" s="17" t="str">
        <f t="shared" si="37"/>
        <v>050</v>
      </c>
      <c r="D2427" s="18" t="s">
        <v>4124</v>
      </c>
      <c r="E2427" s="27" t="s">
        <v>4</v>
      </c>
      <c r="F2427" s="27" t="s">
        <v>8170</v>
      </c>
      <c r="G2427" s="27" t="s">
        <v>286</v>
      </c>
      <c r="H2427" s="19">
        <v>0</v>
      </c>
      <c r="I2427" s="36">
        <v>1648</v>
      </c>
      <c r="J2427" s="36" t="s">
        <v>16142</v>
      </c>
      <c r="K2427" s="69">
        <v>118</v>
      </c>
      <c r="L2427" s="71" t="s">
        <v>287</v>
      </c>
      <c r="M2427" s="30"/>
      <c r="N2427" s="106" t="str">
        <f>_xlfn.CONCAT(A2427:K2427)</f>
        <v>4021-021050050MeltinaNord-estTRENTINO-ALTO ADIGE/SÜDTIROLBolzano/Bozen01648F118</v>
      </c>
    </row>
    <row r="2428" spans="1:14" ht="21" customHeight="1" x14ac:dyDescent="0.3">
      <c r="A2428" s="40">
        <v>5</v>
      </c>
      <c r="B2428" s="20" t="s">
        <v>12136</v>
      </c>
      <c r="C2428" s="17" t="str">
        <f t="shared" si="37"/>
        <v>022</v>
      </c>
      <c r="D2428" s="18" t="s">
        <v>4132</v>
      </c>
      <c r="E2428" s="27" t="s">
        <v>4</v>
      </c>
      <c r="F2428" s="27" t="s">
        <v>8152</v>
      </c>
      <c r="G2428" s="27" t="s">
        <v>422</v>
      </c>
      <c r="H2428" s="19">
        <v>0</v>
      </c>
      <c r="I2428" s="36">
        <v>6465</v>
      </c>
      <c r="J2428" s="36" t="s">
        <v>16142</v>
      </c>
      <c r="K2428" s="69">
        <v>130</v>
      </c>
      <c r="L2428" s="71" t="s">
        <v>423</v>
      </c>
      <c r="M2428" s="30"/>
      <c r="N2428" s="106" t="str">
        <f>_xlfn.CONCAT(A2428:K2428)</f>
        <v>5027-027022022MeoloNord-estVENETOVenezia06465F130</v>
      </c>
    </row>
    <row r="2429" spans="1:14" ht="21" customHeight="1" x14ac:dyDescent="0.3">
      <c r="A2429" s="40">
        <v>4</v>
      </c>
      <c r="B2429" s="20" t="s">
        <v>12138</v>
      </c>
      <c r="C2429" s="17" t="str">
        <f t="shared" si="37"/>
        <v>051</v>
      </c>
      <c r="D2429" s="18" t="s">
        <v>4134</v>
      </c>
      <c r="E2429" s="27" t="s">
        <v>4</v>
      </c>
      <c r="F2429" s="27" t="s">
        <v>8170</v>
      </c>
      <c r="G2429" s="27" t="s">
        <v>286</v>
      </c>
      <c r="H2429" s="19">
        <v>0</v>
      </c>
      <c r="I2429" s="36">
        <v>37368</v>
      </c>
      <c r="J2429" s="36" t="s">
        <v>16142</v>
      </c>
      <c r="K2429" s="69">
        <v>132</v>
      </c>
      <c r="L2429" s="71" t="s">
        <v>287</v>
      </c>
      <c r="M2429" s="30"/>
      <c r="N2429" s="106" t="str">
        <f>_xlfn.CONCAT(A2429:K2429)</f>
        <v>4021-021051051MeranoNord-estTRENTINO-ALTO ADIGE/SÜDTIROLBolzano/Bozen037368F132</v>
      </c>
    </row>
    <row r="2430" spans="1:14" ht="21" customHeight="1" x14ac:dyDescent="0.3">
      <c r="A2430" s="40">
        <v>8</v>
      </c>
      <c r="B2430" s="20" t="s">
        <v>12144</v>
      </c>
      <c r="C2430" s="17" t="str">
        <f t="shared" si="37"/>
        <v>020</v>
      </c>
      <c r="D2430" s="18" t="s">
        <v>4140</v>
      </c>
      <c r="E2430" s="27" t="s">
        <v>4</v>
      </c>
      <c r="F2430" s="27" t="s">
        <v>8167</v>
      </c>
      <c r="G2430" s="27" t="s">
        <v>657</v>
      </c>
      <c r="H2430" s="19">
        <v>0</v>
      </c>
      <c r="I2430" s="36">
        <v>6997</v>
      </c>
      <c r="J2430" s="36" t="s">
        <v>16142</v>
      </c>
      <c r="K2430" s="69">
        <v>139</v>
      </c>
      <c r="L2430" s="71" t="s">
        <v>658</v>
      </c>
      <c r="M2430" s="30"/>
      <c r="N2430" s="106" t="str">
        <f>_xlfn.CONCAT(A2430:K2430)</f>
        <v>8040-040020020Mercato SaracenoNord-estEMILIA-ROMAGNAForlì-Cesena06997F139</v>
      </c>
    </row>
    <row r="2431" spans="1:14" ht="21" customHeight="1" x14ac:dyDescent="0.3">
      <c r="A2431" s="40">
        <v>6</v>
      </c>
      <c r="B2431" s="20" t="s">
        <v>12147</v>
      </c>
      <c r="C2431" s="17" t="str">
        <f t="shared" si="37"/>
        <v>058</v>
      </c>
      <c r="D2431" s="18" t="s">
        <v>4143</v>
      </c>
      <c r="E2431" s="27" t="s">
        <v>4</v>
      </c>
      <c r="F2431" s="27" t="s">
        <v>8168</v>
      </c>
      <c r="G2431" s="27" t="s">
        <v>193</v>
      </c>
      <c r="H2431" s="19">
        <v>0</v>
      </c>
      <c r="I2431" s="36">
        <v>2709</v>
      </c>
      <c r="J2431" s="36" t="s">
        <v>16142</v>
      </c>
      <c r="K2431" s="69">
        <v>144</v>
      </c>
      <c r="L2431" s="71" t="s">
        <v>194</v>
      </c>
      <c r="M2431" s="30"/>
      <c r="N2431" s="106" t="str">
        <f>_xlfn.CONCAT(A2431:K2431)</f>
        <v>6030-030058058Mereto di TombaNord-estFRIULI-VENEZIA GIULIAUdine02709F144</v>
      </c>
    </row>
    <row r="2432" spans="1:14" ht="21" customHeight="1" x14ac:dyDescent="0.3">
      <c r="A2432" s="40">
        <v>5</v>
      </c>
      <c r="B2432" s="20" t="s">
        <v>12151</v>
      </c>
      <c r="C2432" s="17" t="str">
        <f t="shared" si="37"/>
        <v>053</v>
      </c>
      <c r="D2432" s="18" t="s">
        <v>4147</v>
      </c>
      <c r="E2432" s="27" t="s">
        <v>4</v>
      </c>
      <c r="F2432" s="27" t="s">
        <v>8152</v>
      </c>
      <c r="G2432" s="27" t="s">
        <v>5</v>
      </c>
      <c r="H2432" s="19">
        <v>0</v>
      </c>
      <c r="I2432" s="36">
        <v>2831</v>
      </c>
      <c r="J2432" s="36" t="s">
        <v>16142</v>
      </c>
      <c r="K2432" s="69">
        <v>148</v>
      </c>
      <c r="L2432" s="71" t="s">
        <v>6</v>
      </c>
      <c r="M2432" s="30"/>
      <c r="N2432" s="106" t="str">
        <f>_xlfn.CONCAT(A2432:K2432)</f>
        <v>5028-028053053MerlaraNord-estVENETOPadova02831F148</v>
      </c>
    </row>
    <row r="2433" spans="1:14" ht="21" customHeight="1" x14ac:dyDescent="0.3">
      <c r="A2433" s="40">
        <v>8</v>
      </c>
      <c r="B2433" s="20" t="s">
        <v>12158</v>
      </c>
      <c r="C2433" s="17" t="str">
        <f t="shared" si="37"/>
        <v>014</v>
      </c>
      <c r="D2433" s="18" t="s">
        <v>4154</v>
      </c>
      <c r="E2433" s="27" t="s">
        <v>4</v>
      </c>
      <c r="F2433" s="27" t="s">
        <v>8167</v>
      </c>
      <c r="G2433" s="27" t="s">
        <v>506</v>
      </c>
      <c r="H2433" s="19">
        <v>0</v>
      </c>
      <c r="I2433" s="36">
        <v>7140</v>
      </c>
      <c r="J2433" s="36" t="s">
        <v>16142</v>
      </c>
      <c r="K2433" s="69">
        <v>156</v>
      </c>
      <c r="L2433" s="71" t="s">
        <v>507</v>
      </c>
      <c r="M2433" s="30"/>
      <c r="N2433" s="106" t="str">
        <f>_xlfn.CONCAT(A2433:K2433)</f>
        <v>8038-038014014MesolaNord-estEMILIA-ROMAGNAFerrara07140F156</v>
      </c>
    </row>
    <row r="2434" spans="1:14" ht="21" customHeight="1" x14ac:dyDescent="0.3">
      <c r="A2434" s="40">
        <v>5</v>
      </c>
      <c r="B2434" s="20" t="s">
        <v>12161</v>
      </c>
      <c r="C2434" s="17" t="str">
        <f t="shared" ref="C2434:C2497" si="38">RIGHT(B2434,3)</f>
        <v>054</v>
      </c>
      <c r="D2434" s="18" t="s">
        <v>4156</v>
      </c>
      <c r="E2434" s="27" t="s">
        <v>4</v>
      </c>
      <c r="F2434" s="27" t="s">
        <v>8152</v>
      </c>
      <c r="G2434" s="27" t="s">
        <v>5</v>
      </c>
      <c r="H2434" s="19">
        <v>0</v>
      </c>
      <c r="I2434" s="36">
        <v>10961</v>
      </c>
      <c r="J2434" s="36" t="s">
        <v>16142</v>
      </c>
      <c r="K2434" s="69">
        <v>161</v>
      </c>
      <c r="L2434" s="71" t="s">
        <v>6</v>
      </c>
      <c r="M2434" s="30"/>
      <c r="N2434" s="106" t="str">
        <f>_xlfn.CONCAT(A2434:K2434)</f>
        <v>5028-028054054MestrinoNord-estVENETOPadova010961F161</v>
      </c>
    </row>
    <row r="2435" spans="1:14" ht="21" customHeight="1" x14ac:dyDescent="0.3">
      <c r="A2435" s="40">
        <v>4</v>
      </c>
      <c r="B2435" s="20" t="s">
        <v>12165</v>
      </c>
      <c r="C2435" s="17" t="str">
        <f t="shared" si="38"/>
        <v>114</v>
      </c>
      <c r="D2435" s="18" t="s">
        <v>4160</v>
      </c>
      <c r="E2435" s="27" t="s">
        <v>4</v>
      </c>
      <c r="F2435" s="27" t="s">
        <v>8170</v>
      </c>
      <c r="G2435" s="27" t="s">
        <v>215</v>
      </c>
      <c r="H2435" s="19">
        <v>0</v>
      </c>
      <c r="I2435" s="36">
        <v>884</v>
      </c>
      <c r="J2435" s="36" t="s">
        <v>16142</v>
      </c>
      <c r="K2435" s="69">
        <v>168</v>
      </c>
      <c r="L2435" s="71" t="s">
        <v>216</v>
      </c>
      <c r="M2435" s="30"/>
      <c r="N2435" s="106" t="str">
        <f>_xlfn.CONCAT(A2435:K2435)</f>
        <v>4022-022114114MezzanaNord-estTRENTINO-ALTO ADIGE/SÜDTIROLTrento0884F168</v>
      </c>
    </row>
    <row r="2436" spans="1:14" ht="21" customHeight="1" x14ac:dyDescent="0.3">
      <c r="A2436" s="40">
        <v>5</v>
      </c>
      <c r="B2436" s="20" t="s">
        <v>12169</v>
      </c>
      <c r="C2436" s="17" t="str">
        <f t="shared" si="38"/>
        <v>047</v>
      </c>
      <c r="D2436" s="18" t="s">
        <v>4164</v>
      </c>
      <c r="E2436" s="27" t="s">
        <v>4</v>
      </c>
      <c r="F2436" s="27" t="s">
        <v>8152</v>
      </c>
      <c r="G2436" s="27" t="s">
        <v>133</v>
      </c>
      <c r="H2436" s="19">
        <v>0</v>
      </c>
      <c r="I2436" s="36">
        <v>2463</v>
      </c>
      <c r="J2436" s="36" t="s">
        <v>16142</v>
      </c>
      <c r="K2436" s="69">
        <v>172</v>
      </c>
      <c r="L2436" s="71" t="s">
        <v>134</v>
      </c>
      <c r="M2436" s="30"/>
      <c r="N2436" s="106" t="str">
        <f>_xlfn.CONCAT(A2436:K2436)</f>
        <v>5023-023047047Mezzane di SottoNord-estVENETOVerona02463F172</v>
      </c>
    </row>
    <row r="2437" spans="1:14" ht="21" customHeight="1" x14ac:dyDescent="0.3">
      <c r="A2437" s="40">
        <v>8</v>
      </c>
      <c r="B2437" s="20" t="s">
        <v>12171</v>
      </c>
      <c r="C2437" s="17" t="str">
        <f t="shared" si="38"/>
        <v>021</v>
      </c>
      <c r="D2437" s="18" t="s">
        <v>4166</v>
      </c>
      <c r="E2437" s="27" t="s">
        <v>4</v>
      </c>
      <c r="F2437" s="27" t="s">
        <v>8167</v>
      </c>
      <c r="G2437" s="27" t="s">
        <v>248</v>
      </c>
      <c r="H2437" s="19">
        <v>0</v>
      </c>
      <c r="I2437" s="36">
        <v>3382</v>
      </c>
      <c r="J2437" s="36" t="s">
        <v>16142</v>
      </c>
      <c r="K2437" s="69">
        <v>174</v>
      </c>
      <c r="L2437" s="71" t="s">
        <v>249</v>
      </c>
      <c r="M2437" s="30"/>
      <c r="N2437" s="106" t="str">
        <f>_xlfn.CONCAT(A2437:K2437)</f>
        <v>8034-034021021MezzaniNord-estEMILIA-ROMAGNAParma03382F174</v>
      </c>
    </row>
    <row r="2438" spans="1:14" ht="21" customHeight="1" x14ac:dyDescent="0.3">
      <c r="A2438" s="40">
        <v>4</v>
      </c>
      <c r="B2438" s="20" t="s">
        <v>12173</v>
      </c>
      <c r="C2438" s="17" t="str">
        <f t="shared" si="38"/>
        <v>115</v>
      </c>
      <c r="D2438" s="18" t="s">
        <v>4168</v>
      </c>
      <c r="E2438" s="27" t="s">
        <v>4</v>
      </c>
      <c r="F2438" s="27" t="s">
        <v>8170</v>
      </c>
      <c r="G2438" s="27" t="s">
        <v>215</v>
      </c>
      <c r="H2438" s="19">
        <v>0</v>
      </c>
      <c r="I2438" s="36">
        <v>1615</v>
      </c>
      <c r="J2438" s="36" t="s">
        <v>16142</v>
      </c>
      <c r="K2438" s="69">
        <v>176</v>
      </c>
      <c r="L2438" s="71" t="s">
        <v>216</v>
      </c>
      <c r="M2438" s="30"/>
      <c r="N2438" s="106" t="str">
        <f>_xlfn.CONCAT(A2438:K2438)</f>
        <v>4022-022115115MezzanoNord-estTRENTINO-ALTO ADIGE/SÜDTIROLTrento01615F176</v>
      </c>
    </row>
    <row r="2439" spans="1:14" ht="21" customHeight="1" x14ac:dyDescent="0.3">
      <c r="A2439" s="40">
        <v>4</v>
      </c>
      <c r="B2439" s="20" t="s">
        <v>12175</v>
      </c>
      <c r="C2439" s="17" t="str">
        <f t="shared" si="38"/>
        <v>116</v>
      </c>
      <c r="D2439" s="18" t="s">
        <v>4170</v>
      </c>
      <c r="E2439" s="27" t="s">
        <v>4</v>
      </c>
      <c r="F2439" s="27" t="s">
        <v>8170</v>
      </c>
      <c r="G2439" s="27" t="s">
        <v>215</v>
      </c>
      <c r="H2439" s="19">
        <v>0</v>
      </c>
      <c r="I2439" s="36">
        <v>5161</v>
      </c>
      <c r="J2439" s="36" t="s">
        <v>16142</v>
      </c>
      <c r="K2439" s="69">
        <v>183</v>
      </c>
      <c r="L2439" s="71" t="s">
        <v>216</v>
      </c>
      <c r="M2439" s="30"/>
      <c r="N2439" s="106" t="str">
        <f>_xlfn.CONCAT(A2439:K2439)</f>
        <v>4022-022116116MezzocoronaNord-estTRENTINO-ALTO ADIGE/SÜDTIROLTrento05161F183</v>
      </c>
    </row>
    <row r="2440" spans="1:14" ht="21" customHeight="1" x14ac:dyDescent="0.3">
      <c r="A2440" s="40">
        <v>4</v>
      </c>
      <c r="B2440" s="20" t="s">
        <v>12178</v>
      </c>
      <c r="C2440" s="17" t="str">
        <f t="shared" si="38"/>
        <v>117</v>
      </c>
      <c r="D2440" s="18" t="s">
        <v>4173</v>
      </c>
      <c r="E2440" s="27" t="s">
        <v>4</v>
      </c>
      <c r="F2440" s="27" t="s">
        <v>8170</v>
      </c>
      <c r="G2440" s="27" t="s">
        <v>215</v>
      </c>
      <c r="H2440" s="19">
        <v>0</v>
      </c>
      <c r="I2440" s="36">
        <v>6817</v>
      </c>
      <c r="J2440" s="36" t="s">
        <v>16142</v>
      </c>
      <c r="K2440" s="69">
        <v>187</v>
      </c>
      <c r="L2440" s="71" t="s">
        <v>216</v>
      </c>
      <c r="M2440" s="30"/>
      <c r="N2440" s="106" t="str">
        <f>_xlfn.CONCAT(A2440:K2440)</f>
        <v>4022-022117117MezzolombardoNord-estTRENTINO-ALTO ADIGE/SÜDTIROLTrento06817F187</v>
      </c>
    </row>
    <row r="2441" spans="1:14" ht="21" customHeight="1" x14ac:dyDescent="0.3">
      <c r="A2441" s="40">
        <v>5</v>
      </c>
      <c r="B2441" s="20" t="s">
        <v>12181</v>
      </c>
      <c r="C2441" s="17" t="str">
        <f t="shared" si="38"/>
        <v>042</v>
      </c>
      <c r="D2441" s="18" t="s">
        <v>4176</v>
      </c>
      <c r="E2441" s="27" t="s">
        <v>4</v>
      </c>
      <c r="F2441" s="27" t="s">
        <v>8152</v>
      </c>
      <c r="G2441" s="27" t="s">
        <v>351</v>
      </c>
      <c r="H2441" s="19">
        <v>0</v>
      </c>
      <c r="I2441" s="36">
        <v>3436</v>
      </c>
      <c r="J2441" s="36" t="s">
        <v>16142</v>
      </c>
      <c r="K2441" s="69">
        <v>190</v>
      </c>
      <c r="L2441" s="71" t="s">
        <v>352</v>
      </c>
      <c r="M2441" s="30"/>
      <c r="N2441" s="106" t="str">
        <f>_xlfn.CONCAT(A2441:K2441)</f>
        <v>5026-026042042MianeNord-estVENETOTreviso03436F190</v>
      </c>
    </row>
    <row r="2442" spans="1:14" ht="21" customHeight="1" x14ac:dyDescent="0.3">
      <c r="A2442" s="40">
        <v>5</v>
      </c>
      <c r="B2442" s="20" t="s">
        <v>12202</v>
      </c>
      <c r="C2442" s="17" t="str">
        <f t="shared" si="38"/>
        <v>048</v>
      </c>
      <c r="D2442" s="18" t="s">
        <v>4196</v>
      </c>
      <c r="E2442" s="27" t="s">
        <v>4</v>
      </c>
      <c r="F2442" s="27" t="s">
        <v>8152</v>
      </c>
      <c r="G2442" s="27" t="s">
        <v>133</v>
      </c>
      <c r="H2442" s="19">
        <v>0</v>
      </c>
      <c r="I2442" s="36">
        <v>4667</v>
      </c>
      <c r="J2442" s="36" t="s">
        <v>16142</v>
      </c>
      <c r="K2442" s="69">
        <v>218</v>
      </c>
      <c r="L2442" s="71" t="s">
        <v>134</v>
      </c>
      <c r="M2442" s="30"/>
      <c r="N2442" s="106" t="str">
        <f>_xlfn.CONCAT(A2442:K2442)</f>
        <v>5023-023048048MinerbeNord-estVENETOVerona04667F218</v>
      </c>
    </row>
    <row r="2443" spans="1:14" ht="21" customHeight="1" x14ac:dyDescent="0.3">
      <c r="A2443" s="40">
        <v>8</v>
      </c>
      <c r="B2443" s="20" t="s">
        <v>12203</v>
      </c>
      <c r="C2443" s="17" t="str">
        <f t="shared" si="38"/>
        <v>038</v>
      </c>
      <c r="D2443" s="18" t="s">
        <v>4197</v>
      </c>
      <c r="E2443" s="27" t="s">
        <v>4</v>
      </c>
      <c r="F2443" s="27" t="s">
        <v>8167</v>
      </c>
      <c r="G2443" s="27" t="s">
        <v>355</v>
      </c>
      <c r="H2443" s="19">
        <v>0</v>
      </c>
      <c r="I2443" s="36">
        <v>8674</v>
      </c>
      <c r="J2443" s="36" t="s">
        <v>16142</v>
      </c>
      <c r="K2443" s="69">
        <v>219</v>
      </c>
      <c r="L2443" s="71" t="s">
        <v>356</v>
      </c>
      <c r="M2443" s="30"/>
      <c r="N2443" s="106" t="str">
        <f>_xlfn.CONCAT(A2443:K2443)</f>
        <v>8037-037038038MinerbioNord-estEMILIA-ROMAGNABologna08674F219</v>
      </c>
    </row>
    <row r="2444" spans="1:14" ht="21" customHeight="1" x14ac:dyDescent="0.3">
      <c r="A2444" s="40">
        <v>5</v>
      </c>
      <c r="B2444" s="20" t="s">
        <v>12210</v>
      </c>
      <c r="C2444" s="17" t="str">
        <f t="shared" si="38"/>
        <v>023</v>
      </c>
      <c r="D2444" s="18" t="s">
        <v>4204</v>
      </c>
      <c r="E2444" s="27" t="s">
        <v>4</v>
      </c>
      <c r="F2444" s="27" t="s">
        <v>8152</v>
      </c>
      <c r="G2444" s="27" t="s">
        <v>422</v>
      </c>
      <c r="H2444" s="19">
        <v>0</v>
      </c>
      <c r="I2444" s="36">
        <v>38552</v>
      </c>
      <c r="J2444" s="36" t="s">
        <v>16142</v>
      </c>
      <c r="K2444" s="69">
        <v>229</v>
      </c>
      <c r="L2444" s="71" t="s">
        <v>423</v>
      </c>
      <c r="M2444" s="30"/>
      <c r="N2444" s="106" t="str">
        <f>_xlfn.CONCAT(A2444:K2444)</f>
        <v>5027-027023023MiraNord-estVENETOVenezia038552F229</v>
      </c>
    </row>
    <row r="2445" spans="1:14" ht="21" customHeight="1" x14ac:dyDescent="0.3">
      <c r="A2445" s="40">
        <v>8</v>
      </c>
      <c r="B2445" s="20" t="s">
        <v>12217</v>
      </c>
      <c r="C2445" s="17" t="str">
        <f t="shared" si="38"/>
        <v>022</v>
      </c>
      <c r="D2445" s="18" t="s">
        <v>4211</v>
      </c>
      <c r="E2445" s="27" t="s">
        <v>4</v>
      </c>
      <c r="F2445" s="27" t="s">
        <v>8167</v>
      </c>
      <c r="G2445" s="27" t="s">
        <v>771</v>
      </c>
      <c r="H2445" s="19">
        <v>0</v>
      </c>
      <c r="I2445" s="36">
        <v>23960</v>
      </c>
      <c r="J2445" s="36" t="s">
        <v>16142</v>
      </c>
      <c r="K2445" s="69">
        <v>240</v>
      </c>
      <c r="L2445" s="71" t="s">
        <v>772</v>
      </c>
      <c r="M2445" s="30"/>
      <c r="N2445" s="106" t="str">
        <f>_xlfn.CONCAT(A2445:K2445)</f>
        <v>8036-036022022MirandolaNord-estEMILIA-ROMAGNAModena023960F240</v>
      </c>
    </row>
    <row r="2446" spans="1:14" ht="21" customHeight="1" x14ac:dyDescent="0.3">
      <c r="A2446" s="40">
        <v>5</v>
      </c>
      <c r="B2446" s="20" t="s">
        <v>12218</v>
      </c>
      <c r="C2446" s="17" t="str">
        <f t="shared" si="38"/>
        <v>024</v>
      </c>
      <c r="D2446" s="18" t="s">
        <v>4212</v>
      </c>
      <c r="E2446" s="27" t="s">
        <v>4</v>
      </c>
      <c r="F2446" s="27" t="s">
        <v>8152</v>
      </c>
      <c r="G2446" s="27" t="s">
        <v>422</v>
      </c>
      <c r="H2446" s="19">
        <v>0</v>
      </c>
      <c r="I2446" s="36">
        <v>26456</v>
      </c>
      <c r="J2446" s="36" t="s">
        <v>16142</v>
      </c>
      <c r="K2446" s="69">
        <v>241</v>
      </c>
      <c r="L2446" s="71" t="s">
        <v>423</v>
      </c>
      <c r="M2446" s="30"/>
      <c r="N2446" s="106" t="str">
        <f>_xlfn.CONCAT(A2446:K2446)</f>
        <v>5027-027024024MiranoNord-estVENETOVenezia026456F241</v>
      </c>
    </row>
    <row r="2447" spans="1:14" ht="21" customHeight="1" x14ac:dyDescent="0.3">
      <c r="A2447" s="40">
        <v>8</v>
      </c>
      <c r="B2447" s="20" t="s">
        <v>12220</v>
      </c>
      <c r="C2447" s="17" t="str">
        <f t="shared" si="38"/>
        <v>005</v>
      </c>
      <c r="D2447" s="18" t="s">
        <v>4214</v>
      </c>
      <c r="E2447" s="27" t="s">
        <v>4</v>
      </c>
      <c r="F2447" s="27" t="s">
        <v>8167</v>
      </c>
      <c r="G2447" s="27" t="s">
        <v>801</v>
      </c>
      <c r="H2447" s="19">
        <v>0</v>
      </c>
      <c r="I2447" s="36">
        <v>12252</v>
      </c>
      <c r="J2447" s="36" t="s">
        <v>16142</v>
      </c>
      <c r="K2447" s="69">
        <v>244</v>
      </c>
      <c r="L2447" s="71" t="s">
        <v>802</v>
      </c>
      <c r="M2447" s="30"/>
      <c r="N2447" s="106" t="str">
        <f>_xlfn.CONCAT(A2447:K2447)</f>
        <v>8099-099005005Misano AdriaticoNord-estEMILIA-ROMAGNARimini012252F244</v>
      </c>
    </row>
    <row r="2448" spans="1:14" ht="21" customHeight="1" x14ac:dyDescent="0.3">
      <c r="A2448" s="40">
        <v>8</v>
      </c>
      <c r="B2448" s="20" t="s">
        <v>12230</v>
      </c>
      <c r="C2448" s="17" t="str">
        <f t="shared" si="38"/>
        <v>023</v>
      </c>
      <c r="D2448" s="18" t="s">
        <v>771</v>
      </c>
      <c r="E2448" s="27" t="s">
        <v>4</v>
      </c>
      <c r="F2448" s="27" t="s">
        <v>8167</v>
      </c>
      <c r="G2448" s="27" t="s">
        <v>771</v>
      </c>
      <c r="H2448" s="19">
        <v>1</v>
      </c>
      <c r="I2448" s="36">
        <v>179149</v>
      </c>
      <c r="J2448" s="36" t="s">
        <v>16142</v>
      </c>
      <c r="K2448" s="69">
        <v>257</v>
      </c>
      <c r="L2448" s="71" t="s">
        <v>772</v>
      </c>
      <c r="M2448" s="30"/>
      <c r="N2448" s="106" t="str">
        <f>_xlfn.CONCAT(A2448:K2448)</f>
        <v>8036-036023023ModenaNord-estEMILIA-ROMAGNAModena1179149F257</v>
      </c>
    </row>
    <row r="2449" spans="1:14" ht="21" customHeight="1" x14ac:dyDescent="0.3">
      <c r="A2449" s="40">
        <v>8</v>
      </c>
      <c r="B2449" s="20" t="s">
        <v>12232</v>
      </c>
      <c r="C2449" s="17" t="str">
        <f t="shared" si="38"/>
        <v>022</v>
      </c>
      <c r="D2449" s="18" t="s">
        <v>4225</v>
      </c>
      <c r="E2449" s="27" t="s">
        <v>4</v>
      </c>
      <c r="F2449" s="27" t="s">
        <v>8167</v>
      </c>
      <c r="G2449" s="27" t="s">
        <v>657</v>
      </c>
      <c r="H2449" s="19">
        <v>0</v>
      </c>
      <c r="I2449" s="36">
        <v>4726</v>
      </c>
      <c r="J2449" s="36" t="s">
        <v>16142</v>
      </c>
      <c r="K2449" s="69">
        <v>259</v>
      </c>
      <c r="L2449" s="71" t="s">
        <v>658</v>
      </c>
      <c r="M2449" s="30"/>
      <c r="N2449" s="106" t="str">
        <f>_xlfn.CONCAT(A2449:K2449)</f>
        <v>8040-040022022ModiglianaNord-estEMILIA-ROMAGNAForlì-Cesena04726F259</v>
      </c>
    </row>
    <row r="2450" spans="1:14" ht="21" customHeight="1" x14ac:dyDescent="0.3">
      <c r="A2450" s="40">
        <v>4</v>
      </c>
      <c r="B2450" s="20" t="s">
        <v>12235</v>
      </c>
      <c r="C2450" s="17" t="str">
        <f t="shared" si="38"/>
        <v>118</v>
      </c>
      <c r="D2450" s="18" t="s">
        <v>4228</v>
      </c>
      <c r="E2450" s="27" t="s">
        <v>4</v>
      </c>
      <c r="F2450" s="27" t="s">
        <v>8170</v>
      </c>
      <c r="G2450" s="27" t="s">
        <v>215</v>
      </c>
      <c r="H2450" s="19">
        <v>0</v>
      </c>
      <c r="I2450" s="36">
        <v>2690</v>
      </c>
      <c r="J2450" s="36" t="s">
        <v>16142</v>
      </c>
      <c r="K2450" s="69">
        <v>263</v>
      </c>
      <c r="L2450" s="71" t="s">
        <v>216</v>
      </c>
      <c r="M2450" s="30"/>
      <c r="N2450" s="106" t="str">
        <f>_xlfn.CONCAT(A2450:K2450)</f>
        <v>4022-022118118MoenaNord-estTRENTINO-ALTO ADIGE/SÜDTIROLTrento02690F263</v>
      </c>
    </row>
    <row r="2451" spans="1:14" ht="21" customHeight="1" x14ac:dyDescent="0.3">
      <c r="A2451" s="40">
        <v>6</v>
      </c>
      <c r="B2451" s="20" t="s">
        <v>12237</v>
      </c>
      <c r="C2451" s="17" t="str">
        <f t="shared" si="38"/>
        <v>059</v>
      </c>
      <c r="D2451" s="18" t="s">
        <v>4230</v>
      </c>
      <c r="E2451" s="27" t="s">
        <v>4</v>
      </c>
      <c r="F2451" s="27" t="s">
        <v>8168</v>
      </c>
      <c r="G2451" s="27" t="s">
        <v>193</v>
      </c>
      <c r="H2451" s="19">
        <v>0</v>
      </c>
      <c r="I2451" s="36">
        <v>1814</v>
      </c>
      <c r="J2451" s="36" t="s">
        <v>16142</v>
      </c>
      <c r="K2451" s="69">
        <v>266</v>
      </c>
      <c r="L2451" s="71" t="s">
        <v>194</v>
      </c>
      <c r="M2451" s="30"/>
      <c r="N2451" s="106" t="str">
        <f>_xlfn.CONCAT(A2451:K2451)</f>
        <v>6030-030059059Moggio UdineseNord-estFRIULI-VENEZIA GIULIAUdine01814F266</v>
      </c>
    </row>
    <row r="2452" spans="1:14" ht="21" customHeight="1" x14ac:dyDescent="0.3">
      <c r="A2452" s="40">
        <v>5</v>
      </c>
      <c r="B2452" s="20" t="s">
        <v>12240</v>
      </c>
      <c r="C2452" s="17" t="str">
        <f t="shared" si="38"/>
        <v>043</v>
      </c>
      <c r="D2452" s="18" t="s">
        <v>4233</v>
      </c>
      <c r="E2452" s="27" t="s">
        <v>4</v>
      </c>
      <c r="F2452" s="27" t="s">
        <v>8152</v>
      </c>
      <c r="G2452" s="27" t="s">
        <v>351</v>
      </c>
      <c r="H2452" s="19">
        <v>0</v>
      </c>
      <c r="I2452" s="36">
        <v>27608</v>
      </c>
      <c r="J2452" s="36" t="s">
        <v>16142</v>
      </c>
      <c r="K2452" s="69">
        <v>269</v>
      </c>
      <c r="L2452" s="71" t="s">
        <v>352</v>
      </c>
      <c r="M2452" s="30"/>
      <c r="N2452" s="106" t="str">
        <f>_xlfn.CONCAT(A2452:K2452)</f>
        <v>5026-026043043Mogliano VenetoNord-estVENETOTreviso027608F269</v>
      </c>
    </row>
    <row r="2453" spans="1:14" ht="21" customHeight="1" x14ac:dyDescent="0.3">
      <c r="A2453" s="40">
        <v>6</v>
      </c>
      <c r="B2453" s="20" t="s">
        <v>12244</v>
      </c>
      <c r="C2453" s="17" t="str">
        <f t="shared" si="38"/>
        <v>060</v>
      </c>
      <c r="D2453" s="18" t="s">
        <v>4237</v>
      </c>
      <c r="E2453" s="27" t="s">
        <v>4</v>
      </c>
      <c r="F2453" s="27" t="s">
        <v>8168</v>
      </c>
      <c r="G2453" s="27" t="s">
        <v>193</v>
      </c>
      <c r="H2453" s="19">
        <v>0</v>
      </c>
      <c r="I2453" s="36">
        <v>1648</v>
      </c>
      <c r="J2453" s="36" t="s">
        <v>16142</v>
      </c>
      <c r="K2453" s="69">
        <v>275</v>
      </c>
      <c r="L2453" s="71" t="s">
        <v>194</v>
      </c>
      <c r="M2453" s="30"/>
      <c r="N2453" s="106" t="str">
        <f>_xlfn.CONCAT(A2453:K2453)</f>
        <v>6030-030060060MoimaccoNord-estFRIULI-VENEZIA GIULIAUdine01648F275</v>
      </c>
    </row>
    <row r="2454" spans="1:14" ht="21" customHeight="1" x14ac:dyDescent="0.3">
      <c r="A2454" s="40">
        <v>8</v>
      </c>
      <c r="B2454" s="20" t="s">
        <v>12255</v>
      </c>
      <c r="C2454" s="17" t="str">
        <f t="shared" si="38"/>
        <v>039</v>
      </c>
      <c r="D2454" s="18" t="s">
        <v>4248</v>
      </c>
      <c r="E2454" s="27" t="s">
        <v>4</v>
      </c>
      <c r="F2454" s="27" t="s">
        <v>8167</v>
      </c>
      <c r="G2454" s="27" t="s">
        <v>355</v>
      </c>
      <c r="H2454" s="19">
        <v>0</v>
      </c>
      <c r="I2454" s="36">
        <v>15651</v>
      </c>
      <c r="J2454" s="36" t="s">
        <v>16142</v>
      </c>
      <c r="K2454" s="69">
        <v>288</v>
      </c>
      <c r="L2454" s="71" t="s">
        <v>356</v>
      </c>
      <c r="M2454" s="30"/>
      <c r="N2454" s="106" t="str">
        <f>_xlfn.CONCAT(A2454:K2454)</f>
        <v>8037-037039039MolinellaNord-estEMILIA-ROMAGNABologna015651F288</v>
      </c>
    </row>
    <row r="2455" spans="1:14" ht="21" customHeight="1" x14ac:dyDescent="0.3">
      <c r="A2455" s="40">
        <v>5</v>
      </c>
      <c r="B2455" s="20" t="s">
        <v>12264</v>
      </c>
      <c r="C2455" s="17" t="str">
        <f t="shared" si="38"/>
        <v>059</v>
      </c>
      <c r="D2455" s="18" t="s">
        <v>4257</v>
      </c>
      <c r="E2455" s="27" t="s">
        <v>4</v>
      </c>
      <c r="F2455" s="27" t="s">
        <v>8152</v>
      </c>
      <c r="G2455" s="27" t="s">
        <v>185</v>
      </c>
      <c r="H2455" s="19">
        <v>0</v>
      </c>
      <c r="I2455" s="36">
        <v>2596</v>
      </c>
      <c r="J2455" s="36" t="s">
        <v>16142</v>
      </c>
      <c r="K2455" s="69">
        <v>306</v>
      </c>
      <c r="L2455" s="71" t="s">
        <v>186</v>
      </c>
      <c r="M2455" s="30"/>
      <c r="N2455" s="106" t="str">
        <f>_xlfn.CONCAT(A2455:K2455)</f>
        <v>5024-024059059MolvenaNord-estVENETOVicenza02596F306</v>
      </c>
    </row>
    <row r="2456" spans="1:14" ht="21" customHeight="1" x14ac:dyDescent="0.3">
      <c r="A2456" s="40">
        <v>4</v>
      </c>
      <c r="B2456" s="20" t="s">
        <v>12265</v>
      </c>
      <c r="C2456" s="17" t="str">
        <f t="shared" si="38"/>
        <v>120</v>
      </c>
      <c r="D2456" s="18" t="s">
        <v>4258</v>
      </c>
      <c r="E2456" s="27" t="s">
        <v>4</v>
      </c>
      <c r="F2456" s="27" t="s">
        <v>8170</v>
      </c>
      <c r="G2456" s="27" t="s">
        <v>215</v>
      </c>
      <c r="H2456" s="19">
        <v>0</v>
      </c>
      <c r="I2456" s="36">
        <v>1110</v>
      </c>
      <c r="J2456" s="36" t="s">
        <v>16142</v>
      </c>
      <c r="K2456" s="69">
        <v>307</v>
      </c>
      <c r="L2456" s="71" t="s">
        <v>216</v>
      </c>
      <c r="M2456" s="30"/>
      <c r="N2456" s="106" t="str">
        <f>_xlfn.CONCAT(A2456:K2456)</f>
        <v>4022-022120120MolvenoNord-estTRENTINO-ALTO ADIGE/SÜDTIROLTrento01110F307</v>
      </c>
    </row>
    <row r="2457" spans="1:14" ht="21" customHeight="1" x14ac:dyDescent="0.3">
      <c r="A2457" s="40">
        <v>5</v>
      </c>
      <c r="B2457" s="20" t="s">
        <v>12287</v>
      </c>
      <c r="C2457" s="17" t="str">
        <f t="shared" si="38"/>
        <v>044</v>
      </c>
      <c r="D2457" s="18" t="s">
        <v>4280</v>
      </c>
      <c r="E2457" s="27" t="s">
        <v>4</v>
      </c>
      <c r="F2457" s="27" t="s">
        <v>8152</v>
      </c>
      <c r="G2457" s="27" t="s">
        <v>351</v>
      </c>
      <c r="H2457" s="19">
        <v>0</v>
      </c>
      <c r="I2457" s="36">
        <v>4087</v>
      </c>
      <c r="J2457" s="36" t="s">
        <v>16142</v>
      </c>
      <c r="K2457" s="69">
        <v>332</v>
      </c>
      <c r="L2457" s="71" t="s">
        <v>352</v>
      </c>
      <c r="M2457" s="30"/>
      <c r="N2457" s="106" t="str">
        <f>_xlfn.CONCAT(A2457:K2457)</f>
        <v>5026-026044044Monastier di TrevisoNord-estVENETOTreviso04087F332</v>
      </c>
    </row>
    <row r="2458" spans="1:14" ht="21" customHeight="1" x14ac:dyDescent="0.3">
      <c r="A2458" s="40">
        <v>8</v>
      </c>
      <c r="B2458" s="20" t="s">
        <v>12294</v>
      </c>
      <c r="C2458" s="17" t="str">
        <f t="shared" si="38"/>
        <v>022</v>
      </c>
      <c r="D2458" s="18" t="s">
        <v>4287</v>
      </c>
      <c r="E2458" s="27" t="s">
        <v>4</v>
      </c>
      <c r="F2458" s="27" t="s">
        <v>8167</v>
      </c>
      <c r="G2458" s="27" t="s">
        <v>248</v>
      </c>
      <c r="H2458" s="19">
        <v>0</v>
      </c>
      <c r="I2458" s="36">
        <v>985</v>
      </c>
      <c r="J2458" s="36" t="s">
        <v>16142</v>
      </c>
      <c r="K2458" s="69">
        <v>340</v>
      </c>
      <c r="L2458" s="71" t="s">
        <v>249</v>
      </c>
      <c r="M2458" s="30"/>
      <c r="N2458" s="106" t="str">
        <f>_xlfn.CONCAT(A2458:K2458)</f>
        <v>8034-034022022Monchio delle CortiNord-estEMILIA-ROMAGNAParma0985F340</v>
      </c>
    </row>
    <row r="2459" spans="1:14" ht="21" customHeight="1" x14ac:dyDescent="0.3">
      <c r="A2459" s="40">
        <v>8</v>
      </c>
      <c r="B2459" s="20" t="s">
        <v>12297</v>
      </c>
      <c r="C2459" s="17" t="str">
        <f t="shared" si="38"/>
        <v>006</v>
      </c>
      <c r="D2459" s="18" t="s">
        <v>4290</v>
      </c>
      <c r="E2459" s="27" t="s">
        <v>4</v>
      </c>
      <c r="F2459" s="27" t="s">
        <v>8167</v>
      </c>
      <c r="G2459" s="27" t="s">
        <v>801</v>
      </c>
      <c r="H2459" s="19">
        <v>0</v>
      </c>
      <c r="I2459" s="36">
        <v>1441</v>
      </c>
      <c r="J2459" s="36" t="s">
        <v>16142</v>
      </c>
      <c r="K2459" s="69">
        <v>346</v>
      </c>
      <c r="L2459" s="71" t="s">
        <v>802</v>
      </c>
      <c r="M2459" s="30"/>
      <c r="N2459" s="106" t="str">
        <f>_xlfn.CONCAT(A2459:K2459)</f>
        <v>8099-099006006MondainoNord-estEMILIA-ROMAGNARimini01441F346</v>
      </c>
    </row>
    <row r="2460" spans="1:14" ht="21" customHeight="1" x14ac:dyDescent="0.3">
      <c r="A2460" s="40">
        <v>6</v>
      </c>
      <c r="B2460" s="20" t="s">
        <v>12304</v>
      </c>
      <c r="C2460" s="17" t="str">
        <f t="shared" si="38"/>
        <v>012</v>
      </c>
      <c r="D2460" s="18" t="s">
        <v>4297</v>
      </c>
      <c r="E2460" s="27" t="s">
        <v>4</v>
      </c>
      <c r="F2460" s="27" t="s">
        <v>8168</v>
      </c>
      <c r="G2460" s="27" t="s">
        <v>1521</v>
      </c>
      <c r="H2460" s="19">
        <v>0</v>
      </c>
      <c r="I2460" s="36">
        <v>27041</v>
      </c>
      <c r="J2460" s="36" t="s">
        <v>16142</v>
      </c>
      <c r="K2460" s="69">
        <v>356</v>
      </c>
      <c r="L2460" s="71" t="s">
        <v>1522</v>
      </c>
      <c r="M2460" s="30"/>
      <c r="N2460" s="106" t="str">
        <f>_xlfn.CONCAT(A2460:K2460)</f>
        <v>6031-031012012MonfalconeNord-estFRIULI-VENEZIA GIULIAGorizia027041F356</v>
      </c>
    </row>
    <row r="2461" spans="1:14" ht="21" customHeight="1" x14ac:dyDescent="0.3">
      <c r="A2461" s="40">
        <v>5</v>
      </c>
      <c r="B2461" s="20" t="s">
        <v>12307</v>
      </c>
      <c r="C2461" s="17" t="str">
        <f t="shared" si="38"/>
        <v>045</v>
      </c>
      <c r="D2461" s="18" t="s">
        <v>4300</v>
      </c>
      <c r="E2461" s="27" t="s">
        <v>4</v>
      </c>
      <c r="F2461" s="27" t="s">
        <v>8152</v>
      </c>
      <c r="G2461" s="27" t="s">
        <v>351</v>
      </c>
      <c r="H2461" s="19">
        <v>0</v>
      </c>
      <c r="I2461" s="36">
        <v>1442</v>
      </c>
      <c r="J2461" s="36" t="s">
        <v>16142</v>
      </c>
      <c r="K2461" s="69">
        <v>360</v>
      </c>
      <c r="L2461" s="71" t="s">
        <v>352</v>
      </c>
      <c r="M2461" s="30"/>
      <c r="N2461" s="106" t="str">
        <f>_xlfn.CONCAT(A2461:K2461)</f>
        <v>5026-026045045MonfumoNord-estVENETOTreviso01442F360</v>
      </c>
    </row>
    <row r="2462" spans="1:14" ht="21" customHeight="1" x14ac:dyDescent="0.3">
      <c r="A2462" s="40">
        <v>8</v>
      </c>
      <c r="B2462" s="20" t="s">
        <v>12309</v>
      </c>
      <c r="C2462" s="17" t="str">
        <f t="shared" si="38"/>
        <v>040</v>
      </c>
      <c r="D2462" s="18" t="s">
        <v>4302</v>
      </c>
      <c r="E2462" s="27" t="s">
        <v>4</v>
      </c>
      <c r="F2462" s="27" t="s">
        <v>8167</v>
      </c>
      <c r="G2462" s="27" t="s">
        <v>355</v>
      </c>
      <c r="H2462" s="19">
        <v>0</v>
      </c>
      <c r="I2462" s="36">
        <v>3806</v>
      </c>
      <c r="J2462" s="36" t="s">
        <v>16142</v>
      </c>
      <c r="K2462" s="69">
        <v>363</v>
      </c>
      <c r="L2462" s="71" t="s">
        <v>356</v>
      </c>
      <c r="M2462" s="30"/>
      <c r="N2462" s="106" t="str">
        <f>_xlfn.CONCAT(A2462:K2462)</f>
        <v>8037-037040040MonghidoroNord-estEMILIA-ROMAGNABologna03806F363</v>
      </c>
    </row>
    <row r="2463" spans="1:14" ht="21" customHeight="1" x14ac:dyDescent="0.3">
      <c r="A2463" s="40">
        <v>4</v>
      </c>
      <c r="B2463" s="20" t="s">
        <v>12315</v>
      </c>
      <c r="C2463" s="17" t="str">
        <f t="shared" si="38"/>
        <v>052</v>
      </c>
      <c r="D2463" s="18" t="s">
        <v>4308</v>
      </c>
      <c r="E2463" s="27" t="s">
        <v>4</v>
      </c>
      <c r="F2463" s="27" t="s">
        <v>8170</v>
      </c>
      <c r="G2463" s="27" t="s">
        <v>286</v>
      </c>
      <c r="H2463" s="19">
        <v>0</v>
      </c>
      <c r="I2463" s="36">
        <v>2797</v>
      </c>
      <c r="J2463" s="36" t="s">
        <v>16142</v>
      </c>
      <c r="K2463" s="69">
        <v>371</v>
      </c>
      <c r="L2463" s="71" t="s">
        <v>287</v>
      </c>
      <c r="M2463" s="30"/>
      <c r="N2463" s="106" t="str">
        <f>_xlfn.CONCAT(A2463:K2463)</f>
        <v>4021-021052052Monguelfo-TesidoNord-estTRENTINO-ALTO ADIGE/SÜDTIROLBolzano/Bozen02797F371</v>
      </c>
    </row>
    <row r="2464" spans="1:14" ht="21" customHeight="1" x14ac:dyDescent="0.3">
      <c r="A2464" s="40">
        <v>6</v>
      </c>
      <c r="B2464" s="20" t="s">
        <v>12322</v>
      </c>
      <c r="C2464" s="17" t="str">
        <f t="shared" si="38"/>
        <v>002</v>
      </c>
      <c r="D2464" s="18" t="s">
        <v>4315</v>
      </c>
      <c r="E2464" s="27" t="s">
        <v>4</v>
      </c>
      <c r="F2464" s="27" t="s">
        <v>8168</v>
      </c>
      <c r="G2464" s="27" t="s">
        <v>2785</v>
      </c>
      <c r="H2464" s="19">
        <v>0</v>
      </c>
      <c r="I2464" s="36">
        <v>881</v>
      </c>
      <c r="J2464" s="36" t="s">
        <v>16142</v>
      </c>
      <c r="K2464" s="69">
        <v>378</v>
      </c>
      <c r="L2464" s="71" t="s">
        <v>2786</v>
      </c>
      <c r="M2464" s="30"/>
      <c r="N2464" s="106" t="str">
        <f>_xlfn.CONCAT(A2464:K2464)</f>
        <v>6032-032002002MonrupinoNord-estFRIULI-VENEZIA GIULIATrieste0881F378</v>
      </c>
    </row>
    <row r="2465" spans="1:14" ht="21" customHeight="1" x14ac:dyDescent="0.3">
      <c r="A2465" s="40">
        <v>5</v>
      </c>
      <c r="B2465" s="20" t="s">
        <v>12326</v>
      </c>
      <c r="C2465" s="17" t="str">
        <f t="shared" si="38"/>
        <v>055</v>
      </c>
      <c r="D2465" s="18" t="s">
        <v>4319</v>
      </c>
      <c r="E2465" s="27" t="s">
        <v>4</v>
      </c>
      <c r="F2465" s="27" t="s">
        <v>8152</v>
      </c>
      <c r="G2465" s="27" t="s">
        <v>5</v>
      </c>
      <c r="H2465" s="19">
        <v>0</v>
      </c>
      <c r="I2465" s="36">
        <v>17451</v>
      </c>
      <c r="J2465" s="36" t="s">
        <v>16142</v>
      </c>
      <c r="K2465" s="69">
        <v>382</v>
      </c>
      <c r="L2465" s="71" t="s">
        <v>6</v>
      </c>
      <c r="M2465" s="30"/>
      <c r="N2465" s="106" t="str">
        <f>_xlfn.CONCAT(A2465:K2465)</f>
        <v>5028-028055055MonseliceNord-estVENETOPadova017451F382</v>
      </c>
    </row>
    <row r="2466" spans="1:14" ht="21" customHeight="1" x14ac:dyDescent="0.3">
      <c r="A2466" s="40">
        <v>4</v>
      </c>
      <c r="B2466" s="20" t="s">
        <v>12334</v>
      </c>
      <c r="C2466" s="17" t="str">
        <f t="shared" si="38"/>
        <v>053</v>
      </c>
      <c r="D2466" s="18" t="s">
        <v>4327</v>
      </c>
      <c r="E2466" s="27" t="s">
        <v>4</v>
      </c>
      <c r="F2466" s="27" t="s">
        <v>8170</v>
      </c>
      <c r="G2466" s="27" t="s">
        <v>286</v>
      </c>
      <c r="H2466" s="19">
        <v>0</v>
      </c>
      <c r="I2466" s="36">
        <v>1627</v>
      </c>
      <c r="J2466" s="36" t="s">
        <v>16142</v>
      </c>
      <c r="K2466" s="69">
        <v>392</v>
      </c>
      <c r="L2466" s="71" t="s">
        <v>287</v>
      </c>
      <c r="M2466" s="30"/>
      <c r="N2466" s="106" t="str">
        <f>_xlfn.CONCAT(A2466:K2466)</f>
        <v>4021-021053053MontagnaNord-estTRENTINO-ALTO ADIGE/SÜDTIROLBolzano/Bozen01627F392</v>
      </c>
    </row>
    <row r="2467" spans="1:14" ht="21" customHeight="1" x14ac:dyDescent="0.3">
      <c r="A2467" s="40">
        <v>5</v>
      </c>
      <c r="B2467" s="20" t="s">
        <v>12336</v>
      </c>
      <c r="C2467" s="17" t="str">
        <f t="shared" si="38"/>
        <v>056</v>
      </c>
      <c r="D2467" s="18" t="s">
        <v>4329</v>
      </c>
      <c r="E2467" s="27" t="s">
        <v>4</v>
      </c>
      <c r="F2467" s="27" t="s">
        <v>8152</v>
      </c>
      <c r="G2467" s="27" t="s">
        <v>5</v>
      </c>
      <c r="H2467" s="19">
        <v>0</v>
      </c>
      <c r="I2467" s="36">
        <v>9421</v>
      </c>
      <c r="J2467" s="36" t="s">
        <v>16142</v>
      </c>
      <c r="K2467" s="69">
        <v>394</v>
      </c>
      <c r="L2467" s="71" t="s">
        <v>6</v>
      </c>
      <c r="M2467" s="30"/>
      <c r="N2467" s="106" t="str">
        <f>_xlfn.CONCAT(A2467:K2467)</f>
        <v>5028-028056056MontagnanaNord-estVENETOPadova09421F394</v>
      </c>
    </row>
    <row r="2468" spans="1:14" ht="21" customHeight="1" x14ac:dyDescent="0.3">
      <c r="A2468" s="40">
        <v>5</v>
      </c>
      <c r="B2468" s="20" t="s">
        <v>12374</v>
      </c>
      <c r="C2468" s="17" t="str">
        <f t="shared" si="38"/>
        <v>063</v>
      </c>
      <c r="D2468" s="18" t="s">
        <v>4367</v>
      </c>
      <c r="E2468" s="27" t="s">
        <v>4</v>
      </c>
      <c r="F2468" s="27" t="s">
        <v>8152</v>
      </c>
      <c r="G2468" s="27" t="s">
        <v>185</v>
      </c>
      <c r="H2468" s="19">
        <v>0</v>
      </c>
      <c r="I2468" s="36">
        <v>2887</v>
      </c>
      <c r="J2468" s="36" t="s">
        <v>16142</v>
      </c>
      <c r="K2468" s="69">
        <v>486</v>
      </c>
      <c r="L2468" s="71" t="s">
        <v>186</v>
      </c>
      <c r="M2468" s="30"/>
      <c r="N2468" s="106" t="str">
        <f>_xlfn.CONCAT(A2468:K2468)</f>
        <v>5024-024063063Monte di MaloNord-estVENETOVicenza02887F486</v>
      </c>
    </row>
    <row r="2469" spans="1:14" ht="21" customHeight="1" x14ac:dyDescent="0.3">
      <c r="A2469" s="40">
        <v>8</v>
      </c>
      <c r="B2469" s="20" t="s">
        <v>12392</v>
      </c>
      <c r="C2469" s="17" t="str">
        <f t="shared" si="38"/>
        <v>042</v>
      </c>
      <c r="D2469" s="18" t="s">
        <v>4385</v>
      </c>
      <c r="E2469" s="27" t="s">
        <v>4</v>
      </c>
      <c r="F2469" s="27" t="s">
        <v>8167</v>
      </c>
      <c r="G2469" s="27" t="s">
        <v>355</v>
      </c>
      <c r="H2469" s="19">
        <v>0</v>
      </c>
      <c r="I2469" s="36">
        <v>10820</v>
      </c>
      <c r="J2469" s="36" t="s">
        <v>16142</v>
      </c>
      <c r="K2469" s="69">
        <v>627</v>
      </c>
      <c r="L2469" s="71" t="s">
        <v>356</v>
      </c>
      <c r="M2469" s="30"/>
      <c r="N2469" s="106" t="str">
        <f>_xlfn.CONCAT(A2469:K2469)</f>
        <v>8037-037042042Monte San PietroNord-estEMILIA-ROMAGNABologna010820F627</v>
      </c>
    </row>
    <row r="2470" spans="1:14" ht="21" customHeight="1" x14ac:dyDescent="0.3">
      <c r="A2470" s="40">
        <v>5</v>
      </c>
      <c r="B2470" s="20" t="s">
        <v>12404</v>
      </c>
      <c r="C2470" s="17" t="str">
        <f t="shared" si="38"/>
        <v>060</v>
      </c>
      <c r="D2470" s="18" t="s">
        <v>4397</v>
      </c>
      <c r="E2470" s="27" t="s">
        <v>4</v>
      </c>
      <c r="F2470" s="27" t="s">
        <v>8152</v>
      </c>
      <c r="G2470" s="27" t="s">
        <v>185</v>
      </c>
      <c r="H2470" s="19">
        <v>0</v>
      </c>
      <c r="I2470" s="36">
        <v>6531</v>
      </c>
      <c r="J2470" s="36" t="s">
        <v>16142</v>
      </c>
      <c r="K2470" s="69">
        <v>442</v>
      </c>
      <c r="L2470" s="71" t="s">
        <v>186</v>
      </c>
      <c r="M2470" s="30"/>
      <c r="N2470" s="106" t="str">
        <f>_xlfn.CONCAT(A2470:K2470)</f>
        <v>5024-024060060Montebello VicentinoNord-estVENETOVicenza06531F442</v>
      </c>
    </row>
    <row r="2471" spans="1:14" ht="21" customHeight="1" x14ac:dyDescent="0.3">
      <c r="A2471" s="40">
        <v>5</v>
      </c>
      <c r="B2471" s="20" t="s">
        <v>12405</v>
      </c>
      <c r="C2471" s="17" t="str">
        <f t="shared" si="38"/>
        <v>046</v>
      </c>
      <c r="D2471" s="18" t="s">
        <v>4398</v>
      </c>
      <c r="E2471" s="27" t="s">
        <v>4</v>
      </c>
      <c r="F2471" s="27" t="s">
        <v>8152</v>
      </c>
      <c r="G2471" s="27" t="s">
        <v>351</v>
      </c>
      <c r="H2471" s="19">
        <v>0</v>
      </c>
      <c r="I2471" s="36">
        <v>30765</v>
      </c>
      <c r="J2471" s="36" t="s">
        <v>16142</v>
      </c>
      <c r="K2471" s="69">
        <v>443</v>
      </c>
      <c r="L2471" s="71" t="s">
        <v>352</v>
      </c>
      <c r="M2471" s="30"/>
      <c r="N2471" s="106" t="str">
        <f>_xlfn.CONCAT(A2471:K2471)</f>
        <v>5026-026046046MontebellunaNord-estVENETOTreviso030765F443</v>
      </c>
    </row>
    <row r="2472" spans="1:14" ht="21" customHeight="1" x14ac:dyDescent="0.3">
      <c r="A2472" s="40">
        <v>5</v>
      </c>
      <c r="B2472" s="20" t="s">
        <v>12418</v>
      </c>
      <c r="C2472" s="17" t="str">
        <f t="shared" si="38"/>
        <v>049</v>
      </c>
      <c r="D2472" s="18" t="s">
        <v>4411</v>
      </c>
      <c r="E2472" s="27" t="s">
        <v>4</v>
      </c>
      <c r="F2472" s="27" t="s">
        <v>8152</v>
      </c>
      <c r="G2472" s="27" t="s">
        <v>133</v>
      </c>
      <c r="H2472" s="19">
        <v>0</v>
      </c>
      <c r="I2472" s="36">
        <v>4462</v>
      </c>
      <c r="J2472" s="36" t="s">
        <v>16142</v>
      </c>
      <c r="K2472" s="69">
        <v>461</v>
      </c>
      <c r="L2472" s="71" t="s">
        <v>134</v>
      </c>
      <c r="M2472" s="30"/>
      <c r="N2472" s="106" t="str">
        <f>_xlfn.CONCAT(A2472:K2472)</f>
        <v>5023-023049049Montecchia di CrosaraNord-estVENETOVerona04462F461</v>
      </c>
    </row>
    <row r="2473" spans="1:14" ht="21" customHeight="1" x14ac:dyDescent="0.3">
      <c r="A2473" s="40">
        <v>8</v>
      </c>
      <c r="B2473" s="20" t="s">
        <v>12420</v>
      </c>
      <c r="C2473" s="17" t="str">
        <f t="shared" si="38"/>
        <v>027</v>
      </c>
      <c r="D2473" s="18" t="s">
        <v>4413</v>
      </c>
      <c r="E2473" s="27" t="s">
        <v>4</v>
      </c>
      <c r="F2473" s="27" t="s">
        <v>8167</v>
      </c>
      <c r="G2473" s="27" t="s">
        <v>269</v>
      </c>
      <c r="H2473" s="19">
        <v>0</v>
      </c>
      <c r="I2473" s="36">
        <v>10201</v>
      </c>
      <c r="J2473" s="36" t="s">
        <v>16142</v>
      </c>
      <c r="K2473" s="69">
        <v>463</v>
      </c>
      <c r="L2473" s="71" t="s">
        <v>270</v>
      </c>
      <c r="M2473" s="30"/>
      <c r="N2473" s="106" t="str">
        <f>_xlfn.CONCAT(A2473:K2473)</f>
        <v>8035-035027027Montecchio EmiliaNord-estEMILIA-ROMAGNAReggio nell'Emilia010201F463</v>
      </c>
    </row>
    <row r="2474" spans="1:14" ht="21" customHeight="1" x14ac:dyDescent="0.3">
      <c r="A2474" s="40">
        <v>5</v>
      </c>
      <c r="B2474" s="20" t="s">
        <v>12421</v>
      </c>
      <c r="C2474" s="17" t="str">
        <f t="shared" si="38"/>
        <v>061</v>
      </c>
      <c r="D2474" s="18" t="s">
        <v>4414</v>
      </c>
      <c r="E2474" s="27" t="s">
        <v>4</v>
      </c>
      <c r="F2474" s="27" t="s">
        <v>8152</v>
      </c>
      <c r="G2474" s="27" t="s">
        <v>185</v>
      </c>
      <c r="H2474" s="19">
        <v>0</v>
      </c>
      <c r="I2474" s="36">
        <v>23315</v>
      </c>
      <c r="J2474" s="36" t="s">
        <v>16142</v>
      </c>
      <c r="K2474" s="69">
        <v>464</v>
      </c>
      <c r="L2474" s="71" t="s">
        <v>186</v>
      </c>
      <c r="M2474" s="30"/>
      <c r="N2474" s="106" t="str">
        <f>_xlfn.CONCAT(A2474:K2474)</f>
        <v>5024-024061061Montecchio MaggioreNord-estVENETOVicenza023315F464</v>
      </c>
    </row>
    <row r="2475" spans="1:14" ht="21" customHeight="1" x14ac:dyDescent="0.3">
      <c r="A2475" s="40">
        <v>5</v>
      </c>
      <c r="B2475" s="20" t="s">
        <v>12422</v>
      </c>
      <c r="C2475" s="17" t="str">
        <f t="shared" si="38"/>
        <v>062</v>
      </c>
      <c r="D2475" s="18" t="s">
        <v>4415</v>
      </c>
      <c r="E2475" s="27" t="s">
        <v>4</v>
      </c>
      <c r="F2475" s="27" t="s">
        <v>8152</v>
      </c>
      <c r="G2475" s="27" t="s">
        <v>185</v>
      </c>
      <c r="H2475" s="19">
        <v>0</v>
      </c>
      <c r="I2475" s="36">
        <v>4988</v>
      </c>
      <c r="J2475" s="36" t="s">
        <v>16142</v>
      </c>
      <c r="K2475" s="69">
        <v>465</v>
      </c>
      <c r="L2475" s="71" t="s">
        <v>186</v>
      </c>
      <c r="M2475" s="30"/>
      <c r="N2475" s="106" t="str">
        <f>_xlfn.CONCAT(A2475:K2475)</f>
        <v>5024-024062062Montecchio PrecalcinoNord-estVENETOVicenza04988F465</v>
      </c>
    </row>
    <row r="2476" spans="1:14" ht="21" customHeight="1" x14ac:dyDescent="0.3">
      <c r="A2476" s="40">
        <v>8</v>
      </c>
      <c r="B2476" s="20" t="s">
        <v>12425</v>
      </c>
      <c r="C2476" s="17" t="str">
        <f t="shared" si="38"/>
        <v>023</v>
      </c>
      <c r="D2476" s="18" t="s">
        <v>4418</v>
      </c>
      <c r="E2476" s="27" t="s">
        <v>4</v>
      </c>
      <c r="F2476" s="27" t="s">
        <v>8167</v>
      </c>
      <c r="G2476" s="27" t="s">
        <v>248</v>
      </c>
      <c r="H2476" s="19">
        <v>0</v>
      </c>
      <c r="I2476" s="36">
        <v>10482</v>
      </c>
      <c r="J2476" s="36" t="s">
        <v>16142</v>
      </c>
      <c r="K2476" s="69">
        <v>473</v>
      </c>
      <c r="L2476" s="71" t="s">
        <v>249</v>
      </c>
      <c r="M2476" s="30"/>
      <c r="N2476" s="106" t="str">
        <f>_xlfn.CONCAT(A2476:K2476)</f>
        <v>8034-034023023MontechiarugoloNord-estEMILIA-ROMAGNAParma010482F473</v>
      </c>
    </row>
    <row r="2477" spans="1:14" ht="21" customHeight="1" x14ac:dyDescent="0.3">
      <c r="A2477" s="40">
        <v>8</v>
      </c>
      <c r="B2477" s="20" t="s">
        <v>12434</v>
      </c>
      <c r="C2477" s="17" t="str">
        <f t="shared" si="38"/>
        <v>024</v>
      </c>
      <c r="D2477" s="18" t="s">
        <v>4427</v>
      </c>
      <c r="E2477" s="27" t="s">
        <v>4</v>
      </c>
      <c r="F2477" s="27" t="s">
        <v>8167</v>
      </c>
      <c r="G2477" s="27" t="s">
        <v>771</v>
      </c>
      <c r="H2477" s="19">
        <v>0</v>
      </c>
      <c r="I2477" s="36">
        <v>1000</v>
      </c>
      <c r="J2477" s="36" t="s">
        <v>16142</v>
      </c>
      <c r="K2477" s="69">
        <v>484</v>
      </c>
      <c r="L2477" s="71" t="s">
        <v>772</v>
      </c>
      <c r="M2477" s="30"/>
      <c r="N2477" s="106" t="str">
        <f>_xlfn.CONCAT(A2477:K2477)</f>
        <v>8036-036024024MontecretoNord-estEMILIA-ROMAGNAModena01000F484</v>
      </c>
    </row>
    <row r="2478" spans="1:14" ht="21" customHeight="1" x14ac:dyDescent="0.3">
      <c r="A2478" s="40">
        <v>8</v>
      </c>
      <c r="B2478" s="20" t="s">
        <v>12447</v>
      </c>
      <c r="C2478" s="17" t="str">
        <f t="shared" si="38"/>
        <v>008</v>
      </c>
      <c r="D2478" s="18" t="s">
        <v>4440</v>
      </c>
      <c r="E2478" s="27" t="s">
        <v>4</v>
      </c>
      <c r="F2478" s="27" t="s">
        <v>8167</v>
      </c>
      <c r="G2478" s="27" t="s">
        <v>801</v>
      </c>
      <c r="H2478" s="19">
        <v>0</v>
      </c>
      <c r="I2478" s="36">
        <v>2195</v>
      </c>
      <c r="J2478" s="36" t="s">
        <v>16142</v>
      </c>
      <c r="K2478" s="69">
        <v>502</v>
      </c>
      <c r="L2478" s="71" t="s">
        <v>802</v>
      </c>
      <c r="M2478" s="30"/>
      <c r="N2478" s="106" t="str">
        <f>_xlfn.CONCAT(A2478:K2478)</f>
        <v>8099-099008008Montefiore ConcaNord-estEMILIA-ROMAGNARimini02195F502</v>
      </c>
    </row>
    <row r="2479" spans="1:14" ht="21" customHeight="1" x14ac:dyDescent="0.3">
      <c r="A2479" s="40">
        <v>8</v>
      </c>
      <c r="B2479" s="20" t="s">
        <v>12449</v>
      </c>
      <c r="C2479" s="17" t="str">
        <f t="shared" si="38"/>
        <v>025</v>
      </c>
      <c r="D2479" s="18" t="s">
        <v>4442</v>
      </c>
      <c r="E2479" s="27" t="s">
        <v>4</v>
      </c>
      <c r="F2479" s="27" t="s">
        <v>8167</v>
      </c>
      <c r="G2479" s="27" t="s">
        <v>771</v>
      </c>
      <c r="H2479" s="19">
        <v>0</v>
      </c>
      <c r="I2479" s="36">
        <v>2253</v>
      </c>
      <c r="J2479" s="36" t="s">
        <v>16142</v>
      </c>
      <c r="K2479" s="69">
        <v>503</v>
      </c>
      <c r="L2479" s="71" t="s">
        <v>772</v>
      </c>
      <c r="M2479" s="30"/>
      <c r="N2479" s="106" t="str">
        <f>_xlfn.CONCAT(A2479:K2479)</f>
        <v>8036-036025025MontefiorinoNord-estEMILIA-ROMAGNAModena02253F503</v>
      </c>
    </row>
    <row r="2480" spans="1:14" ht="21" customHeight="1" x14ac:dyDescent="0.3">
      <c r="A2480" s="40">
        <v>5</v>
      </c>
      <c r="B2480" s="20" t="s">
        <v>12452</v>
      </c>
      <c r="C2480" s="17" t="str">
        <f t="shared" si="38"/>
        <v>050</v>
      </c>
      <c r="D2480" s="18" t="s">
        <v>4445</v>
      </c>
      <c r="E2480" s="27" t="s">
        <v>4</v>
      </c>
      <c r="F2480" s="27" t="s">
        <v>8152</v>
      </c>
      <c r="G2480" s="27" t="s">
        <v>133</v>
      </c>
      <c r="H2480" s="19">
        <v>0</v>
      </c>
      <c r="I2480" s="36">
        <v>8410</v>
      </c>
      <c r="J2480" s="36" t="s">
        <v>16142</v>
      </c>
      <c r="K2480" s="69">
        <v>508</v>
      </c>
      <c r="L2480" s="71" t="s">
        <v>134</v>
      </c>
      <c r="M2480" s="30"/>
      <c r="N2480" s="106" t="str">
        <f>_xlfn.CONCAT(A2480:K2480)</f>
        <v>5023-023050050Monteforte d'AlponeNord-estVENETOVerona08410F508</v>
      </c>
    </row>
    <row r="2481" spans="1:14" ht="21" customHeight="1" x14ac:dyDescent="0.3">
      <c r="A2481" s="40">
        <v>5</v>
      </c>
      <c r="B2481" s="20" t="s">
        <v>12459</v>
      </c>
      <c r="C2481" s="17" t="str">
        <f t="shared" si="38"/>
        <v>064</v>
      </c>
      <c r="D2481" s="18" t="s">
        <v>4452</v>
      </c>
      <c r="E2481" s="27" t="s">
        <v>4</v>
      </c>
      <c r="F2481" s="27" t="s">
        <v>8152</v>
      </c>
      <c r="G2481" s="27" t="s">
        <v>185</v>
      </c>
      <c r="H2481" s="19">
        <v>0</v>
      </c>
      <c r="I2481" s="36">
        <v>3343</v>
      </c>
      <c r="J2481" s="36" t="s">
        <v>16142</v>
      </c>
      <c r="K2481" s="69">
        <v>514</v>
      </c>
      <c r="L2481" s="71" t="s">
        <v>186</v>
      </c>
      <c r="M2481" s="30"/>
      <c r="N2481" s="106" t="str">
        <f>_xlfn.CONCAT(A2481:K2481)</f>
        <v>5024-024064064MontegaldaNord-estVENETOVicenza03343F514</v>
      </c>
    </row>
    <row r="2482" spans="1:14" ht="21" customHeight="1" x14ac:dyDescent="0.3">
      <c r="A2482" s="40">
        <v>5</v>
      </c>
      <c r="B2482" s="20" t="s">
        <v>12460</v>
      </c>
      <c r="C2482" s="17" t="str">
        <f t="shared" si="38"/>
        <v>065</v>
      </c>
      <c r="D2482" s="18" t="s">
        <v>4453</v>
      </c>
      <c r="E2482" s="27" t="s">
        <v>4</v>
      </c>
      <c r="F2482" s="27" t="s">
        <v>8152</v>
      </c>
      <c r="G2482" s="27" t="s">
        <v>185</v>
      </c>
      <c r="H2482" s="19">
        <v>0</v>
      </c>
      <c r="I2482" s="36">
        <v>1788</v>
      </c>
      <c r="J2482" s="36" t="s">
        <v>16142</v>
      </c>
      <c r="K2482" s="69">
        <v>515</v>
      </c>
      <c r="L2482" s="71" t="s">
        <v>186</v>
      </c>
      <c r="M2482" s="30"/>
      <c r="N2482" s="106" t="str">
        <f>_xlfn.CONCAT(A2482:K2482)</f>
        <v>5024-024065065MontegaldellaNord-estVENETOVicenza01788F515</v>
      </c>
    </row>
    <row r="2483" spans="1:14" ht="21" customHeight="1" x14ac:dyDescent="0.3">
      <c r="A2483" s="40">
        <v>8</v>
      </c>
      <c r="B2483" s="20" t="s">
        <v>12466</v>
      </c>
      <c r="C2483" s="17" t="str">
        <f t="shared" si="38"/>
        <v>009</v>
      </c>
      <c r="D2483" s="18" t="s">
        <v>4459</v>
      </c>
      <c r="E2483" s="27" t="s">
        <v>4</v>
      </c>
      <c r="F2483" s="27" t="s">
        <v>8167</v>
      </c>
      <c r="G2483" s="27" t="s">
        <v>801</v>
      </c>
      <c r="H2483" s="19">
        <v>0</v>
      </c>
      <c r="I2483" s="36">
        <v>1029</v>
      </c>
      <c r="J2483" s="36" t="s">
        <v>16142</v>
      </c>
      <c r="K2483" s="69">
        <v>523</v>
      </c>
      <c r="L2483" s="71" t="s">
        <v>802</v>
      </c>
      <c r="M2483" s="30"/>
      <c r="N2483" s="106" t="str">
        <f>_xlfn.CONCAT(A2483:K2483)</f>
        <v>8099-099009009MontegridolfoNord-estEMILIA-ROMAGNARimini01029F523</v>
      </c>
    </row>
    <row r="2484" spans="1:14" ht="21" customHeight="1" x14ac:dyDescent="0.3">
      <c r="A2484" s="40">
        <v>5</v>
      </c>
      <c r="B2484" s="20" t="s">
        <v>12470</v>
      </c>
      <c r="C2484" s="17" t="str">
        <f t="shared" si="38"/>
        <v>057</v>
      </c>
      <c r="D2484" s="18" t="s">
        <v>4463</v>
      </c>
      <c r="E2484" s="27" t="s">
        <v>4</v>
      </c>
      <c r="F2484" s="27" t="s">
        <v>8152</v>
      </c>
      <c r="G2484" s="27" t="s">
        <v>5</v>
      </c>
      <c r="H2484" s="19">
        <v>0</v>
      </c>
      <c r="I2484" s="36">
        <v>11074</v>
      </c>
      <c r="J2484" s="36" t="s">
        <v>16142</v>
      </c>
      <c r="K2484" s="69">
        <v>529</v>
      </c>
      <c r="L2484" s="71" t="s">
        <v>6</v>
      </c>
      <c r="M2484" s="30"/>
      <c r="N2484" s="106" t="str">
        <f>_xlfn.CONCAT(A2484:K2484)</f>
        <v>5028-028057057Montegrotto TermeNord-estVENETOPadova011074F529</v>
      </c>
    </row>
    <row r="2485" spans="1:14" ht="21" customHeight="1" x14ac:dyDescent="0.3">
      <c r="A2485" s="40">
        <v>6</v>
      </c>
      <c r="B2485" s="20" t="s">
        <v>12505</v>
      </c>
      <c r="C2485" s="17" t="str">
        <f t="shared" si="38"/>
        <v>061</v>
      </c>
      <c r="D2485" s="18" t="s">
        <v>4498</v>
      </c>
      <c r="E2485" s="27" t="s">
        <v>4</v>
      </c>
      <c r="F2485" s="27" t="s">
        <v>8168</v>
      </c>
      <c r="G2485" s="27" t="s">
        <v>193</v>
      </c>
      <c r="H2485" s="19">
        <v>0</v>
      </c>
      <c r="I2485" s="36">
        <v>558</v>
      </c>
      <c r="J2485" s="36" t="s">
        <v>16142</v>
      </c>
      <c r="K2485" s="69">
        <v>574</v>
      </c>
      <c r="L2485" s="71" t="s">
        <v>194</v>
      </c>
      <c r="M2485" s="30"/>
      <c r="N2485" s="106" t="str">
        <f>_xlfn.CONCAT(A2485:K2485)</f>
        <v>6030-030061061MontenarsNord-estFRIULI-VENEZIA GIULIAUdine0558F574</v>
      </c>
    </row>
    <row r="2486" spans="1:14" ht="21" customHeight="1" x14ac:dyDescent="0.3">
      <c r="A2486" s="40">
        <v>6</v>
      </c>
      <c r="B2486" s="20" t="s">
        <v>12517</v>
      </c>
      <c r="C2486" s="17" t="str">
        <f t="shared" si="38"/>
        <v>027</v>
      </c>
      <c r="D2486" s="18" t="s">
        <v>4510</v>
      </c>
      <c r="E2486" s="27" t="s">
        <v>4</v>
      </c>
      <c r="F2486" s="27" t="s">
        <v>8168</v>
      </c>
      <c r="G2486" s="27" t="s">
        <v>400</v>
      </c>
      <c r="H2486" s="19">
        <v>0</v>
      </c>
      <c r="I2486" s="36">
        <v>4517</v>
      </c>
      <c r="J2486" s="36" t="s">
        <v>16142</v>
      </c>
      <c r="K2486" s="69">
        <v>596</v>
      </c>
      <c r="L2486" s="71" t="s">
        <v>401</v>
      </c>
      <c r="M2486" s="30"/>
      <c r="N2486" s="106" t="str">
        <f>_xlfn.CONCAT(A2486:K2486)</f>
        <v>6093-093027027Montereale ValcellinaNord-estFRIULI-VENEZIA GIULIAPordenone04517F596</v>
      </c>
    </row>
    <row r="2487" spans="1:14" ht="21" customHeight="1" x14ac:dyDescent="0.3">
      <c r="A2487" s="40">
        <v>8</v>
      </c>
      <c r="B2487" s="20" t="s">
        <v>12518</v>
      </c>
      <c r="C2487" s="17" t="str">
        <f t="shared" si="38"/>
        <v>041</v>
      </c>
      <c r="D2487" s="18" t="s">
        <v>4511</v>
      </c>
      <c r="E2487" s="27" t="s">
        <v>4</v>
      </c>
      <c r="F2487" s="27" t="s">
        <v>8167</v>
      </c>
      <c r="G2487" s="27" t="s">
        <v>355</v>
      </c>
      <c r="H2487" s="19">
        <v>0</v>
      </c>
      <c r="I2487" s="36">
        <v>5853</v>
      </c>
      <c r="J2487" s="36" t="s">
        <v>16142</v>
      </c>
      <c r="K2487" s="69">
        <v>597</v>
      </c>
      <c r="L2487" s="71" t="s">
        <v>356</v>
      </c>
      <c r="M2487" s="30"/>
      <c r="N2487" s="106" t="str">
        <f>_xlfn.CONCAT(A2487:K2487)</f>
        <v>8037-037041041MonterenzioNord-estEMILIA-ROMAGNABologna05853F597</v>
      </c>
    </row>
    <row r="2488" spans="1:14" ht="21" customHeight="1" x14ac:dyDescent="0.3">
      <c r="A2488" s="40">
        <v>8</v>
      </c>
      <c r="B2488" s="20" t="s">
        <v>12538</v>
      </c>
      <c r="C2488" s="17" t="str">
        <f t="shared" si="38"/>
        <v>029</v>
      </c>
      <c r="D2488" s="18" t="s">
        <v>4531</v>
      </c>
      <c r="E2488" s="27" t="s">
        <v>4</v>
      </c>
      <c r="F2488" s="27" t="s">
        <v>8167</v>
      </c>
      <c r="G2488" s="27" t="s">
        <v>801</v>
      </c>
      <c r="H2488" s="19">
        <v>0</v>
      </c>
      <c r="I2488" s="36">
        <v>6606</v>
      </c>
      <c r="J2488" s="36" t="s">
        <v>16137</v>
      </c>
      <c r="K2488" s="69">
        <v>368</v>
      </c>
      <c r="L2488" s="71" t="s">
        <v>802</v>
      </c>
      <c r="M2488" s="30"/>
      <c r="N2488" s="106" t="str">
        <f>_xlfn.CONCAT(A2488:K2488)</f>
        <v>8099-099029029Montescudo-Monte ColomboNord-estEMILIA-ROMAGNARimini06606M368</v>
      </c>
    </row>
    <row r="2489" spans="1:14" ht="21" customHeight="1" x14ac:dyDescent="0.3">
      <c r="A2489" s="40">
        <v>8</v>
      </c>
      <c r="B2489" s="20" t="s">
        <v>12539</v>
      </c>
      <c r="C2489" s="17" t="str">
        <f t="shared" si="38"/>
        <v>026</v>
      </c>
      <c r="D2489" s="18" t="s">
        <v>4532</v>
      </c>
      <c r="E2489" s="27" t="s">
        <v>4</v>
      </c>
      <c r="F2489" s="27" t="s">
        <v>8167</v>
      </c>
      <c r="G2489" s="27" t="s">
        <v>771</v>
      </c>
      <c r="H2489" s="19">
        <v>0</v>
      </c>
      <c r="I2489" s="36">
        <v>3357</v>
      </c>
      <c r="J2489" s="36" t="s">
        <v>16142</v>
      </c>
      <c r="K2489" s="69">
        <v>642</v>
      </c>
      <c r="L2489" s="71" t="s">
        <v>772</v>
      </c>
      <c r="M2489" s="30"/>
      <c r="N2489" s="106" t="str">
        <f>_xlfn.CONCAT(A2489:K2489)</f>
        <v>8036-036026026MonteseNord-estEMILIA-ROMAGNAModena03357F642</v>
      </c>
    </row>
    <row r="2490" spans="1:14" ht="21" customHeight="1" x14ac:dyDescent="0.3">
      <c r="A2490" s="40">
        <v>5</v>
      </c>
      <c r="B2490" s="20" t="s">
        <v>12550</v>
      </c>
      <c r="C2490" s="17" t="str">
        <f t="shared" si="38"/>
        <v>066</v>
      </c>
      <c r="D2490" s="18" t="s">
        <v>4543</v>
      </c>
      <c r="E2490" s="27" t="s">
        <v>4</v>
      </c>
      <c r="F2490" s="27" t="s">
        <v>8152</v>
      </c>
      <c r="G2490" s="27" t="s">
        <v>185</v>
      </c>
      <c r="H2490" s="19">
        <v>0</v>
      </c>
      <c r="I2490" s="36">
        <v>2600</v>
      </c>
      <c r="J2490" s="36" t="s">
        <v>16142</v>
      </c>
      <c r="K2490" s="69">
        <v>662</v>
      </c>
      <c r="L2490" s="71" t="s">
        <v>186</v>
      </c>
      <c r="M2490" s="30"/>
      <c r="N2490" s="106" t="str">
        <f>_xlfn.CONCAT(A2490:K2490)</f>
        <v>5024-024066066MontevialeNord-estVENETOVicenza02600F662</v>
      </c>
    </row>
    <row r="2491" spans="1:14" ht="21" customHeight="1" x14ac:dyDescent="0.3">
      <c r="A2491" s="40">
        <v>8</v>
      </c>
      <c r="B2491" s="20" t="s">
        <v>12553</v>
      </c>
      <c r="C2491" s="17" t="str">
        <f t="shared" si="38"/>
        <v>028</v>
      </c>
      <c r="D2491" s="18" t="s">
        <v>4546</v>
      </c>
      <c r="E2491" s="27" t="s">
        <v>4</v>
      </c>
      <c r="F2491" s="27" t="s">
        <v>8167</v>
      </c>
      <c r="G2491" s="27" t="s">
        <v>657</v>
      </c>
      <c r="H2491" s="19">
        <v>0</v>
      </c>
      <c r="I2491" s="36">
        <v>1701</v>
      </c>
      <c r="J2491" s="36" t="s">
        <v>16142</v>
      </c>
      <c r="K2491" s="69">
        <v>668</v>
      </c>
      <c r="L2491" s="71" t="s">
        <v>658</v>
      </c>
      <c r="M2491" s="30"/>
      <c r="N2491" s="106" t="str">
        <f>_xlfn.CONCAT(A2491:K2491)</f>
        <v>8040-040028028MontianoNord-estEMILIA-ROMAGNAForlì-Cesena01701F668</v>
      </c>
    </row>
    <row r="2492" spans="1:14" ht="21" customHeight="1" x14ac:dyDescent="0.3">
      <c r="A2492" s="40">
        <v>8</v>
      </c>
      <c r="B2492" s="20" t="s">
        <v>12555</v>
      </c>
      <c r="C2492" s="17" t="str">
        <f t="shared" si="38"/>
        <v>027</v>
      </c>
      <c r="D2492" s="18" t="s">
        <v>4548</v>
      </c>
      <c r="E2492" s="27" t="s">
        <v>4</v>
      </c>
      <c r="F2492" s="27" t="s">
        <v>8167</v>
      </c>
      <c r="G2492" s="27" t="s">
        <v>143</v>
      </c>
      <c r="H2492" s="19">
        <v>0</v>
      </c>
      <c r="I2492" s="36">
        <v>5428</v>
      </c>
      <c r="J2492" s="36" t="s">
        <v>16142</v>
      </c>
      <c r="K2492" s="69">
        <v>671</v>
      </c>
      <c r="L2492" s="71" t="s">
        <v>144</v>
      </c>
      <c r="M2492" s="30"/>
      <c r="N2492" s="106" t="str">
        <f>_xlfn.CONCAT(A2492:K2492)</f>
        <v>8033-033027027Monticelli d'OnginaNord-estEMILIA-ROMAGNAPiacenza05428F671</v>
      </c>
    </row>
    <row r="2493" spans="1:14" ht="21" customHeight="1" x14ac:dyDescent="0.3">
      <c r="A2493" s="40">
        <v>5</v>
      </c>
      <c r="B2493" s="20" t="s">
        <v>12558</v>
      </c>
      <c r="C2493" s="17" t="str">
        <f t="shared" si="38"/>
        <v>067</v>
      </c>
      <c r="D2493" s="18" t="s">
        <v>4551</v>
      </c>
      <c r="E2493" s="27" t="s">
        <v>4</v>
      </c>
      <c r="F2493" s="27" t="s">
        <v>8152</v>
      </c>
      <c r="G2493" s="27" t="s">
        <v>185</v>
      </c>
      <c r="H2493" s="19">
        <v>0</v>
      </c>
      <c r="I2493" s="36">
        <v>9156</v>
      </c>
      <c r="J2493" s="36" t="s">
        <v>16142</v>
      </c>
      <c r="K2493" s="69">
        <v>675</v>
      </c>
      <c r="L2493" s="71" t="s">
        <v>186</v>
      </c>
      <c r="M2493" s="30"/>
      <c r="N2493" s="106" t="str">
        <f>_xlfn.CONCAT(A2493:K2493)</f>
        <v>5024-024067067Monticello Conte OttoNord-estVENETOVicenza09156F675</v>
      </c>
    </row>
    <row r="2494" spans="1:14" ht="21" customHeight="1" x14ac:dyDescent="0.3">
      <c r="A2494" s="40">
        <v>5</v>
      </c>
      <c r="B2494" s="20" t="s">
        <v>12577</v>
      </c>
      <c r="C2494" s="17" t="str">
        <f t="shared" si="38"/>
        <v>068</v>
      </c>
      <c r="D2494" s="18" t="s">
        <v>4570</v>
      </c>
      <c r="E2494" s="27" t="s">
        <v>4</v>
      </c>
      <c r="F2494" s="27" t="s">
        <v>8152</v>
      </c>
      <c r="G2494" s="27" t="s">
        <v>185</v>
      </c>
      <c r="H2494" s="19">
        <v>0</v>
      </c>
      <c r="I2494" s="36">
        <v>3179</v>
      </c>
      <c r="J2494" s="36" t="s">
        <v>16142</v>
      </c>
      <c r="K2494" s="69">
        <v>696</v>
      </c>
      <c r="L2494" s="71" t="s">
        <v>186</v>
      </c>
      <c r="M2494" s="30"/>
      <c r="N2494" s="106" t="str">
        <f>_xlfn.CONCAT(A2494:K2494)</f>
        <v>5024-024068068Montorso VicentinoNord-estVENETOVicenza03179F696</v>
      </c>
    </row>
    <row r="2495" spans="1:14" ht="21" customHeight="1" x14ac:dyDescent="0.3">
      <c r="A2495" s="40">
        <v>8</v>
      </c>
      <c r="B2495" s="20" t="s">
        <v>12584</v>
      </c>
      <c r="C2495" s="17" t="str">
        <f t="shared" si="38"/>
        <v>044</v>
      </c>
      <c r="D2495" s="18" t="s">
        <v>4577</v>
      </c>
      <c r="E2495" s="27" t="s">
        <v>4</v>
      </c>
      <c r="F2495" s="27" t="s">
        <v>8167</v>
      </c>
      <c r="G2495" s="27" t="s">
        <v>355</v>
      </c>
      <c r="H2495" s="19">
        <v>0</v>
      </c>
      <c r="I2495" s="36">
        <v>6133</v>
      </c>
      <c r="J2495" s="36" t="s">
        <v>16142</v>
      </c>
      <c r="K2495" s="69">
        <v>706</v>
      </c>
      <c r="L2495" s="71" t="s">
        <v>356</v>
      </c>
      <c r="M2495" s="30"/>
      <c r="N2495" s="106" t="str">
        <f>_xlfn.CONCAT(A2495:K2495)</f>
        <v>8037-037044044MonzunoNord-estEMILIA-ROMAGNABologna06133F706</v>
      </c>
    </row>
    <row r="2496" spans="1:14" ht="21" customHeight="1" x14ac:dyDescent="0.3">
      <c r="A2496" s="40">
        <v>6</v>
      </c>
      <c r="B2496" s="20" t="s">
        <v>12588</v>
      </c>
      <c r="C2496" s="17" t="str">
        <f t="shared" si="38"/>
        <v>013</v>
      </c>
      <c r="D2496" s="18" t="s">
        <v>4581</v>
      </c>
      <c r="E2496" s="27" t="s">
        <v>4</v>
      </c>
      <c r="F2496" s="27" t="s">
        <v>8168</v>
      </c>
      <c r="G2496" s="27" t="s">
        <v>1521</v>
      </c>
      <c r="H2496" s="19">
        <v>0</v>
      </c>
      <c r="I2496" s="36">
        <v>767</v>
      </c>
      <c r="J2496" s="36" t="s">
        <v>16142</v>
      </c>
      <c r="K2496" s="69">
        <v>710</v>
      </c>
      <c r="L2496" s="71" t="s">
        <v>1522</v>
      </c>
      <c r="M2496" s="30"/>
      <c r="N2496" s="106" t="str">
        <f>_xlfn.CONCAT(A2496:K2496)</f>
        <v>6031-031013013MoraroNord-estFRIULI-VENEZIA GIULIAGorizia0767F710</v>
      </c>
    </row>
    <row r="2497" spans="1:14" ht="21" customHeight="1" x14ac:dyDescent="0.3">
      <c r="A2497" s="40">
        <v>8</v>
      </c>
      <c r="B2497" s="20" t="s">
        <v>12593</v>
      </c>
      <c r="C2497" s="17" t="str">
        <f t="shared" si="38"/>
        <v>011</v>
      </c>
      <c r="D2497" s="18" t="s">
        <v>4586</v>
      </c>
      <c r="E2497" s="27" t="s">
        <v>4</v>
      </c>
      <c r="F2497" s="27" t="s">
        <v>8167</v>
      </c>
      <c r="G2497" s="27" t="s">
        <v>801</v>
      </c>
      <c r="H2497" s="19">
        <v>0</v>
      </c>
      <c r="I2497" s="36">
        <v>6892</v>
      </c>
      <c r="J2497" s="36" t="s">
        <v>16142</v>
      </c>
      <c r="K2497" s="69">
        <v>715</v>
      </c>
      <c r="L2497" s="71" t="s">
        <v>802</v>
      </c>
      <c r="M2497" s="30"/>
      <c r="N2497" s="106" t="str">
        <f>_xlfn.CONCAT(A2497:K2497)</f>
        <v>8099-099011011Morciano di RomagnaNord-estEMILIA-ROMAGNARimini06892F715</v>
      </c>
    </row>
    <row r="2498" spans="1:14" ht="21" customHeight="1" x14ac:dyDescent="0.3">
      <c r="A2498" s="40">
        <v>8</v>
      </c>
      <c r="B2498" s="20" t="s">
        <v>12595</v>
      </c>
      <c r="C2498" s="17" t="str">
        <f t="shared" ref="C2498:C2561" si="39">RIGHT(B2498,3)</f>
        <v>045</v>
      </c>
      <c r="D2498" s="18" t="s">
        <v>4588</v>
      </c>
      <c r="E2498" s="27" t="s">
        <v>4</v>
      </c>
      <c r="F2498" s="27" t="s">
        <v>8167</v>
      </c>
      <c r="G2498" s="27" t="s">
        <v>355</v>
      </c>
      <c r="H2498" s="19">
        <v>0</v>
      </c>
      <c r="I2498" s="36">
        <v>4644</v>
      </c>
      <c r="J2498" s="36" t="s">
        <v>16142</v>
      </c>
      <c r="K2498" s="69">
        <v>718</v>
      </c>
      <c r="L2498" s="71" t="s">
        <v>356</v>
      </c>
      <c r="M2498" s="30"/>
      <c r="N2498" s="106" t="str">
        <f>_xlfn.CONCAT(A2498:K2498)</f>
        <v>8037-037045045MordanoNord-estEMILIA-ROMAGNABologna04644F718</v>
      </c>
    </row>
    <row r="2499" spans="1:14" ht="21" customHeight="1" x14ac:dyDescent="0.3">
      <c r="A2499" s="40">
        <v>8</v>
      </c>
      <c r="B2499" s="20" t="s">
        <v>12600</v>
      </c>
      <c r="C2499" s="17" t="str">
        <f t="shared" si="39"/>
        <v>028</v>
      </c>
      <c r="D2499" s="18" t="s">
        <v>4593</v>
      </c>
      <c r="E2499" s="27" t="s">
        <v>4</v>
      </c>
      <c r="F2499" s="27" t="s">
        <v>8167</v>
      </c>
      <c r="G2499" s="27" t="s">
        <v>143</v>
      </c>
      <c r="H2499" s="19">
        <v>0</v>
      </c>
      <c r="I2499" s="36">
        <v>1105</v>
      </c>
      <c r="J2499" s="36" t="s">
        <v>16142</v>
      </c>
      <c r="K2499" s="69">
        <v>724</v>
      </c>
      <c r="L2499" s="71" t="s">
        <v>144</v>
      </c>
      <c r="M2499" s="30"/>
      <c r="N2499" s="106" t="str">
        <f>_xlfn.CONCAT(A2499:K2499)</f>
        <v>8033-033028028MorfassoNord-estEMILIA-ROMAGNAPiacenza01105F724</v>
      </c>
    </row>
    <row r="2500" spans="1:14" ht="21" customHeight="1" x14ac:dyDescent="0.3">
      <c r="A2500" s="40">
        <v>5</v>
      </c>
      <c r="B2500" s="20" t="s">
        <v>12601</v>
      </c>
      <c r="C2500" s="17" t="str">
        <f t="shared" si="39"/>
        <v>047</v>
      </c>
      <c r="D2500" s="18" t="s">
        <v>4594</v>
      </c>
      <c r="E2500" s="27" t="s">
        <v>4</v>
      </c>
      <c r="F2500" s="27" t="s">
        <v>8152</v>
      </c>
      <c r="G2500" s="27" t="s">
        <v>351</v>
      </c>
      <c r="H2500" s="19">
        <v>0</v>
      </c>
      <c r="I2500" s="36">
        <v>4362</v>
      </c>
      <c r="J2500" s="36" t="s">
        <v>16142</v>
      </c>
      <c r="K2500" s="69">
        <v>725</v>
      </c>
      <c r="L2500" s="71" t="s">
        <v>352</v>
      </c>
      <c r="M2500" s="30"/>
      <c r="N2500" s="106" t="str">
        <f>_xlfn.CONCAT(A2500:K2500)</f>
        <v>5026-026047047MorganoNord-estVENETOTreviso04362F725</v>
      </c>
    </row>
    <row r="2501" spans="1:14" ht="21" customHeight="1" x14ac:dyDescent="0.3">
      <c r="A2501" s="40">
        <v>4</v>
      </c>
      <c r="B2501" s="20" t="s">
        <v>12604</v>
      </c>
      <c r="C2501" s="17" t="str">
        <f t="shared" si="39"/>
        <v>123</v>
      </c>
      <c r="D2501" s="18" t="s">
        <v>4597</v>
      </c>
      <c r="E2501" s="27" t="s">
        <v>4</v>
      </c>
      <c r="F2501" s="27" t="s">
        <v>8170</v>
      </c>
      <c r="G2501" s="27" t="s">
        <v>215</v>
      </c>
      <c r="H2501" s="19">
        <v>0</v>
      </c>
      <c r="I2501" s="36">
        <v>9456</v>
      </c>
      <c r="J2501" s="36" t="s">
        <v>16142</v>
      </c>
      <c r="K2501" s="69">
        <v>728</v>
      </c>
      <c r="L2501" s="71" t="s">
        <v>216</v>
      </c>
      <c r="M2501" s="30"/>
      <c r="N2501" s="106" t="str">
        <f>_xlfn.CONCAT(A2501:K2501)</f>
        <v>4022-022123123MoriNord-estTRENTINO-ALTO ADIGE/SÜDTIROLTrento09456F728</v>
      </c>
    </row>
    <row r="2502" spans="1:14" ht="21" customHeight="1" x14ac:dyDescent="0.3">
      <c r="A2502" s="40">
        <v>5</v>
      </c>
      <c r="B2502" s="20" t="s">
        <v>12605</v>
      </c>
      <c r="C2502" s="17" t="str">
        <f t="shared" si="39"/>
        <v>048</v>
      </c>
      <c r="D2502" s="18" t="s">
        <v>4598</v>
      </c>
      <c r="E2502" s="27" t="s">
        <v>4</v>
      </c>
      <c r="F2502" s="27" t="s">
        <v>8152</v>
      </c>
      <c r="G2502" s="27" t="s">
        <v>351</v>
      </c>
      <c r="H2502" s="19">
        <v>0</v>
      </c>
      <c r="I2502" s="36">
        <v>2785</v>
      </c>
      <c r="J2502" s="36" t="s">
        <v>16142</v>
      </c>
      <c r="K2502" s="69">
        <v>729</v>
      </c>
      <c r="L2502" s="71" t="s">
        <v>352</v>
      </c>
      <c r="M2502" s="30"/>
      <c r="N2502" s="106" t="str">
        <f>_xlfn.CONCAT(A2502:K2502)</f>
        <v>5026-026048048Moriago della BattagliaNord-estVENETOTreviso02785F729</v>
      </c>
    </row>
    <row r="2503" spans="1:14" ht="21" customHeight="1" x14ac:dyDescent="0.3">
      <c r="A2503" s="40">
        <v>6</v>
      </c>
      <c r="B2503" s="20" t="s">
        <v>12625</v>
      </c>
      <c r="C2503" s="17" t="str">
        <f t="shared" si="39"/>
        <v>028</v>
      </c>
      <c r="D2503" s="18" t="s">
        <v>4618</v>
      </c>
      <c r="E2503" s="27" t="s">
        <v>4</v>
      </c>
      <c r="F2503" s="27" t="s">
        <v>8168</v>
      </c>
      <c r="G2503" s="27" t="s">
        <v>400</v>
      </c>
      <c r="H2503" s="19">
        <v>0</v>
      </c>
      <c r="I2503" s="36">
        <v>2865</v>
      </c>
      <c r="J2503" s="36" t="s">
        <v>16142</v>
      </c>
      <c r="K2503" s="69">
        <v>750</v>
      </c>
      <c r="L2503" s="71" t="s">
        <v>401</v>
      </c>
      <c r="M2503" s="30"/>
      <c r="N2503" s="106" t="str">
        <f>_xlfn.CONCAT(A2503:K2503)</f>
        <v>6093-093028028Morsano al TagliamentoNord-estFRIULI-VENEZIA GIULIAPordenone02865F750</v>
      </c>
    </row>
    <row r="2504" spans="1:14" ht="21" customHeight="1" x14ac:dyDescent="0.3">
      <c r="A2504" s="40">
        <v>6</v>
      </c>
      <c r="B2504" s="20" t="s">
        <v>12628</v>
      </c>
      <c r="C2504" s="17" t="str">
        <f t="shared" si="39"/>
        <v>062</v>
      </c>
      <c r="D2504" s="18" t="s">
        <v>4621</v>
      </c>
      <c r="E2504" s="27" t="s">
        <v>4</v>
      </c>
      <c r="F2504" s="27" t="s">
        <v>8168</v>
      </c>
      <c r="G2504" s="27" t="s">
        <v>193</v>
      </c>
      <c r="H2504" s="19">
        <v>0</v>
      </c>
      <c r="I2504" s="36">
        <v>5045</v>
      </c>
      <c r="J2504" s="36" t="s">
        <v>16142</v>
      </c>
      <c r="K2504" s="69">
        <v>756</v>
      </c>
      <c r="L2504" s="71" t="s">
        <v>194</v>
      </c>
      <c r="M2504" s="30"/>
      <c r="N2504" s="106" t="str">
        <f>_xlfn.CONCAT(A2504:K2504)</f>
        <v>6030-030062062MorteglianoNord-estFRIULI-VENEZIA GIULIAUdine05045F756</v>
      </c>
    </row>
    <row r="2505" spans="1:14" ht="21" customHeight="1" x14ac:dyDescent="0.3">
      <c r="A2505" s="40">
        <v>6</v>
      </c>
      <c r="B2505" s="20" t="s">
        <v>12630</v>
      </c>
      <c r="C2505" s="17" t="str">
        <f t="shared" si="39"/>
        <v>063</v>
      </c>
      <c r="D2505" s="18" t="s">
        <v>4623</v>
      </c>
      <c r="E2505" s="27" t="s">
        <v>4</v>
      </c>
      <c r="F2505" s="27" t="s">
        <v>8168</v>
      </c>
      <c r="G2505" s="27" t="s">
        <v>193</v>
      </c>
      <c r="H2505" s="19">
        <v>0</v>
      </c>
      <c r="I2505" s="36">
        <v>2391</v>
      </c>
      <c r="J2505" s="36" t="s">
        <v>16142</v>
      </c>
      <c r="K2505" s="69">
        <v>760</v>
      </c>
      <c r="L2505" s="71" t="s">
        <v>194</v>
      </c>
      <c r="M2505" s="30"/>
      <c r="N2505" s="106" t="str">
        <f>_xlfn.CONCAT(A2505:K2505)</f>
        <v>6030-030063063MoruzzoNord-estFRIULI-VENEZIA GIULIAUdine02391F760</v>
      </c>
    </row>
    <row r="2506" spans="1:14" ht="21" customHeight="1" x14ac:dyDescent="0.3">
      <c r="A2506" s="40">
        <v>4</v>
      </c>
      <c r="B2506" s="20" t="s">
        <v>12635</v>
      </c>
      <c r="C2506" s="17" t="str">
        <f t="shared" si="39"/>
        <v>054</v>
      </c>
      <c r="D2506" s="18" t="s">
        <v>4628</v>
      </c>
      <c r="E2506" s="27" t="s">
        <v>4</v>
      </c>
      <c r="F2506" s="27" t="s">
        <v>8170</v>
      </c>
      <c r="G2506" s="27" t="s">
        <v>286</v>
      </c>
      <c r="H2506" s="19">
        <v>0</v>
      </c>
      <c r="I2506" s="36">
        <v>2171</v>
      </c>
      <c r="J2506" s="36" t="s">
        <v>16142</v>
      </c>
      <c r="K2506" s="69">
        <v>766</v>
      </c>
      <c r="L2506" s="71" t="s">
        <v>287</v>
      </c>
      <c r="M2506" s="30"/>
      <c r="N2506" s="106" t="str">
        <f>_xlfn.CONCAT(A2506:K2506)</f>
        <v>4021-021054054Moso in PassiriaNord-estTRENTINO-ALTO ADIGE/SÜDTIROLBolzano/Bozen02171F766</v>
      </c>
    </row>
    <row r="2507" spans="1:14" ht="21" customHeight="1" x14ac:dyDescent="0.3">
      <c r="A2507" s="40">
        <v>6</v>
      </c>
      <c r="B2507" s="20" t="s">
        <v>12636</v>
      </c>
      <c r="C2507" s="17" t="str">
        <f t="shared" si="39"/>
        <v>014</v>
      </c>
      <c r="D2507" s="18" t="s">
        <v>4629</v>
      </c>
      <c r="E2507" s="27" t="s">
        <v>4</v>
      </c>
      <c r="F2507" s="27" t="s">
        <v>8168</v>
      </c>
      <c r="G2507" s="27" t="s">
        <v>1521</v>
      </c>
      <c r="H2507" s="19">
        <v>0</v>
      </c>
      <c r="I2507" s="36">
        <v>1659</v>
      </c>
      <c r="J2507" s="36" t="s">
        <v>16142</v>
      </c>
      <c r="K2507" s="69">
        <v>767</v>
      </c>
      <c r="L2507" s="71" t="s">
        <v>1522</v>
      </c>
      <c r="M2507" s="30"/>
      <c r="N2507" s="106" t="str">
        <f>_xlfn.CONCAT(A2507:K2507)</f>
        <v>6031-031014014MossaNord-estFRIULI-VENEZIA GIULIAGorizia01659F767</v>
      </c>
    </row>
    <row r="2508" spans="1:14" ht="21" customHeight="1" x14ac:dyDescent="0.3">
      <c r="A2508" s="40">
        <v>5</v>
      </c>
      <c r="B2508" s="20" t="s">
        <v>12642</v>
      </c>
      <c r="C2508" s="17" t="str">
        <f t="shared" si="39"/>
        <v>049</v>
      </c>
      <c r="D2508" s="18" t="s">
        <v>4635</v>
      </c>
      <c r="E2508" s="27" t="s">
        <v>4</v>
      </c>
      <c r="F2508" s="27" t="s">
        <v>8152</v>
      </c>
      <c r="G2508" s="27" t="s">
        <v>351</v>
      </c>
      <c r="H2508" s="19">
        <v>0</v>
      </c>
      <c r="I2508" s="36">
        <v>10681</v>
      </c>
      <c r="J2508" s="36" t="s">
        <v>16142</v>
      </c>
      <c r="K2508" s="69">
        <v>770</v>
      </c>
      <c r="L2508" s="71" t="s">
        <v>352</v>
      </c>
      <c r="M2508" s="30"/>
      <c r="N2508" s="106" t="str">
        <f>_xlfn.CONCAT(A2508:K2508)</f>
        <v>5026-026049049Motta di LivenzaNord-estVENETOTreviso010681F770</v>
      </c>
    </row>
    <row r="2509" spans="1:14" ht="21" customHeight="1" x14ac:dyDescent="0.3">
      <c r="A2509" s="40">
        <v>5</v>
      </c>
      <c r="B2509" s="20" t="s">
        <v>12655</v>
      </c>
      <c r="C2509" s="17" t="str">
        <f t="shared" si="39"/>
        <v>051</v>
      </c>
      <c r="D2509" s="18" t="s">
        <v>4648</v>
      </c>
      <c r="E2509" s="27" t="s">
        <v>4</v>
      </c>
      <c r="F2509" s="27" t="s">
        <v>8152</v>
      </c>
      <c r="G2509" s="27" t="s">
        <v>133</v>
      </c>
      <c r="H2509" s="19">
        <v>0</v>
      </c>
      <c r="I2509" s="36">
        <v>7005</v>
      </c>
      <c r="J2509" s="36" t="s">
        <v>16142</v>
      </c>
      <c r="K2509" s="69">
        <v>789</v>
      </c>
      <c r="L2509" s="71" t="s">
        <v>134</v>
      </c>
      <c r="M2509" s="30"/>
      <c r="N2509" s="106" t="str">
        <f>_xlfn.CONCAT(A2509:K2509)</f>
        <v>5023-023051051MozzecaneNord-estVENETOVerona07005F789</v>
      </c>
    </row>
    <row r="2510" spans="1:14" ht="21" customHeight="1" x14ac:dyDescent="0.3">
      <c r="A2510" s="40">
        <v>6</v>
      </c>
      <c r="B2510" s="20" t="s">
        <v>12658</v>
      </c>
      <c r="C2510" s="17" t="str">
        <f t="shared" si="39"/>
        <v>003</v>
      </c>
      <c r="D2510" s="18" t="s">
        <v>4651</v>
      </c>
      <c r="E2510" s="27" t="s">
        <v>4</v>
      </c>
      <c r="F2510" s="27" t="s">
        <v>8168</v>
      </c>
      <c r="G2510" s="27" t="s">
        <v>2785</v>
      </c>
      <c r="H2510" s="19">
        <v>0</v>
      </c>
      <c r="I2510" s="36">
        <v>13022</v>
      </c>
      <c r="J2510" s="36" t="s">
        <v>16142</v>
      </c>
      <c r="K2510" s="69">
        <v>795</v>
      </c>
      <c r="L2510" s="71" t="s">
        <v>2786</v>
      </c>
      <c r="M2510" s="30"/>
      <c r="N2510" s="106" t="str">
        <f>_xlfn.CONCAT(A2510:K2510)</f>
        <v>6032-032003003MuggiaNord-estFRIULI-VENEZIA GIULIATrieste013022F795</v>
      </c>
    </row>
    <row r="2511" spans="1:14" ht="21" customHeight="1" x14ac:dyDescent="0.3">
      <c r="A2511" s="40">
        <v>5</v>
      </c>
      <c r="B2511" s="20" t="s">
        <v>12676</v>
      </c>
      <c r="C2511" s="17" t="str">
        <f t="shared" si="39"/>
        <v>025</v>
      </c>
      <c r="D2511" s="18" t="s">
        <v>4669</v>
      </c>
      <c r="E2511" s="27" t="s">
        <v>4</v>
      </c>
      <c r="F2511" s="27" t="s">
        <v>8152</v>
      </c>
      <c r="G2511" s="27" t="s">
        <v>422</v>
      </c>
      <c r="H2511" s="19">
        <v>0</v>
      </c>
      <c r="I2511" s="36">
        <v>11518</v>
      </c>
      <c r="J2511" s="36" t="s">
        <v>16142</v>
      </c>
      <c r="K2511" s="69">
        <v>826</v>
      </c>
      <c r="L2511" s="71" t="s">
        <v>423</v>
      </c>
      <c r="M2511" s="30"/>
      <c r="N2511" s="106" t="str">
        <f>_xlfn.CONCAT(A2511:K2511)</f>
        <v>5027-027025025Musile di PiaveNord-estVENETOVenezia011518F826</v>
      </c>
    </row>
    <row r="2512" spans="1:14" ht="21" customHeight="1" x14ac:dyDescent="0.3">
      <c r="A2512" s="40">
        <v>5</v>
      </c>
      <c r="B2512" s="20" t="s">
        <v>12678</v>
      </c>
      <c r="C2512" s="17" t="str">
        <f t="shared" si="39"/>
        <v>070</v>
      </c>
      <c r="D2512" s="18" t="s">
        <v>4671</v>
      </c>
      <c r="E2512" s="27" t="s">
        <v>4</v>
      </c>
      <c r="F2512" s="27" t="s">
        <v>8152</v>
      </c>
      <c r="G2512" s="27" t="s">
        <v>185</v>
      </c>
      <c r="H2512" s="19">
        <v>0</v>
      </c>
      <c r="I2512" s="36">
        <v>7653</v>
      </c>
      <c r="J2512" s="36" t="s">
        <v>16142</v>
      </c>
      <c r="K2512" s="69">
        <v>829</v>
      </c>
      <c r="L2512" s="71" t="s">
        <v>186</v>
      </c>
      <c r="M2512" s="30"/>
      <c r="N2512" s="106" t="str">
        <f>_xlfn.CONCAT(A2512:K2512)</f>
        <v>5024-024070070MussolenteNord-estVENETOVicenza07653F829</v>
      </c>
    </row>
    <row r="2513" spans="1:14" ht="21" customHeight="1" x14ac:dyDescent="0.3">
      <c r="A2513" s="40">
        <v>6</v>
      </c>
      <c r="B2513" s="20" t="s">
        <v>12680</v>
      </c>
      <c r="C2513" s="17" t="str">
        <f t="shared" si="39"/>
        <v>064</v>
      </c>
      <c r="D2513" s="18" t="s">
        <v>4673</v>
      </c>
      <c r="E2513" s="27" t="s">
        <v>4</v>
      </c>
      <c r="F2513" s="27" t="s">
        <v>8168</v>
      </c>
      <c r="G2513" s="27" t="s">
        <v>193</v>
      </c>
      <c r="H2513" s="19">
        <v>0</v>
      </c>
      <c r="I2513" s="36">
        <v>2641</v>
      </c>
      <c r="J2513" s="36" t="s">
        <v>16142</v>
      </c>
      <c r="K2513" s="69">
        <v>832</v>
      </c>
      <c r="L2513" s="71" t="s">
        <v>194</v>
      </c>
      <c r="M2513" s="30"/>
      <c r="N2513" s="106" t="str">
        <f>_xlfn.CONCAT(A2513:K2513)</f>
        <v>6030-030064064Muzzana del TurgnanoNord-estFRIULI-VENEZIA GIULIAUdine02641F832</v>
      </c>
    </row>
    <row r="2514" spans="1:14" ht="21" customHeight="1" x14ac:dyDescent="0.3">
      <c r="A2514" s="40">
        <v>4</v>
      </c>
      <c r="B2514" s="20" t="s">
        <v>12682</v>
      </c>
      <c r="C2514" s="17" t="str">
        <f t="shared" si="39"/>
        <v>124</v>
      </c>
      <c r="D2514" s="18" t="s">
        <v>4675</v>
      </c>
      <c r="E2514" s="27" t="s">
        <v>4</v>
      </c>
      <c r="F2514" s="27" t="s">
        <v>8170</v>
      </c>
      <c r="G2514" s="27" t="s">
        <v>215</v>
      </c>
      <c r="H2514" s="19">
        <v>0</v>
      </c>
      <c r="I2514" s="36">
        <v>2728</v>
      </c>
      <c r="J2514" s="36" t="s">
        <v>16142</v>
      </c>
      <c r="K2514" s="69">
        <v>835</v>
      </c>
      <c r="L2514" s="71" t="s">
        <v>216</v>
      </c>
      <c r="M2514" s="30"/>
      <c r="N2514" s="106" t="str">
        <f>_xlfn.CONCAT(A2514:K2514)</f>
        <v>4022-022124124Nago-TorboleNord-estTRENTINO-ALTO ADIGE/SÜDTIROLTrento02728F835</v>
      </c>
    </row>
    <row r="2515" spans="1:14" ht="21" customHeight="1" x14ac:dyDescent="0.3">
      <c r="A2515" s="40">
        <v>4</v>
      </c>
      <c r="B2515" s="20" t="s">
        <v>12683</v>
      </c>
      <c r="C2515" s="17" t="str">
        <f t="shared" si="39"/>
        <v>055</v>
      </c>
      <c r="D2515" s="18" t="s">
        <v>4676</v>
      </c>
      <c r="E2515" s="27" t="s">
        <v>4</v>
      </c>
      <c r="F2515" s="27" t="s">
        <v>8170</v>
      </c>
      <c r="G2515" s="27" t="s">
        <v>286</v>
      </c>
      <c r="H2515" s="19">
        <v>0</v>
      </c>
      <c r="I2515" s="36">
        <v>1831</v>
      </c>
      <c r="J2515" s="36" t="s">
        <v>16142</v>
      </c>
      <c r="K2515" s="69">
        <v>836</v>
      </c>
      <c r="L2515" s="71" t="s">
        <v>287</v>
      </c>
      <c r="M2515" s="30"/>
      <c r="N2515" s="106" t="str">
        <f>_xlfn.CONCAT(A2515:K2515)</f>
        <v>4021-021055055NallesNord-estTRENTINO-ALTO ADIGE/SÜDTIROLBolzano/Bozen01831F836</v>
      </c>
    </row>
    <row r="2516" spans="1:14" ht="21" customHeight="1" x14ac:dyDescent="0.3">
      <c r="A2516" s="40">
        <v>5</v>
      </c>
      <c r="B2516" s="20" t="s">
        <v>12684</v>
      </c>
      <c r="C2516" s="17" t="str">
        <f t="shared" si="39"/>
        <v>071</v>
      </c>
      <c r="D2516" s="18" t="s">
        <v>4677</v>
      </c>
      <c r="E2516" s="27" t="s">
        <v>4</v>
      </c>
      <c r="F2516" s="27" t="s">
        <v>8152</v>
      </c>
      <c r="G2516" s="27" t="s">
        <v>185</v>
      </c>
      <c r="H2516" s="19">
        <v>0</v>
      </c>
      <c r="I2516" s="36">
        <v>3082</v>
      </c>
      <c r="J2516" s="36" t="s">
        <v>16142</v>
      </c>
      <c r="K2516" s="69">
        <v>838</v>
      </c>
      <c r="L2516" s="71" t="s">
        <v>186</v>
      </c>
      <c r="M2516" s="30"/>
      <c r="N2516" s="106" t="str">
        <f>_xlfn.CONCAT(A2516:K2516)</f>
        <v>5024-024071071NantoNord-estVENETOVicenza03082F838</v>
      </c>
    </row>
    <row r="2517" spans="1:14" ht="21" customHeight="1" x14ac:dyDescent="0.3">
      <c r="A2517" s="40">
        <v>4</v>
      </c>
      <c r="B2517" s="20" t="s">
        <v>12695</v>
      </c>
      <c r="C2517" s="17" t="str">
        <f t="shared" si="39"/>
        <v>056</v>
      </c>
      <c r="D2517" s="18" t="s">
        <v>4687</v>
      </c>
      <c r="E2517" s="27" t="s">
        <v>4</v>
      </c>
      <c r="F2517" s="27" t="s">
        <v>8170</v>
      </c>
      <c r="G2517" s="27" t="s">
        <v>286</v>
      </c>
      <c r="H2517" s="19">
        <v>0</v>
      </c>
      <c r="I2517" s="36">
        <v>5554</v>
      </c>
      <c r="J2517" s="36" t="s">
        <v>16142</v>
      </c>
      <c r="K2517" s="69">
        <v>849</v>
      </c>
      <c r="L2517" s="71" t="s">
        <v>287</v>
      </c>
      <c r="M2517" s="30"/>
      <c r="N2517" s="106" t="str">
        <f>_xlfn.CONCAT(A2517:K2517)</f>
        <v>4021-021056056NaturnoNord-estTRENTINO-ALTO ADIGE/SÜDTIROLBolzano/Bozen05554F849</v>
      </c>
    </row>
    <row r="2518" spans="1:14" ht="21" customHeight="1" x14ac:dyDescent="0.3">
      <c r="A2518" s="40">
        <v>4</v>
      </c>
      <c r="B2518" s="20" t="s">
        <v>12697</v>
      </c>
      <c r="C2518" s="17" t="str">
        <f t="shared" si="39"/>
        <v>126</v>
      </c>
      <c r="D2518" s="18" t="s">
        <v>4689</v>
      </c>
      <c r="E2518" s="27" t="s">
        <v>4</v>
      </c>
      <c r="F2518" s="27" t="s">
        <v>8170</v>
      </c>
      <c r="G2518" s="27" t="s">
        <v>215</v>
      </c>
      <c r="H2518" s="19">
        <v>0</v>
      </c>
      <c r="I2518" s="36">
        <v>1391</v>
      </c>
      <c r="J2518" s="36" t="s">
        <v>16142</v>
      </c>
      <c r="K2518" s="69">
        <v>853</v>
      </c>
      <c r="L2518" s="71" t="s">
        <v>216</v>
      </c>
      <c r="M2518" s="30"/>
      <c r="N2518" s="106" t="str">
        <f>_xlfn.CONCAT(A2518:K2518)</f>
        <v>4022-022126126Nave San RoccoNord-estTRENTINO-ALTO ADIGE/SÜDTIROLTrento01391F853</v>
      </c>
    </row>
    <row r="2519" spans="1:14" ht="21" customHeight="1" x14ac:dyDescent="0.3">
      <c r="A2519" s="40">
        <v>4</v>
      </c>
      <c r="B2519" s="20" t="s">
        <v>12699</v>
      </c>
      <c r="C2519" s="17" t="str">
        <f t="shared" si="39"/>
        <v>057</v>
      </c>
      <c r="D2519" s="18" t="s">
        <v>4691</v>
      </c>
      <c r="E2519" s="27" t="s">
        <v>4</v>
      </c>
      <c r="F2519" s="27" t="s">
        <v>8170</v>
      </c>
      <c r="G2519" s="27" t="s">
        <v>286</v>
      </c>
      <c r="H2519" s="19">
        <v>0</v>
      </c>
      <c r="I2519" s="36">
        <v>2886</v>
      </c>
      <c r="J2519" s="36" t="s">
        <v>16142</v>
      </c>
      <c r="K2519" s="69">
        <v>856</v>
      </c>
      <c r="L2519" s="71" t="s">
        <v>287</v>
      </c>
      <c r="M2519" s="30"/>
      <c r="N2519" s="106" t="str">
        <f>_xlfn.CONCAT(A2519:K2519)</f>
        <v>4021-021057057Naz-SciavesNord-estTRENTINO-ALTO ADIGE/SÜDTIROLBolzano/Bozen02886F856</v>
      </c>
    </row>
    <row r="2520" spans="1:14" ht="21" customHeight="1" x14ac:dyDescent="0.3">
      <c r="A2520" s="40">
        <v>5</v>
      </c>
      <c r="B2520" s="20" t="s">
        <v>12703</v>
      </c>
      <c r="C2520" s="17" t="str">
        <f t="shared" si="39"/>
        <v>052</v>
      </c>
      <c r="D2520" s="18" t="s">
        <v>4695</v>
      </c>
      <c r="E2520" s="27" t="s">
        <v>4</v>
      </c>
      <c r="F2520" s="27" t="s">
        <v>8152</v>
      </c>
      <c r="G2520" s="27" t="s">
        <v>133</v>
      </c>
      <c r="H2520" s="19">
        <v>0</v>
      </c>
      <c r="I2520" s="36">
        <v>16935</v>
      </c>
      <c r="J2520" s="36" t="s">
        <v>16142</v>
      </c>
      <c r="K2520" s="69">
        <v>861</v>
      </c>
      <c r="L2520" s="71" t="s">
        <v>134</v>
      </c>
      <c r="M2520" s="30"/>
      <c r="N2520" s="106" t="str">
        <f>_xlfn.CONCAT(A2520:K2520)</f>
        <v>5023-023052052NegrarNord-estVENETOVerona016935F861</v>
      </c>
    </row>
    <row r="2521" spans="1:14" ht="21" customHeight="1" x14ac:dyDescent="0.3">
      <c r="A2521" s="40">
        <v>5</v>
      </c>
      <c r="B2521" s="20" t="s">
        <v>12713</v>
      </c>
      <c r="C2521" s="17" t="str">
        <f t="shared" si="39"/>
        <v>050</v>
      </c>
      <c r="D2521" s="18" t="s">
        <v>4705</v>
      </c>
      <c r="E2521" s="27" t="s">
        <v>4</v>
      </c>
      <c r="F2521" s="27" t="s">
        <v>8152</v>
      </c>
      <c r="G2521" s="27" t="s">
        <v>351</v>
      </c>
      <c r="H2521" s="19">
        <v>0</v>
      </c>
      <c r="I2521" s="36">
        <v>6854</v>
      </c>
      <c r="J2521" s="36" t="s">
        <v>16142</v>
      </c>
      <c r="K2521" s="69">
        <v>872</v>
      </c>
      <c r="L2521" s="71" t="s">
        <v>352</v>
      </c>
      <c r="M2521" s="30"/>
      <c r="N2521" s="106" t="str">
        <f>_xlfn.CONCAT(A2521:K2521)</f>
        <v>5026-026050050Nervesa della BattagliaNord-estVENETOTreviso06854F872</v>
      </c>
    </row>
    <row r="2522" spans="1:14" ht="21" customHeight="1" x14ac:dyDescent="0.3">
      <c r="A2522" s="40">
        <v>8</v>
      </c>
      <c r="B2522" s="20" t="s">
        <v>12720</v>
      </c>
      <c r="C2522" s="17" t="str">
        <f t="shared" si="39"/>
        <v>024</v>
      </c>
      <c r="D2522" s="18" t="s">
        <v>4712</v>
      </c>
      <c r="E2522" s="27" t="s">
        <v>4</v>
      </c>
      <c r="F2522" s="27" t="s">
        <v>8167</v>
      </c>
      <c r="G2522" s="27" t="s">
        <v>248</v>
      </c>
      <c r="H2522" s="19">
        <v>0</v>
      </c>
      <c r="I2522" s="36">
        <v>3691</v>
      </c>
      <c r="J2522" s="36" t="s">
        <v>16142</v>
      </c>
      <c r="K2522" s="69">
        <v>882</v>
      </c>
      <c r="L2522" s="71" t="s">
        <v>249</v>
      </c>
      <c r="M2522" s="30"/>
      <c r="N2522" s="106" t="str">
        <f>_xlfn.CONCAT(A2522:K2522)</f>
        <v>8034-034024024Neviano degli ArduiniNord-estEMILIA-ROMAGNAParma03691F882</v>
      </c>
    </row>
    <row r="2523" spans="1:14" ht="21" customHeight="1" x14ac:dyDescent="0.3">
      <c r="A2523" s="40">
        <v>6</v>
      </c>
      <c r="B2523" s="20" t="s">
        <v>12732</v>
      </c>
      <c r="C2523" s="17" t="str">
        <f t="shared" si="39"/>
        <v>065</v>
      </c>
      <c r="D2523" s="18" t="s">
        <v>4724</v>
      </c>
      <c r="E2523" s="27" t="s">
        <v>4</v>
      </c>
      <c r="F2523" s="27" t="s">
        <v>8168</v>
      </c>
      <c r="G2523" s="27" t="s">
        <v>193</v>
      </c>
      <c r="H2523" s="19">
        <v>0</v>
      </c>
      <c r="I2523" s="36">
        <v>2778</v>
      </c>
      <c r="J2523" s="36" t="s">
        <v>16142</v>
      </c>
      <c r="K2523" s="69">
        <v>898</v>
      </c>
      <c r="L2523" s="71" t="s">
        <v>194</v>
      </c>
      <c r="M2523" s="30"/>
      <c r="N2523" s="106" t="str">
        <f>_xlfn.CONCAT(A2523:K2523)</f>
        <v>6030-030065065NimisNord-estFRIULI-VENEZIA GIULIAUdine02778F898</v>
      </c>
    </row>
    <row r="2524" spans="1:14" ht="21" customHeight="1" x14ac:dyDescent="0.3">
      <c r="A2524" s="40">
        <v>5</v>
      </c>
      <c r="B2524" s="20" t="s">
        <v>12737</v>
      </c>
      <c r="C2524" s="17" t="str">
        <f t="shared" si="39"/>
        <v>026</v>
      </c>
      <c r="D2524" s="18" t="s">
        <v>4729</v>
      </c>
      <c r="E2524" s="27" t="s">
        <v>4</v>
      </c>
      <c r="F2524" s="27" t="s">
        <v>8152</v>
      </c>
      <c r="G2524" s="27" t="s">
        <v>422</v>
      </c>
      <c r="H2524" s="19">
        <v>0</v>
      </c>
      <c r="I2524" s="36">
        <v>15708</v>
      </c>
      <c r="J2524" s="36" t="s">
        <v>16142</v>
      </c>
      <c r="K2524" s="69">
        <v>904</v>
      </c>
      <c r="L2524" s="71" t="s">
        <v>423</v>
      </c>
      <c r="M2524" s="30"/>
      <c r="N2524" s="106" t="str">
        <f>_xlfn.CONCAT(A2524:K2524)</f>
        <v>5027-027026026NoaleNord-estVENETOVenezia015708F904</v>
      </c>
    </row>
    <row r="2525" spans="1:14" ht="21" customHeight="1" x14ac:dyDescent="0.3">
      <c r="A2525" s="40">
        <v>8</v>
      </c>
      <c r="B2525" s="20" t="s">
        <v>12745</v>
      </c>
      <c r="C2525" s="17" t="str">
        <f t="shared" si="39"/>
        <v>025</v>
      </c>
      <c r="D2525" s="18" t="s">
        <v>4737</v>
      </c>
      <c r="E2525" s="27" t="s">
        <v>4</v>
      </c>
      <c r="F2525" s="27" t="s">
        <v>8167</v>
      </c>
      <c r="G2525" s="27" t="s">
        <v>248</v>
      </c>
      <c r="H2525" s="19">
        <v>0</v>
      </c>
      <c r="I2525" s="36">
        <v>12705</v>
      </c>
      <c r="J2525" s="36" t="s">
        <v>16142</v>
      </c>
      <c r="K2525" s="69">
        <v>914</v>
      </c>
      <c r="L2525" s="71" t="s">
        <v>249</v>
      </c>
      <c r="M2525" s="30"/>
      <c r="N2525" s="106" t="str">
        <f>_xlfn.CONCAT(A2525:K2525)</f>
        <v>8034-034025025NocetoNord-estEMILIA-ROMAGNAParma012705F914</v>
      </c>
    </row>
    <row r="2526" spans="1:14" ht="21" customHeight="1" x14ac:dyDescent="0.3">
      <c r="A2526" s="40">
        <v>5</v>
      </c>
      <c r="B2526" s="20" t="s">
        <v>12749</v>
      </c>
      <c r="C2526" s="17" t="str">
        <f t="shared" si="39"/>
        <v>053</v>
      </c>
      <c r="D2526" s="18" t="s">
        <v>4741</v>
      </c>
      <c r="E2526" s="27" t="s">
        <v>4</v>
      </c>
      <c r="F2526" s="27" t="s">
        <v>8152</v>
      </c>
      <c r="G2526" s="27" t="s">
        <v>133</v>
      </c>
      <c r="H2526" s="19">
        <v>0</v>
      </c>
      <c r="I2526" s="36">
        <v>8574</v>
      </c>
      <c r="J2526" s="36" t="s">
        <v>16142</v>
      </c>
      <c r="K2526" s="69">
        <v>918</v>
      </c>
      <c r="L2526" s="71" t="s">
        <v>134</v>
      </c>
      <c r="M2526" s="30"/>
      <c r="N2526" s="106" t="str">
        <f>_xlfn.CONCAT(A2526:K2526)</f>
        <v>5023-023053053NogaraNord-estVENETOVerona08574F918</v>
      </c>
    </row>
    <row r="2527" spans="1:14" ht="21" customHeight="1" x14ac:dyDescent="0.3">
      <c r="A2527" s="40">
        <v>4</v>
      </c>
      <c r="B2527" s="20" t="s">
        <v>12750</v>
      </c>
      <c r="C2527" s="17" t="str">
        <f t="shared" si="39"/>
        <v>127</v>
      </c>
      <c r="D2527" s="18" t="s">
        <v>4742</v>
      </c>
      <c r="E2527" s="27" t="s">
        <v>4</v>
      </c>
      <c r="F2527" s="27" t="s">
        <v>8170</v>
      </c>
      <c r="G2527" s="27" t="s">
        <v>215</v>
      </c>
      <c r="H2527" s="19">
        <v>0</v>
      </c>
      <c r="I2527" s="36">
        <v>1917</v>
      </c>
      <c r="J2527" s="36" t="s">
        <v>16142</v>
      </c>
      <c r="K2527" s="69">
        <v>920</v>
      </c>
      <c r="L2527" s="71" t="s">
        <v>216</v>
      </c>
      <c r="M2527" s="30"/>
      <c r="N2527" s="106" t="str">
        <f>_xlfn.CONCAT(A2527:K2527)</f>
        <v>4022-022127127NogaredoNord-estTRENTINO-ALTO ADIGE/SÜDTIROLTrento01917F920</v>
      </c>
    </row>
    <row r="2528" spans="1:14" ht="21" customHeight="1" x14ac:dyDescent="0.3">
      <c r="A2528" s="40">
        <v>5</v>
      </c>
      <c r="B2528" s="20" t="s">
        <v>12751</v>
      </c>
      <c r="C2528" s="17" t="str">
        <f t="shared" si="39"/>
        <v>054</v>
      </c>
      <c r="D2528" s="18" t="s">
        <v>4743</v>
      </c>
      <c r="E2528" s="27" t="s">
        <v>4</v>
      </c>
      <c r="F2528" s="27" t="s">
        <v>8152</v>
      </c>
      <c r="G2528" s="27" t="s">
        <v>133</v>
      </c>
      <c r="H2528" s="19">
        <v>0</v>
      </c>
      <c r="I2528" s="36">
        <v>3455</v>
      </c>
      <c r="J2528" s="36" t="s">
        <v>16142</v>
      </c>
      <c r="K2528" s="69">
        <v>921</v>
      </c>
      <c r="L2528" s="71" t="s">
        <v>134</v>
      </c>
      <c r="M2528" s="30"/>
      <c r="N2528" s="106" t="str">
        <f>_xlfn.CONCAT(A2528:K2528)</f>
        <v>5023-023054054Nogarole RoccaNord-estVENETOVerona03455F921</v>
      </c>
    </row>
    <row r="2529" spans="1:14" ht="21" customHeight="1" x14ac:dyDescent="0.3">
      <c r="A2529" s="40">
        <v>5</v>
      </c>
      <c r="B2529" s="20" t="s">
        <v>12752</v>
      </c>
      <c r="C2529" s="17" t="str">
        <f t="shared" si="39"/>
        <v>072</v>
      </c>
      <c r="D2529" s="18" t="s">
        <v>4744</v>
      </c>
      <c r="E2529" s="27" t="s">
        <v>4</v>
      </c>
      <c r="F2529" s="27" t="s">
        <v>8152</v>
      </c>
      <c r="G2529" s="27" t="s">
        <v>185</v>
      </c>
      <c r="H2529" s="19">
        <v>0</v>
      </c>
      <c r="I2529" s="36">
        <v>1136</v>
      </c>
      <c r="J2529" s="36" t="s">
        <v>16142</v>
      </c>
      <c r="K2529" s="69">
        <v>922</v>
      </c>
      <c r="L2529" s="71" t="s">
        <v>186</v>
      </c>
      <c r="M2529" s="30"/>
      <c r="N2529" s="106" t="str">
        <f>_xlfn.CONCAT(A2529:K2529)</f>
        <v>5024-024072072Nogarole VicentinoNord-estVENETOVicenza01136F922</v>
      </c>
    </row>
    <row r="2530" spans="1:14" ht="21" customHeight="1" x14ac:dyDescent="0.3">
      <c r="A2530" s="40">
        <v>4</v>
      </c>
      <c r="B2530" s="20" t="s">
        <v>12758</v>
      </c>
      <c r="C2530" s="17" t="str">
        <f t="shared" si="39"/>
        <v>128</v>
      </c>
      <c r="D2530" s="18" t="s">
        <v>4750</v>
      </c>
      <c r="E2530" s="27" t="s">
        <v>4</v>
      </c>
      <c r="F2530" s="27" t="s">
        <v>8170</v>
      </c>
      <c r="G2530" s="27" t="s">
        <v>215</v>
      </c>
      <c r="H2530" s="19">
        <v>0</v>
      </c>
      <c r="I2530" s="36">
        <v>1403</v>
      </c>
      <c r="J2530" s="36" t="s">
        <v>16142</v>
      </c>
      <c r="K2530" s="69">
        <v>929</v>
      </c>
      <c r="L2530" s="71" t="s">
        <v>216</v>
      </c>
      <c r="M2530" s="30"/>
      <c r="N2530" s="106" t="str">
        <f>_xlfn.CONCAT(A2530:K2530)</f>
        <v>4022-022128128NomiNord-estTRENTINO-ALTO ADIGE/SÜDTIROLTrento01403F929</v>
      </c>
    </row>
    <row r="2531" spans="1:14" ht="21" customHeight="1" x14ac:dyDescent="0.3">
      <c r="A2531" s="40">
        <v>8</v>
      </c>
      <c r="B2531" s="20" t="s">
        <v>12759</v>
      </c>
      <c r="C2531" s="17" t="str">
        <f t="shared" si="39"/>
        <v>027</v>
      </c>
      <c r="D2531" s="18" t="s">
        <v>4751</v>
      </c>
      <c r="E2531" s="27" t="s">
        <v>4</v>
      </c>
      <c r="F2531" s="27" t="s">
        <v>8167</v>
      </c>
      <c r="G2531" s="27" t="s">
        <v>771</v>
      </c>
      <c r="H2531" s="19">
        <v>0</v>
      </c>
      <c r="I2531" s="36">
        <v>15179</v>
      </c>
      <c r="J2531" s="36" t="s">
        <v>16142</v>
      </c>
      <c r="K2531" s="69">
        <v>930</v>
      </c>
      <c r="L2531" s="71" t="s">
        <v>772</v>
      </c>
      <c r="M2531" s="30"/>
      <c r="N2531" s="106" t="str">
        <f>_xlfn.CONCAT(A2531:K2531)</f>
        <v>8036-036027027NonantolaNord-estEMILIA-ROMAGNAModena015179F930</v>
      </c>
    </row>
    <row r="2532" spans="1:14" ht="21" customHeight="1" x14ac:dyDescent="0.3">
      <c r="A2532" s="40">
        <v>4</v>
      </c>
      <c r="B2532" s="20" t="s">
        <v>12769</v>
      </c>
      <c r="C2532" s="17" t="str">
        <f t="shared" si="39"/>
        <v>058</v>
      </c>
      <c r="D2532" s="18" t="s">
        <v>4761</v>
      </c>
      <c r="E2532" s="27" t="s">
        <v>4</v>
      </c>
      <c r="F2532" s="27" t="s">
        <v>8170</v>
      </c>
      <c r="G2532" s="27" t="s">
        <v>286</v>
      </c>
      <c r="H2532" s="19">
        <v>0</v>
      </c>
      <c r="I2532" s="36">
        <v>1903</v>
      </c>
      <c r="J2532" s="36" t="s">
        <v>16142</v>
      </c>
      <c r="K2532" s="69">
        <v>949</v>
      </c>
      <c r="L2532" s="71" t="s">
        <v>287</v>
      </c>
      <c r="M2532" s="30"/>
      <c r="N2532" s="106" t="str">
        <f>_xlfn.CONCAT(A2532:K2532)</f>
        <v>4021-021058058Nova LevanteNord-estTRENTINO-ALTO ADIGE/SÜDTIROLBolzano/Bozen01903F949</v>
      </c>
    </row>
    <row r="2533" spans="1:14" ht="21" customHeight="1" x14ac:dyDescent="0.3">
      <c r="A2533" s="40">
        <v>4</v>
      </c>
      <c r="B2533" s="20" t="s">
        <v>12771</v>
      </c>
      <c r="C2533" s="17" t="str">
        <f t="shared" si="39"/>
        <v>059</v>
      </c>
      <c r="D2533" s="18" t="s">
        <v>4763</v>
      </c>
      <c r="E2533" s="27" t="s">
        <v>4</v>
      </c>
      <c r="F2533" s="27" t="s">
        <v>8170</v>
      </c>
      <c r="G2533" s="27" t="s">
        <v>286</v>
      </c>
      <c r="H2533" s="19">
        <v>0</v>
      </c>
      <c r="I2533" s="36">
        <v>3898</v>
      </c>
      <c r="J2533" s="36" t="s">
        <v>16142</v>
      </c>
      <c r="K2533" s="69">
        <v>950</v>
      </c>
      <c r="L2533" s="71" t="s">
        <v>287</v>
      </c>
      <c r="M2533" s="30"/>
      <c r="N2533" s="106" t="str">
        <f>_xlfn.CONCAT(A2533:K2533)</f>
        <v>4021-021059059Nova PonenteNord-estTRENTINO-ALTO ADIGE/SÜDTIROLBolzano/Bozen03898F950</v>
      </c>
    </row>
    <row r="2534" spans="1:14" ht="21" customHeight="1" x14ac:dyDescent="0.3">
      <c r="A2534" s="40">
        <v>8</v>
      </c>
      <c r="B2534" s="20" t="s">
        <v>12773</v>
      </c>
      <c r="C2534" s="17" t="str">
        <f t="shared" si="39"/>
        <v>023</v>
      </c>
      <c r="D2534" s="18" t="s">
        <v>4765</v>
      </c>
      <c r="E2534" s="27" t="s">
        <v>4</v>
      </c>
      <c r="F2534" s="27" t="s">
        <v>8167</v>
      </c>
      <c r="G2534" s="27" t="s">
        <v>801</v>
      </c>
      <c r="H2534" s="19">
        <v>0</v>
      </c>
      <c r="I2534" s="36">
        <v>7282</v>
      </c>
      <c r="J2534" s="36" t="s">
        <v>16142</v>
      </c>
      <c r="K2534" s="69">
        <v>137</v>
      </c>
      <c r="L2534" s="71" t="s">
        <v>802</v>
      </c>
      <c r="M2534" s="30"/>
      <c r="N2534" s="106" t="str">
        <f>_xlfn.CONCAT(A2534:K2534)</f>
        <v>8099-099023023NovafeltriaNord-estEMILIA-ROMAGNARimini07282F137</v>
      </c>
    </row>
    <row r="2535" spans="1:14" ht="21" customHeight="1" x14ac:dyDescent="0.3">
      <c r="A2535" s="40">
        <v>4</v>
      </c>
      <c r="B2535" s="20" t="s">
        <v>12774</v>
      </c>
      <c r="C2535" s="17" t="str">
        <f t="shared" si="39"/>
        <v>129</v>
      </c>
      <c r="D2535" s="18" t="s">
        <v>4766</v>
      </c>
      <c r="E2535" s="27" t="s">
        <v>4</v>
      </c>
      <c r="F2535" s="27" t="s">
        <v>8170</v>
      </c>
      <c r="G2535" s="27" t="s">
        <v>215</v>
      </c>
      <c r="H2535" s="19">
        <v>0</v>
      </c>
      <c r="I2535" s="36">
        <v>1018</v>
      </c>
      <c r="J2535" s="36" t="s">
        <v>16142</v>
      </c>
      <c r="K2535" s="69">
        <v>947</v>
      </c>
      <c r="L2535" s="71" t="s">
        <v>216</v>
      </c>
      <c r="M2535" s="30"/>
      <c r="N2535" s="106" t="str">
        <f>_xlfn.CONCAT(A2535:K2535)</f>
        <v>4022-022129129NovaledoNord-estTRENTINO-ALTO ADIGE/SÜDTIROLTrento01018F947</v>
      </c>
    </row>
    <row r="2536" spans="1:14" ht="21" customHeight="1" x14ac:dyDescent="0.3">
      <c r="A2536" s="40">
        <v>5</v>
      </c>
      <c r="B2536" s="20" t="s">
        <v>12780</v>
      </c>
      <c r="C2536" s="17" t="str">
        <f t="shared" si="39"/>
        <v>073</v>
      </c>
      <c r="D2536" s="18" t="s">
        <v>4771</v>
      </c>
      <c r="E2536" s="27" t="s">
        <v>4</v>
      </c>
      <c r="F2536" s="27" t="s">
        <v>8152</v>
      </c>
      <c r="G2536" s="27" t="s">
        <v>185</v>
      </c>
      <c r="H2536" s="19">
        <v>0</v>
      </c>
      <c r="I2536" s="36">
        <v>5069</v>
      </c>
      <c r="J2536" s="36" t="s">
        <v>16142</v>
      </c>
      <c r="K2536" s="69">
        <v>957</v>
      </c>
      <c r="L2536" s="71" t="s">
        <v>186</v>
      </c>
      <c r="M2536" s="30"/>
      <c r="N2536" s="106" t="str">
        <f>_xlfn.CONCAT(A2536:K2536)</f>
        <v>5024-024073073NoveNord-estVENETOVicenza05069F957</v>
      </c>
    </row>
    <row r="2537" spans="1:14" ht="21" customHeight="1" x14ac:dyDescent="0.3">
      <c r="A2537" s="40">
        <v>8</v>
      </c>
      <c r="B2537" s="20" t="s">
        <v>12782</v>
      </c>
      <c r="C2537" s="17" t="str">
        <f t="shared" si="39"/>
        <v>028</v>
      </c>
      <c r="D2537" s="18" t="s">
        <v>4773</v>
      </c>
      <c r="E2537" s="27" t="s">
        <v>4</v>
      </c>
      <c r="F2537" s="27" t="s">
        <v>8167</v>
      </c>
      <c r="G2537" s="27" t="s">
        <v>269</v>
      </c>
      <c r="H2537" s="19">
        <v>0</v>
      </c>
      <c r="I2537" s="36">
        <v>13455</v>
      </c>
      <c r="J2537" s="36" t="s">
        <v>16142</v>
      </c>
      <c r="K2537" s="69">
        <v>960</v>
      </c>
      <c r="L2537" s="71" t="s">
        <v>270</v>
      </c>
      <c r="M2537" s="30"/>
      <c r="N2537" s="106" t="str">
        <f>_xlfn.CONCAT(A2537:K2537)</f>
        <v>8035-035028028NovellaraNord-estEMILIA-ROMAGNAReggio nell'Emilia013455F960</v>
      </c>
    </row>
    <row r="2538" spans="1:14" ht="21" customHeight="1" x14ac:dyDescent="0.3">
      <c r="A2538" s="40">
        <v>5</v>
      </c>
      <c r="B2538" s="20" t="s">
        <v>12784</v>
      </c>
      <c r="C2538" s="17" t="str">
        <f t="shared" si="39"/>
        <v>027</v>
      </c>
      <c r="D2538" s="18" t="s">
        <v>4775</v>
      </c>
      <c r="E2538" s="27" t="s">
        <v>4</v>
      </c>
      <c r="F2538" s="27" t="s">
        <v>8152</v>
      </c>
      <c r="G2538" s="27" t="s">
        <v>422</v>
      </c>
      <c r="H2538" s="19">
        <v>0</v>
      </c>
      <c r="I2538" s="36">
        <v>6843</v>
      </c>
      <c r="J2538" s="36" t="s">
        <v>16142</v>
      </c>
      <c r="K2538" s="69">
        <v>963</v>
      </c>
      <c r="L2538" s="71" t="s">
        <v>423</v>
      </c>
      <c r="M2538" s="30"/>
      <c r="N2538" s="106" t="str">
        <f>_xlfn.CONCAT(A2538:K2538)</f>
        <v>5027-027027027Noventa di PiaveNord-estVENETOVenezia06843F963</v>
      </c>
    </row>
    <row r="2539" spans="1:14" ht="21" customHeight="1" x14ac:dyDescent="0.3">
      <c r="A2539" s="40">
        <v>5</v>
      </c>
      <c r="B2539" s="20" t="s">
        <v>12785</v>
      </c>
      <c r="C2539" s="17" t="str">
        <f t="shared" si="39"/>
        <v>058</v>
      </c>
      <c r="D2539" s="18" t="s">
        <v>4776</v>
      </c>
      <c r="E2539" s="27" t="s">
        <v>4</v>
      </c>
      <c r="F2539" s="27" t="s">
        <v>8152</v>
      </c>
      <c r="G2539" s="27" t="s">
        <v>5</v>
      </c>
      <c r="H2539" s="19">
        <v>0</v>
      </c>
      <c r="I2539" s="36">
        <v>10881</v>
      </c>
      <c r="J2539" s="36" t="s">
        <v>16142</v>
      </c>
      <c r="K2539" s="69">
        <v>962</v>
      </c>
      <c r="L2539" s="71" t="s">
        <v>6</v>
      </c>
      <c r="M2539" s="30"/>
      <c r="N2539" s="106" t="str">
        <f>_xlfn.CONCAT(A2539:K2539)</f>
        <v>5028-028058058Noventa PadovanaNord-estVENETOPadova010881F962</v>
      </c>
    </row>
    <row r="2540" spans="1:14" ht="21" customHeight="1" x14ac:dyDescent="0.3">
      <c r="A2540" s="40">
        <v>5</v>
      </c>
      <c r="B2540" s="20" t="s">
        <v>12786</v>
      </c>
      <c r="C2540" s="17" t="str">
        <f t="shared" si="39"/>
        <v>074</v>
      </c>
      <c r="D2540" s="18" t="s">
        <v>4777</v>
      </c>
      <c r="E2540" s="27" t="s">
        <v>4</v>
      </c>
      <c r="F2540" s="27" t="s">
        <v>8152</v>
      </c>
      <c r="G2540" s="27" t="s">
        <v>185</v>
      </c>
      <c r="H2540" s="19">
        <v>0</v>
      </c>
      <c r="I2540" s="36">
        <v>8810</v>
      </c>
      <c r="J2540" s="36" t="s">
        <v>16142</v>
      </c>
      <c r="K2540" s="69">
        <v>964</v>
      </c>
      <c r="L2540" s="71" t="s">
        <v>186</v>
      </c>
      <c r="M2540" s="30"/>
      <c r="N2540" s="106" t="str">
        <f>_xlfn.CONCAT(A2540:K2540)</f>
        <v>5024-024074074Noventa VicentinaNord-estVENETOVicenza08810F964</v>
      </c>
    </row>
    <row r="2541" spans="1:14" ht="21" customHeight="1" x14ac:dyDescent="0.3">
      <c r="A2541" s="40">
        <v>8</v>
      </c>
      <c r="B2541" s="20" t="s">
        <v>12787</v>
      </c>
      <c r="C2541" s="17" t="str">
        <f t="shared" si="39"/>
        <v>028</v>
      </c>
      <c r="D2541" s="18" t="s">
        <v>4778</v>
      </c>
      <c r="E2541" s="27" t="s">
        <v>4</v>
      </c>
      <c r="F2541" s="27" t="s">
        <v>8167</v>
      </c>
      <c r="G2541" s="27" t="s">
        <v>771</v>
      </c>
      <c r="H2541" s="19">
        <v>0</v>
      </c>
      <c r="I2541" s="36">
        <v>10972</v>
      </c>
      <c r="J2541" s="36" t="s">
        <v>16142</v>
      </c>
      <c r="K2541" s="69">
        <v>966</v>
      </c>
      <c r="L2541" s="71" t="s">
        <v>772</v>
      </c>
      <c r="M2541" s="30"/>
      <c r="N2541" s="106" t="str">
        <f>_xlfn.CONCAT(A2541:K2541)</f>
        <v>8036-036028028Novi di ModenaNord-estEMILIA-ROMAGNAModena010972F966</v>
      </c>
    </row>
    <row r="2542" spans="1:14" ht="21" customHeight="1" x14ac:dyDescent="0.3">
      <c r="A2542" s="40">
        <v>5</v>
      </c>
      <c r="B2542" s="20" t="s">
        <v>12812</v>
      </c>
      <c r="C2542" s="17" t="str">
        <f t="shared" si="39"/>
        <v>033</v>
      </c>
      <c r="D2542" s="18" t="s">
        <v>4802</v>
      </c>
      <c r="E2542" s="27" t="s">
        <v>4</v>
      </c>
      <c r="F2542" s="27" t="s">
        <v>8152</v>
      </c>
      <c r="G2542" s="27" t="s">
        <v>129</v>
      </c>
      <c r="H2542" s="19">
        <v>0</v>
      </c>
      <c r="I2542" s="36">
        <v>11351</v>
      </c>
      <c r="J2542" s="36" t="s">
        <v>16142</v>
      </c>
      <c r="K2542" s="69">
        <v>994</v>
      </c>
      <c r="L2542" s="71" t="s">
        <v>130</v>
      </c>
      <c r="M2542" s="30"/>
      <c r="N2542" s="106" t="str">
        <f>_xlfn.CONCAT(A2542:K2542)</f>
        <v>5029-029033033OcchiobelloNord-estVENETORovigo011351F994</v>
      </c>
    </row>
    <row r="2543" spans="1:14" ht="21" customHeight="1" x14ac:dyDescent="0.3">
      <c r="A2543" s="40">
        <v>5</v>
      </c>
      <c r="B2543" s="20" t="s">
        <v>12817</v>
      </c>
      <c r="C2543" s="17" t="str">
        <f t="shared" si="39"/>
        <v>051</v>
      </c>
      <c r="D2543" s="18" t="s">
        <v>4807</v>
      </c>
      <c r="E2543" s="27" t="s">
        <v>4</v>
      </c>
      <c r="F2543" s="27" t="s">
        <v>8152</v>
      </c>
      <c r="G2543" s="27" t="s">
        <v>351</v>
      </c>
      <c r="H2543" s="19">
        <v>0</v>
      </c>
      <c r="I2543" s="36">
        <v>20068</v>
      </c>
      <c r="J2543" s="36" t="s">
        <v>16142</v>
      </c>
      <c r="K2543" s="69">
        <v>999</v>
      </c>
      <c r="L2543" s="71" t="s">
        <v>352</v>
      </c>
      <c r="M2543" s="30"/>
      <c r="N2543" s="106" t="str">
        <f>_xlfn.CONCAT(A2543:K2543)</f>
        <v>5026-026051051OderzoNord-estVENETOTreviso020068F999</v>
      </c>
    </row>
    <row r="2544" spans="1:14" ht="21" customHeight="1" x14ac:dyDescent="0.3">
      <c r="A2544" s="40">
        <v>5</v>
      </c>
      <c r="B2544" s="20" t="s">
        <v>12875</v>
      </c>
      <c r="C2544" s="17" t="str">
        <f t="shared" si="39"/>
        <v>055</v>
      </c>
      <c r="D2544" s="18" t="s">
        <v>4865</v>
      </c>
      <c r="E2544" s="27" t="s">
        <v>4</v>
      </c>
      <c r="F2544" s="27" t="s">
        <v>8152</v>
      </c>
      <c r="G2544" s="27" t="s">
        <v>133</v>
      </c>
      <c r="H2544" s="19">
        <v>0</v>
      </c>
      <c r="I2544" s="36">
        <v>9427</v>
      </c>
      <c r="J2544" s="36" t="s">
        <v>16143</v>
      </c>
      <c r="K2544" s="69">
        <v>80</v>
      </c>
      <c r="L2544" s="71" t="s">
        <v>134</v>
      </c>
      <c r="M2544" s="30"/>
      <c r="N2544" s="106" t="str">
        <f>_xlfn.CONCAT(A2544:K2544)</f>
        <v>5023-023055055OppeanoNord-estVENETOVerona09427G80</v>
      </c>
    </row>
    <row r="2545" spans="1:14" ht="21" customHeight="1" x14ac:dyDescent="0.3">
      <c r="A2545" s="40">
        <v>4</v>
      </c>
      <c r="B2545" s="20" t="s">
        <v>12878</v>
      </c>
      <c r="C2545" s="17" t="str">
        <f t="shared" si="39"/>
        <v>060</v>
      </c>
      <c r="D2545" s="18" t="s">
        <v>4868</v>
      </c>
      <c r="E2545" s="27" t="s">
        <v>4</v>
      </c>
      <c r="F2545" s="27" t="s">
        <v>8170</v>
      </c>
      <c r="G2545" s="27" t="s">
        <v>286</v>
      </c>
      <c r="H2545" s="19">
        <v>0</v>
      </c>
      <c r="I2545" s="36">
        <v>3554</v>
      </c>
      <c r="J2545" s="36" t="s">
        <v>16143</v>
      </c>
      <c r="K2545" s="69">
        <v>83</v>
      </c>
      <c r="L2545" s="71" t="s">
        <v>287</v>
      </c>
      <c r="M2545" s="30"/>
      <c r="N2545" s="106" t="str">
        <f>_xlfn.CONCAT(A2545:K2545)</f>
        <v>4021-021060060OraNord-estTRENTINO-ALTO ADIGE/SÜDTIROLBolzano/Bozen03554G83</v>
      </c>
    </row>
    <row r="2546" spans="1:14" ht="21" customHeight="1" x14ac:dyDescent="0.3">
      <c r="A2546" s="40">
        <v>5</v>
      </c>
      <c r="B2546" s="20" t="s">
        <v>12887</v>
      </c>
      <c r="C2546" s="17" t="str">
        <f t="shared" si="39"/>
        <v>075</v>
      </c>
      <c r="D2546" s="18" t="s">
        <v>4877</v>
      </c>
      <c r="E2546" s="27" t="s">
        <v>4</v>
      </c>
      <c r="F2546" s="27" t="s">
        <v>8152</v>
      </c>
      <c r="G2546" s="27" t="s">
        <v>185</v>
      </c>
      <c r="H2546" s="19">
        <v>0</v>
      </c>
      <c r="I2546" s="36">
        <v>3151</v>
      </c>
      <c r="J2546" s="36" t="s">
        <v>16143</v>
      </c>
      <c r="K2546" s="69">
        <v>95</v>
      </c>
      <c r="L2546" s="71" t="s">
        <v>186</v>
      </c>
      <c r="M2546" s="30"/>
      <c r="N2546" s="106" t="str">
        <f>_xlfn.CONCAT(A2546:K2546)</f>
        <v>5024-024075075OrgianoNord-estVENETOVicenza03151G95</v>
      </c>
    </row>
    <row r="2547" spans="1:14" ht="21" customHeight="1" x14ac:dyDescent="0.3">
      <c r="A2547" s="40">
        <v>5</v>
      </c>
      <c r="B2547" s="20" t="s">
        <v>12900</v>
      </c>
      <c r="C2547" s="17" t="str">
        <f t="shared" si="39"/>
        <v>052</v>
      </c>
      <c r="D2547" s="18" t="s">
        <v>4889</v>
      </c>
      <c r="E2547" s="27" t="s">
        <v>4</v>
      </c>
      <c r="F2547" s="27" t="s">
        <v>8152</v>
      </c>
      <c r="G2547" s="27" t="s">
        <v>351</v>
      </c>
      <c r="H2547" s="19">
        <v>0</v>
      </c>
      <c r="I2547" s="36">
        <v>4464</v>
      </c>
      <c r="J2547" s="36" t="s">
        <v>16143</v>
      </c>
      <c r="K2547" s="69">
        <v>115</v>
      </c>
      <c r="L2547" s="71" t="s">
        <v>352</v>
      </c>
      <c r="M2547" s="30"/>
      <c r="N2547" s="106" t="str">
        <f>_xlfn.CONCAT(A2547:K2547)</f>
        <v>5026-026052052OrmelleNord-estVENETOTreviso04464G115</v>
      </c>
    </row>
    <row r="2548" spans="1:14" ht="21" customHeight="1" x14ac:dyDescent="0.3">
      <c r="A2548" s="40">
        <v>5</v>
      </c>
      <c r="B2548" s="20" t="s">
        <v>12908</v>
      </c>
      <c r="C2548" s="17" t="str">
        <f t="shared" si="39"/>
        <v>053</v>
      </c>
      <c r="D2548" s="18" t="s">
        <v>4897</v>
      </c>
      <c r="E2548" s="27" t="s">
        <v>4</v>
      </c>
      <c r="F2548" s="27" t="s">
        <v>8152</v>
      </c>
      <c r="G2548" s="27" t="s">
        <v>351</v>
      </c>
      <c r="H2548" s="19">
        <v>0</v>
      </c>
      <c r="I2548" s="36">
        <v>3917</v>
      </c>
      <c r="J2548" s="36" t="s">
        <v>16143</v>
      </c>
      <c r="K2548" s="69">
        <v>123</v>
      </c>
      <c r="L2548" s="71" t="s">
        <v>352</v>
      </c>
      <c r="M2548" s="30"/>
      <c r="N2548" s="106" t="str">
        <f>_xlfn.CONCAT(A2548:K2548)</f>
        <v>5026-026053053OrsagoNord-estVENETOTreviso03917G123</v>
      </c>
    </row>
    <row r="2549" spans="1:14" ht="21" customHeight="1" x14ac:dyDescent="0.3">
      <c r="A2549" s="40">
        <v>4</v>
      </c>
      <c r="B2549" s="20" t="s">
        <v>12922</v>
      </c>
      <c r="C2549" s="17" t="str">
        <f t="shared" si="39"/>
        <v>061</v>
      </c>
      <c r="D2549" s="18" t="s">
        <v>4911</v>
      </c>
      <c r="E2549" s="27" t="s">
        <v>4</v>
      </c>
      <c r="F2549" s="27" t="s">
        <v>8170</v>
      </c>
      <c r="G2549" s="27" t="s">
        <v>286</v>
      </c>
      <c r="H2549" s="19">
        <v>0</v>
      </c>
      <c r="I2549" s="36">
        <v>4653</v>
      </c>
      <c r="J2549" s="36" t="s">
        <v>16143</v>
      </c>
      <c r="K2549" s="69">
        <v>140</v>
      </c>
      <c r="L2549" s="71" t="s">
        <v>287</v>
      </c>
      <c r="M2549" s="30"/>
      <c r="N2549" s="106" t="str">
        <f>_xlfn.CONCAT(A2549:K2549)</f>
        <v>4021-021061061OrtiseiNord-estTRENTINO-ALTO ADIGE/SÜDTIROLBolzano/Bozen04653G140</v>
      </c>
    </row>
    <row r="2550" spans="1:14" ht="21" customHeight="1" x14ac:dyDescent="0.3">
      <c r="A2550" s="40">
        <v>6</v>
      </c>
      <c r="B2550" s="20" t="s">
        <v>12945</v>
      </c>
      <c r="C2550" s="17" t="str">
        <f t="shared" si="39"/>
        <v>066</v>
      </c>
      <c r="D2550" s="18" t="s">
        <v>4934</v>
      </c>
      <c r="E2550" s="27" t="s">
        <v>4</v>
      </c>
      <c r="F2550" s="27" t="s">
        <v>8168</v>
      </c>
      <c r="G2550" s="27" t="s">
        <v>193</v>
      </c>
      <c r="H2550" s="19">
        <v>0</v>
      </c>
      <c r="I2550" s="36">
        <v>3006</v>
      </c>
      <c r="J2550" s="36" t="s">
        <v>16143</v>
      </c>
      <c r="K2550" s="69">
        <v>163</v>
      </c>
      <c r="L2550" s="71" t="s">
        <v>194</v>
      </c>
      <c r="M2550" s="30"/>
      <c r="N2550" s="106" t="str">
        <f>_xlfn.CONCAT(A2550:K2550)</f>
        <v>6030-030066066OsoppoNord-estFRIULI-VENEZIA GIULIAUdine03006G163</v>
      </c>
    </row>
    <row r="2551" spans="1:14" ht="21" customHeight="1" x14ac:dyDescent="0.3">
      <c r="A2551" s="40">
        <v>4</v>
      </c>
      <c r="B2551" s="20" t="s">
        <v>12947</v>
      </c>
      <c r="C2551" s="17" t="str">
        <f t="shared" si="39"/>
        <v>130</v>
      </c>
      <c r="D2551" s="18" t="s">
        <v>4936</v>
      </c>
      <c r="E2551" s="27" t="s">
        <v>4</v>
      </c>
      <c r="F2551" s="27" t="s">
        <v>8170</v>
      </c>
      <c r="G2551" s="27" t="s">
        <v>215</v>
      </c>
      <c r="H2551" s="19">
        <v>0</v>
      </c>
      <c r="I2551" s="36">
        <v>820</v>
      </c>
      <c r="J2551" s="36" t="s">
        <v>16143</v>
      </c>
      <c r="K2551" s="69">
        <v>168</v>
      </c>
      <c r="L2551" s="71" t="s">
        <v>216</v>
      </c>
      <c r="M2551" s="30"/>
      <c r="N2551" s="106" t="str">
        <f>_xlfn.CONCAT(A2551:K2551)</f>
        <v>4022-022130130OspedalettoNord-estTRENTINO-ALTO ADIGE/SÜDTIROLTrento0820G168</v>
      </c>
    </row>
    <row r="2552" spans="1:14" ht="21" customHeight="1" x14ac:dyDescent="0.3">
      <c r="A2552" s="40">
        <v>5</v>
      </c>
      <c r="B2552" s="20" t="s">
        <v>12949</v>
      </c>
      <c r="C2552" s="17" t="str">
        <f t="shared" si="39"/>
        <v>059</v>
      </c>
      <c r="D2552" s="18" t="s">
        <v>4938</v>
      </c>
      <c r="E2552" s="27" t="s">
        <v>4</v>
      </c>
      <c r="F2552" s="27" t="s">
        <v>8152</v>
      </c>
      <c r="G2552" s="27" t="s">
        <v>5</v>
      </c>
      <c r="H2552" s="19">
        <v>0</v>
      </c>
      <c r="I2552" s="36">
        <v>5876</v>
      </c>
      <c r="J2552" s="36" t="s">
        <v>16143</v>
      </c>
      <c r="K2552" s="69">
        <v>167</v>
      </c>
      <c r="L2552" s="71" t="s">
        <v>6</v>
      </c>
      <c r="M2552" s="30"/>
      <c r="N2552" s="106" t="str">
        <f>_xlfn.CONCAT(A2552:K2552)</f>
        <v>5028-028059059Ospedaletto EuganeoNord-estVENETOPadova05876G167</v>
      </c>
    </row>
    <row r="2553" spans="1:14" ht="21" customHeight="1" x14ac:dyDescent="0.3">
      <c r="A2553" s="40">
        <v>5</v>
      </c>
      <c r="B2553" s="20" t="s">
        <v>12951</v>
      </c>
      <c r="C2553" s="17" t="str">
        <f t="shared" si="39"/>
        <v>035</v>
      </c>
      <c r="D2553" s="18" t="s">
        <v>4940</v>
      </c>
      <c r="E2553" s="27" t="s">
        <v>4</v>
      </c>
      <c r="F2553" s="27" t="s">
        <v>8152</v>
      </c>
      <c r="G2553" s="27" t="s">
        <v>166</v>
      </c>
      <c r="H2553" s="19">
        <v>0</v>
      </c>
      <c r="I2553" s="36">
        <v>326</v>
      </c>
      <c r="J2553" s="36" t="s">
        <v>16143</v>
      </c>
      <c r="K2553" s="69">
        <v>169</v>
      </c>
      <c r="L2553" s="71" t="s">
        <v>167</v>
      </c>
      <c r="M2553" s="30"/>
      <c r="N2553" s="106" t="str">
        <f>_xlfn.CONCAT(A2553:K2553)</f>
        <v>5025-025035035Ospitale di CadoreNord-estVENETOBelluno0326G169</v>
      </c>
    </row>
    <row r="2554" spans="1:14" ht="21" customHeight="1" x14ac:dyDescent="0.3">
      <c r="A2554" s="40">
        <v>4</v>
      </c>
      <c r="B2554" s="20" t="s">
        <v>12954</v>
      </c>
      <c r="C2554" s="17" t="str">
        <f t="shared" si="39"/>
        <v>131</v>
      </c>
      <c r="D2554" s="18" t="s">
        <v>4943</v>
      </c>
      <c r="E2554" s="27" t="s">
        <v>4</v>
      </c>
      <c r="F2554" s="27" t="s">
        <v>8170</v>
      </c>
      <c r="G2554" s="27" t="s">
        <v>215</v>
      </c>
      <c r="H2554" s="19">
        <v>0</v>
      </c>
      <c r="I2554" s="36">
        <v>844</v>
      </c>
      <c r="J2554" s="36" t="s">
        <v>16143</v>
      </c>
      <c r="K2554" s="69">
        <v>173</v>
      </c>
      <c r="L2554" s="71" t="s">
        <v>216</v>
      </c>
      <c r="M2554" s="30"/>
      <c r="N2554" s="106" t="str">
        <f>_xlfn.CONCAT(A2554:K2554)</f>
        <v>4022-022131131OssanaNord-estTRENTINO-ALTO ADIGE/SÜDTIROLTrento0844G173</v>
      </c>
    </row>
    <row r="2555" spans="1:14" ht="21" customHeight="1" x14ac:dyDescent="0.3">
      <c r="A2555" s="40">
        <v>8</v>
      </c>
      <c r="B2555" s="20" t="s">
        <v>12959</v>
      </c>
      <c r="C2555" s="17" t="str">
        <f t="shared" si="39"/>
        <v>017</v>
      </c>
      <c r="D2555" s="18" t="s">
        <v>4948</v>
      </c>
      <c r="E2555" s="27" t="s">
        <v>4</v>
      </c>
      <c r="F2555" s="27" t="s">
        <v>8167</v>
      </c>
      <c r="G2555" s="27" t="s">
        <v>506</v>
      </c>
      <c r="H2555" s="19">
        <v>0</v>
      </c>
      <c r="I2555" s="36">
        <v>6453</v>
      </c>
      <c r="J2555" s="36" t="s">
        <v>16143</v>
      </c>
      <c r="K2555" s="69">
        <v>184</v>
      </c>
      <c r="L2555" s="71" t="s">
        <v>507</v>
      </c>
      <c r="M2555" s="30"/>
      <c r="N2555" s="106" t="str">
        <f>_xlfn.CONCAT(A2555:K2555)</f>
        <v>8038-038017017OstellatoNord-estEMILIA-ROMAGNAFerrara06453G184</v>
      </c>
    </row>
    <row r="2556" spans="1:14" ht="21" customHeight="1" x14ac:dyDescent="0.3">
      <c r="A2556" s="40">
        <v>8</v>
      </c>
      <c r="B2556" s="20" t="s">
        <v>12972</v>
      </c>
      <c r="C2556" s="17" t="str">
        <f t="shared" si="39"/>
        <v>030</v>
      </c>
      <c r="D2556" s="18" t="s">
        <v>4961</v>
      </c>
      <c r="E2556" s="27" t="s">
        <v>4</v>
      </c>
      <c r="F2556" s="27" t="s">
        <v>8167</v>
      </c>
      <c r="G2556" s="27" t="s">
        <v>143</v>
      </c>
      <c r="H2556" s="19">
        <v>0</v>
      </c>
      <c r="I2556" s="36">
        <v>570</v>
      </c>
      <c r="J2556" s="36" t="s">
        <v>16143</v>
      </c>
      <c r="K2556" s="69">
        <v>195</v>
      </c>
      <c r="L2556" s="71" t="s">
        <v>144</v>
      </c>
      <c r="M2556" s="30"/>
      <c r="N2556" s="106" t="str">
        <f>_xlfn.CONCAT(A2556:K2556)</f>
        <v>8033-033030030OttoneNord-estEMILIA-ROMAGNAPiacenza0570G195</v>
      </c>
    </row>
    <row r="2557" spans="1:14" ht="21" customHeight="1" x14ac:dyDescent="0.3">
      <c r="A2557" s="40">
        <v>6</v>
      </c>
      <c r="B2557" s="20" t="s">
        <v>12975</v>
      </c>
      <c r="C2557" s="17" t="str">
        <f t="shared" si="39"/>
        <v>067</v>
      </c>
      <c r="D2557" s="18" t="s">
        <v>4964</v>
      </c>
      <c r="E2557" s="27" t="s">
        <v>4</v>
      </c>
      <c r="F2557" s="27" t="s">
        <v>8168</v>
      </c>
      <c r="G2557" s="27" t="s">
        <v>193</v>
      </c>
      <c r="H2557" s="19">
        <v>0</v>
      </c>
      <c r="I2557" s="36">
        <v>2010</v>
      </c>
      <c r="J2557" s="36" t="s">
        <v>16143</v>
      </c>
      <c r="K2557" s="69">
        <v>198</v>
      </c>
      <c r="L2557" s="71" t="s">
        <v>194</v>
      </c>
      <c r="M2557" s="30"/>
      <c r="N2557" s="106" t="str">
        <f>_xlfn.CONCAT(A2557:K2557)</f>
        <v>6030-030067067OvaroNord-estFRIULI-VENEZIA GIULIAUdine02010G198</v>
      </c>
    </row>
    <row r="2558" spans="1:14" ht="21" customHeight="1" x14ac:dyDescent="0.3">
      <c r="A2558" s="40">
        <v>8</v>
      </c>
      <c r="B2558" s="20" t="s">
        <v>12982</v>
      </c>
      <c r="C2558" s="17" t="str">
        <f t="shared" si="39"/>
        <v>046</v>
      </c>
      <c r="D2558" s="18" t="s">
        <v>4971</v>
      </c>
      <c r="E2558" s="27" t="s">
        <v>4</v>
      </c>
      <c r="F2558" s="27" t="s">
        <v>8167</v>
      </c>
      <c r="G2558" s="27" t="s">
        <v>355</v>
      </c>
      <c r="H2558" s="19">
        <v>0</v>
      </c>
      <c r="I2558" s="36">
        <v>12870</v>
      </c>
      <c r="J2558" s="36" t="s">
        <v>16143</v>
      </c>
      <c r="K2558" s="69">
        <v>205</v>
      </c>
      <c r="L2558" s="71" t="s">
        <v>356</v>
      </c>
      <c r="M2558" s="30"/>
      <c r="N2558" s="106" t="str">
        <f>_xlfn.CONCAT(A2558:K2558)</f>
        <v>8037-037046046Ozzano dell'EmiliaNord-estEMILIA-ROMAGNABologna012870G205</v>
      </c>
    </row>
    <row r="2559" spans="1:14" ht="21" customHeight="1" x14ac:dyDescent="0.3">
      <c r="A2559" s="40">
        <v>5</v>
      </c>
      <c r="B2559" s="20" t="s">
        <v>12994</v>
      </c>
      <c r="C2559" s="17" t="str">
        <f t="shared" si="39"/>
        <v>054</v>
      </c>
      <c r="D2559" s="18" t="s">
        <v>4983</v>
      </c>
      <c r="E2559" s="27" t="s">
        <v>4</v>
      </c>
      <c r="F2559" s="27" t="s">
        <v>8152</v>
      </c>
      <c r="G2559" s="27" t="s">
        <v>351</v>
      </c>
      <c r="H2559" s="19">
        <v>0</v>
      </c>
      <c r="I2559" s="36">
        <v>2169</v>
      </c>
      <c r="J2559" s="36" t="s">
        <v>16143</v>
      </c>
      <c r="K2559" s="69">
        <v>221</v>
      </c>
      <c r="L2559" s="71" t="s">
        <v>352</v>
      </c>
      <c r="M2559" s="30"/>
      <c r="N2559" s="106" t="str">
        <f>_xlfn.CONCAT(A2559:K2559)</f>
        <v>5026-026054054Paderno del GrappaNord-estVENETOTreviso02169G221</v>
      </c>
    </row>
    <row r="2560" spans="1:14" ht="21" customHeight="1" x14ac:dyDescent="0.3">
      <c r="A2560" s="40">
        <v>5</v>
      </c>
      <c r="B2560" s="20" t="s">
        <v>12998</v>
      </c>
      <c r="C2560" s="17" t="str">
        <f t="shared" si="39"/>
        <v>060</v>
      </c>
      <c r="D2560" s="18" t="s">
        <v>5</v>
      </c>
      <c r="E2560" s="27" t="s">
        <v>4</v>
      </c>
      <c r="F2560" s="27" t="s">
        <v>8152</v>
      </c>
      <c r="G2560" s="27" t="s">
        <v>5</v>
      </c>
      <c r="H2560" s="19">
        <v>1</v>
      </c>
      <c r="I2560" s="36">
        <v>206192</v>
      </c>
      <c r="J2560" s="36" t="s">
        <v>16143</v>
      </c>
      <c r="K2560" s="69">
        <v>224</v>
      </c>
      <c r="L2560" s="71" t="s">
        <v>6</v>
      </c>
      <c r="M2560" s="30"/>
      <c r="N2560" s="106" t="str">
        <f>_xlfn.CONCAT(A2560:K2560)</f>
        <v>5028-028060060PadovaNord-estVENETOPadova1206192G224</v>
      </c>
    </row>
    <row r="2561" spans="1:14" ht="21" customHeight="1" x14ac:dyDescent="0.3">
      <c r="A2561" s="40">
        <v>5</v>
      </c>
      <c r="B2561" s="20" t="s">
        <v>13004</v>
      </c>
      <c r="C2561" s="17" t="str">
        <f t="shared" si="39"/>
        <v>055</v>
      </c>
      <c r="D2561" s="18" t="s">
        <v>4992</v>
      </c>
      <c r="E2561" s="27" t="s">
        <v>4</v>
      </c>
      <c r="F2561" s="27" t="s">
        <v>8152</v>
      </c>
      <c r="G2561" s="27" t="s">
        <v>351</v>
      </c>
      <c r="H2561" s="19">
        <v>0</v>
      </c>
      <c r="I2561" s="36">
        <v>21432</v>
      </c>
      <c r="J2561" s="36" t="s">
        <v>16143</v>
      </c>
      <c r="K2561" s="69">
        <v>229</v>
      </c>
      <c r="L2561" s="71" t="s">
        <v>352</v>
      </c>
      <c r="M2561" s="30"/>
      <c r="N2561" s="106" t="str">
        <f>_xlfn.CONCAT(A2561:K2561)</f>
        <v>5026-026055055PaeseNord-estVENETOTreviso021432G229</v>
      </c>
    </row>
    <row r="2562" spans="1:14" ht="21" customHeight="1" x14ac:dyDescent="0.3">
      <c r="A2562" s="40">
        <v>6</v>
      </c>
      <c r="B2562" s="20" t="s">
        <v>13010</v>
      </c>
      <c r="C2562" s="17" t="str">
        <f t="shared" ref="C2562:C2625" si="40">RIGHT(B2562,3)</f>
        <v>068</v>
      </c>
      <c r="D2562" s="18" t="s">
        <v>4998</v>
      </c>
      <c r="E2562" s="27" t="s">
        <v>4</v>
      </c>
      <c r="F2562" s="27" t="s">
        <v>8168</v>
      </c>
      <c r="G2562" s="27" t="s">
        <v>193</v>
      </c>
      <c r="H2562" s="19">
        <v>0</v>
      </c>
      <c r="I2562" s="36">
        <v>5044</v>
      </c>
      <c r="J2562" s="36" t="s">
        <v>16143</v>
      </c>
      <c r="K2562" s="69">
        <v>238</v>
      </c>
      <c r="L2562" s="71" t="s">
        <v>194</v>
      </c>
      <c r="M2562" s="30"/>
      <c r="N2562" s="106" t="str">
        <f>_xlfn.CONCAT(A2562:K2562)</f>
        <v>6030-030068068PagnaccoNord-estFRIULI-VENEZIA GIULIAUdine05044G238</v>
      </c>
    </row>
    <row r="2563" spans="1:14" ht="21" customHeight="1" x14ac:dyDescent="0.3">
      <c r="A2563" s="40">
        <v>8</v>
      </c>
      <c r="B2563" s="20" t="s">
        <v>13018</v>
      </c>
      <c r="C2563" s="17" t="str">
        <f t="shared" si="40"/>
        <v>029</v>
      </c>
      <c r="D2563" s="18" t="s">
        <v>5006</v>
      </c>
      <c r="E2563" s="27" t="s">
        <v>4</v>
      </c>
      <c r="F2563" s="27" t="s">
        <v>8167</v>
      </c>
      <c r="G2563" s="27" t="s">
        <v>771</v>
      </c>
      <c r="H2563" s="19">
        <v>0</v>
      </c>
      <c r="I2563" s="36">
        <v>2354</v>
      </c>
      <c r="J2563" s="36" t="s">
        <v>16143</v>
      </c>
      <c r="K2563" s="69">
        <v>250</v>
      </c>
      <c r="L2563" s="71" t="s">
        <v>772</v>
      </c>
      <c r="M2563" s="30"/>
      <c r="N2563" s="106" t="str">
        <f>_xlfn.CONCAT(A2563:K2563)</f>
        <v>8036-036029029PalaganoNord-estEMILIA-ROMAGNAModena02354G250</v>
      </c>
    </row>
    <row r="2564" spans="1:14" ht="21" customHeight="1" x14ac:dyDescent="0.3">
      <c r="A2564" s="40">
        <v>8</v>
      </c>
      <c r="B2564" s="20" t="s">
        <v>13023</v>
      </c>
      <c r="C2564" s="17" t="str">
        <f t="shared" si="40"/>
        <v>026</v>
      </c>
      <c r="D2564" s="18" t="s">
        <v>5011</v>
      </c>
      <c r="E2564" s="27" t="s">
        <v>4</v>
      </c>
      <c r="F2564" s="27" t="s">
        <v>8167</v>
      </c>
      <c r="G2564" s="27" t="s">
        <v>248</v>
      </c>
      <c r="H2564" s="19">
        <v>0</v>
      </c>
      <c r="I2564" s="36">
        <v>1165</v>
      </c>
      <c r="J2564" s="36" t="s">
        <v>16143</v>
      </c>
      <c r="K2564" s="69">
        <v>255</v>
      </c>
      <c r="L2564" s="71" t="s">
        <v>249</v>
      </c>
      <c r="M2564" s="30"/>
      <c r="N2564" s="106" t="str">
        <f>_xlfn.CONCAT(A2564:K2564)</f>
        <v>8034-034026026PalanzanoNord-estEMILIA-ROMAGNAParma01165G255</v>
      </c>
    </row>
    <row r="2565" spans="1:14" ht="21" customHeight="1" x14ac:dyDescent="0.3">
      <c r="A2565" s="40">
        <v>6</v>
      </c>
      <c r="B2565" s="20" t="s">
        <v>13032</v>
      </c>
      <c r="C2565" s="17" t="str">
        <f t="shared" si="40"/>
        <v>069</v>
      </c>
      <c r="D2565" s="18" t="s">
        <v>5020</v>
      </c>
      <c r="E2565" s="27" t="s">
        <v>4</v>
      </c>
      <c r="F2565" s="27" t="s">
        <v>8168</v>
      </c>
      <c r="G2565" s="27" t="s">
        <v>193</v>
      </c>
      <c r="H2565" s="19">
        <v>0</v>
      </c>
      <c r="I2565" s="36">
        <v>3008</v>
      </c>
      <c r="J2565" s="36" t="s">
        <v>16143</v>
      </c>
      <c r="K2565" s="69">
        <v>268</v>
      </c>
      <c r="L2565" s="71" t="s">
        <v>194</v>
      </c>
      <c r="M2565" s="30"/>
      <c r="N2565" s="106" t="str">
        <f>_xlfn.CONCAT(A2565:K2565)</f>
        <v>6030-030069069Palazzolo dello StellaNord-estFRIULI-VENEZIA GIULIAUdine03008G268</v>
      </c>
    </row>
    <row r="2566" spans="1:14" ht="21" customHeight="1" x14ac:dyDescent="0.3">
      <c r="A2566" s="40">
        <v>6</v>
      </c>
      <c r="B2566" s="20" t="s">
        <v>13048</v>
      </c>
      <c r="C2566" s="17" t="str">
        <f t="shared" si="40"/>
        <v>070</v>
      </c>
      <c r="D2566" s="18" t="s">
        <v>5035</v>
      </c>
      <c r="E2566" s="27" t="s">
        <v>4</v>
      </c>
      <c r="F2566" s="27" t="s">
        <v>8168</v>
      </c>
      <c r="G2566" s="27" t="s">
        <v>193</v>
      </c>
      <c r="H2566" s="19">
        <v>0</v>
      </c>
      <c r="I2566" s="36">
        <v>5409</v>
      </c>
      <c r="J2566" s="36" t="s">
        <v>16143</v>
      </c>
      <c r="K2566" s="69">
        <v>284</v>
      </c>
      <c r="L2566" s="71" t="s">
        <v>194</v>
      </c>
      <c r="M2566" s="30"/>
      <c r="N2566" s="106" t="str">
        <f>_xlfn.CONCAT(A2566:K2566)</f>
        <v>6030-030070070PalmanovaNord-estFRIULI-VENEZIA GIULIAUdine05409G284</v>
      </c>
    </row>
    <row r="2567" spans="1:14" ht="21" customHeight="1" x14ac:dyDescent="0.3">
      <c r="A2567" s="40">
        <v>5</v>
      </c>
      <c r="B2567" s="20" t="s">
        <v>13059</v>
      </c>
      <c r="C2567" s="17" t="str">
        <f t="shared" si="40"/>
        <v>056</v>
      </c>
      <c r="D2567" s="18" t="s">
        <v>5046</v>
      </c>
      <c r="E2567" s="27" t="s">
        <v>4</v>
      </c>
      <c r="F2567" s="27" t="s">
        <v>8152</v>
      </c>
      <c r="G2567" s="27" t="s">
        <v>133</v>
      </c>
      <c r="H2567" s="19">
        <v>0</v>
      </c>
      <c r="I2567" s="36">
        <v>1284</v>
      </c>
      <c r="J2567" s="36" t="s">
        <v>16143</v>
      </c>
      <c r="K2567" s="69">
        <v>297</v>
      </c>
      <c r="L2567" s="71" t="s">
        <v>134</v>
      </c>
      <c r="M2567" s="30"/>
      <c r="N2567" s="106" t="str">
        <f>_xlfn.CONCAT(A2567:K2567)</f>
        <v>5023-023056056PalùNord-estVENETOVerona01284G297</v>
      </c>
    </row>
    <row r="2568" spans="1:14" ht="21" customHeight="1" x14ac:dyDescent="0.3">
      <c r="A2568" s="40">
        <v>4</v>
      </c>
      <c r="B2568" s="20" t="s">
        <v>13060</v>
      </c>
      <c r="C2568" s="17" t="str">
        <f t="shared" si="40"/>
        <v>133</v>
      </c>
      <c r="D2568" s="18" t="s">
        <v>5047</v>
      </c>
      <c r="E2568" s="27" t="s">
        <v>4</v>
      </c>
      <c r="F2568" s="27" t="s">
        <v>8170</v>
      </c>
      <c r="G2568" s="27" t="s">
        <v>215</v>
      </c>
      <c r="H2568" s="19">
        <v>0</v>
      </c>
      <c r="I2568" s="36">
        <v>169</v>
      </c>
      <c r="J2568" s="36" t="s">
        <v>16143</v>
      </c>
      <c r="K2568" s="69">
        <v>296</v>
      </c>
      <c r="L2568" s="71" t="s">
        <v>216</v>
      </c>
      <c r="M2568" s="30"/>
      <c r="N2568" s="106" t="str">
        <f>_xlfn.CONCAT(A2568:K2568)</f>
        <v>4022-022133133Palù del FersinaNord-estTRENTINO-ALTO ADIGE/SÜDTIROLTrento0169G296</v>
      </c>
    </row>
    <row r="2569" spans="1:14" ht="21" customHeight="1" x14ac:dyDescent="0.3">
      <c r="A2569" s="40">
        <v>6</v>
      </c>
      <c r="B2569" s="20" t="s">
        <v>13062</v>
      </c>
      <c r="C2569" s="17" t="str">
        <f t="shared" si="40"/>
        <v>071</v>
      </c>
      <c r="D2569" s="18" t="s">
        <v>5049</v>
      </c>
      <c r="E2569" s="27" t="s">
        <v>4</v>
      </c>
      <c r="F2569" s="27" t="s">
        <v>8168</v>
      </c>
      <c r="G2569" s="27" t="s">
        <v>193</v>
      </c>
      <c r="H2569" s="19">
        <v>0</v>
      </c>
      <c r="I2569" s="36">
        <v>2372</v>
      </c>
      <c r="J2569" s="36" t="s">
        <v>16143</v>
      </c>
      <c r="K2569" s="69">
        <v>300</v>
      </c>
      <c r="L2569" s="71" t="s">
        <v>194</v>
      </c>
      <c r="M2569" s="30"/>
      <c r="N2569" s="106" t="str">
        <f>_xlfn.CONCAT(A2569:K2569)</f>
        <v>6030-030071071PaluzzaNord-estFRIULI-VENEZIA GIULIAUdine02372G300</v>
      </c>
    </row>
    <row r="2570" spans="1:14" ht="21" customHeight="1" x14ac:dyDescent="0.3">
      <c r="A2570" s="40">
        <v>4</v>
      </c>
      <c r="B2570" s="20" t="s">
        <v>13066</v>
      </c>
      <c r="C2570" s="17" t="str">
        <f t="shared" si="40"/>
        <v>134</v>
      </c>
      <c r="D2570" s="18" t="s">
        <v>5053</v>
      </c>
      <c r="E2570" s="27" t="s">
        <v>4</v>
      </c>
      <c r="F2570" s="27" t="s">
        <v>8170</v>
      </c>
      <c r="G2570" s="27" t="s">
        <v>215</v>
      </c>
      <c r="H2570" s="19">
        <v>0</v>
      </c>
      <c r="I2570" s="36">
        <v>771</v>
      </c>
      <c r="J2570" s="36" t="s">
        <v>16143</v>
      </c>
      <c r="K2570" s="69">
        <v>305</v>
      </c>
      <c r="L2570" s="71" t="s">
        <v>216</v>
      </c>
      <c r="M2570" s="30"/>
      <c r="N2570" s="106" t="str">
        <f>_xlfn.CONCAT(A2570:K2570)</f>
        <v>4022-022134134PanchiàNord-estTRENTINO-ALTO ADIGE/SÜDTIROLTrento0771G305</v>
      </c>
    </row>
    <row r="2571" spans="1:14" ht="21" customHeight="1" x14ac:dyDescent="0.3">
      <c r="A2571" s="40">
        <v>5</v>
      </c>
      <c r="B2571" s="20" t="s">
        <v>13077</v>
      </c>
      <c r="C2571" s="17" t="str">
        <f t="shared" si="40"/>
        <v>034</v>
      </c>
      <c r="D2571" s="18" t="s">
        <v>5064</v>
      </c>
      <c r="E2571" s="27" t="s">
        <v>4</v>
      </c>
      <c r="F2571" s="27" t="s">
        <v>8152</v>
      </c>
      <c r="G2571" s="27" t="s">
        <v>129</v>
      </c>
      <c r="H2571" s="19">
        <v>0</v>
      </c>
      <c r="I2571" s="36">
        <v>1645</v>
      </c>
      <c r="J2571" s="36" t="s">
        <v>16143</v>
      </c>
      <c r="K2571" s="69">
        <v>323</v>
      </c>
      <c r="L2571" s="71" t="s">
        <v>130</v>
      </c>
      <c r="M2571" s="30"/>
      <c r="N2571" s="106" t="str">
        <f>_xlfn.CONCAT(A2571:K2571)</f>
        <v>5029-029034034PapozzeNord-estVENETORovigo01645G323</v>
      </c>
    </row>
    <row r="2572" spans="1:14" ht="21" customHeight="1" x14ac:dyDescent="0.3">
      <c r="A2572" s="40">
        <v>4</v>
      </c>
      <c r="B2572" s="20" t="s">
        <v>13081</v>
      </c>
      <c r="C2572" s="17" t="str">
        <f t="shared" si="40"/>
        <v>062</v>
      </c>
      <c r="D2572" s="18" t="s">
        <v>5068</v>
      </c>
      <c r="E2572" s="27" t="s">
        <v>4</v>
      </c>
      <c r="F2572" s="27" t="s">
        <v>8170</v>
      </c>
      <c r="G2572" s="27" t="s">
        <v>286</v>
      </c>
      <c r="H2572" s="19">
        <v>0</v>
      </c>
      <c r="I2572" s="36">
        <v>3536</v>
      </c>
      <c r="J2572" s="36" t="s">
        <v>16143</v>
      </c>
      <c r="K2572" s="69">
        <v>328</v>
      </c>
      <c r="L2572" s="71" t="s">
        <v>287</v>
      </c>
      <c r="M2572" s="30"/>
      <c r="N2572" s="106" t="str">
        <f>_xlfn.CONCAT(A2572:K2572)</f>
        <v>4021-021062062ParcinesNord-estTRENTINO-ALTO ADIGE/SÜDTIROLBolzano/Bozen03536G328</v>
      </c>
    </row>
    <row r="2573" spans="1:14" ht="21" customHeight="1" x14ac:dyDescent="0.3">
      <c r="A2573" s="40">
        <v>8</v>
      </c>
      <c r="B2573" s="20" t="s">
        <v>13088</v>
      </c>
      <c r="C2573" s="17" t="str">
        <f t="shared" si="40"/>
        <v>027</v>
      </c>
      <c r="D2573" s="18" t="s">
        <v>248</v>
      </c>
      <c r="E2573" s="27" t="s">
        <v>4</v>
      </c>
      <c r="F2573" s="27" t="s">
        <v>8167</v>
      </c>
      <c r="G2573" s="27" t="s">
        <v>248</v>
      </c>
      <c r="H2573" s="19">
        <v>1</v>
      </c>
      <c r="I2573" s="36">
        <v>175895</v>
      </c>
      <c r="J2573" s="36" t="s">
        <v>16143</v>
      </c>
      <c r="K2573" s="69">
        <v>337</v>
      </c>
      <c r="L2573" s="71" t="s">
        <v>249</v>
      </c>
      <c r="M2573" s="30"/>
      <c r="N2573" s="106" t="str">
        <f>_xlfn.CONCAT(A2573:K2573)</f>
        <v>8034-034027027ParmaNord-estEMILIA-ROMAGNAParma1175895G337</v>
      </c>
    </row>
    <row r="2574" spans="1:14" ht="21" customHeight="1" x14ac:dyDescent="0.3">
      <c r="A2574" s="40">
        <v>6</v>
      </c>
      <c r="B2574" s="20" t="s">
        <v>13099</v>
      </c>
      <c r="C2574" s="17" t="str">
        <f t="shared" si="40"/>
        <v>072</v>
      </c>
      <c r="D2574" s="18" t="s">
        <v>5085</v>
      </c>
      <c r="E2574" s="27" t="s">
        <v>4</v>
      </c>
      <c r="F2574" s="27" t="s">
        <v>8168</v>
      </c>
      <c r="G2574" s="27" t="s">
        <v>193</v>
      </c>
      <c r="H2574" s="19">
        <v>0</v>
      </c>
      <c r="I2574" s="36">
        <v>9375</v>
      </c>
      <c r="J2574" s="36" t="s">
        <v>16143</v>
      </c>
      <c r="K2574" s="69">
        <v>352</v>
      </c>
      <c r="L2574" s="71" t="s">
        <v>194</v>
      </c>
      <c r="M2574" s="30"/>
      <c r="N2574" s="106" t="str">
        <f>_xlfn.CONCAT(A2574:K2574)</f>
        <v>6030-030072072Pasian di PratoNord-estFRIULI-VENEZIA GIULIAUdine09375G352</v>
      </c>
    </row>
    <row r="2575" spans="1:14" ht="21" customHeight="1" x14ac:dyDescent="0.3">
      <c r="A2575" s="40">
        <v>6</v>
      </c>
      <c r="B2575" s="20" t="s">
        <v>13100</v>
      </c>
      <c r="C2575" s="17" t="str">
        <f t="shared" si="40"/>
        <v>029</v>
      </c>
      <c r="D2575" s="18" t="s">
        <v>5086</v>
      </c>
      <c r="E2575" s="27" t="s">
        <v>4</v>
      </c>
      <c r="F2575" s="27" t="s">
        <v>8168</v>
      </c>
      <c r="G2575" s="27" t="s">
        <v>400</v>
      </c>
      <c r="H2575" s="19">
        <v>0</v>
      </c>
      <c r="I2575" s="36">
        <v>7843</v>
      </c>
      <c r="J2575" s="36" t="s">
        <v>16143</v>
      </c>
      <c r="K2575" s="69">
        <v>353</v>
      </c>
      <c r="L2575" s="71" t="s">
        <v>401</v>
      </c>
      <c r="M2575" s="30"/>
      <c r="N2575" s="106" t="str">
        <f>_xlfn.CONCAT(A2575:K2575)</f>
        <v>6093-093029029Pasiano di PordenoneNord-estFRIULI-VENEZIA GIULIAPordenone07843G353</v>
      </c>
    </row>
    <row r="2576" spans="1:14" ht="21" customHeight="1" x14ac:dyDescent="0.3">
      <c r="A2576" s="40">
        <v>5</v>
      </c>
      <c r="B2576" s="20" t="s">
        <v>13107</v>
      </c>
      <c r="C2576" s="17" t="str">
        <f t="shared" si="40"/>
        <v>057</v>
      </c>
      <c r="D2576" s="18" t="s">
        <v>5093</v>
      </c>
      <c r="E2576" s="27" t="s">
        <v>4</v>
      </c>
      <c r="F2576" s="27" t="s">
        <v>8152</v>
      </c>
      <c r="G2576" s="27" t="s">
        <v>133</v>
      </c>
      <c r="H2576" s="19">
        <v>0</v>
      </c>
      <c r="I2576" s="36">
        <v>2893</v>
      </c>
      <c r="J2576" s="36" t="s">
        <v>16143</v>
      </c>
      <c r="K2576" s="69">
        <v>365</v>
      </c>
      <c r="L2576" s="71" t="s">
        <v>134</v>
      </c>
      <c r="M2576" s="30"/>
      <c r="N2576" s="106" t="str">
        <f>_xlfn.CONCAT(A2576:K2576)</f>
        <v>5023-023057057PastrengoNord-estVENETOVerona02893G365</v>
      </c>
    </row>
    <row r="2577" spans="1:14" ht="21" customHeight="1" x14ac:dyDescent="0.3">
      <c r="A2577" s="40">
        <v>6</v>
      </c>
      <c r="B2577" s="20" t="s">
        <v>13119</v>
      </c>
      <c r="C2577" s="17" t="str">
        <f t="shared" si="40"/>
        <v>073</v>
      </c>
      <c r="D2577" s="18" t="s">
        <v>5105</v>
      </c>
      <c r="E2577" s="27" t="s">
        <v>4</v>
      </c>
      <c r="F2577" s="27" t="s">
        <v>8168</v>
      </c>
      <c r="G2577" s="27" t="s">
        <v>193</v>
      </c>
      <c r="H2577" s="19">
        <v>0</v>
      </c>
      <c r="I2577" s="36">
        <v>2737</v>
      </c>
      <c r="J2577" s="36" t="s">
        <v>16143</v>
      </c>
      <c r="K2577" s="69">
        <v>381</v>
      </c>
      <c r="L2577" s="71" t="s">
        <v>194</v>
      </c>
      <c r="M2577" s="30"/>
      <c r="N2577" s="106" t="str">
        <f>_xlfn.CONCAT(A2577:K2577)</f>
        <v>6030-030073073PaularoNord-estFRIULI-VENEZIA GIULIAUdine02737G381</v>
      </c>
    </row>
    <row r="2578" spans="1:14" ht="21" customHeight="1" x14ac:dyDescent="0.3">
      <c r="A2578" s="40">
        <v>6</v>
      </c>
      <c r="B2578" s="20" t="s">
        <v>13126</v>
      </c>
      <c r="C2578" s="17" t="str">
        <f t="shared" si="40"/>
        <v>074</v>
      </c>
      <c r="D2578" s="18" t="s">
        <v>5111</v>
      </c>
      <c r="E2578" s="27" t="s">
        <v>4</v>
      </c>
      <c r="F2578" s="27" t="s">
        <v>8168</v>
      </c>
      <c r="G2578" s="27" t="s">
        <v>193</v>
      </c>
      <c r="H2578" s="19">
        <v>0</v>
      </c>
      <c r="I2578" s="36">
        <v>5698</v>
      </c>
      <c r="J2578" s="36" t="s">
        <v>16143</v>
      </c>
      <c r="K2578" s="69">
        <v>389</v>
      </c>
      <c r="L2578" s="71" t="s">
        <v>194</v>
      </c>
      <c r="M2578" s="30"/>
      <c r="N2578" s="106" t="str">
        <f>_xlfn.CONCAT(A2578:K2578)</f>
        <v>6030-030074074Pavia di UdineNord-estFRIULI-VENEZIA GIULIAUdine05698G389</v>
      </c>
    </row>
    <row r="2579" spans="1:14" ht="21" customHeight="1" x14ac:dyDescent="0.3">
      <c r="A2579" s="40">
        <v>8</v>
      </c>
      <c r="B2579" s="20" t="s">
        <v>13129</v>
      </c>
      <c r="C2579" s="17" t="str">
        <f t="shared" si="40"/>
        <v>030</v>
      </c>
      <c r="D2579" s="18" t="s">
        <v>5114</v>
      </c>
      <c r="E2579" s="27" t="s">
        <v>4</v>
      </c>
      <c r="F2579" s="27" t="s">
        <v>8167</v>
      </c>
      <c r="G2579" s="27" t="s">
        <v>771</v>
      </c>
      <c r="H2579" s="19">
        <v>0</v>
      </c>
      <c r="I2579" s="36">
        <v>17198</v>
      </c>
      <c r="J2579" s="36" t="s">
        <v>16143</v>
      </c>
      <c r="K2579" s="69">
        <v>393</v>
      </c>
      <c r="L2579" s="71" t="s">
        <v>772</v>
      </c>
      <c r="M2579" s="30"/>
      <c r="N2579" s="106" t="str">
        <f>_xlfn.CONCAT(A2579:K2579)</f>
        <v>8036-036030030Pavullo nel FrignanoNord-estEMILIA-ROMAGNAModena017198G393</v>
      </c>
    </row>
    <row r="2580" spans="1:14" ht="21" customHeight="1" x14ac:dyDescent="0.3">
      <c r="A2580" s="40">
        <v>5</v>
      </c>
      <c r="B2580" s="20" t="s">
        <v>13137</v>
      </c>
      <c r="C2580" s="17" t="str">
        <f t="shared" si="40"/>
        <v>036</v>
      </c>
      <c r="D2580" s="18" t="s">
        <v>5122</v>
      </c>
      <c r="E2580" s="27" t="s">
        <v>4</v>
      </c>
      <c r="F2580" s="27" t="s">
        <v>8152</v>
      </c>
      <c r="G2580" s="27" t="s">
        <v>166</v>
      </c>
      <c r="H2580" s="19">
        <v>0</v>
      </c>
      <c r="I2580" s="36">
        <v>4429</v>
      </c>
      <c r="J2580" s="36" t="s">
        <v>16143</v>
      </c>
      <c r="K2580" s="69">
        <v>404</v>
      </c>
      <c r="L2580" s="71" t="s">
        <v>167</v>
      </c>
      <c r="M2580" s="30"/>
      <c r="N2580" s="106" t="str">
        <f>_xlfn.CONCAT(A2580:K2580)</f>
        <v>5025-025036036PedavenaNord-estVENETOBelluno04429G404</v>
      </c>
    </row>
    <row r="2581" spans="1:14" ht="21" customHeight="1" x14ac:dyDescent="0.3">
      <c r="A2581" s="40">
        <v>5</v>
      </c>
      <c r="B2581" s="20" t="s">
        <v>13138</v>
      </c>
      <c r="C2581" s="17" t="str">
        <f t="shared" si="40"/>
        <v>076</v>
      </c>
      <c r="D2581" s="18" t="s">
        <v>5123</v>
      </c>
      <c r="E2581" s="27" t="s">
        <v>4</v>
      </c>
      <c r="F2581" s="27" t="s">
        <v>8152</v>
      </c>
      <c r="G2581" s="27" t="s">
        <v>185</v>
      </c>
      <c r="H2581" s="19">
        <v>0</v>
      </c>
      <c r="I2581" s="36">
        <v>768</v>
      </c>
      <c r="J2581" s="36" t="s">
        <v>16143</v>
      </c>
      <c r="K2581" s="69">
        <v>406</v>
      </c>
      <c r="L2581" s="71" t="s">
        <v>186</v>
      </c>
      <c r="M2581" s="30"/>
      <c r="N2581" s="106" t="str">
        <f>_xlfn.CONCAT(A2581:K2581)</f>
        <v>5024-024076076PedemonteNord-estVENETOVicenza0768G406</v>
      </c>
    </row>
    <row r="2582" spans="1:14" ht="21" customHeight="1" x14ac:dyDescent="0.3">
      <c r="A2582" s="40">
        <v>5</v>
      </c>
      <c r="B2582" s="20" t="s">
        <v>13139</v>
      </c>
      <c r="C2582" s="17" t="str">
        <f t="shared" si="40"/>
        <v>056</v>
      </c>
      <c r="D2582" s="18" t="s">
        <v>5124</v>
      </c>
      <c r="E2582" s="27" t="s">
        <v>4</v>
      </c>
      <c r="F2582" s="27" t="s">
        <v>8152</v>
      </c>
      <c r="G2582" s="27" t="s">
        <v>351</v>
      </c>
      <c r="H2582" s="19">
        <v>0</v>
      </c>
      <c r="I2582" s="36">
        <v>7573</v>
      </c>
      <c r="J2582" s="36" t="s">
        <v>16143</v>
      </c>
      <c r="K2582" s="69">
        <v>408</v>
      </c>
      <c r="L2582" s="71" t="s">
        <v>352</v>
      </c>
      <c r="M2582" s="30"/>
      <c r="N2582" s="106" t="str">
        <f>_xlfn.CONCAT(A2582:K2582)</f>
        <v>5026-026056056PederobbaNord-estVENETOTreviso07573G408</v>
      </c>
    </row>
    <row r="2583" spans="1:14" ht="21" customHeight="1" x14ac:dyDescent="0.3">
      <c r="A2583" s="40">
        <v>4</v>
      </c>
      <c r="B2583" s="20" t="s">
        <v>13147</v>
      </c>
      <c r="C2583" s="17" t="str">
        <f t="shared" si="40"/>
        <v>136</v>
      </c>
      <c r="D2583" s="18" t="s">
        <v>5131</v>
      </c>
      <c r="E2583" s="27" t="s">
        <v>4</v>
      </c>
      <c r="F2583" s="27" t="s">
        <v>8170</v>
      </c>
      <c r="G2583" s="27" t="s">
        <v>215</v>
      </c>
      <c r="H2583" s="19">
        <v>0</v>
      </c>
      <c r="I2583" s="36">
        <v>1891</v>
      </c>
      <c r="J2583" s="36" t="s">
        <v>16143</v>
      </c>
      <c r="K2583" s="69">
        <v>419</v>
      </c>
      <c r="L2583" s="71" t="s">
        <v>216</v>
      </c>
      <c r="M2583" s="30"/>
      <c r="N2583" s="106" t="str">
        <f>_xlfn.CONCAT(A2583:K2583)</f>
        <v>4022-022136136PeioNord-estTRENTINO-ALTO ADIGE/SÜDTIROLTrento01891G419</v>
      </c>
    </row>
    <row r="2584" spans="1:14" ht="21" customHeight="1" x14ac:dyDescent="0.3">
      <c r="A2584" s="40">
        <v>8</v>
      </c>
      <c r="B2584" s="20" t="s">
        <v>13150</v>
      </c>
      <c r="C2584" s="17" t="str">
        <f t="shared" si="40"/>
        <v>028</v>
      </c>
      <c r="D2584" s="18" t="s">
        <v>5134</v>
      </c>
      <c r="E2584" s="27" t="s">
        <v>4</v>
      </c>
      <c r="F2584" s="27" t="s">
        <v>8167</v>
      </c>
      <c r="G2584" s="27" t="s">
        <v>248</v>
      </c>
      <c r="H2584" s="19">
        <v>0</v>
      </c>
      <c r="I2584" s="36">
        <v>1066</v>
      </c>
      <c r="J2584" s="36" t="s">
        <v>16143</v>
      </c>
      <c r="K2584" s="69">
        <v>424</v>
      </c>
      <c r="L2584" s="71" t="s">
        <v>249</v>
      </c>
      <c r="M2584" s="30"/>
      <c r="N2584" s="106" t="str">
        <f>_xlfn.CONCAT(A2584:K2584)</f>
        <v>8034-034028028Pellegrino ParmenseNord-estEMILIA-ROMAGNAParma01066G424</v>
      </c>
    </row>
    <row r="2585" spans="1:14" ht="21" customHeight="1" x14ac:dyDescent="0.3">
      <c r="A2585" s="40">
        <v>4</v>
      </c>
      <c r="B2585" s="20" t="s">
        <v>13152</v>
      </c>
      <c r="C2585" s="17" t="str">
        <f t="shared" si="40"/>
        <v>137</v>
      </c>
      <c r="D2585" s="18" t="s">
        <v>5136</v>
      </c>
      <c r="E2585" s="27" t="s">
        <v>4</v>
      </c>
      <c r="F2585" s="27" t="s">
        <v>8170</v>
      </c>
      <c r="G2585" s="27" t="s">
        <v>215</v>
      </c>
      <c r="H2585" s="19">
        <v>0</v>
      </c>
      <c r="I2585" s="36">
        <v>811</v>
      </c>
      <c r="J2585" s="36" t="s">
        <v>16143</v>
      </c>
      <c r="K2585" s="69">
        <v>428</v>
      </c>
      <c r="L2585" s="71" t="s">
        <v>216</v>
      </c>
      <c r="M2585" s="30"/>
      <c r="N2585" s="106" t="str">
        <f>_xlfn.CONCAT(A2585:K2585)</f>
        <v>4022-022137137PellizzanoNord-estTRENTINO-ALTO ADIGE/SÜDTIROLTrento0811G428</v>
      </c>
    </row>
    <row r="2586" spans="1:14" ht="21" customHeight="1" x14ac:dyDescent="0.3">
      <c r="A2586" s="40">
        <v>4</v>
      </c>
      <c r="B2586" s="20" t="s">
        <v>13153</v>
      </c>
      <c r="C2586" s="17" t="str">
        <f t="shared" si="40"/>
        <v>138</v>
      </c>
      <c r="D2586" s="18" t="s">
        <v>5137</v>
      </c>
      <c r="E2586" s="27" t="s">
        <v>4</v>
      </c>
      <c r="F2586" s="27" t="s">
        <v>8170</v>
      </c>
      <c r="G2586" s="27" t="s">
        <v>215</v>
      </c>
      <c r="H2586" s="19">
        <v>0</v>
      </c>
      <c r="I2586" s="36">
        <v>379</v>
      </c>
      <c r="J2586" s="36" t="s">
        <v>16143</v>
      </c>
      <c r="K2586" s="69">
        <v>429</v>
      </c>
      <c r="L2586" s="71" t="s">
        <v>216</v>
      </c>
      <c r="M2586" s="30"/>
      <c r="N2586" s="106" t="str">
        <f>_xlfn.CONCAT(A2586:K2586)</f>
        <v>4022-022138138PelugoNord-estTRENTINO-ALTO ADIGE/SÜDTIROLTrento0379G429</v>
      </c>
    </row>
    <row r="2587" spans="1:14" ht="21" customHeight="1" x14ac:dyDescent="0.3">
      <c r="A2587" s="40">
        <v>8</v>
      </c>
      <c r="B2587" s="20" t="s">
        <v>13158</v>
      </c>
      <c r="C2587" s="17" t="str">
        <f t="shared" si="40"/>
        <v>024</v>
      </c>
      <c r="D2587" s="18" t="s">
        <v>5142</v>
      </c>
      <c r="E2587" s="27" t="s">
        <v>4</v>
      </c>
      <c r="F2587" s="27" t="s">
        <v>8167</v>
      </c>
      <c r="G2587" s="27" t="s">
        <v>801</v>
      </c>
      <c r="H2587" s="19">
        <v>0</v>
      </c>
      <c r="I2587" s="36">
        <v>3017</v>
      </c>
      <c r="J2587" s="36" t="s">
        <v>16143</v>
      </c>
      <c r="K2587" s="69">
        <v>433</v>
      </c>
      <c r="L2587" s="71" t="s">
        <v>802</v>
      </c>
      <c r="M2587" s="30"/>
      <c r="N2587" s="106" t="str">
        <f>_xlfn.CONCAT(A2587:K2587)</f>
        <v>8099-099024024PennabilliNord-estEMILIA-ROMAGNARimini03017G433</v>
      </c>
    </row>
    <row r="2588" spans="1:14" ht="21" customHeight="1" x14ac:dyDescent="0.3">
      <c r="A2588" s="40">
        <v>5</v>
      </c>
      <c r="B2588" s="20" t="s">
        <v>13164</v>
      </c>
      <c r="C2588" s="17" t="str">
        <f t="shared" si="40"/>
        <v>037</v>
      </c>
      <c r="D2588" s="18" t="s">
        <v>5148</v>
      </c>
      <c r="E2588" s="27" t="s">
        <v>4</v>
      </c>
      <c r="F2588" s="27" t="s">
        <v>8152</v>
      </c>
      <c r="G2588" s="27" t="s">
        <v>166</v>
      </c>
      <c r="H2588" s="19">
        <v>0</v>
      </c>
      <c r="I2588" s="36">
        <v>383</v>
      </c>
      <c r="J2588" s="36" t="s">
        <v>16143</v>
      </c>
      <c r="K2588" s="69">
        <v>442</v>
      </c>
      <c r="L2588" s="71" t="s">
        <v>167</v>
      </c>
      <c r="M2588" s="30"/>
      <c r="N2588" s="106" t="str">
        <f>_xlfn.CONCAT(A2588:K2588)</f>
        <v>5025-025037037Perarolo di CadoreNord-estVENETOBelluno0383G442</v>
      </c>
    </row>
    <row r="2589" spans="1:14" ht="21" customHeight="1" x14ac:dyDescent="0.3">
      <c r="A2589" s="40">
        <v>4</v>
      </c>
      <c r="B2589" s="20" t="s">
        <v>13165</v>
      </c>
      <c r="C2589" s="17" t="str">
        <f t="shared" si="40"/>
        <v>063</v>
      </c>
      <c r="D2589" s="18" t="s">
        <v>5149</v>
      </c>
      <c r="E2589" s="27" t="s">
        <v>4</v>
      </c>
      <c r="F2589" s="27" t="s">
        <v>8170</v>
      </c>
      <c r="G2589" s="27" t="s">
        <v>286</v>
      </c>
      <c r="H2589" s="19">
        <v>0</v>
      </c>
      <c r="I2589" s="36">
        <v>1460</v>
      </c>
      <c r="J2589" s="36" t="s">
        <v>16143</v>
      </c>
      <c r="K2589" s="69">
        <v>443</v>
      </c>
      <c r="L2589" s="71" t="s">
        <v>287</v>
      </c>
      <c r="M2589" s="30"/>
      <c r="N2589" s="106" t="str">
        <f>_xlfn.CONCAT(A2589:K2589)</f>
        <v>4021-021063063PercaNord-estTRENTINO-ALTO ADIGE/SÜDTIROLBolzano/Bozen01460G443</v>
      </c>
    </row>
    <row r="2590" spans="1:14" ht="21" customHeight="1" x14ac:dyDescent="0.3">
      <c r="A2590" s="40">
        <v>4</v>
      </c>
      <c r="B2590" s="20" t="s">
        <v>13172</v>
      </c>
      <c r="C2590" s="17" t="str">
        <f t="shared" si="40"/>
        <v>139</v>
      </c>
      <c r="D2590" s="18" t="s">
        <v>5156</v>
      </c>
      <c r="E2590" s="27" t="s">
        <v>4</v>
      </c>
      <c r="F2590" s="27" t="s">
        <v>8170</v>
      </c>
      <c r="G2590" s="27" t="s">
        <v>215</v>
      </c>
      <c r="H2590" s="19">
        <v>0</v>
      </c>
      <c r="I2590" s="36">
        <v>20446</v>
      </c>
      <c r="J2590" s="36" t="s">
        <v>16143</v>
      </c>
      <c r="K2590" s="69">
        <v>452</v>
      </c>
      <c r="L2590" s="71" t="s">
        <v>216</v>
      </c>
      <c r="M2590" s="30"/>
      <c r="N2590" s="106" t="str">
        <f>_xlfn.CONCAT(A2590:K2590)</f>
        <v>4022-022139139Pergine ValsuganaNord-estTRENTINO-ALTO ADIGE/SÜDTIROLTrento020446G452</v>
      </c>
    </row>
    <row r="2591" spans="1:14" ht="21" customHeight="1" x14ac:dyDescent="0.3">
      <c r="A2591" s="40">
        <v>5</v>
      </c>
      <c r="B2591" s="20" t="s">
        <v>13180</v>
      </c>
      <c r="C2591" s="17" t="str">
        <f t="shared" si="40"/>
        <v>061</v>
      </c>
      <c r="D2591" s="18" t="s">
        <v>5164</v>
      </c>
      <c r="E2591" s="27" t="s">
        <v>4</v>
      </c>
      <c r="F2591" s="27" t="s">
        <v>8152</v>
      </c>
      <c r="G2591" s="27" t="s">
        <v>5</v>
      </c>
      <c r="H2591" s="19">
        <v>0</v>
      </c>
      <c r="I2591" s="36">
        <v>3915</v>
      </c>
      <c r="J2591" s="36" t="s">
        <v>16143</v>
      </c>
      <c r="K2591" s="69">
        <v>461</v>
      </c>
      <c r="L2591" s="71" t="s">
        <v>6</v>
      </c>
      <c r="M2591" s="30"/>
      <c r="N2591" s="106" t="str">
        <f>_xlfn.CONCAT(A2591:K2591)</f>
        <v>5028-028061061PernumiaNord-estVENETOPadova03915G461</v>
      </c>
    </row>
    <row r="2592" spans="1:14" ht="21" customHeight="1" x14ac:dyDescent="0.3">
      <c r="A2592" s="40">
        <v>5</v>
      </c>
      <c r="B2592" s="20" t="s">
        <v>13194</v>
      </c>
      <c r="C2592" s="17" t="str">
        <f t="shared" si="40"/>
        <v>058</v>
      </c>
      <c r="D2592" s="18" t="s">
        <v>5177</v>
      </c>
      <c r="E2592" s="27" t="s">
        <v>4</v>
      </c>
      <c r="F2592" s="27" t="s">
        <v>8152</v>
      </c>
      <c r="G2592" s="27" t="s">
        <v>133</v>
      </c>
      <c r="H2592" s="19">
        <v>0</v>
      </c>
      <c r="I2592" s="36">
        <v>16326</v>
      </c>
      <c r="J2592" s="36" t="s">
        <v>16143</v>
      </c>
      <c r="K2592" s="69">
        <v>481</v>
      </c>
      <c r="L2592" s="71" t="s">
        <v>134</v>
      </c>
      <c r="M2592" s="30"/>
      <c r="N2592" s="106" t="str">
        <f>_xlfn.CONCAT(A2592:K2592)</f>
        <v>5023-023058058PescantinaNord-estVENETOVerona016326G481</v>
      </c>
    </row>
    <row r="2593" spans="1:14" ht="21" customHeight="1" x14ac:dyDescent="0.3">
      <c r="A2593" s="40">
        <v>5</v>
      </c>
      <c r="B2593" s="20" t="s">
        <v>13202</v>
      </c>
      <c r="C2593" s="17" t="str">
        <f t="shared" si="40"/>
        <v>059</v>
      </c>
      <c r="D2593" s="18" t="s">
        <v>5184</v>
      </c>
      <c r="E2593" s="27" t="s">
        <v>4</v>
      </c>
      <c r="F2593" s="27" t="s">
        <v>8152</v>
      </c>
      <c r="G2593" s="27" t="s">
        <v>133</v>
      </c>
      <c r="H2593" s="19">
        <v>0</v>
      </c>
      <c r="I2593" s="36">
        <v>9598</v>
      </c>
      <c r="J2593" s="36" t="s">
        <v>16143</v>
      </c>
      <c r="K2593" s="69">
        <v>489</v>
      </c>
      <c r="L2593" s="71" t="s">
        <v>134</v>
      </c>
      <c r="M2593" s="30"/>
      <c r="N2593" s="106" t="str">
        <f>_xlfn.CONCAT(A2593:K2593)</f>
        <v>5023-023059059Peschiera del GardaNord-estVENETOVerona09598G489</v>
      </c>
    </row>
    <row r="2594" spans="1:14" ht="21" customHeight="1" x14ac:dyDescent="0.3">
      <c r="A2594" s="40">
        <v>5</v>
      </c>
      <c r="B2594" s="20" t="s">
        <v>13235</v>
      </c>
      <c r="C2594" s="17" t="str">
        <f t="shared" si="40"/>
        <v>035</v>
      </c>
      <c r="D2594" s="18" t="s">
        <v>5217</v>
      </c>
      <c r="E2594" s="27" t="s">
        <v>4</v>
      </c>
      <c r="F2594" s="27" t="s">
        <v>8152</v>
      </c>
      <c r="G2594" s="27" t="s">
        <v>129</v>
      </c>
      <c r="H2594" s="19">
        <v>0</v>
      </c>
      <c r="I2594" s="36">
        <v>1669</v>
      </c>
      <c r="J2594" s="36" t="s">
        <v>16143</v>
      </c>
      <c r="K2594" s="69">
        <v>525</v>
      </c>
      <c r="L2594" s="71" t="s">
        <v>130</v>
      </c>
      <c r="M2594" s="30"/>
      <c r="N2594" s="106" t="str">
        <f>_xlfn.CONCAT(A2594:K2594)</f>
        <v>5029-029035035Pettorazza GrimaniNord-estVENETORovigo01669G525</v>
      </c>
    </row>
    <row r="2595" spans="1:14" ht="21" customHeight="1" x14ac:dyDescent="0.3">
      <c r="A2595" s="40">
        <v>8</v>
      </c>
      <c r="B2595" s="20" t="s">
        <v>13240</v>
      </c>
      <c r="C2595" s="17" t="str">
        <f t="shared" si="40"/>
        <v>032</v>
      </c>
      <c r="D2595" s="18" t="s">
        <v>143</v>
      </c>
      <c r="E2595" s="27" t="s">
        <v>4</v>
      </c>
      <c r="F2595" s="27" t="s">
        <v>8167</v>
      </c>
      <c r="G2595" s="27" t="s">
        <v>143</v>
      </c>
      <c r="H2595" s="19">
        <v>1</v>
      </c>
      <c r="I2595" s="36">
        <v>100311</v>
      </c>
      <c r="J2595" s="36" t="s">
        <v>16143</v>
      </c>
      <c r="K2595" s="69">
        <v>535</v>
      </c>
      <c r="L2595" s="71" t="s">
        <v>144</v>
      </c>
      <c r="M2595" s="30"/>
      <c r="N2595" s="106" t="str">
        <f>_xlfn.CONCAT(A2595:K2595)</f>
        <v>8033-033032032PiacenzaNord-estEMILIA-ROMAGNAPiacenza1100311G535</v>
      </c>
    </row>
    <row r="2596" spans="1:14" ht="21" customHeight="1" x14ac:dyDescent="0.3">
      <c r="A2596" s="40">
        <v>5</v>
      </c>
      <c r="B2596" s="20" t="s">
        <v>13241</v>
      </c>
      <c r="C2596" s="17" t="str">
        <f t="shared" si="40"/>
        <v>062</v>
      </c>
      <c r="D2596" s="18" t="s">
        <v>5222</v>
      </c>
      <c r="E2596" s="27" t="s">
        <v>4</v>
      </c>
      <c r="F2596" s="27" t="s">
        <v>8152</v>
      </c>
      <c r="G2596" s="27" t="s">
        <v>5</v>
      </c>
      <c r="H2596" s="19">
        <v>0</v>
      </c>
      <c r="I2596" s="36">
        <v>1379</v>
      </c>
      <c r="J2596" s="36" t="s">
        <v>16143</v>
      </c>
      <c r="K2596" s="69">
        <v>534</v>
      </c>
      <c r="L2596" s="71" t="s">
        <v>6</v>
      </c>
      <c r="M2596" s="30"/>
      <c r="N2596" s="106" t="str">
        <f>_xlfn.CONCAT(A2596:K2596)</f>
        <v>5028-028062062Piacenza d'AdigeNord-estVENETOPadova01379G534</v>
      </c>
    </row>
    <row r="2597" spans="1:14" ht="21" customHeight="1" x14ac:dyDescent="0.3">
      <c r="A2597" s="40">
        <v>8</v>
      </c>
      <c r="B2597" s="20" t="s">
        <v>13254</v>
      </c>
      <c r="C2597" s="17" t="str">
        <f t="shared" si="40"/>
        <v>033</v>
      </c>
      <c r="D2597" s="18" t="s">
        <v>5235</v>
      </c>
      <c r="E2597" s="27" t="s">
        <v>4</v>
      </c>
      <c r="F2597" s="27" t="s">
        <v>8167</v>
      </c>
      <c r="G2597" s="27" t="s">
        <v>143</v>
      </c>
      <c r="H2597" s="19">
        <v>0</v>
      </c>
      <c r="I2597" s="36">
        <v>2290</v>
      </c>
      <c r="J2597" s="36" t="s">
        <v>16143</v>
      </c>
      <c r="K2597" s="69">
        <v>557</v>
      </c>
      <c r="L2597" s="71" t="s">
        <v>144</v>
      </c>
      <c r="M2597" s="30"/>
      <c r="N2597" s="106" t="str">
        <f>_xlfn.CONCAT(A2597:K2597)</f>
        <v>8033-033033033Pianello Val TidoneNord-estEMILIA-ROMAGNAPiacenza02290G557</v>
      </c>
    </row>
    <row r="2598" spans="1:14" ht="21" customHeight="1" x14ac:dyDescent="0.3">
      <c r="A2598" s="40">
        <v>5</v>
      </c>
      <c r="B2598" s="20" t="s">
        <v>13257</v>
      </c>
      <c r="C2598" s="17" t="str">
        <f t="shared" si="40"/>
        <v>077</v>
      </c>
      <c r="D2598" s="18" t="s">
        <v>5238</v>
      </c>
      <c r="E2598" s="27" t="s">
        <v>4</v>
      </c>
      <c r="F2598" s="27" t="s">
        <v>8152</v>
      </c>
      <c r="G2598" s="27" t="s">
        <v>185</v>
      </c>
      <c r="H2598" s="19">
        <v>0</v>
      </c>
      <c r="I2598" s="36">
        <v>2060</v>
      </c>
      <c r="J2598" s="36" t="s">
        <v>16143</v>
      </c>
      <c r="K2598" s="69">
        <v>560</v>
      </c>
      <c r="L2598" s="71" t="s">
        <v>186</v>
      </c>
      <c r="M2598" s="30"/>
      <c r="N2598" s="106" t="str">
        <f>_xlfn.CONCAT(A2598:K2598)</f>
        <v>5024-024077077PianezzeNord-estVENETOVicenza02060G560</v>
      </c>
    </row>
    <row r="2599" spans="1:14" ht="21" customHeight="1" x14ac:dyDescent="0.3">
      <c r="A2599" s="40">
        <v>5</v>
      </c>
      <c r="B2599" s="20" t="s">
        <v>13260</v>
      </c>
      <c r="C2599" s="17" t="str">
        <f t="shared" si="40"/>
        <v>028</v>
      </c>
      <c r="D2599" s="18" t="s">
        <v>5241</v>
      </c>
      <c r="E2599" s="27" t="s">
        <v>4</v>
      </c>
      <c r="F2599" s="27" t="s">
        <v>8152</v>
      </c>
      <c r="G2599" s="27" t="s">
        <v>422</v>
      </c>
      <c r="H2599" s="19">
        <v>0</v>
      </c>
      <c r="I2599" s="36">
        <v>11968</v>
      </c>
      <c r="J2599" s="36" t="s">
        <v>16143</v>
      </c>
      <c r="K2599" s="69">
        <v>565</v>
      </c>
      <c r="L2599" s="71" t="s">
        <v>423</v>
      </c>
      <c r="M2599" s="30"/>
      <c r="N2599" s="106" t="str">
        <f>_xlfn.CONCAT(A2599:K2599)</f>
        <v>5027-027028028PianigaNord-estVENETOVenezia011968G565</v>
      </c>
    </row>
    <row r="2600" spans="1:14" ht="21" customHeight="1" x14ac:dyDescent="0.3">
      <c r="A2600" s="40">
        <v>8</v>
      </c>
      <c r="B2600" s="20" t="s">
        <v>13263</v>
      </c>
      <c r="C2600" s="17" t="str">
        <f t="shared" si="40"/>
        <v>047</v>
      </c>
      <c r="D2600" s="18" t="s">
        <v>5244</v>
      </c>
      <c r="E2600" s="27" t="s">
        <v>4</v>
      </c>
      <c r="F2600" s="27" t="s">
        <v>8167</v>
      </c>
      <c r="G2600" s="27" t="s">
        <v>355</v>
      </c>
      <c r="H2600" s="19">
        <v>0</v>
      </c>
      <c r="I2600" s="36">
        <v>16890</v>
      </c>
      <c r="J2600" s="36" t="s">
        <v>16143</v>
      </c>
      <c r="K2600" s="69">
        <v>570</v>
      </c>
      <c r="L2600" s="71" t="s">
        <v>356</v>
      </c>
      <c r="M2600" s="30"/>
      <c r="N2600" s="106" t="str">
        <f>_xlfn.CONCAT(A2600:K2600)</f>
        <v>8037-037047047PianoroNord-estEMILIA-ROMAGNABologna016890G570</v>
      </c>
    </row>
    <row r="2601" spans="1:14" ht="21" customHeight="1" x14ac:dyDescent="0.3">
      <c r="A2601" s="40">
        <v>5</v>
      </c>
      <c r="B2601" s="20" t="s">
        <v>13274</v>
      </c>
      <c r="C2601" s="17" t="str">
        <f t="shared" si="40"/>
        <v>063</v>
      </c>
      <c r="D2601" s="18" t="s">
        <v>5255</v>
      </c>
      <c r="E2601" s="27" t="s">
        <v>4</v>
      </c>
      <c r="F2601" s="27" t="s">
        <v>8152</v>
      </c>
      <c r="G2601" s="27" t="s">
        <v>5</v>
      </c>
      <c r="H2601" s="19">
        <v>0</v>
      </c>
      <c r="I2601" s="36">
        <v>11130</v>
      </c>
      <c r="J2601" s="36" t="s">
        <v>16143</v>
      </c>
      <c r="K2601" s="69">
        <v>587</v>
      </c>
      <c r="L2601" s="71" t="s">
        <v>6</v>
      </c>
      <c r="M2601" s="30"/>
      <c r="N2601" s="106" t="str">
        <f>_xlfn.CONCAT(A2601:K2601)</f>
        <v>5028-028063063Piazzola sul BrentaNord-estVENETOPadova011130G587</v>
      </c>
    </row>
    <row r="2602" spans="1:14" ht="21" customHeight="1" x14ac:dyDescent="0.3">
      <c r="A2602" s="40">
        <v>4</v>
      </c>
      <c r="B2602" s="20" t="s">
        <v>13318</v>
      </c>
      <c r="C2602" s="17" t="str">
        <f t="shared" si="40"/>
        <v>234</v>
      </c>
      <c r="D2602" s="18" t="s">
        <v>5299</v>
      </c>
      <c r="E2602" s="27" t="s">
        <v>4</v>
      </c>
      <c r="F2602" s="27" t="s">
        <v>8170</v>
      </c>
      <c r="G2602" s="27" t="s">
        <v>215</v>
      </c>
      <c r="H2602" s="19">
        <v>0</v>
      </c>
      <c r="I2602" s="36">
        <v>1541</v>
      </c>
      <c r="J2602" s="36" t="s">
        <v>16137</v>
      </c>
      <c r="K2602" s="69">
        <v>365</v>
      </c>
      <c r="L2602" s="71" t="s">
        <v>216</v>
      </c>
      <c r="M2602" s="30"/>
      <c r="N2602" s="106" t="str">
        <f>_xlfn.CONCAT(A2602:K2602)</f>
        <v>4022-022234234Pieve di Bono-PrezzoNord-estTRENTINO-ALTO ADIGE/SÜDTIROLTrento01541M365</v>
      </c>
    </row>
    <row r="2603" spans="1:14" ht="21" customHeight="1" x14ac:dyDescent="0.3">
      <c r="A2603" s="40">
        <v>5</v>
      </c>
      <c r="B2603" s="20" t="s">
        <v>13319</v>
      </c>
      <c r="C2603" s="17" t="str">
        <f t="shared" si="40"/>
        <v>039</v>
      </c>
      <c r="D2603" s="18" t="s">
        <v>5300</v>
      </c>
      <c r="E2603" s="27" t="s">
        <v>4</v>
      </c>
      <c r="F2603" s="27" t="s">
        <v>8152</v>
      </c>
      <c r="G2603" s="27" t="s">
        <v>166</v>
      </c>
      <c r="H2603" s="19">
        <v>0</v>
      </c>
      <c r="I2603" s="36">
        <v>3956</v>
      </c>
      <c r="J2603" s="36" t="s">
        <v>16143</v>
      </c>
      <c r="K2603" s="69">
        <v>642</v>
      </c>
      <c r="L2603" s="71" t="s">
        <v>167</v>
      </c>
      <c r="M2603" s="30"/>
      <c r="N2603" s="106" t="str">
        <f>_xlfn.CONCAT(A2603:K2603)</f>
        <v>5025-025039039Pieve di CadoreNord-estVENETOBelluno03956G642</v>
      </c>
    </row>
    <row r="2604" spans="1:14" ht="21" customHeight="1" x14ac:dyDescent="0.3">
      <c r="A2604" s="40">
        <v>8</v>
      </c>
      <c r="B2604" s="20" t="s">
        <v>13320</v>
      </c>
      <c r="C2604" s="17" t="str">
        <f t="shared" si="40"/>
        <v>048</v>
      </c>
      <c r="D2604" s="18" t="s">
        <v>5301</v>
      </c>
      <c r="E2604" s="27" t="s">
        <v>4</v>
      </c>
      <c r="F2604" s="27" t="s">
        <v>8167</v>
      </c>
      <c r="G2604" s="27" t="s">
        <v>355</v>
      </c>
      <c r="H2604" s="19">
        <v>0</v>
      </c>
      <c r="I2604" s="36">
        <v>6895</v>
      </c>
      <c r="J2604" s="36" t="s">
        <v>16143</v>
      </c>
      <c r="K2604" s="69">
        <v>643</v>
      </c>
      <c r="L2604" s="71" t="s">
        <v>356</v>
      </c>
      <c r="M2604" s="30"/>
      <c r="N2604" s="106" t="str">
        <f>_xlfn.CONCAT(A2604:K2604)</f>
        <v>8037-037048048Pieve di CentoNord-estEMILIA-ROMAGNABologna06895G643</v>
      </c>
    </row>
    <row r="2605" spans="1:14" ht="21" customHeight="1" x14ac:dyDescent="0.3">
      <c r="A2605" s="40">
        <v>5</v>
      </c>
      <c r="B2605" s="20" t="s">
        <v>13321</v>
      </c>
      <c r="C2605" s="17" t="str">
        <f t="shared" si="40"/>
        <v>057</v>
      </c>
      <c r="D2605" s="18" t="s">
        <v>5302</v>
      </c>
      <c r="E2605" s="27" t="s">
        <v>4</v>
      </c>
      <c r="F2605" s="27" t="s">
        <v>8152</v>
      </c>
      <c r="G2605" s="27" t="s">
        <v>351</v>
      </c>
      <c r="H2605" s="19">
        <v>0</v>
      </c>
      <c r="I2605" s="36">
        <v>12057</v>
      </c>
      <c r="J2605" s="36" t="s">
        <v>16143</v>
      </c>
      <c r="K2605" s="69">
        <v>645</v>
      </c>
      <c r="L2605" s="71" t="s">
        <v>352</v>
      </c>
      <c r="M2605" s="30"/>
      <c r="N2605" s="106" t="str">
        <f>_xlfn.CONCAT(A2605:K2605)</f>
        <v>5026-026057057Pieve di SoligoNord-estVENETOTreviso012057G645</v>
      </c>
    </row>
    <row r="2606" spans="1:14" ht="21" customHeight="1" x14ac:dyDescent="0.3">
      <c r="A2606" s="40">
        <v>4</v>
      </c>
      <c r="B2606" s="20" t="s">
        <v>13331</v>
      </c>
      <c r="C2606" s="17" t="str">
        <f t="shared" si="40"/>
        <v>142</v>
      </c>
      <c r="D2606" s="18" t="s">
        <v>5312</v>
      </c>
      <c r="E2606" s="27" t="s">
        <v>4</v>
      </c>
      <c r="F2606" s="27" t="s">
        <v>8170</v>
      </c>
      <c r="G2606" s="27" t="s">
        <v>215</v>
      </c>
      <c r="H2606" s="19">
        <v>0</v>
      </c>
      <c r="I2606" s="36">
        <v>681</v>
      </c>
      <c r="J2606" s="36" t="s">
        <v>16143</v>
      </c>
      <c r="K2606" s="69">
        <v>656</v>
      </c>
      <c r="L2606" s="71" t="s">
        <v>216</v>
      </c>
      <c r="M2606" s="30"/>
      <c r="N2606" s="106" t="str">
        <f>_xlfn.CONCAT(A2606:K2606)</f>
        <v>4022-022142142Pieve TesinoNord-estTRENTINO-ALTO ADIGE/SÜDTIROLTrento0681G656</v>
      </c>
    </row>
    <row r="2607" spans="1:14" ht="21" customHeight="1" x14ac:dyDescent="0.3">
      <c r="A2607" s="40">
        <v>8</v>
      </c>
      <c r="B2607" s="20" t="s">
        <v>13334</v>
      </c>
      <c r="C2607" s="17" t="str">
        <f t="shared" si="40"/>
        <v>031</v>
      </c>
      <c r="D2607" s="18" t="s">
        <v>5315</v>
      </c>
      <c r="E2607" s="27" t="s">
        <v>4</v>
      </c>
      <c r="F2607" s="27" t="s">
        <v>8167</v>
      </c>
      <c r="G2607" s="27" t="s">
        <v>771</v>
      </c>
      <c r="H2607" s="19">
        <v>0</v>
      </c>
      <c r="I2607" s="36">
        <v>2241</v>
      </c>
      <c r="J2607" s="36" t="s">
        <v>16143</v>
      </c>
      <c r="K2607" s="69">
        <v>649</v>
      </c>
      <c r="L2607" s="71" t="s">
        <v>772</v>
      </c>
      <c r="M2607" s="30"/>
      <c r="N2607" s="106" t="str">
        <f>_xlfn.CONCAT(A2607:K2607)</f>
        <v>8036-036031031PievepelagoNord-estEMILIA-ROMAGNAModena02241G649</v>
      </c>
    </row>
    <row r="2608" spans="1:14" ht="21" customHeight="1" x14ac:dyDescent="0.3">
      <c r="A2608" s="40">
        <v>5</v>
      </c>
      <c r="B2608" s="20" t="s">
        <v>13347</v>
      </c>
      <c r="C2608" s="17" t="str">
        <f t="shared" si="40"/>
        <v>036</v>
      </c>
      <c r="D2608" s="18" t="s">
        <v>5328</v>
      </c>
      <c r="E2608" s="27" t="s">
        <v>4</v>
      </c>
      <c r="F2608" s="27" t="s">
        <v>8152</v>
      </c>
      <c r="G2608" s="27" t="s">
        <v>129</v>
      </c>
      <c r="H2608" s="19">
        <v>0</v>
      </c>
      <c r="I2608" s="36">
        <v>1262</v>
      </c>
      <c r="J2608" s="36" t="s">
        <v>16143</v>
      </c>
      <c r="K2608" s="69">
        <v>673</v>
      </c>
      <c r="L2608" s="71" t="s">
        <v>130</v>
      </c>
      <c r="M2608" s="30"/>
      <c r="N2608" s="106" t="str">
        <f>_xlfn.CONCAT(A2608:K2608)</f>
        <v>5029-029036036PincaraNord-estVENETORovigo01262G673</v>
      </c>
    </row>
    <row r="2609" spans="1:14" ht="21" customHeight="1" x14ac:dyDescent="0.3">
      <c r="A2609" s="40">
        <v>6</v>
      </c>
      <c r="B2609" s="20" t="s">
        <v>13352</v>
      </c>
      <c r="C2609" s="17" t="str">
        <f t="shared" si="40"/>
        <v>030</v>
      </c>
      <c r="D2609" s="18" t="s">
        <v>5333</v>
      </c>
      <c r="E2609" s="27" t="s">
        <v>4</v>
      </c>
      <c r="F2609" s="27" t="s">
        <v>8168</v>
      </c>
      <c r="G2609" s="27" t="s">
        <v>400</v>
      </c>
      <c r="H2609" s="19">
        <v>0</v>
      </c>
      <c r="I2609" s="36">
        <v>1567</v>
      </c>
      <c r="J2609" s="36" t="s">
        <v>16143</v>
      </c>
      <c r="K2609" s="69">
        <v>680</v>
      </c>
      <c r="L2609" s="71" t="s">
        <v>401</v>
      </c>
      <c r="M2609" s="30"/>
      <c r="N2609" s="106" t="str">
        <f>_xlfn.CONCAT(A2609:K2609)</f>
        <v>6093-093030030Pinzano al TagliamentoNord-estFRIULI-VENEZIA GIULIAPordenone01567G680</v>
      </c>
    </row>
    <row r="2610" spans="1:14" ht="21" customHeight="1" x14ac:dyDescent="0.3">
      <c r="A2610" s="40">
        <v>4</v>
      </c>
      <c r="B2610" s="20" t="s">
        <v>13353</v>
      </c>
      <c r="C2610" s="17" t="str">
        <f t="shared" si="40"/>
        <v>143</v>
      </c>
      <c r="D2610" s="18" t="s">
        <v>5334</v>
      </c>
      <c r="E2610" s="27" t="s">
        <v>4</v>
      </c>
      <c r="F2610" s="27" t="s">
        <v>8170</v>
      </c>
      <c r="G2610" s="27" t="s">
        <v>215</v>
      </c>
      <c r="H2610" s="19">
        <v>0</v>
      </c>
      <c r="I2610" s="36">
        <v>3117</v>
      </c>
      <c r="J2610" s="36" t="s">
        <v>16143</v>
      </c>
      <c r="K2610" s="69">
        <v>681</v>
      </c>
      <c r="L2610" s="71" t="s">
        <v>216</v>
      </c>
      <c r="M2610" s="30"/>
      <c r="N2610" s="106" t="str">
        <f>_xlfn.CONCAT(A2610:K2610)</f>
        <v>4022-022143143PinzoloNord-estTRENTINO-ALTO ADIGE/SÜDTIROLTrento03117G681</v>
      </c>
    </row>
    <row r="2611" spans="1:14" ht="21" customHeight="1" x14ac:dyDescent="0.3">
      <c r="A2611" s="40">
        <v>5</v>
      </c>
      <c r="B2611" s="20" t="s">
        <v>13360</v>
      </c>
      <c r="C2611" s="17" t="str">
        <f t="shared" si="40"/>
        <v>064</v>
      </c>
      <c r="D2611" s="18" t="s">
        <v>5341</v>
      </c>
      <c r="E2611" s="27" t="s">
        <v>4</v>
      </c>
      <c r="F2611" s="27" t="s">
        <v>8152</v>
      </c>
      <c r="G2611" s="27" t="s">
        <v>5</v>
      </c>
      <c r="H2611" s="19">
        <v>0</v>
      </c>
      <c r="I2611" s="36">
        <v>9276</v>
      </c>
      <c r="J2611" s="36" t="s">
        <v>16143</v>
      </c>
      <c r="K2611" s="69">
        <v>688</v>
      </c>
      <c r="L2611" s="71" t="s">
        <v>6</v>
      </c>
      <c r="M2611" s="30"/>
      <c r="N2611" s="106" t="str">
        <f>_xlfn.CONCAT(A2611:K2611)</f>
        <v>5028-028064064Piombino DeseNord-estVENETOPadova09276G688</v>
      </c>
    </row>
    <row r="2612" spans="1:14" ht="21" customHeight="1" x14ac:dyDescent="0.3">
      <c r="A2612" s="40">
        <v>5</v>
      </c>
      <c r="B2612" s="20" t="s">
        <v>13364</v>
      </c>
      <c r="C2612" s="17" t="str">
        <f t="shared" si="40"/>
        <v>065</v>
      </c>
      <c r="D2612" s="18" t="s">
        <v>5345</v>
      </c>
      <c r="E2612" s="27" t="s">
        <v>4</v>
      </c>
      <c r="F2612" s="27" t="s">
        <v>8152</v>
      </c>
      <c r="G2612" s="27" t="s">
        <v>5</v>
      </c>
      <c r="H2612" s="19">
        <v>0</v>
      </c>
      <c r="I2612" s="36">
        <v>19067</v>
      </c>
      <c r="J2612" s="36" t="s">
        <v>16143</v>
      </c>
      <c r="K2612" s="69">
        <v>693</v>
      </c>
      <c r="L2612" s="71" t="s">
        <v>6</v>
      </c>
      <c r="M2612" s="30"/>
      <c r="N2612" s="106" t="str">
        <f>_xlfn.CONCAT(A2612:K2612)</f>
        <v>5028-028065065Piove di SaccoNord-estVENETOPadova019067G693</v>
      </c>
    </row>
    <row r="2613" spans="1:14" ht="21" customHeight="1" x14ac:dyDescent="0.3">
      <c r="A2613" s="40">
        <v>5</v>
      </c>
      <c r="B2613" s="20" t="s">
        <v>13365</v>
      </c>
      <c r="C2613" s="17" t="str">
        <f t="shared" si="40"/>
        <v>078</v>
      </c>
      <c r="D2613" s="18" t="s">
        <v>5346</v>
      </c>
      <c r="E2613" s="27" t="s">
        <v>4</v>
      </c>
      <c r="F2613" s="27" t="s">
        <v>8152</v>
      </c>
      <c r="G2613" s="27" t="s">
        <v>185</v>
      </c>
      <c r="H2613" s="19">
        <v>0</v>
      </c>
      <c r="I2613" s="36">
        <v>8295</v>
      </c>
      <c r="J2613" s="36" t="s">
        <v>16143</v>
      </c>
      <c r="K2613" s="69">
        <v>694</v>
      </c>
      <c r="L2613" s="71" t="s">
        <v>186</v>
      </c>
      <c r="M2613" s="30"/>
      <c r="N2613" s="106" t="str">
        <f>_xlfn.CONCAT(A2613:K2613)</f>
        <v>5024-024078078Piovene RocchetteNord-estVENETOVicenza08295G694</v>
      </c>
    </row>
    <row r="2614" spans="1:14" ht="21" customHeight="1" x14ac:dyDescent="0.3">
      <c r="A2614" s="40">
        <v>8</v>
      </c>
      <c r="B2614" s="20" t="s">
        <v>13366</v>
      </c>
      <c r="C2614" s="17" t="str">
        <f t="shared" si="40"/>
        <v>034</v>
      </c>
      <c r="D2614" s="18" t="s">
        <v>5347</v>
      </c>
      <c r="E2614" s="27" t="s">
        <v>4</v>
      </c>
      <c r="F2614" s="27" t="s">
        <v>8167</v>
      </c>
      <c r="G2614" s="27" t="s">
        <v>143</v>
      </c>
      <c r="H2614" s="19">
        <v>0</v>
      </c>
      <c r="I2614" s="36">
        <v>642</v>
      </c>
      <c r="J2614" s="36" t="s">
        <v>16143</v>
      </c>
      <c r="K2614" s="69">
        <v>696</v>
      </c>
      <c r="L2614" s="71" t="s">
        <v>144</v>
      </c>
      <c r="M2614" s="30"/>
      <c r="N2614" s="106" t="str">
        <f>_xlfn.CONCAT(A2614:K2614)</f>
        <v>8033-033034034PiozzanoNord-estEMILIA-ROMAGNAPiacenza0642G696</v>
      </c>
    </row>
    <row r="2615" spans="1:14" ht="21" customHeight="1" x14ac:dyDescent="0.3">
      <c r="A2615" s="40">
        <v>4</v>
      </c>
      <c r="B2615" s="20" t="s">
        <v>13393</v>
      </c>
      <c r="C2615" s="17" t="str">
        <f t="shared" si="40"/>
        <v>064</v>
      </c>
      <c r="D2615" s="18" t="s">
        <v>5372</v>
      </c>
      <c r="E2615" s="27" t="s">
        <v>4</v>
      </c>
      <c r="F2615" s="27" t="s">
        <v>8170</v>
      </c>
      <c r="G2615" s="27" t="s">
        <v>286</v>
      </c>
      <c r="H2615" s="19">
        <v>0</v>
      </c>
      <c r="I2615" s="36">
        <v>692</v>
      </c>
      <c r="J2615" s="36" t="s">
        <v>16143</v>
      </c>
      <c r="K2615" s="69">
        <v>299</v>
      </c>
      <c r="L2615" s="71" t="s">
        <v>287</v>
      </c>
      <c r="M2615" s="30"/>
      <c r="N2615" s="106" t="str">
        <f>_xlfn.CONCAT(A2615:K2615)</f>
        <v>4021-021064064PlausNord-estTRENTINO-ALTO ADIGE/SÜDTIROLBolzano/Bozen0692G299</v>
      </c>
    </row>
    <row r="2616" spans="1:14" ht="21" customHeight="1" x14ac:dyDescent="0.3">
      <c r="A2616" s="40">
        <v>6</v>
      </c>
      <c r="B2616" s="20" t="s">
        <v>13398</v>
      </c>
      <c r="C2616" s="17" t="str">
        <f t="shared" si="40"/>
        <v>075</v>
      </c>
      <c r="D2616" s="18" t="s">
        <v>5377</v>
      </c>
      <c r="E2616" s="27" t="s">
        <v>4</v>
      </c>
      <c r="F2616" s="27" t="s">
        <v>8168</v>
      </c>
      <c r="G2616" s="27" t="s">
        <v>193</v>
      </c>
      <c r="H2616" s="19">
        <v>0</v>
      </c>
      <c r="I2616" s="36">
        <v>2595</v>
      </c>
      <c r="J2616" s="36" t="s">
        <v>16143</v>
      </c>
      <c r="K2616" s="69">
        <v>743</v>
      </c>
      <c r="L2616" s="71" t="s">
        <v>194</v>
      </c>
      <c r="M2616" s="30"/>
      <c r="N2616" s="106" t="str">
        <f>_xlfn.CONCAT(A2616:K2616)</f>
        <v>6030-030075075PoceniaNord-estFRIULI-VENEZIA GIULIAUdine02595G743</v>
      </c>
    </row>
    <row r="2617" spans="1:14" ht="21" customHeight="1" x14ac:dyDescent="0.3">
      <c r="A2617" s="40">
        <v>8</v>
      </c>
      <c r="B2617" s="20" t="s">
        <v>13400</v>
      </c>
      <c r="C2617" s="17" t="str">
        <f t="shared" si="40"/>
        <v>035</v>
      </c>
      <c r="D2617" s="18" t="s">
        <v>5379</v>
      </c>
      <c r="E2617" s="27" t="s">
        <v>4</v>
      </c>
      <c r="F2617" s="27" t="s">
        <v>8167</v>
      </c>
      <c r="G2617" s="27" t="s">
        <v>143</v>
      </c>
      <c r="H2617" s="19">
        <v>0</v>
      </c>
      <c r="I2617" s="36">
        <v>8990</v>
      </c>
      <c r="J2617" s="36" t="s">
        <v>16143</v>
      </c>
      <c r="K2617" s="69">
        <v>747</v>
      </c>
      <c r="L2617" s="71" t="s">
        <v>144</v>
      </c>
      <c r="M2617" s="30"/>
      <c r="N2617" s="106" t="str">
        <f>_xlfn.CONCAT(A2617:K2617)</f>
        <v>8033-033035035PodenzanoNord-estEMILIA-ROMAGNAPiacenza08990G747</v>
      </c>
    </row>
    <row r="2618" spans="1:14" ht="21" customHeight="1" x14ac:dyDescent="0.3">
      <c r="A2618" s="40">
        <v>8</v>
      </c>
      <c r="B2618" s="20" t="s">
        <v>13412</v>
      </c>
      <c r="C2618" s="17" t="str">
        <f t="shared" si="40"/>
        <v>018</v>
      </c>
      <c r="D2618" s="18" t="s">
        <v>5391</v>
      </c>
      <c r="E2618" s="27" t="s">
        <v>4</v>
      </c>
      <c r="F2618" s="27" t="s">
        <v>8167</v>
      </c>
      <c r="G2618" s="27" t="s">
        <v>506</v>
      </c>
      <c r="H2618" s="19">
        <v>0</v>
      </c>
      <c r="I2618" s="36">
        <v>9674</v>
      </c>
      <c r="J2618" s="36" t="s">
        <v>16143</v>
      </c>
      <c r="K2618" s="69">
        <v>768</v>
      </c>
      <c r="L2618" s="71" t="s">
        <v>507</v>
      </c>
      <c r="M2618" s="30"/>
      <c r="N2618" s="106" t="str">
        <f>_xlfn.CONCAT(A2618:K2618)</f>
        <v>8038-038018018Poggio RenaticoNord-estEMILIA-ROMAGNAFerrara09674G768</v>
      </c>
    </row>
    <row r="2619" spans="1:14" ht="21" customHeight="1" x14ac:dyDescent="0.3">
      <c r="A2619" s="40">
        <v>8</v>
      </c>
      <c r="B2619" s="20" t="s">
        <v>13418</v>
      </c>
      <c r="C2619" s="17" t="str">
        <f t="shared" si="40"/>
        <v>028</v>
      </c>
      <c r="D2619" s="18" t="s">
        <v>5397</v>
      </c>
      <c r="E2619" s="27" t="s">
        <v>4</v>
      </c>
      <c r="F2619" s="27" t="s">
        <v>8167</v>
      </c>
      <c r="G2619" s="27" t="s">
        <v>801</v>
      </c>
      <c r="H2619" s="19">
        <v>0</v>
      </c>
      <c r="I2619" s="36">
        <v>4960</v>
      </c>
      <c r="J2619" s="36" t="s">
        <v>16137</v>
      </c>
      <c r="K2619" s="69">
        <v>324</v>
      </c>
      <c r="L2619" s="71" t="s">
        <v>802</v>
      </c>
      <c r="M2619" s="30"/>
      <c r="N2619" s="106" t="str">
        <f>_xlfn.CONCAT(A2619:K2619)</f>
        <v>8099-099028028Poggio TorrianaNord-estEMILIA-ROMAGNARimini04960M324</v>
      </c>
    </row>
    <row r="2620" spans="1:14" ht="21" customHeight="1" x14ac:dyDescent="0.3">
      <c r="A2620" s="40">
        <v>5</v>
      </c>
      <c r="B2620" s="20" t="s">
        <v>13430</v>
      </c>
      <c r="C2620" s="17" t="str">
        <f t="shared" si="40"/>
        <v>079</v>
      </c>
      <c r="D2620" s="18" t="s">
        <v>5409</v>
      </c>
      <c r="E2620" s="27" t="s">
        <v>4</v>
      </c>
      <c r="F2620" s="27" t="s">
        <v>8152</v>
      </c>
      <c r="G2620" s="27" t="s">
        <v>185</v>
      </c>
      <c r="H2620" s="19">
        <v>0</v>
      </c>
      <c r="I2620" s="36">
        <v>4459</v>
      </c>
      <c r="J2620" s="36" t="s">
        <v>16143</v>
      </c>
      <c r="K2620" s="69">
        <v>776</v>
      </c>
      <c r="L2620" s="71" t="s">
        <v>186</v>
      </c>
      <c r="M2620" s="30"/>
      <c r="N2620" s="106" t="str">
        <f>_xlfn.CONCAT(A2620:K2620)</f>
        <v>5024-024079079Pojana MaggioreNord-estVENETOVicenza04459G776</v>
      </c>
    </row>
    <row r="2621" spans="1:14" ht="21" customHeight="1" x14ac:dyDescent="0.3">
      <c r="A2621" s="40">
        <v>6</v>
      </c>
      <c r="B2621" s="20" t="s">
        <v>13432</v>
      </c>
      <c r="C2621" s="17" t="str">
        <f t="shared" si="40"/>
        <v>031</v>
      </c>
      <c r="D2621" s="18" t="s">
        <v>5411</v>
      </c>
      <c r="E2621" s="27" t="s">
        <v>4</v>
      </c>
      <c r="F2621" s="27" t="s">
        <v>8168</v>
      </c>
      <c r="G2621" s="27" t="s">
        <v>400</v>
      </c>
      <c r="H2621" s="19">
        <v>0</v>
      </c>
      <c r="I2621" s="36">
        <v>3176</v>
      </c>
      <c r="J2621" s="36" t="s">
        <v>16143</v>
      </c>
      <c r="K2621" s="69">
        <v>780</v>
      </c>
      <c r="L2621" s="71" t="s">
        <v>401</v>
      </c>
      <c r="M2621" s="30"/>
      <c r="N2621" s="106" t="str">
        <f>_xlfn.CONCAT(A2621:K2621)</f>
        <v>6093-093031031PolcenigoNord-estFRIULI-VENEZIA GIULIAPordenone03176G780</v>
      </c>
    </row>
    <row r="2622" spans="1:14" ht="21" customHeight="1" x14ac:dyDescent="0.3">
      <c r="A2622" s="40">
        <v>5</v>
      </c>
      <c r="B2622" s="20" t="s">
        <v>13433</v>
      </c>
      <c r="C2622" s="17" t="str">
        <f t="shared" si="40"/>
        <v>037</v>
      </c>
      <c r="D2622" s="18" t="s">
        <v>5412</v>
      </c>
      <c r="E2622" s="27" t="s">
        <v>4</v>
      </c>
      <c r="F2622" s="27" t="s">
        <v>8152</v>
      </c>
      <c r="G2622" s="27" t="s">
        <v>129</v>
      </c>
      <c r="H2622" s="19">
        <v>0</v>
      </c>
      <c r="I2622" s="36">
        <v>4079</v>
      </c>
      <c r="J2622" s="36" t="s">
        <v>16143</v>
      </c>
      <c r="K2622" s="69">
        <v>782</v>
      </c>
      <c r="L2622" s="71" t="s">
        <v>130</v>
      </c>
      <c r="M2622" s="30"/>
      <c r="N2622" s="106" t="str">
        <f>_xlfn.CONCAT(A2622:K2622)</f>
        <v>5029-029037037PolesellaNord-estVENETORovigo04079G782</v>
      </c>
    </row>
    <row r="2623" spans="1:14" ht="21" customHeight="1" x14ac:dyDescent="0.3">
      <c r="A2623" s="40">
        <v>8</v>
      </c>
      <c r="B2623" s="20" t="s">
        <v>13434</v>
      </c>
      <c r="C2623" s="17" t="str">
        <f t="shared" si="40"/>
        <v>050</v>
      </c>
      <c r="D2623" s="18" t="s">
        <v>5413</v>
      </c>
      <c r="E2623" s="27" t="s">
        <v>4</v>
      </c>
      <c r="F2623" s="27" t="s">
        <v>8167</v>
      </c>
      <c r="G2623" s="27" t="s">
        <v>248</v>
      </c>
      <c r="H2623" s="19">
        <v>0</v>
      </c>
      <c r="I2623" s="36">
        <v>3348</v>
      </c>
      <c r="J2623" s="36" t="s">
        <v>16137</v>
      </c>
      <c r="K2623" s="69">
        <v>367</v>
      </c>
      <c r="L2623" s="71" t="s">
        <v>249</v>
      </c>
      <c r="M2623" s="30"/>
      <c r="N2623" s="106" t="str">
        <f>_xlfn.CONCAT(A2623:K2623)</f>
        <v>8034-034050050Polesine ZibelloNord-estEMILIA-ROMAGNAParma03348M367</v>
      </c>
    </row>
    <row r="2624" spans="1:14" ht="21" customHeight="1" x14ac:dyDescent="0.3">
      <c r="A2624" s="40">
        <v>8</v>
      </c>
      <c r="B2624" s="20" t="s">
        <v>13439</v>
      </c>
      <c r="C2624" s="17" t="str">
        <f t="shared" si="40"/>
        <v>032</v>
      </c>
      <c r="D2624" s="18" t="s">
        <v>5418</v>
      </c>
      <c r="E2624" s="27" t="s">
        <v>4</v>
      </c>
      <c r="F2624" s="27" t="s">
        <v>8167</v>
      </c>
      <c r="G2624" s="27" t="s">
        <v>771</v>
      </c>
      <c r="H2624" s="19">
        <v>0</v>
      </c>
      <c r="I2624" s="36">
        <v>1742</v>
      </c>
      <c r="J2624" s="36" t="s">
        <v>16143</v>
      </c>
      <c r="K2624" s="69">
        <v>789</v>
      </c>
      <c r="L2624" s="71" t="s">
        <v>772</v>
      </c>
      <c r="M2624" s="30"/>
      <c r="N2624" s="106" t="str">
        <f>_xlfn.CONCAT(A2624:K2624)</f>
        <v>8036-036032032PolinagoNord-estEMILIA-ROMAGNAModena01742G789</v>
      </c>
    </row>
    <row r="2625" spans="1:14" ht="21" customHeight="1" x14ac:dyDescent="0.3">
      <c r="A2625" s="40">
        <v>5</v>
      </c>
      <c r="B2625" s="20" t="s">
        <v>13453</v>
      </c>
      <c r="C2625" s="17" t="str">
        <f t="shared" si="40"/>
        <v>066</v>
      </c>
      <c r="D2625" s="18" t="s">
        <v>5432</v>
      </c>
      <c r="E2625" s="27" t="s">
        <v>4</v>
      </c>
      <c r="F2625" s="27" t="s">
        <v>8152</v>
      </c>
      <c r="G2625" s="27" t="s">
        <v>5</v>
      </c>
      <c r="H2625" s="19">
        <v>0</v>
      </c>
      <c r="I2625" s="36">
        <v>3104</v>
      </c>
      <c r="J2625" s="36" t="s">
        <v>16143</v>
      </c>
      <c r="K2625" s="69">
        <v>802</v>
      </c>
      <c r="L2625" s="71" t="s">
        <v>6</v>
      </c>
      <c r="M2625" s="30"/>
      <c r="N2625" s="106" t="str">
        <f>_xlfn.CONCAT(A2625:K2625)</f>
        <v>5028-028066066PolveraraNord-estVENETOPadova03104G802</v>
      </c>
    </row>
    <row r="2626" spans="1:14" ht="21" customHeight="1" x14ac:dyDescent="0.3">
      <c r="A2626" s="40">
        <v>4</v>
      </c>
      <c r="B2626" s="20" t="s">
        <v>13459</v>
      </c>
      <c r="C2626" s="17" t="str">
        <f t="shared" ref="C2626:C2689" si="41">RIGHT(B2626,3)</f>
        <v>144</v>
      </c>
      <c r="D2626" s="18" t="s">
        <v>5438</v>
      </c>
      <c r="E2626" s="27" t="s">
        <v>4</v>
      </c>
      <c r="F2626" s="27" t="s">
        <v>8170</v>
      </c>
      <c r="G2626" s="27" t="s">
        <v>215</v>
      </c>
      <c r="H2626" s="19">
        <v>0</v>
      </c>
      <c r="I2626" s="36">
        <v>2355</v>
      </c>
      <c r="J2626" s="36" t="s">
        <v>16143</v>
      </c>
      <c r="K2626" s="69">
        <v>808</v>
      </c>
      <c r="L2626" s="71" t="s">
        <v>216</v>
      </c>
      <c r="M2626" s="30"/>
      <c r="N2626" s="106" t="str">
        <f>_xlfn.CONCAT(A2626:K2626)</f>
        <v>4022-022144144PomaroloNord-estTRENTINO-ALTO ADIGE/SÜDTIROLTrento02355G808</v>
      </c>
    </row>
    <row r="2627" spans="1:14" ht="21" customHeight="1" x14ac:dyDescent="0.3">
      <c r="A2627" s="40">
        <v>5</v>
      </c>
      <c r="B2627" s="20" t="s">
        <v>13472</v>
      </c>
      <c r="C2627" s="17" t="str">
        <f t="shared" si="41"/>
        <v>067</v>
      </c>
      <c r="D2627" s="18" t="s">
        <v>5451</v>
      </c>
      <c r="E2627" s="27" t="s">
        <v>4</v>
      </c>
      <c r="F2627" s="27" t="s">
        <v>8152</v>
      </c>
      <c r="G2627" s="27" t="s">
        <v>5</v>
      </c>
      <c r="H2627" s="19">
        <v>0</v>
      </c>
      <c r="I2627" s="36">
        <v>2449</v>
      </c>
      <c r="J2627" s="36" t="s">
        <v>16143</v>
      </c>
      <c r="K2627" s="69">
        <v>823</v>
      </c>
      <c r="L2627" s="71" t="s">
        <v>6</v>
      </c>
      <c r="M2627" s="30"/>
      <c r="N2627" s="106" t="str">
        <f>_xlfn.CONCAT(A2627:K2627)</f>
        <v>5028-028067067PonsoNord-estVENETOPadova02449G823</v>
      </c>
    </row>
    <row r="2628" spans="1:14" ht="21" customHeight="1" x14ac:dyDescent="0.3">
      <c r="A2628" s="40">
        <v>8</v>
      </c>
      <c r="B2628" s="20" t="s">
        <v>13478</v>
      </c>
      <c r="C2628" s="17" t="str">
        <f t="shared" si="41"/>
        <v>036</v>
      </c>
      <c r="D2628" s="18" t="s">
        <v>5457</v>
      </c>
      <c r="E2628" s="27" t="s">
        <v>4</v>
      </c>
      <c r="F2628" s="27" t="s">
        <v>8167</v>
      </c>
      <c r="G2628" s="27" t="s">
        <v>143</v>
      </c>
      <c r="H2628" s="19">
        <v>0</v>
      </c>
      <c r="I2628" s="36">
        <v>4936</v>
      </c>
      <c r="J2628" s="36" t="s">
        <v>16143</v>
      </c>
      <c r="K2628" s="69">
        <v>842</v>
      </c>
      <c r="L2628" s="71" t="s">
        <v>144</v>
      </c>
      <c r="M2628" s="30"/>
      <c r="N2628" s="106" t="str">
        <f>_xlfn.CONCAT(A2628:K2628)</f>
        <v>8033-033036036Ponte dell'OlioNord-estEMILIA-ROMAGNAPiacenza04936G842</v>
      </c>
    </row>
    <row r="2629" spans="1:14" ht="21" customHeight="1" x14ac:dyDescent="0.3">
      <c r="A2629" s="40">
        <v>5</v>
      </c>
      <c r="B2629" s="20" t="s">
        <v>13480</v>
      </c>
      <c r="C2629" s="17" t="str">
        <f t="shared" si="41"/>
        <v>058</v>
      </c>
      <c r="D2629" s="18" t="s">
        <v>5459</v>
      </c>
      <c r="E2629" s="27" t="s">
        <v>4</v>
      </c>
      <c r="F2629" s="27" t="s">
        <v>8152</v>
      </c>
      <c r="G2629" s="27" t="s">
        <v>351</v>
      </c>
      <c r="H2629" s="19">
        <v>0</v>
      </c>
      <c r="I2629" s="36">
        <v>8312</v>
      </c>
      <c r="J2629" s="36" t="s">
        <v>16143</v>
      </c>
      <c r="K2629" s="69">
        <v>846</v>
      </c>
      <c r="L2629" s="71" t="s">
        <v>352</v>
      </c>
      <c r="M2629" s="30"/>
      <c r="N2629" s="106" t="str">
        <f>_xlfn.CONCAT(A2629:K2629)</f>
        <v>5026-026058058Ponte di PiaveNord-estVENETOTreviso08312G846</v>
      </c>
    </row>
    <row r="2630" spans="1:14" ht="21" customHeight="1" x14ac:dyDescent="0.3">
      <c r="A2630" s="40">
        <v>4</v>
      </c>
      <c r="B2630" s="20" t="s">
        <v>13481</v>
      </c>
      <c r="C2630" s="17" t="str">
        <f t="shared" si="41"/>
        <v>065</v>
      </c>
      <c r="D2630" s="18" t="s">
        <v>5460</v>
      </c>
      <c r="E2630" s="27" t="s">
        <v>4</v>
      </c>
      <c r="F2630" s="27" t="s">
        <v>8170</v>
      </c>
      <c r="G2630" s="27" t="s">
        <v>286</v>
      </c>
      <c r="H2630" s="19">
        <v>0</v>
      </c>
      <c r="I2630" s="36">
        <v>195</v>
      </c>
      <c r="J2630" s="36" t="s">
        <v>16143</v>
      </c>
      <c r="K2630" s="69">
        <v>830</v>
      </c>
      <c r="L2630" s="71" t="s">
        <v>287</v>
      </c>
      <c r="M2630" s="30"/>
      <c r="N2630" s="106" t="str">
        <f>_xlfn.CONCAT(A2630:K2630)</f>
        <v>4021-021065065Ponte GardenaNord-estTRENTINO-ALTO ADIGE/SÜDTIROLBolzano/Bozen0195G830</v>
      </c>
    </row>
    <row r="2631" spans="1:14" ht="21" customHeight="1" x14ac:dyDescent="0.3">
      <c r="A2631" s="40">
        <v>5</v>
      </c>
      <c r="B2631" s="20" t="s">
        <v>13484</v>
      </c>
      <c r="C2631" s="17" t="str">
        <f t="shared" si="41"/>
        <v>040</v>
      </c>
      <c r="D2631" s="18" t="s">
        <v>5463</v>
      </c>
      <c r="E2631" s="27" t="s">
        <v>4</v>
      </c>
      <c r="F2631" s="27" t="s">
        <v>8152</v>
      </c>
      <c r="G2631" s="27" t="s">
        <v>166</v>
      </c>
      <c r="H2631" s="19">
        <v>0</v>
      </c>
      <c r="I2631" s="36">
        <v>8387</v>
      </c>
      <c r="J2631" s="36" t="s">
        <v>16138</v>
      </c>
      <c r="K2631" s="69">
        <v>662</v>
      </c>
      <c r="L2631" s="71" t="s">
        <v>167</v>
      </c>
      <c r="M2631" s="30"/>
      <c r="N2631" s="106" t="str">
        <f>_xlfn.CONCAT(A2631:K2631)</f>
        <v>5025-025040040Ponte nelle AlpiNord-estVENETOBelluno08387B662</v>
      </c>
    </row>
    <row r="2632" spans="1:14" ht="21" customHeight="1" x14ac:dyDescent="0.3">
      <c r="A2632" s="40">
        <v>5</v>
      </c>
      <c r="B2632" s="20" t="s">
        <v>13487</v>
      </c>
      <c r="C2632" s="17" t="str">
        <f t="shared" si="41"/>
        <v>069</v>
      </c>
      <c r="D2632" s="18" t="s">
        <v>5466</v>
      </c>
      <c r="E2632" s="27" t="s">
        <v>4</v>
      </c>
      <c r="F2632" s="27" t="s">
        <v>8152</v>
      </c>
      <c r="G2632" s="27" t="s">
        <v>5</v>
      </c>
      <c r="H2632" s="19">
        <v>0</v>
      </c>
      <c r="I2632" s="36">
        <v>13237</v>
      </c>
      <c r="J2632" s="36" t="s">
        <v>16143</v>
      </c>
      <c r="K2632" s="69">
        <v>855</v>
      </c>
      <c r="L2632" s="71" t="s">
        <v>6</v>
      </c>
      <c r="M2632" s="30"/>
      <c r="N2632" s="106" t="str">
        <f>_xlfn.CONCAT(A2632:K2632)</f>
        <v>5028-028069069Ponte San NicolòNord-estVENETOPadova013237G855</v>
      </c>
    </row>
    <row r="2633" spans="1:14" ht="21" customHeight="1" x14ac:dyDescent="0.3">
      <c r="A2633" s="40">
        <v>6</v>
      </c>
      <c r="B2633" s="20" t="s">
        <v>13489</v>
      </c>
      <c r="C2633" s="17" t="str">
        <f t="shared" si="41"/>
        <v>076</v>
      </c>
      <c r="D2633" s="18" t="s">
        <v>5468</v>
      </c>
      <c r="E2633" s="27" t="s">
        <v>4</v>
      </c>
      <c r="F2633" s="27" t="s">
        <v>8168</v>
      </c>
      <c r="G2633" s="27" t="s">
        <v>193</v>
      </c>
      <c r="H2633" s="19">
        <v>0</v>
      </c>
      <c r="I2633" s="36">
        <v>1503</v>
      </c>
      <c r="J2633" s="36" t="s">
        <v>16143</v>
      </c>
      <c r="K2633" s="69">
        <v>831</v>
      </c>
      <c r="L2633" s="71" t="s">
        <v>194</v>
      </c>
      <c r="M2633" s="30"/>
      <c r="N2633" s="106" t="str">
        <f>_xlfn.CONCAT(A2633:K2633)</f>
        <v>6030-030076076PontebbaNord-estFRIULI-VENEZIA GIULIAUdine01503G831</v>
      </c>
    </row>
    <row r="2634" spans="1:14" ht="21" customHeight="1" x14ac:dyDescent="0.3">
      <c r="A2634" s="40">
        <v>5</v>
      </c>
      <c r="B2634" s="20" t="s">
        <v>13491</v>
      </c>
      <c r="C2634" s="17" t="str">
        <f t="shared" si="41"/>
        <v>038</v>
      </c>
      <c r="D2634" s="18" t="s">
        <v>5470</v>
      </c>
      <c r="E2634" s="27" t="s">
        <v>4</v>
      </c>
      <c r="F2634" s="27" t="s">
        <v>8152</v>
      </c>
      <c r="G2634" s="27" t="s">
        <v>129</v>
      </c>
      <c r="H2634" s="19">
        <v>0</v>
      </c>
      <c r="I2634" s="36">
        <v>2078</v>
      </c>
      <c r="J2634" s="36" t="s">
        <v>16143</v>
      </c>
      <c r="K2634" s="69">
        <v>836</v>
      </c>
      <c r="L2634" s="71" t="s">
        <v>130</v>
      </c>
      <c r="M2634" s="30"/>
      <c r="N2634" s="106" t="str">
        <f>_xlfn.CONCAT(A2634:K2634)</f>
        <v>5029-029038038Pontecchio PolesineNord-estVENETORovigo02078G836</v>
      </c>
    </row>
    <row r="2635" spans="1:14" ht="21" customHeight="1" x14ac:dyDescent="0.3">
      <c r="A2635" s="40">
        <v>5</v>
      </c>
      <c r="B2635" s="20" t="s">
        <v>13499</v>
      </c>
      <c r="C2635" s="17" t="str">
        <f t="shared" si="41"/>
        <v>068</v>
      </c>
      <c r="D2635" s="18" t="s">
        <v>5478</v>
      </c>
      <c r="E2635" s="27" t="s">
        <v>4</v>
      </c>
      <c r="F2635" s="27" t="s">
        <v>8152</v>
      </c>
      <c r="G2635" s="27" t="s">
        <v>5</v>
      </c>
      <c r="H2635" s="19">
        <v>0</v>
      </c>
      <c r="I2635" s="36">
        <v>3902</v>
      </c>
      <c r="J2635" s="36" t="s">
        <v>16143</v>
      </c>
      <c r="K2635" s="69">
        <v>850</v>
      </c>
      <c r="L2635" s="71" t="s">
        <v>6</v>
      </c>
      <c r="M2635" s="30"/>
      <c r="N2635" s="106" t="str">
        <f>_xlfn.CONCAT(A2635:K2635)</f>
        <v>5028-028068068PontelongoNord-estVENETOPadova03902G850</v>
      </c>
    </row>
    <row r="2636" spans="1:14" ht="21" customHeight="1" x14ac:dyDescent="0.3">
      <c r="A2636" s="40">
        <v>8</v>
      </c>
      <c r="B2636" s="20" t="s">
        <v>13500</v>
      </c>
      <c r="C2636" s="17" t="str">
        <f t="shared" si="41"/>
        <v>037</v>
      </c>
      <c r="D2636" s="18" t="s">
        <v>5479</v>
      </c>
      <c r="E2636" s="27" t="s">
        <v>4</v>
      </c>
      <c r="F2636" s="27" t="s">
        <v>8167</v>
      </c>
      <c r="G2636" s="27" t="s">
        <v>143</v>
      </c>
      <c r="H2636" s="19">
        <v>0</v>
      </c>
      <c r="I2636" s="36">
        <v>6373</v>
      </c>
      <c r="J2636" s="36" t="s">
        <v>16143</v>
      </c>
      <c r="K2636" s="69">
        <v>852</v>
      </c>
      <c r="L2636" s="71" t="s">
        <v>144</v>
      </c>
      <c r="M2636" s="30"/>
      <c r="N2636" s="106" t="str">
        <f>_xlfn.CONCAT(A2636:K2636)</f>
        <v>8033-033037037PontenureNord-estEMILIA-ROMAGNAPiacenza06373G852</v>
      </c>
    </row>
    <row r="2637" spans="1:14" ht="21" customHeight="1" x14ac:dyDescent="0.3">
      <c r="A2637" s="40">
        <v>5</v>
      </c>
      <c r="B2637" s="20" t="s">
        <v>13518</v>
      </c>
      <c r="C2637" s="17" t="str">
        <f t="shared" si="41"/>
        <v>059</v>
      </c>
      <c r="D2637" s="18" t="s">
        <v>5497</v>
      </c>
      <c r="E2637" s="27" t="s">
        <v>4</v>
      </c>
      <c r="F2637" s="27" t="s">
        <v>8152</v>
      </c>
      <c r="G2637" s="27" t="s">
        <v>351</v>
      </c>
      <c r="H2637" s="19">
        <v>0</v>
      </c>
      <c r="I2637" s="36">
        <v>12194</v>
      </c>
      <c r="J2637" s="36" t="s">
        <v>16143</v>
      </c>
      <c r="K2637" s="69">
        <v>875</v>
      </c>
      <c r="L2637" s="71" t="s">
        <v>352</v>
      </c>
      <c r="M2637" s="30"/>
      <c r="N2637" s="106" t="str">
        <f>_xlfn.CONCAT(A2637:K2637)</f>
        <v>5026-026059059Ponzano VenetoNord-estVENETOTreviso012194G875</v>
      </c>
    </row>
    <row r="2638" spans="1:14" ht="21" customHeight="1" x14ac:dyDescent="0.3">
      <c r="A2638" s="40">
        <v>6</v>
      </c>
      <c r="B2638" s="20" t="s">
        <v>13524</v>
      </c>
      <c r="C2638" s="17" t="str">
        <f t="shared" si="41"/>
        <v>032</v>
      </c>
      <c r="D2638" s="18" t="s">
        <v>5503</v>
      </c>
      <c r="E2638" s="27" t="s">
        <v>4</v>
      </c>
      <c r="F2638" s="27" t="s">
        <v>8168</v>
      </c>
      <c r="G2638" s="27" t="s">
        <v>400</v>
      </c>
      <c r="H2638" s="19">
        <v>0</v>
      </c>
      <c r="I2638" s="36">
        <v>15251</v>
      </c>
      <c r="J2638" s="36" t="s">
        <v>16143</v>
      </c>
      <c r="K2638" s="69">
        <v>886</v>
      </c>
      <c r="L2638" s="71" t="s">
        <v>401</v>
      </c>
      <c r="M2638" s="30"/>
      <c r="N2638" s="106" t="str">
        <f>_xlfn.CONCAT(A2638:K2638)</f>
        <v>6093-093032032PorciaNord-estFRIULI-VENEZIA GIULIAPordenone015251G886</v>
      </c>
    </row>
    <row r="2639" spans="1:14" ht="21" customHeight="1" x14ac:dyDescent="0.3">
      <c r="A2639" s="40">
        <v>6</v>
      </c>
      <c r="B2639" s="20" t="s">
        <v>13525</v>
      </c>
      <c r="C2639" s="17" t="str">
        <f t="shared" si="41"/>
        <v>033</v>
      </c>
      <c r="D2639" s="18" t="s">
        <v>400</v>
      </c>
      <c r="E2639" s="27" t="s">
        <v>4</v>
      </c>
      <c r="F2639" s="27" t="s">
        <v>8168</v>
      </c>
      <c r="G2639" s="27" t="s">
        <v>400</v>
      </c>
      <c r="H2639" s="19">
        <v>1</v>
      </c>
      <c r="I2639" s="36">
        <v>50583</v>
      </c>
      <c r="J2639" s="36" t="s">
        <v>16143</v>
      </c>
      <c r="K2639" s="69">
        <v>888</v>
      </c>
      <c r="L2639" s="71" t="s">
        <v>401</v>
      </c>
      <c r="M2639" s="30"/>
      <c r="N2639" s="106" t="str">
        <f>_xlfn.CONCAT(A2639:K2639)</f>
        <v>6093-093033033PordenoneNord-estFRIULI-VENEZIA GIULIAPordenone150583G888</v>
      </c>
    </row>
    <row r="2640" spans="1:14" ht="21" customHeight="1" x14ac:dyDescent="0.3">
      <c r="A2640" s="40">
        <v>6</v>
      </c>
      <c r="B2640" s="20" t="s">
        <v>13528</v>
      </c>
      <c r="C2640" s="17" t="str">
        <f t="shared" si="41"/>
        <v>077</v>
      </c>
      <c r="D2640" s="18" t="s">
        <v>5506</v>
      </c>
      <c r="E2640" s="27" t="s">
        <v>4</v>
      </c>
      <c r="F2640" s="27" t="s">
        <v>8168</v>
      </c>
      <c r="G2640" s="27" t="s">
        <v>193</v>
      </c>
      <c r="H2640" s="19">
        <v>0</v>
      </c>
      <c r="I2640" s="36">
        <v>2650</v>
      </c>
      <c r="J2640" s="36" t="s">
        <v>16143</v>
      </c>
      <c r="K2640" s="69">
        <v>891</v>
      </c>
      <c r="L2640" s="71" t="s">
        <v>194</v>
      </c>
      <c r="M2640" s="30"/>
      <c r="N2640" s="106" t="str">
        <f>_xlfn.CONCAT(A2640:K2640)</f>
        <v>6030-030077077PorpettoNord-estFRIULI-VENEZIA GIULIAUdine02650G891</v>
      </c>
    </row>
    <row r="2641" spans="1:14" ht="21" customHeight="1" x14ac:dyDescent="0.3">
      <c r="A2641" s="40">
        <v>4</v>
      </c>
      <c r="B2641" s="20" t="s">
        <v>13532</v>
      </c>
      <c r="C2641" s="17" t="str">
        <f t="shared" si="41"/>
        <v>244</v>
      </c>
      <c r="D2641" s="18" t="s">
        <v>5510</v>
      </c>
      <c r="E2641" s="27" t="s">
        <v>4</v>
      </c>
      <c r="F2641" s="27" t="s">
        <v>8170</v>
      </c>
      <c r="G2641" s="27" t="s">
        <v>215</v>
      </c>
      <c r="H2641" s="19">
        <v>0</v>
      </c>
      <c r="I2641" s="36">
        <v>1757</v>
      </c>
      <c r="J2641" s="36" t="s">
        <v>16137</v>
      </c>
      <c r="K2641" s="69">
        <v>358</v>
      </c>
      <c r="L2641" s="71" t="s">
        <v>216</v>
      </c>
      <c r="M2641" s="30"/>
      <c r="N2641" s="106" t="str">
        <f>_xlfn.CONCAT(A2641:K2641)</f>
        <v>4022-022244244Porte di RendenaNord-estTRENTINO-ALTO ADIGE/SÜDTIROLTrento01757M358</v>
      </c>
    </row>
    <row r="2642" spans="1:14" ht="21" customHeight="1" x14ac:dyDescent="0.3">
      <c r="A2642" s="40">
        <v>8</v>
      </c>
      <c r="B2642" s="20" t="s">
        <v>13535</v>
      </c>
      <c r="C2642" s="17" t="str">
        <f t="shared" si="41"/>
        <v>031</v>
      </c>
      <c r="D2642" s="18" t="s">
        <v>5513</v>
      </c>
      <c r="E2642" s="27" t="s">
        <v>4</v>
      </c>
      <c r="F2642" s="27" t="s">
        <v>8167</v>
      </c>
      <c r="G2642" s="27" t="s">
        <v>657</v>
      </c>
      <c r="H2642" s="19">
        <v>0</v>
      </c>
      <c r="I2642" s="36">
        <v>769</v>
      </c>
      <c r="J2642" s="36" t="s">
        <v>16143</v>
      </c>
      <c r="K2642" s="69">
        <v>904</v>
      </c>
      <c r="L2642" s="71" t="s">
        <v>658</v>
      </c>
      <c r="M2642" s="30"/>
      <c r="N2642" s="106" t="str">
        <f>_xlfn.CONCAT(A2642:K2642)</f>
        <v>8040-040031031Portico e San BenedettoNord-estEMILIA-ROMAGNAForlì-Cesena0769G904</v>
      </c>
    </row>
    <row r="2643" spans="1:14" ht="21" customHeight="1" x14ac:dyDescent="0.3">
      <c r="A2643" s="40">
        <v>5</v>
      </c>
      <c r="B2643" s="20" t="s">
        <v>13545</v>
      </c>
      <c r="C2643" s="17" t="str">
        <f t="shared" si="41"/>
        <v>039</v>
      </c>
      <c r="D2643" s="18" t="s">
        <v>5523</v>
      </c>
      <c r="E2643" s="27" t="s">
        <v>4</v>
      </c>
      <c r="F2643" s="27" t="s">
        <v>8152</v>
      </c>
      <c r="G2643" s="27" t="s">
        <v>129</v>
      </c>
      <c r="H2643" s="19">
        <v>0</v>
      </c>
      <c r="I2643" s="36">
        <v>10058</v>
      </c>
      <c r="J2643" s="36" t="s">
        <v>16143</v>
      </c>
      <c r="K2643" s="69">
        <v>923</v>
      </c>
      <c r="L2643" s="71" t="s">
        <v>130</v>
      </c>
      <c r="M2643" s="30"/>
      <c r="N2643" s="106" t="str">
        <f>_xlfn.CONCAT(A2643:K2643)</f>
        <v>5029-029039039Porto TolleNord-estVENETORovigo010058G923</v>
      </c>
    </row>
    <row r="2644" spans="1:14" ht="21" customHeight="1" x14ac:dyDescent="0.3">
      <c r="A2644" s="40">
        <v>5</v>
      </c>
      <c r="B2644" s="20" t="s">
        <v>13548</v>
      </c>
      <c r="C2644" s="17" t="str">
        <f t="shared" si="41"/>
        <v>052</v>
      </c>
      <c r="D2644" s="18" t="s">
        <v>5526</v>
      </c>
      <c r="E2644" s="27" t="s">
        <v>4</v>
      </c>
      <c r="F2644" s="27" t="s">
        <v>8152</v>
      </c>
      <c r="G2644" s="27" t="s">
        <v>129</v>
      </c>
      <c r="H2644" s="19">
        <v>0</v>
      </c>
      <c r="I2644" s="36">
        <v>14645</v>
      </c>
      <c r="J2644" s="36" t="s">
        <v>16143</v>
      </c>
      <c r="K2644" s="69">
        <v>926</v>
      </c>
      <c r="L2644" s="71" t="s">
        <v>130</v>
      </c>
      <c r="M2644" s="30"/>
      <c r="N2644" s="106" t="str">
        <f>_xlfn.CONCAT(A2644:K2644)</f>
        <v>5029-029052052Porto ViroNord-estVENETORovigo014645G926</v>
      </c>
    </row>
    <row r="2645" spans="1:14" ht="21" customHeight="1" x14ac:dyDescent="0.3">
      <c r="A2645" s="40">
        <v>5</v>
      </c>
      <c r="B2645" s="20" t="s">
        <v>13549</v>
      </c>
      <c r="C2645" s="17" t="str">
        <f t="shared" si="41"/>
        <v>060</v>
      </c>
      <c r="D2645" s="18" t="s">
        <v>5527</v>
      </c>
      <c r="E2645" s="27" t="s">
        <v>4</v>
      </c>
      <c r="F2645" s="27" t="s">
        <v>8152</v>
      </c>
      <c r="G2645" s="27" t="s">
        <v>351</v>
      </c>
      <c r="H2645" s="19">
        <v>0</v>
      </c>
      <c r="I2645" s="36">
        <v>790</v>
      </c>
      <c r="J2645" s="36" t="s">
        <v>16143</v>
      </c>
      <c r="K2645" s="69">
        <v>909</v>
      </c>
      <c r="L2645" s="71" t="s">
        <v>352</v>
      </c>
      <c r="M2645" s="30"/>
      <c r="N2645" s="106" t="str">
        <f>_xlfn.CONCAT(A2645:K2645)</f>
        <v>5026-026060060PortobuffolèNord-estVENETOTreviso0790G909</v>
      </c>
    </row>
    <row r="2646" spans="1:14" ht="21" customHeight="1" x14ac:dyDescent="0.3">
      <c r="A2646" s="40">
        <v>5</v>
      </c>
      <c r="B2646" s="20" t="s">
        <v>13553</v>
      </c>
      <c r="C2646" s="17" t="str">
        <f t="shared" si="41"/>
        <v>029</v>
      </c>
      <c r="D2646" s="18" t="s">
        <v>5531</v>
      </c>
      <c r="E2646" s="27" t="s">
        <v>4</v>
      </c>
      <c r="F2646" s="27" t="s">
        <v>8152</v>
      </c>
      <c r="G2646" s="27" t="s">
        <v>422</v>
      </c>
      <c r="H2646" s="19">
        <v>0</v>
      </c>
      <c r="I2646" s="36">
        <v>25140</v>
      </c>
      <c r="J2646" s="36" t="s">
        <v>16143</v>
      </c>
      <c r="K2646" s="69">
        <v>914</v>
      </c>
      <c r="L2646" s="71" t="s">
        <v>423</v>
      </c>
      <c r="M2646" s="30"/>
      <c r="N2646" s="106" t="str">
        <f>_xlfn.CONCAT(A2646:K2646)</f>
        <v>5027-027029029PortogruaroNord-estVENETOVenezia025140G914</v>
      </c>
    </row>
    <row r="2647" spans="1:14" ht="21" customHeight="1" x14ac:dyDescent="0.3">
      <c r="A2647" s="40">
        <v>8</v>
      </c>
      <c r="B2647" s="20" t="s">
        <v>13554</v>
      </c>
      <c r="C2647" s="17" t="str">
        <f t="shared" si="41"/>
        <v>019</v>
      </c>
      <c r="D2647" s="18" t="s">
        <v>5532</v>
      </c>
      <c r="E2647" s="27" t="s">
        <v>4</v>
      </c>
      <c r="F2647" s="27" t="s">
        <v>8167</v>
      </c>
      <c r="G2647" s="27" t="s">
        <v>506</v>
      </c>
      <c r="H2647" s="19">
        <v>0</v>
      </c>
      <c r="I2647" s="36">
        <v>12185</v>
      </c>
      <c r="J2647" s="36" t="s">
        <v>16143</v>
      </c>
      <c r="K2647" s="69">
        <v>916</v>
      </c>
      <c r="L2647" s="71" t="s">
        <v>507</v>
      </c>
      <c r="M2647" s="30"/>
      <c r="N2647" s="106" t="str">
        <f>_xlfn.CONCAT(A2647:K2647)</f>
        <v>8038-038019019PortomaggioreNord-estEMILIA-ROMAGNAFerrara012185G916</v>
      </c>
    </row>
    <row r="2648" spans="1:14" ht="21" customHeight="1" x14ac:dyDescent="0.3">
      <c r="A2648" s="40">
        <v>5</v>
      </c>
      <c r="B2648" s="20" t="s">
        <v>13560</v>
      </c>
      <c r="C2648" s="17" t="str">
        <f t="shared" si="41"/>
        <v>080</v>
      </c>
      <c r="D2648" s="18" t="s">
        <v>5538</v>
      </c>
      <c r="E2648" s="27" t="s">
        <v>4</v>
      </c>
      <c r="F2648" s="27" t="s">
        <v>8152</v>
      </c>
      <c r="G2648" s="27" t="s">
        <v>185</v>
      </c>
      <c r="H2648" s="19">
        <v>0</v>
      </c>
      <c r="I2648" s="36">
        <v>577</v>
      </c>
      <c r="J2648" s="36" t="s">
        <v>16143</v>
      </c>
      <c r="K2648" s="69">
        <v>931</v>
      </c>
      <c r="L2648" s="71" t="s">
        <v>186</v>
      </c>
      <c r="M2648" s="30"/>
      <c r="N2648" s="106" t="str">
        <f>_xlfn.CONCAT(A2648:K2648)</f>
        <v>5024-024080080PosinaNord-estVENETOVicenza0577G931</v>
      </c>
    </row>
    <row r="2649" spans="1:14" ht="21" customHeight="1" x14ac:dyDescent="0.3">
      <c r="A2649" s="40">
        <v>5</v>
      </c>
      <c r="B2649" s="20" t="s">
        <v>13562</v>
      </c>
      <c r="C2649" s="17" t="str">
        <f t="shared" si="41"/>
        <v>061</v>
      </c>
      <c r="D2649" s="18" t="s">
        <v>5540</v>
      </c>
      <c r="E2649" s="27" t="s">
        <v>4</v>
      </c>
      <c r="F2649" s="27" t="s">
        <v>8152</v>
      </c>
      <c r="G2649" s="27" t="s">
        <v>351</v>
      </c>
      <c r="H2649" s="19">
        <v>0</v>
      </c>
      <c r="I2649" s="36">
        <v>2195</v>
      </c>
      <c r="J2649" s="36" t="s">
        <v>16143</v>
      </c>
      <c r="K2649" s="69">
        <v>933</v>
      </c>
      <c r="L2649" s="71" t="s">
        <v>352</v>
      </c>
      <c r="M2649" s="30"/>
      <c r="N2649" s="106" t="str">
        <f>_xlfn.CONCAT(A2649:K2649)</f>
        <v>5026-026061061PossagnoNord-estVENETOTreviso02195G933</v>
      </c>
    </row>
    <row r="2650" spans="1:14" ht="21" customHeight="1" x14ac:dyDescent="0.3">
      <c r="A2650" s="40">
        <v>4</v>
      </c>
      <c r="B2650" s="20" t="s">
        <v>13565</v>
      </c>
      <c r="C2650" s="17" t="str">
        <f t="shared" si="41"/>
        <v>066</v>
      </c>
      <c r="D2650" s="18" t="s">
        <v>5543</v>
      </c>
      <c r="E2650" s="27" t="s">
        <v>4</v>
      </c>
      <c r="F2650" s="27" t="s">
        <v>8170</v>
      </c>
      <c r="G2650" s="27" t="s">
        <v>286</v>
      </c>
      <c r="H2650" s="19">
        <v>0</v>
      </c>
      <c r="I2650" s="36">
        <v>1763</v>
      </c>
      <c r="J2650" s="36" t="s">
        <v>16143</v>
      </c>
      <c r="K2650" s="69">
        <v>936</v>
      </c>
      <c r="L2650" s="71" t="s">
        <v>287</v>
      </c>
      <c r="M2650" s="30"/>
      <c r="N2650" s="106" t="str">
        <f>_xlfn.CONCAT(A2650:K2650)</f>
        <v>4021-021066066PostalNord-estTRENTINO-ALTO ADIGE/SÜDTIROLBolzano/Bozen01763G936</v>
      </c>
    </row>
    <row r="2651" spans="1:14" ht="21" customHeight="1" x14ac:dyDescent="0.3">
      <c r="A2651" s="40">
        <v>5</v>
      </c>
      <c r="B2651" s="20" t="s">
        <v>13571</v>
      </c>
      <c r="C2651" s="17" t="str">
        <f t="shared" si="41"/>
        <v>081</v>
      </c>
      <c r="D2651" s="18" t="s">
        <v>5548</v>
      </c>
      <c r="E2651" s="27" t="s">
        <v>4</v>
      </c>
      <c r="F2651" s="27" t="s">
        <v>8152</v>
      </c>
      <c r="G2651" s="27" t="s">
        <v>185</v>
      </c>
      <c r="H2651" s="19">
        <v>0</v>
      </c>
      <c r="I2651" s="36">
        <v>3093</v>
      </c>
      <c r="J2651" s="36" t="s">
        <v>16143</v>
      </c>
      <c r="K2651" s="69">
        <v>943</v>
      </c>
      <c r="L2651" s="71" t="s">
        <v>186</v>
      </c>
      <c r="M2651" s="30"/>
      <c r="N2651" s="106" t="str">
        <f>_xlfn.CONCAT(A2651:K2651)</f>
        <v>5024-024081081Pove del GrappaNord-estVENETOVicenza03093G943</v>
      </c>
    </row>
    <row r="2652" spans="1:14" ht="21" customHeight="1" x14ac:dyDescent="0.3">
      <c r="A2652" s="40">
        <v>5</v>
      </c>
      <c r="B2652" s="20" t="s">
        <v>13572</v>
      </c>
      <c r="C2652" s="17" t="str">
        <f t="shared" si="41"/>
        <v>062</v>
      </c>
      <c r="D2652" s="18" t="s">
        <v>5549</v>
      </c>
      <c r="E2652" s="27" t="s">
        <v>4</v>
      </c>
      <c r="F2652" s="27" t="s">
        <v>8152</v>
      </c>
      <c r="G2652" s="27" t="s">
        <v>351</v>
      </c>
      <c r="H2652" s="19">
        <v>0</v>
      </c>
      <c r="I2652" s="36">
        <v>5052</v>
      </c>
      <c r="J2652" s="36" t="s">
        <v>16143</v>
      </c>
      <c r="K2652" s="69">
        <v>944</v>
      </c>
      <c r="L2652" s="71" t="s">
        <v>352</v>
      </c>
      <c r="M2652" s="30"/>
      <c r="N2652" s="106" t="str">
        <f>_xlfn.CONCAT(A2652:K2652)</f>
        <v>5026-026062062PoveglianoNord-estVENETOTreviso05052G944</v>
      </c>
    </row>
    <row r="2653" spans="1:14" ht="21" customHeight="1" x14ac:dyDescent="0.3">
      <c r="A2653" s="40">
        <v>5</v>
      </c>
      <c r="B2653" s="20" t="s">
        <v>13573</v>
      </c>
      <c r="C2653" s="17" t="str">
        <f t="shared" si="41"/>
        <v>060</v>
      </c>
      <c r="D2653" s="18" t="s">
        <v>5550</v>
      </c>
      <c r="E2653" s="27" t="s">
        <v>4</v>
      </c>
      <c r="F2653" s="27" t="s">
        <v>8152</v>
      </c>
      <c r="G2653" s="27" t="s">
        <v>133</v>
      </c>
      <c r="H2653" s="19">
        <v>0</v>
      </c>
      <c r="I2653" s="36">
        <v>7064</v>
      </c>
      <c r="J2653" s="36" t="s">
        <v>16143</v>
      </c>
      <c r="K2653" s="69">
        <v>945</v>
      </c>
      <c r="L2653" s="71" t="s">
        <v>134</v>
      </c>
      <c r="M2653" s="30"/>
      <c r="N2653" s="106" t="str">
        <f>_xlfn.CONCAT(A2653:K2653)</f>
        <v>5023-023060060Povegliano VeroneseNord-estVENETOVerona07064G945</v>
      </c>
    </row>
    <row r="2654" spans="1:14" ht="21" customHeight="1" x14ac:dyDescent="0.3">
      <c r="A2654" s="40">
        <v>8</v>
      </c>
      <c r="B2654" s="20" t="s">
        <v>13574</v>
      </c>
      <c r="C2654" s="17" t="str">
        <f t="shared" si="41"/>
        <v>029</v>
      </c>
      <c r="D2654" s="18" t="s">
        <v>5551</v>
      </c>
      <c r="E2654" s="27" t="s">
        <v>4</v>
      </c>
      <c r="F2654" s="27" t="s">
        <v>8167</v>
      </c>
      <c r="G2654" s="27" t="s">
        <v>269</v>
      </c>
      <c r="H2654" s="19">
        <v>0</v>
      </c>
      <c r="I2654" s="36">
        <v>7045</v>
      </c>
      <c r="J2654" s="36" t="s">
        <v>16143</v>
      </c>
      <c r="K2654" s="69">
        <v>947</v>
      </c>
      <c r="L2654" s="71" t="s">
        <v>270</v>
      </c>
      <c r="M2654" s="30"/>
      <c r="N2654" s="106" t="str">
        <f>_xlfn.CONCAT(A2654:K2654)</f>
        <v>8035-035029029PoviglioNord-estEMILIA-ROMAGNAReggio nell'Emilia07045G947</v>
      </c>
    </row>
    <row r="2655" spans="1:14" ht="21" customHeight="1" x14ac:dyDescent="0.3">
      <c r="A2655" s="40">
        <v>6</v>
      </c>
      <c r="B2655" s="20" t="s">
        <v>13575</v>
      </c>
      <c r="C2655" s="17" t="str">
        <f t="shared" si="41"/>
        <v>078</v>
      </c>
      <c r="D2655" s="18" t="s">
        <v>5552</v>
      </c>
      <c r="E2655" s="27" t="s">
        <v>4</v>
      </c>
      <c r="F2655" s="27" t="s">
        <v>8168</v>
      </c>
      <c r="G2655" s="27" t="s">
        <v>193</v>
      </c>
      <c r="H2655" s="19">
        <v>0</v>
      </c>
      <c r="I2655" s="36">
        <v>5572</v>
      </c>
      <c r="J2655" s="36" t="s">
        <v>16143</v>
      </c>
      <c r="K2655" s="69">
        <v>949</v>
      </c>
      <c r="L2655" s="71" t="s">
        <v>194</v>
      </c>
      <c r="M2655" s="30"/>
      <c r="N2655" s="106" t="str">
        <f>_xlfn.CONCAT(A2655:K2655)</f>
        <v>6030-030078078PovolettoNord-estFRIULI-VENEZIA GIULIAUdine05572G949</v>
      </c>
    </row>
    <row r="2656" spans="1:14" ht="21" customHeight="1" x14ac:dyDescent="0.3">
      <c r="A2656" s="40">
        <v>5</v>
      </c>
      <c r="B2656" s="20" t="s">
        <v>13583</v>
      </c>
      <c r="C2656" s="17" t="str">
        <f t="shared" si="41"/>
        <v>082</v>
      </c>
      <c r="D2656" s="18" t="s">
        <v>5560</v>
      </c>
      <c r="E2656" s="27" t="s">
        <v>4</v>
      </c>
      <c r="F2656" s="27" t="s">
        <v>8152</v>
      </c>
      <c r="G2656" s="27" t="s">
        <v>185</v>
      </c>
      <c r="H2656" s="19">
        <v>0</v>
      </c>
      <c r="I2656" s="36">
        <v>2793</v>
      </c>
      <c r="J2656" s="36" t="s">
        <v>16143</v>
      </c>
      <c r="K2656" s="69">
        <v>957</v>
      </c>
      <c r="L2656" s="71" t="s">
        <v>186</v>
      </c>
      <c r="M2656" s="30"/>
      <c r="N2656" s="106" t="str">
        <f>_xlfn.CONCAT(A2656:K2656)</f>
        <v>5024-024082082PozzoleoneNord-estVENETOVicenza02793G957</v>
      </c>
    </row>
    <row r="2657" spans="1:14" ht="21" customHeight="1" x14ac:dyDescent="0.3">
      <c r="A2657" s="40">
        <v>5</v>
      </c>
      <c r="B2657" s="20" t="s">
        <v>13586</v>
      </c>
      <c r="C2657" s="17" t="str">
        <f t="shared" si="41"/>
        <v>070</v>
      </c>
      <c r="D2657" s="18" t="s">
        <v>5563</v>
      </c>
      <c r="E2657" s="27" t="s">
        <v>4</v>
      </c>
      <c r="F2657" s="27" t="s">
        <v>8152</v>
      </c>
      <c r="G2657" s="27" t="s">
        <v>5</v>
      </c>
      <c r="H2657" s="19">
        <v>0</v>
      </c>
      <c r="I2657" s="36">
        <v>3653</v>
      </c>
      <c r="J2657" s="36" t="s">
        <v>16143</v>
      </c>
      <c r="K2657" s="69">
        <v>963</v>
      </c>
      <c r="L2657" s="71" t="s">
        <v>6</v>
      </c>
      <c r="M2657" s="30"/>
      <c r="N2657" s="106" t="str">
        <f>_xlfn.CONCAT(A2657:K2657)</f>
        <v>5028-028070070PozzonovoNord-estVENETOPadova03653G963</v>
      </c>
    </row>
    <row r="2658" spans="1:14" ht="21" customHeight="1" x14ac:dyDescent="0.3">
      <c r="A2658" s="40">
        <v>6</v>
      </c>
      <c r="B2658" s="20" t="s">
        <v>13588</v>
      </c>
      <c r="C2658" s="17" t="str">
        <f t="shared" si="41"/>
        <v>079</v>
      </c>
      <c r="D2658" s="18" t="s">
        <v>5565</v>
      </c>
      <c r="E2658" s="27" t="s">
        <v>4</v>
      </c>
      <c r="F2658" s="27" t="s">
        <v>8168</v>
      </c>
      <c r="G2658" s="27" t="s">
        <v>193</v>
      </c>
      <c r="H2658" s="19">
        <v>0</v>
      </c>
      <c r="I2658" s="36">
        <v>6880</v>
      </c>
      <c r="J2658" s="36" t="s">
        <v>16143</v>
      </c>
      <c r="K2658" s="69">
        <v>966</v>
      </c>
      <c r="L2658" s="71" t="s">
        <v>194</v>
      </c>
      <c r="M2658" s="30"/>
      <c r="N2658" s="106" t="str">
        <f>_xlfn.CONCAT(A2658:K2658)</f>
        <v>6030-030079079Pozzuolo del FriuliNord-estFRIULI-VENEZIA GIULIAUdine06880G966</v>
      </c>
    </row>
    <row r="2659" spans="1:14" ht="21" customHeight="1" x14ac:dyDescent="0.3">
      <c r="A2659" s="40">
        <v>6</v>
      </c>
      <c r="B2659" s="20" t="s">
        <v>13591</v>
      </c>
      <c r="C2659" s="17" t="str">
        <f t="shared" si="41"/>
        <v>080</v>
      </c>
      <c r="D2659" s="18" t="s">
        <v>5568</v>
      </c>
      <c r="E2659" s="27" t="s">
        <v>4</v>
      </c>
      <c r="F2659" s="27" t="s">
        <v>8168</v>
      </c>
      <c r="G2659" s="27" t="s">
        <v>193</v>
      </c>
      <c r="H2659" s="19">
        <v>0</v>
      </c>
      <c r="I2659" s="36">
        <v>3536</v>
      </c>
      <c r="J2659" s="36" t="s">
        <v>16143</v>
      </c>
      <c r="K2659" s="69">
        <v>969</v>
      </c>
      <c r="L2659" s="71" t="s">
        <v>194</v>
      </c>
      <c r="M2659" s="30"/>
      <c r="N2659" s="106" t="str">
        <f>_xlfn.CONCAT(A2659:K2659)</f>
        <v>6030-030080080PradamanoNord-estFRIULI-VENEZIA GIULIAUdine03536G969</v>
      </c>
    </row>
    <row r="2660" spans="1:14" ht="21" customHeight="1" x14ac:dyDescent="0.3">
      <c r="A2660" s="40">
        <v>5</v>
      </c>
      <c r="B2660" s="20" t="s">
        <v>13600</v>
      </c>
      <c r="C2660" s="17" t="str">
        <f t="shared" si="41"/>
        <v>030</v>
      </c>
      <c r="D2660" s="18" t="s">
        <v>5577</v>
      </c>
      <c r="E2660" s="27" t="s">
        <v>4</v>
      </c>
      <c r="F2660" s="27" t="s">
        <v>8152</v>
      </c>
      <c r="G2660" s="27" t="s">
        <v>422</v>
      </c>
      <c r="H2660" s="19">
        <v>0</v>
      </c>
      <c r="I2660" s="36">
        <v>4640</v>
      </c>
      <c r="J2660" s="36" t="s">
        <v>16143</v>
      </c>
      <c r="K2660" s="69">
        <v>981</v>
      </c>
      <c r="L2660" s="71" t="s">
        <v>423</v>
      </c>
      <c r="M2660" s="30"/>
      <c r="N2660" s="106" t="str">
        <f>_xlfn.CONCAT(A2660:K2660)</f>
        <v>5027-027030030PramaggioreNord-estVENETOVenezia04640G981</v>
      </c>
    </row>
    <row r="2661" spans="1:14" ht="21" customHeight="1" x14ac:dyDescent="0.3">
      <c r="A2661" s="40">
        <v>6</v>
      </c>
      <c r="B2661" s="20" t="s">
        <v>13608</v>
      </c>
      <c r="C2661" s="17" t="str">
        <f t="shared" si="41"/>
        <v>034</v>
      </c>
      <c r="D2661" s="18" t="s">
        <v>5585</v>
      </c>
      <c r="E2661" s="27" t="s">
        <v>4</v>
      </c>
      <c r="F2661" s="27" t="s">
        <v>8168</v>
      </c>
      <c r="G2661" s="27" t="s">
        <v>400</v>
      </c>
      <c r="H2661" s="19">
        <v>0</v>
      </c>
      <c r="I2661" s="36">
        <v>8451</v>
      </c>
      <c r="J2661" s="36" t="s">
        <v>16143</v>
      </c>
      <c r="K2661" s="69">
        <v>994</v>
      </c>
      <c r="L2661" s="71" t="s">
        <v>401</v>
      </c>
      <c r="M2661" s="30"/>
      <c r="N2661" s="106" t="str">
        <f>_xlfn.CONCAT(A2661:K2661)</f>
        <v>6093-093034034Prata di PordenoneNord-estFRIULI-VENEZIA GIULIAPordenone08451G994</v>
      </c>
    </row>
    <row r="2662" spans="1:14" ht="21" customHeight="1" x14ac:dyDescent="0.3">
      <c r="A2662" s="40">
        <v>4</v>
      </c>
      <c r="B2662" s="20" t="s">
        <v>13614</v>
      </c>
      <c r="C2662" s="17" t="str">
        <f t="shared" si="41"/>
        <v>067</v>
      </c>
      <c r="D2662" s="18" t="s">
        <v>5590</v>
      </c>
      <c r="E2662" s="27" t="s">
        <v>4</v>
      </c>
      <c r="F2662" s="27" t="s">
        <v>8170</v>
      </c>
      <c r="G2662" s="27" t="s">
        <v>286</v>
      </c>
      <c r="H2662" s="19">
        <v>0</v>
      </c>
      <c r="I2662" s="36">
        <v>3356</v>
      </c>
      <c r="J2662" s="36" t="s">
        <v>16144</v>
      </c>
      <c r="K2662" s="69">
        <v>4</v>
      </c>
      <c r="L2662" s="71" t="s">
        <v>287</v>
      </c>
      <c r="M2662" s="30"/>
      <c r="N2662" s="106" t="str">
        <f>_xlfn.CONCAT(A2662:K2662)</f>
        <v>4021-021067067Prato allo StelvioNord-estTRENTINO-ALTO ADIGE/SÜDTIROLBolzano/Bozen03356H4</v>
      </c>
    </row>
    <row r="2663" spans="1:14" ht="21" customHeight="1" x14ac:dyDescent="0.3">
      <c r="A2663" s="40">
        <v>6</v>
      </c>
      <c r="B2663" s="20" t="s">
        <v>13615</v>
      </c>
      <c r="C2663" s="17" t="str">
        <f t="shared" si="41"/>
        <v>081</v>
      </c>
      <c r="D2663" s="18" t="s">
        <v>5591</v>
      </c>
      <c r="E2663" s="27" t="s">
        <v>4</v>
      </c>
      <c r="F2663" s="27" t="s">
        <v>8168</v>
      </c>
      <c r="G2663" s="27" t="s">
        <v>193</v>
      </c>
      <c r="H2663" s="19">
        <v>0</v>
      </c>
      <c r="I2663" s="36">
        <v>927</v>
      </c>
      <c r="J2663" s="36" t="s">
        <v>16144</v>
      </c>
      <c r="K2663" s="69">
        <v>2</v>
      </c>
      <c r="L2663" s="71" t="s">
        <v>194</v>
      </c>
      <c r="M2663" s="30"/>
      <c r="N2663" s="106" t="str">
        <f>_xlfn.CONCAT(A2663:K2663)</f>
        <v>6030-030081081Prato CarnicoNord-estFRIULI-VENEZIA GIULIAUdine0927H2</v>
      </c>
    </row>
    <row r="2664" spans="1:14" ht="21" customHeight="1" x14ac:dyDescent="0.3">
      <c r="A2664" s="40">
        <v>6</v>
      </c>
      <c r="B2664" s="20" t="s">
        <v>13620</v>
      </c>
      <c r="C2664" s="17" t="str">
        <f t="shared" si="41"/>
        <v>035</v>
      </c>
      <c r="D2664" s="18" t="s">
        <v>5596</v>
      </c>
      <c r="E2664" s="27" t="s">
        <v>4</v>
      </c>
      <c r="F2664" s="27" t="s">
        <v>8168</v>
      </c>
      <c r="G2664" s="27" t="s">
        <v>400</v>
      </c>
      <c r="H2664" s="19">
        <v>0</v>
      </c>
      <c r="I2664" s="36">
        <v>3471</v>
      </c>
      <c r="J2664" s="36" t="s">
        <v>16144</v>
      </c>
      <c r="K2664" s="69">
        <v>10</v>
      </c>
      <c r="L2664" s="71" t="s">
        <v>401</v>
      </c>
      <c r="M2664" s="30"/>
      <c r="N2664" s="106" t="str">
        <f>_xlfn.CONCAT(A2664:K2664)</f>
        <v>6093-093035035PravisdominiNord-estFRIULI-VENEZIA GIULIAPordenone03471H10</v>
      </c>
    </row>
    <row r="2665" spans="1:14" ht="21" customHeight="1" x14ac:dyDescent="0.3">
      <c r="A2665" s="40">
        <v>6</v>
      </c>
      <c r="B2665" s="20" t="s">
        <v>13623</v>
      </c>
      <c r="C2665" s="17" t="str">
        <f t="shared" si="41"/>
        <v>082</v>
      </c>
      <c r="D2665" s="18" t="s">
        <v>5599</v>
      </c>
      <c r="E2665" s="27" t="s">
        <v>4</v>
      </c>
      <c r="F2665" s="27" t="s">
        <v>8168</v>
      </c>
      <c r="G2665" s="27" t="s">
        <v>193</v>
      </c>
      <c r="H2665" s="19">
        <v>0</v>
      </c>
      <c r="I2665" s="36">
        <v>1484</v>
      </c>
      <c r="J2665" s="36" t="s">
        <v>16144</v>
      </c>
      <c r="K2665" s="69">
        <v>14</v>
      </c>
      <c r="L2665" s="71" t="s">
        <v>194</v>
      </c>
      <c r="M2665" s="30"/>
      <c r="N2665" s="106" t="str">
        <f>_xlfn.CONCAT(A2665:K2665)</f>
        <v>6030-030082082PreceniccoNord-estFRIULI-VENEZIA GIULIAUdine01484H14</v>
      </c>
    </row>
    <row r="2666" spans="1:14" ht="21" customHeight="1" x14ac:dyDescent="0.3">
      <c r="A2666" s="40">
        <v>4</v>
      </c>
      <c r="B2666" s="20" t="s">
        <v>13625</v>
      </c>
      <c r="C2666" s="17" t="str">
        <f t="shared" si="41"/>
        <v>230</v>
      </c>
      <c r="D2666" s="18" t="s">
        <v>5601</v>
      </c>
      <c r="E2666" s="27" t="s">
        <v>4</v>
      </c>
      <c r="F2666" s="27" t="s">
        <v>8170</v>
      </c>
      <c r="G2666" s="27" t="s">
        <v>215</v>
      </c>
      <c r="H2666" s="19">
        <v>0</v>
      </c>
      <c r="I2666" s="36">
        <v>6522</v>
      </c>
      <c r="J2666" s="36" t="s">
        <v>16137</v>
      </c>
      <c r="K2666" s="69">
        <v>344</v>
      </c>
      <c r="L2666" s="71" t="s">
        <v>216</v>
      </c>
      <c r="M2666" s="30"/>
      <c r="N2666" s="106" t="str">
        <f>_xlfn.CONCAT(A2666:K2666)</f>
        <v>4022-022230230PredaiaNord-estTRENTINO-ALTO ADIGE/SÜDTIROLTrento06522M344</v>
      </c>
    </row>
    <row r="2667" spans="1:14" ht="21" customHeight="1" x14ac:dyDescent="0.3">
      <c r="A2667" s="40">
        <v>8</v>
      </c>
      <c r="B2667" s="20" t="s">
        <v>13626</v>
      </c>
      <c r="C2667" s="17" t="str">
        <f t="shared" si="41"/>
        <v>032</v>
      </c>
      <c r="D2667" s="18" t="s">
        <v>5602</v>
      </c>
      <c r="E2667" s="27" t="s">
        <v>4</v>
      </c>
      <c r="F2667" s="27" t="s">
        <v>8167</v>
      </c>
      <c r="G2667" s="27" t="s">
        <v>657</v>
      </c>
      <c r="H2667" s="19">
        <v>0</v>
      </c>
      <c r="I2667" s="36">
        <v>6519</v>
      </c>
      <c r="J2667" s="36" t="s">
        <v>16144</v>
      </c>
      <c r="K2667" s="69">
        <v>17</v>
      </c>
      <c r="L2667" s="71" t="s">
        <v>658</v>
      </c>
      <c r="M2667" s="30"/>
      <c r="N2667" s="106" t="str">
        <f>_xlfn.CONCAT(A2667:K2667)</f>
        <v>8040-040032032PredappioNord-estEMILIA-ROMAGNAForlì-Cesena06519H17</v>
      </c>
    </row>
    <row r="2668" spans="1:14" ht="21" customHeight="1" x14ac:dyDescent="0.3">
      <c r="A2668" s="40">
        <v>4</v>
      </c>
      <c r="B2668" s="20" t="s">
        <v>13627</v>
      </c>
      <c r="C2668" s="17" t="str">
        <f t="shared" si="41"/>
        <v>147</v>
      </c>
      <c r="D2668" s="18" t="s">
        <v>5603</v>
      </c>
      <c r="E2668" s="27" t="s">
        <v>4</v>
      </c>
      <c r="F2668" s="27" t="s">
        <v>8170</v>
      </c>
      <c r="G2668" s="27" t="s">
        <v>215</v>
      </c>
      <c r="H2668" s="19">
        <v>0</v>
      </c>
      <c r="I2668" s="36">
        <v>4531</v>
      </c>
      <c r="J2668" s="36" t="s">
        <v>16144</v>
      </c>
      <c r="K2668" s="69">
        <v>18</v>
      </c>
      <c r="L2668" s="71" t="s">
        <v>216</v>
      </c>
      <c r="M2668" s="30"/>
      <c r="N2668" s="106" t="str">
        <f>_xlfn.CONCAT(A2668:K2668)</f>
        <v>4022-022147147PredazzoNord-estTRENTINO-ALTO ADIGE/SÜDTIROLTrento04531H18</v>
      </c>
    </row>
    <row r="2669" spans="1:14" ht="21" customHeight="1" x14ac:dyDescent="0.3">
      <c r="A2669" s="40">
        <v>4</v>
      </c>
      <c r="B2669" s="20" t="s">
        <v>13628</v>
      </c>
      <c r="C2669" s="17" t="str">
        <f t="shared" si="41"/>
        <v>068</v>
      </c>
      <c r="D2669" s="18" t="s">
        <v>5604</v>
      </c>
      <c r="E2669" s="27" t="s">
        <v>4</v>
      </c>
      <c r="F2669" s="27" t="s">
        <v>8170</v>
      </c>
      <c r="G2669" s="27" t="s">
        <v>286</v>
      </c>
      <c r="H2669" s="19">
        <v>0</v>
      </c>
      <c r="I2669" s="36">
        <v>604</v>
      </c>
      <c r="J2669" s="36" t="s">
        <v>16144</v>
      </c>
      <c r="K2669" s="69">
        <v>19</v>
      </c>
      <c r="L2669" s="71" t="s">
        <v>287</v>
      </c>
      <c r="M2669" s="30"/>
      <c r="N2669" s="106" t="str">
        <f>_xlfn.CONCAT(A2669:K2669)</f>
        <v>4021-021068068PredoiNord-estTRENTINO-ALTO ADIGE/SÜDTIROLBolzano/Bozen0604H19</v>
      </c>
    </row>
    <row r="2670" spans="1:14" ht="21" customHeight="1" x14ac:dyDescent="0.3">
      <c r="A2670" s="40">
        <v>5</v>
      </c>
      <c r="B2670" s="20" t="s">
        <v>13631</v>
      </c>
      <c r="C2670" s="17" t="str">
        <f t="shared" si="41"/>
        <v>063</v>
      </c>
      <c r="D2670" s="18" t="s">
        <v>5607</v>
      </c>
      <c r="E2670" s="27" t="s">
        <v>4</v>
      </c>
      <c r="F2670" s="27" t="s">
        <v>8152</v>
      </c>
      <c r="G2670" s="27" t="s">
        <v>351</v>
      </c>
      <c r="H2670" s="19">
        <v>0</v>
      </c>
      <c r="I2670" s="36">
        <v>16772</v>
      </c>
      <c r="J2670" s="36" t="s">
        <v>16144</v>
      </c>
      <c r="K2670" s="69">
        <v>22</v>
      </c>
      <c r="L2670" s="71" t="s">
        <v>352</v>
      </c>
      <c r="M2670" s="30"/>
      <c r="N2670" s="106" t="str">
        <f>_xlfn.CONCAT(A2670:K2670)</f>
        <v>5026-026063063PreganziolNord-estVENETOTreviso016772H22</v>
      </c>
    </row>
    <row r="2671" spans="1:14" ht="21" customHeight="1" x14ac:dyDescent="0.3">
      <c r="A2671" s="40">
        <v>6</v>
      </c>
      <c r="B2671" s="20" t="s">
        <v>13635</v>
      </c>
      <c r="C2671" s="17" t="str">
        <f t="shared" si="41"/>
        <v>083</v>
      </c>
      <c r="D2671" s="18" t="s">
        <v>5611</v>
      </c>
      <c r="E2671" s="27" t="s">
        <v>4</v>
      </c>
      <c r="F2671" s="27" t="s">
        <v>8168</v>
      </c>
      <c r="G2671" s="27" t="s">
        <v>193</v>
      </c>
      <c r="H2671" s="19">
        <v>0</v>
      </c>
      <c r="I2671" s="36">
        <v>4187</v>
      </c>
      <c r="J2671" s="36" t="s">
        <v>16144</v>
      </c>
      <c r="K2671" s="69">
        <v>29</v>
      </c>
      <c r="L2671" s="71" t="s">
        <v>194</v>
      </c>
      <c r="M2671" s="30"/>
      <c r="N2671" s="106" t="str">
        <f>_xlfn.CONCAT(A2671:K2671)</f>
        <v>6030-030083083PremariaccoNord-estFRIULI-VENEZIA GIULIAUdine04187H29</v>
      </c>
    </row>
    <row r="2672" spans="1:14" ht="21" customHeight="1" x14ac:dyDescent="0.3">
      <c r="A2672" s="40">
        <v>8</v>
      </c>
      <c r="B2672" s="20" t="s">
        <v>13638</v>
      </c>
      <c r="C2672" s="17" t="str">
        <f t="shared" si="41"/>
        <v>033</v>
      </c>
      <c r="D2672" s="18" t="s">
        <v>5614</v>
      </c>
      <c r="E2672" s="27" t="s">
        <v>4</v>
      </c>
      <c r="F2672" s="27" t="s">
        <v>8167</v>
      </c>
      <c r="G2672" s="27" t="s">
        <v>657</v>
      </c>
      <c r="H2672" s="19">
        <v>0</v>
      </c>
      <c r="I2672" s="36">
        <v>803</v>
      </c>
      <c r="J2672" s="36" t="s">
        <v>16144</v>
      </c>
      <c r="K2672" s="69">
        <v>34</v>
      </c>
      <c r="L2672" s="71" t="s">
        <v>658</v>
      </c>
      <c r="M2672" s="30"/>
      <c r="N2672" s="106" t="str">
        <f>_xlfn.CONCAT(A2672:K2672)</f>
        <v>8040-040033033PremilcuoreNord-estEMILIA-ROMAGNAForlì-Cesena0803H34</v>
      </c>
    </row>
    <row r="2673" spans="1:14" ht="21" customHeight="1" x14ac:dyDescent="0.3">
      <c r="A2673" s="40">
        <v>6</v>
      </c>
      <c r="B2673" s="20" t="s">
        <v>13641</v>
      </c>
      <c r="C2673" s="17" t="str">
        <f t="shared" si="41"/>
        <v>084</v>
      </c>
      <c r="D2673" s="18" t="s">
        <v>5617</v>
      </c>
      <c r="E2673" s="27" t="s">
        <v>4</v>
      </c>
      <c r="F2673" s="27" t="s">
        <v>8168</v>
      </c>
      <c r="G2673" s="27" t="s">
        <v>193</v>
      </c>
      <c r="H2673" s="19">
        <v>0</v>
      </c>
      <c r="I2673" s="36">
        <v>266</v>
      </c>
      <c r="J2673" s="36" t="s">
        <v>16144</v>
      </c>
      <c r="K2673" s="69">
        <v>38</v>
      </c>
      <c r="L2673" s="71" t="s">
        <v>194</v>
      </c>
      <c r="M2673" s="30"/>
      <c r="N2673" s="106" t="str">
        <f>_xlfn.CONCAT(A2673:K2673)</f>
        <v>6030-030084084PreoneNord-estFRIULI-VENEZIA GIULIAUdine0266H38</v>
      </c>
    </row>
    <row r="2674" spans="1:14" ht="21" customHeight="1" x14ac:dyDescent="0.3">
      <c r="A2674" s="40">
        <v>6</v>
      </c>
      <c r="B2674" s="20" t="s">
        <v>13642</v>
      </c>
      <c r="C2674" s="17" t="str">
        <f t="shared" si="41"/>
        <v>085</v>
      </c>
      <c r="D2674" s="18" t="s">
        <v>5618</v>
      </c>
      <c r="E2674" s="27" t="s">
        <v>4</v>
      </c>
      <c r="F2674" s="27" t="s">
        <v>8168</v>
      </c>
      <c r="G2674" s="27" t="s">
        <v>193</v>
      </c>
      <c r="H2674" s="19">
        <v>0</v>
      </c>
      <c r="I2674" s="36">
        <v>809</v>
      </c>
      <c r="J2674" s="36" t="s">
        <v>16144</v>
      </c>
      <c r="K2674" s="69">
        <v>40</v>
      </c>
      <c r="L2674" s="71" t="s">
        <v>194</v>
      </c>
      <c r="M2674" s="30"/>
      <c r="N2674" s="106" t="str">
        <f>_xlfn.CONCAT(A2674:K2674)</f>
        <v>6030-030085085PrepottoNord-estFRIULI-VENEZIA GIULIAUdine0809H40</v>
      </c>
    </row>
    <row r="2675" spans="1:14" ht="21" customHeight="1" x14ac:dyDescent="0.3">
      <c r="A2675" s="40">
        <v>5</v>
      </c>
      <c r="B2675" s="20" t="s">
        <v>13648</v>
      </c>
      <c r="C2675" s="17" t="str">
        <f t="shared" si="41"/>
        <v>061</v>
      </c>
      <c r="D2675" s="18" t="s">
        <v>5624</v>
      </c>
      <c r="E2675" s="27" t="s">
        <v>4</v>
      </c>
      <c r="F2675" s="27" t="s">
        <v>8152</v>
      </c>
      <c r="G2675" s="27" t="s">
        <v>133</v>
      </c>
      <c r="H2675" s="19">
        <v>0</v>
      </c>
      <c r="I2675" s="36">
        <v>2564</v>
      </c>
      <c r="J2675" s="36" t="s">
        <v>16144</v>
      </c>
      <c r="K2675" s="69">
        <v>48</v>
      </c>
      <c r="L2675" s="71" t="s">
        <v>134</v>
      </c>
      <c r="M2675" s="30"/>
      <c r="N2675" s="106" t="str">
        <f>_xlfn.CONCAT(A2675:K2675)</f>
        <v>5023-023061061PressanaNord-estVENETOVerona02564H48</v>
      </c>
    </row>
    <row r="2676" spans="1:14" ht="21" customHeight="1" x14ac:dyDescent="0.3">
      <c r="A2676" s="40">
        <v>8</v>
      </c>
      <c r="B2676" s="20" t="s">
        <v>13654</v>
      </c>
      <c r="C2676" s="17" t="str">
        <f t="shared" si="41"/>
        <v>033</v>
      </c>
      <c r="D2676" s="18" t="s">
        <v>5630</v>
      </c>
      <c r="E2676" s="27" t="s">
        <v>4</v>
      </c>
      <c r="F2676" s="27" t="s">
        <v>8167</v>
      </c>
      <c r="G2676" s="27" t="s">
        <v>771</v>
      </c>
      <c r="H2676" s="19">
        <v>0</v>
      </c>
      <c r="I2676" s="36">
        <v>3773</v>
      </c>
      <c r="J2676" s="36" t="s">
        <v>16144</v>
      </c>
      <c r="K2676" s="69">
        <v>61</v>
      </c>
      <c r="L2676" s="71" t="s">
        <v>772</v>
      </c>
      <c r="M2676" s="30"/>
      <c r="N2676" s="106" t="str">
        <f>_xlfn.CONCAT(A2676:K2676)</f>
        <v>8036-036033033Prignano sulla SecchiaNord-estEMILIA-ROMAGNAModena03773H61</v>
      </c>
    </row>
    <row r="2677" spans="1:14" ht="21" customHeight="1" x14ac:dyDescent="0.3">
      <c r="A2677" s="40">
        <v>4</v>
      </c>
      <c r="B2677" s="20" t="s">
        <v>13656</v>
      </c>
      <c r="C2677" s="17" t="str">
        <f t="shared" si="41"/>
        <v>245</v>
      </c>
      <c r="D2677" s="18" t="s">
        <v>5632</v>
      </c>
      <c r="E2677" s="27" t="s">
        <v>4</v>
      </c>
      <c r="F2677" s="27" t="s">
        <v>8170</v>
      </c>
      <c r="G2677" s="27" t="s">
        <v>215</v>
      </c>
      <c r="H2677" s="19">
        <v>0</v>
      </c>
      <c r="I2677" s="36">
        <v>5406</v>
      </c>
      <c r="J2677" s="36" t="s">
        <v>16137</v>
      </c>
      <c r="K2677" s="69">
        <v>359</v>
      </c>
      <c r="L2677" s="71" t="s">
        <v>216</v>
      </c>
      <c r="M2677" s="30"/>
      <c r="N2677" s="106" t="str">
        <f>_xlfn.CONCAT(A2677:K2677)</f>
        <v>4022-022245245Primiero San Martino di CastrozzaNord-estTRENTINO-ALTO ADIGE/SÜDTIROLTrento05406M359</v>
      </c>
    </row>
    <row r="2678" spans="1:14" ht="21" customHeight="1" x14ac:dyDescent="0.3">
      <c r="A2678" s="40">
        <v>4</v>
      </c>
      <c r="B2678" s="20" t="s">
        <v>13669</v>
      </c>
      <c r="C2678" s="17" t="str">
        <f t="shared" si="41"/>
        <v>069</v>
      </c>
      <c r="D2678" s="18" t="s">
        <v>5645</v>
      </c>
      <c r="E2678" s="27" t="s">
        <v>4</v>
      </c>
      <c r="F2678" s="27" t="s">
        <v>8170</v>
      </c>
      <c r="G2678" s="27" t="s">
        <v>286</v>
      </c>
      <c r="H2678" s="19">
        <v>0</v>
      </c>
      <c r="I2678" s="36">
        <v>267</v>
      </c>
      <c r="J2678" s="36" t="s">
        <v>16144</v>
      </c>
      <c r="K2678" s="69">
        <v>81</v>
      </c>
      <c r="L2678" s="71" t="s">
        <v>287</v>
      </c>
      <c r="M2678" s="30"/>
      <c r="N2678" s="106" t="str">
        <f>_xlfn.CONCAT(A2678:K2678)</f>
        <v>4021-021069069ProvesNord-estTRENTINO-ALTO ADIGE/SÜDTIROLBolzano/Bozen0267H81</v>
      </c>
    </row>
    <row r="2679" spans="1:14" ht="21" customHeight="1" x14ac:dyDescent="0.3">
      <c r="A2679" s="40">
        <v>6</v>
      </c>
      <c r="B2679" s="20" t="s">
        <v>13675</v>
      </c>
      <c r="C2679" s="17" t="str">
        <f t="shared" si="41"/>
        <v>086</v>
      </c>
      <c r="D2679" s="18" t="s">
        <v>5651</v>
      </c>
      <c r="E2679" s="27" t="s">
        <v>4</v>
      </c>
      <c r="F2679" s="27" t="s">
        <v>8168</v>
      </c>
      <c r="G2679" s="27" t="s">
        <v>193</v>
      </c>
      <c r="H2679" s="19">
        <v>0</v>
      </c>
      <c r="I2679" s="36">
        <v>1033</v>
      </c>
      <c r="J2679" s="36" t="s">
        <v>16144</v>
      </c>
      <c r="K2679" s="69">
        <v>89</v>
      </c>
      <c r="L2679" s="71" t="s">
        <v>194</v>
      </c>
      <c r="M2679" s="30"/>
      <c r="N2679" s="106" t="str">
        <f>_xlfn.CONCAT(A2679:K2679)</f>
        <v>6030-030086086PulferoNord-estFRIULI-VENEZIA GIULIAUdine01033H89</v>
      </c>
    </row>
    <row r="2680" spans="1:14" ht="21" customHeight="1" x14ac:dyDescent="0.3">
      <c r="A2680" s="40">
        <v>5</v>
      </c>
      <c r="B2680" s="20" t="s">
        <v>13694</v>
      </c>
      <c r="C2680" s="17" t="str">
        <f t="shared" si="41"/>
        <v>031</v>
      </c>
      <c r="D2680" s="18" t="s">
        <v>5670</v>
      </c>
      <c r="E2680" s="27" t="s">
        <v>4</v>
      </c>
      <c r="F2680" s="27" t="s">
        <v>8152</v>
      </c>
      <c r="G2680" s="27" t="s">
        <v>422</v>
      </c>
      <c r="H2680" s="19">
        <v>0</v>
      </c>
      <c r="I2680" s="36">
        <v>8199</v>
      </c>
      <c r="J2680" s="36" t="s">
        <v>16144</v>
      </c>
      <c r="K2680" s="69">
        <v>117</v>
      </c>
      <c r="L2680" s="71" t="s">
        <v>423</v>
      </c>
      <c r="M2680" s="30"/>
      <c r="N2680" s="106" t="str">
        <f>_xlfn.CONCAT(A2680:K2680)</f>
        <v>5027-027031031Quarto d'AltinoNord-estVENETOVenezia08199H117</v>
      </c>
    </row>
    <row r="2681" spans="1:14" ht="21" customHeight="1" x14ac:dyDescent="0.3">
      <c r="A2681" s="40">
        <v>8</v>
      </c>
      <c r="B2681" s="20" t="s">
        <v>13699</v>
      </c>
      <c r="C2681" s="17" t="str">
        <f t="shared" si="41"/>
        <v>030</v>
      </c>
      <c r="D2681" s="18" t="s">
        <v>5675</v>
      </c>
      <c r="E2681" s="27" t="s">
        <v>4</v>
      </c>
      <c r="F2681" s="27" t="s">
        <v>8167</v>
      </c>
      <c r="G2681" s="27" t="s">
        <v>269</v>
      </c>
      <c r="H2681" s="19">
        <v>0</v>
      </c>
      <c r="I2681" s="36">
        <v>12909</v>
      </c>
      <c r="J2681" s="36" t="s">
        <v>16144</v>
      </c>
      <c r="K2681" s="69">
        <v>122</v>
      </c>
      <c r="L2681" s="71" t="s">
        <v>270</v>
      </c>
      <c r="M2681" s="30"/>
      <c r="N2681" s="106" t="str">
        <f>_xlfn.CONCAT(A2681:K2681)</f>
        <v>8035-035030030Quattro CastellaNord-estEMILIA-ROMAGNAReggio nell'Emilia012909H122</v>
      </c>
    </row>
    <row r="2682" spans="1:14" ht="21" customHeight="1" x14ac:dyDescent="0.3">
      <c r="A2682" s="40">
        <v>5</v>
      </c>
      <c r="B2682" s="20" t="s">
        <v>13700</v>
      </c>
      <c r="C2682" s="17" t="str">
        <f t="shared" si="41"/>
        <v>070</v>
      </c>
      <c r="D2682" s="18" t="s">
        <v>5676</v>
      </c>
      <c r="E2682" s="27" t="s">
        <v>4</v>
      </c>
      <c r="F2682" s="27" t="s">
        <v>8152</v>
      </c>
      <c r="G2682" s="27" t="s">
        <v>166</v>
      </c>
      <c r="H2682" s="19">
        <v>0</v>
      </c>
      <c r="I2682" s="36">
        <v>3338</v>
      </c>
      <c r="J2682" s="36" t="s">
        <v>16137</v>
      </c>
      <c r="K2682" s="69">
        <v>332</v>
      </c>
      <c r="L2682" s="71" t="s">
        <v>167</v>
      </c>
      <c r="M2682" s="30"/>
      <c r="N2682" s="106" t="str">
        <f>_xlfn.CONCAT(A2682:K2682)</f>
        <v>5025-025070070Quero VasNord-estVENETOBelluno03338M332</v>
      </c>
    </row>
    <row r="2683" spans="1:14" ht="21" customHeight="1" x14ac:dyDescent="0.3">
      <c r="A2683" s="40">
        <v>5</v>
      </c>
      <c r="B2683" s="20" t="s">
        <v>13706</v>
      </c>
      <c r="C2683" s="17" t="str">
        <f t="shared" si="41"/>
        <v>064</v>
      </c>
      <c r="D2683" s="18" t="s">
        <v>5682</v>
      </c>
      <c r="E2683" s="27" t="s">
        <v>4</v>
      </c>
      <c r="F2683" s="27" t="s">
        <v>8152</v>
      </c>
      <c r="G2683" s="27" t="s">
        <v>351</v>
      </c>
      <c r="H2683" s="19">
        <v>0</v>
      </c>
      <c r="I2683" s="36">
        <v>9745</v>
      </c>
      <c r="J2683" s="36" t="s">
        <v>16144</v>
      </c>
      <c r="K2683" s="69">
        <v>131</v>
      </c>
      <c r="L2683" s="71" t="s">
        <v>352</v>
      </c>
      <c r="M2683" s="30"/>
      <c r="N2683" s="106" t="str">
        <f>_xlfn.CONCAT(A2683:K2683)</f>
        <v>5026-026064064Quinto di TrevisoNord-estVENETOTreviso09745H131</v>
      </c>
    </row>
    <row r="2684" spans="1:14" ht="21" customHeight="1" x14ac:dyDescent="0.3">
      <c r="A2684" s="40">
        <v>5</v>
      </c>
      <c r="B2684" s="20" t="s">
        <v>13708</v>
      </c>
      <c r="C2684" s="17" t="str">
        <f t="shared" si="41"/>
        <v>083</v>
      </c>
      <c r="D2684" s="18" t="s">
        <v>5684</v>
      </c>
      <c r="E2684" s="27" t="s">
        <v>4</v>
      </c>
      <c r="F2684" s="27" t="s">
        <v>8152</v>
      </c>
      <c r="G2684" s="27" t="s">
        <v>185</v>
      </c>
      <c r="H2684" s="19">
        <v>0</v>
      </c>
      <c r="I2684" s="36">
        <v>5694</v>
      </c>
      <c r="J2684" s="36" t="s">
        <v>16144</v>
      </c>
      <c r="K2684" s="69">
        <v>134</v>
      </c>
      <c r="L2684" s="71" t="s">
        <v>186</v>
      </c>
      <c r="M2684" s="30"/>
      <c r="N2684" s="106" t="str">
        <f>_xlfn.CONCAT(A2684:K2684)</f>
        <v>5024-024083083Quinto VicentinoNord-estVENETOVicenza05694H134</v>
      </c>
    </row>
    <row r="2685" spans="1:14" ht="21" customHeight="1" x14ac:dyDescent="0.3">
      <c r="A2685" s="40">
        <v>4</v>
      </c>
      <c r="B2685" s="20" t="s">
        <v>13711</v>
      </c>
      <c r="C2685" s="17" t="str">
        <f t="shared" si="41"/>
        <v>150</v>
      </c>
      <c r="D2685" s="18" t="s">
        <v>5687</v>
      </c>
      <c r="E2685" s="27" t="s">
        <v>4</v>
      </c>
      <c r="F2685" s="27" t="s">
        <v>8170</v>
      </c>
      <c r="G2685" s="27" t="s">
        <v>215</v>
      </c>
      <c r="H2685" s="19">
        <v>0</v>
      </c>
      <c r="I2685" s="36">
        <v>1400</v>
      </c>
      <c r="J2685" s="36" t="s">
        <v>16144</v>
      </c>
      <c r="K2685" s="69">
        <v>146</v>
      </c>
      <c r="L2685" s="71" t="s">
        <v>216</v>
      </c>
      <c r="M2685" s="30"/>
      <c r="N2685" s="106" t="str">
        <f>_xlfn.CONCAT(A2685:K2685)</f>
        <v>4022-022150150RabbiNord-estTRENTINO-ALTO ADIGE/SÜDTIROLTrento01400H146</v>
      </c>
    </row>
    <row r="2686" spans="1:14" ht="21" customHeight="1" x14ac:dyDescent="0.3">
      <c r="A2686" s="40">
        <v>4</v>
      </c>
      <c r="B2686" s="20" t="s">
        <v>13716</v>
      </c>
      <c r="C2686" s="17" t="str">
        <f t="shared" si="41"/>
        <v>070</v>
      </c>
      <c r="D2686" s="18" t="s">
        <v>5692</v>
      </c>
      <c r="E2686" s="27" t="s">
        <v>4</v>
      </c>
      <c r="F2686" s="27" t="s">
        <v>8170</v>
      </c>
      <c r="G2686" s="27" t="s">
        <v>286</v>
      </c>
      <c r="H2686" s="19">
        <v>0</v>
      </c>
      <c r="I2686" s="36">
        <v>4389</v>
      </c>
      <c r="J2686" s="36" t="s">
        <v>16144</v>
      </c>
      <c r="K2686" s="69">
        <v>152</v>
      </c>
      <c r="L2686" s="71" t="s">
        <v>287</v>
      </c>
      <c r="M2686" s="30"/>
      <c r="N2686" s="106" t="str">
        <f>_xlfn.CONCAT(A2686:K2686)</f>
        <v>4021-021070070RacinesNord-estTRENTINO-ALTO ADIGE/SÜDTIROLBolzano/Bozen04389H152</v>
      </c>
    </row>
    <row r="2687" spans="1:14" ht="21" customHeight="1" x14ac:dyDescent="0.3">
      <c r="A2687" s="40">
        <v>6</v>
      </c>
      <c r="B2687" s="20" t="s">
        <v>13723</v>
      </c>
      <c r="C2687" s="17" t="str">
        <f t="shared" si="41"/>
        <v>087</v>
      </c>
      <c r="D2687" s="18" t="s">
        <v>5699</v>
      </c>
      <c r="E2687" s="27" t="s">
        <v>4</v>
      </c>
      <c r="F2687" s="27" t="s">
        <v>8168</v>
      </c>
      <c r="G2687" s="27" t="s">
        <v>193</v>
      </c>
      <c r="H2687" s="19">
        <v>0</v>
      </c>
      <c r="I2687" s="36">
        <v>3023</v>
      </c>
      <c r="J2687" s="36" t="s">
        <v>16144</v>
      </c>
      <c r="K2687" s="69">
        <v>161</v>
      </c>
      <c r="L2687" s="71" t="s">
        <v>194</v>
      </c>
      <c r="M2687" s="30"/>
      <c r="N2687" s="106" t="str">
        <f>_xlfn.CONCAT(A2687:K2687)</f>
        <v>6030-030087087RagognaNord-estFRIULI-VENEZIA GIULIAUdine03023H161</v>
      </c>
    </row>
    <row r="2688" spans="1:14" ht="21" customHeight="1" x14ac:dyDescent="0.3">
      <c r="A2688" s="40">
        <v>4</v>
      </c>
      <c r="B2688" s="20" t="s">
        <v>13740</v>
      </c>
      <c r="C2688" s="17" t="str">
        <f t="shared" si="41"/>
        <v>071</v>
      </c>
      <c r="D2688" s="18" t="s">
        <v>5715</v>
      </c>
      <c r="E2688" s="27" t="s">
        <v>4</v>
      </c>
      <c r="F2688" s="27" t="s">
        <v>8170</v>
      </c>
      <c r="G2688" s="27" t="s">
        <v>286</v>
      </c>
      <c r="H2688" s="19">
        <v>0</v>
      </c>
      <c r="I2688" s="36">
        <v>2869</v>
      </c>
      <c r="J2688" s="36" t="s">
        <v>16144</v>
      </c>
      <c r="K2688" s="69">
        <v>189</v>
      </c>
      <c r="L2688" s="71" t="s">
        <v>287</v>
      </c>
      <c r="M2688" s="30"/>
      <c r="N2688" s="106" t="str">
        <f>_xlfn.CONCAT(A2688:K2688)</f>
        <v>4021-021071071Rasun-AnterselvaNord-estTRENTINO-ALTO ADIGE/SÜDTIROLBolzano/Bozen02869H189</v>
      </c>
    </row>
    <row r="2689" spans="1:14" ht="21" customHeight="1" x14ac:dyDescent="0.3">
      <c r="A2689" s="40">
        <v>8</v>
      </c>
      <c r="B2689" s="20" t="s">
        <v>13743</v>
      </c>
      <c r="C2689" s="17" t="str">
        <f t="shared" si="41"/>
        <v>034</v>
      </c>
      <c r="D2689" s="18" t="s">
        <v>5718</v>
      </c>
      <c r="E2689" s="27" t="s">
        <v>4</v>
      </c>
      <c r="F2689" s="27" t="s">
        <v>8167</v>
      </c>
      <c r="G2689" s="27" t="s">
        <v>771</v>
      </c>
      <c r="H2689" s="19">
        <v>0</v>
      </c>
      <c r="I2689" s="36">
        <v>6165</v>
      </c>
      <c r="J2689" s="36" t="s">
        <v>16144</v>
      </c>
      <c r="K2689" s="69">
        <v>195</v>
      </c>
      <c r="L2689" s="71" t="s">
        <v>772</v>
      </c>
      <c r="M2689" s="30"/>
      <c r="N2689" s="106" t="str">
        <f>_xlfn.CONCAT(A2689:K2689)</f>
        <v>8036-036034034RavarinoNord-estEMILIA-ROMAGNAModena06165H195</v>
      </c>
    </row>
    <row r="2690" spans="1:14" ht="21" customHeight="1" x14ac:dyDescent="0.3">
      <c r="A2690" s="40">
        <v>6</v>
      </c>
      <c r="B2690" s="20" t="s">
        <v>13744</v>
      </c>
      <c r="C2690" s="17" t="str">
        <f t="shared" ref="C2690:C2753" si="42">RIGHT(B2690,3)</f>
        <v>088</v>
      </c>
      <c r="D2690" s="18" t="s">
        <v>5719</v>
      </c>
      <c r="E2690" s="27" t="s">
        <v>4</v>
      </c>
      <c r="F2690" s="27" t="s">
        <v>8168</v>
      </c>
      <c r="G2690" s="27" t="s">
        <v>193</v>
      </c>
      <c r="H2690" s="19">
        <v>0</v>
      </c>
      <c r="I2690" s="36">
        <v>560</v>
      </c>
      <c r="J2690" s="36" t="s">
        <v>16144</v>
      </c>
      <c r="K2690" s="69">
        <v>196</v>
      </c>
      <c r="L2690" s="71" t="s">
        <v>194</v>
      </c>
      <c r="M2690" s="30"/>
      <c r="N2690" s="106" t="str">
        <f>_xlfn.CONCAT(A2690:K2690)</f>
        <v>6030-030088088RavasclettoNord-estFRIULI-VENEZIA GIULIAUdine0560H196</v>
      </c>
    </row>
    <row r="2691" spans="1:14" ht="21" customHeight="1" x14ac:dyDescent="0.3">
      <c r="A2691" s="40">
        <v>8</v>
      </c>
      <c r="B2691" s="20" t="s">
        <v>13746</v>
      </c>
      <c r="C2691" s="17" t="str">
        <f t="shared" si="42"/>
        <v>014</v>
      </c>
      <c r="D2691" s="18" t="s">
        <v>298</v>
      </c>
      <c r="E2691" s="27" t="s">
        <v>4</v>
      </c>
      <c r="F2691" s="27" t="s">
        <v>8167</v>
      </c>
      <c r="G2691" s="27" t="s">
        <v>298</v>
      </c>
      <c r="H2691" s="19">
        <v>1</v>
      </c>
      <c r="I2691" s="36">
        <v>153740</v>
      </c>
      <c r="J2691" s="36" t="s">
        <v>16144</v>
      </c>
      <c r="K2691" s="69">
        <v>199</v>
      </c>
      <c r="L2691" s="71" t="s">
        <v>299</v>
      </c>
      <c r="M2691" s="30"/>
      <c r="N2691" s="106" t="str">
        <f>_xlfn.CONCAT(A2691:K2691)</f>
        <v>8039-039014014RavennaNord-estEMILIA-ROMAGNARavenna1153740H199</v>
      </c>
    </row>
    <row r="2692" spans="1:14" ht="21" customHeight="1" x14ac:dyDescent="0.3">
      <c r="A2692" s="40">
        <v>6</v>
      </c>
      <c r="B2692" s="20" t="s">
        <v>13747</v>
      </c>
      <c r="C2692" s="17" t="str">
        <f t="shared" si="42"/>
        <v>089</v>
      </c>
      <c r="D2692" s="18" t="s">
        <v>5721</v>
      </c>
      <c r="E2692" s="27" t="s">
        <v>4</v>
      </c>
      <c r="F2692" s="27" t="s">
        <v>8168</v>
      </c>
      <c r="G2692" s="27" t="s">
        <v>193</v>
      </c>
      <c r="H2692" s="19">
        <v>0</v>
      </c>
      <c r="I2692" s="36">
        <v>508</v>
      </c>
      <c r="J2692" s="36" t="s">
        <v>16144</v>
      </c>
      <c r="K2692" s="69">
        <v>200</v>
      </c>
      <c r="L2692" s="71" t="s">
        <v>194</v>
      </c>
      <c r="M2692" s="30"/>
      <c r="N2692" s="106" t="str">
        <f>_xlfn.CONCAT(A2692:K2692)</f>
        <v>6030-030089089RaveoNord-estFRIULI-VENEZIA GIULIAUdine0508H200</v>
      </c>
    </row>
    <row r="2693" spans="1:14" ht="21" customHeight="1" x14ac:dyDescent="0.3">
      <c r="A2693" s="40">
        <v>6</v>
      </c>
      <c r="B2693" s="20" t="s">
        <v>13752</v>
      </c>
      <c r="C2693" s="17" t="str">
        <f t="shared" si="42"/>
        <v>090</v>
      </c>
      <c r="D2693" s="18" t="s">
        <v>5726</v>
      </c>
      <c r="E2693" s="27" t="s">
        <v>4</v>
      </c>
      <c r="F2693" s="27" t="s">
        <v>8168</v>
      </c>
      <c r="G2693" s="27" t="s">
        <v>193</v>
      </c>
      <c r="H2693" s="19">
        <v>0</v>
      </c>
      <c r="I2693" s="36">
        <v>5032</v>
      </c>
      <c r="J2693" s="36" t="s">
        <v>16144</v>
      </c>
      <c r="K2693" s="69">
        <v>206</v>
      </c>
      <c r="L2693" s="71" t="s">
        <v>194</v>
      </c>
      <c r="M2693" s="30"/>
      <c r="N2693" s="106" t="str">
        <f>_xlfn.CONCAT(A2693:K2693)</f>
        <v>6030-030090090Reana del RojaleNord-estFRIULI-VENEZIA GIULIAUdine05032H206</v>
      </c>
    </row>
    <row r="2694" spans="1:14" ht="21" customHeight="1" x14ac:dyDescent="0.3">
      <c r="A2694" s="40">
        <v>5</v>
      </c>
      <c r="B2694" s="20" t="s">
        <v>13758</v>
      </c>
      <c r="C2694" s="17" t="str">
        <f t="shared" si="42"/>
        <v>084</v>
      </c>
      <c r="D2694" s="18" t="s">
        <v>5732</v>
      </c>
      <c r="E2694" s="27" t="s">
        <v>4</v>
      </c>
      <c r="F2694" s="27" t="s">
        <v>8152</v>
      </c>
      <c r="G2694" s="27" t="s">
        <v>185</v>
      </c>
      <c r="H2694" s="19">
        <v>0</v>
      </c>
      <c r="I2694" s="36">
        <v>6764</v>
      </c>
      <c r="J2694" s="36" t="s">
        <v>16144</v>
      </c>
      <c r="K2694" s="69">
        <v>214</v>
      </c>
      <c r="L2694" s="71" t="s">
        <v>186</v>
      </c>
      <c r="M2694" s="30"/>
      <c r="N2694" s="106" t="str">
        <f>_xlfn.CONCAT(A2694:K2694)</f>
        <v>5024-024084084Recoaro TermeNord-estVENETOVicenza06764H214</v>
      </c>
    </row>
    <row r="2695" spans="1:14" ht="21" customHeight="1" x14ac:dyDescent="0.3">
      <c r="A2695" s="40">
        <v>5</v>
      </c>
      <c r="B2695" s="20" t="s">
        <v>13762</v>
      </c>
      <c r="C2695" s="17" t="str">
        <f t="shared" si="42"/>
        <v>065</v>
      </c>
      <c r="D2695" s="18" t="s">
        <v>5736</v>
      </c>
      <c r="E2695" s="27" t="s">
        <v>4</v>
      </c>
      <c r="F2695" s="27" t="s">
        <v>8152</v>
      </c>
      <c r="G2695" s="27" t="s">
        <v>351</v>
      </c>
      <c r="H2695" s="19">
        <v>0</v>
      </c>
      <c r="I2695" s="36">
        <v>1824</v>
      </c>
      <c r="J2695" s="36" t="s">
        <v>16144</v>
      </c>
      <c r="K2695" s="69">
        <v>220</v>
      </c>
      <c r="L2695" s="71" t="s">
        <v>352</v>
      </c>
      <c r="M2695" s="30"/>
      <c r="N2695" s="106" t="str">
        <f>_xlfn.CONCAT(A2695:K2695)</f>
        <v>5026-026065065RefrontoloNord-estVENETOTreviso01824H220</v>
      </c>
    </row>
    <row r="2696" spans="1:14" ht="21" customHeight="1" x14ac:dyDescent="0.3">
      <c r="A2696" s="40">
        <v>8</v>
      </c>
      <c r="B2696" s="20" t="s">
        <v>13766</v>
      </c>
      <c r="C2696" s="17" t="str">
        <f t="shared" si="42"/>
        <v>033</v>
      </c>
      <c r="D2696" s="18" t="s">
        <v>269</v>
      </c>
      <c r="E2696" s="27" t="s">
        <v>4</v>
      </c>
      <c r="F2696" s="27" t="s">
        <v>8167</v>
      </c>
      <c r="G2696" s="27" t="s">
        <v>269</v>
      </c>
      <c r="H2696" s="19">
        <v>1</v>
      </c>
      <c r="I2696" s="36">
        <v>162082</v>
      </c>
      <c r="J2696" s="36" t="s">
        <v>16144</v>
      </c>
      <c r="K2696" s="69">
        <v>223</v>
      </c>
      <c r="L2696" s="71" t="s">
        <v>270</v>
      </c>
      <c r="M2696" s="30"/>
      <c r="N2696" s="106" t="str">
        <f>_xlfn.CONCAT(A2696:K2696)</f>
        <v>8035-035033033Reggio nell'EmiliaNord-estEMILIA-ROMAGNAReggio nell'Emilia1162082H223</v>
      </c>
    </row>
    <row r="2697" spans="1:14" ht="21" customHeight="1" x14ac:dyDescent="0.3">
      <c r="A2697" s="40">
        <v>8</v>
      </c>
      <c r="B2697" s="20" t="s">
        <v>13767</v>
      </c>
      <c r="C2697" s="17" t="str">
        <f t="shared" si="42"/>
        <v>032</v>
      </c>
      <c r="D2697" s="18" t="s">
        <v>5739</v>
      </c>
      <c r="E2697" s="27" t="s">
        <v>4</v>
      </c>
      <c r="F2697" s="27" t="s">
        <v>8167</v>
      </c>
      <c r="G2697" s="27" t="s">
        <v>269</v>
      </c>
      <c r="H2697" s="19">
        <v>0</v>
      </c>
      <c r="I2697" s="36">
        <v>9217</v>
      </c>
      <c r="J2697" s="36" t="s">
        <v>16144</v>
      </c>
      <c r="K2697" s="69">
        <v>225</v>
      </c>
      <c r="L2697" s="71" t="s">
        <v>270</v>
      </c>
      <c r="M2697" s="30"/>
      <c r="N2697" s="106" t="str">
        <f>_xlfn.CONCAT(A2697:K2697)</f>
        <v>8035-035032032ReggioloNord-estEMILIA-ROMAGNAReggio nell'Emilia09217H225</v>
      </c>
    </row>
    <row r="2698" spans="1:14" ht="21" customHeight="1" x14ac:dyDescent="0.3">
      <c r="A2698" s="40">
        <v>6</v>
      </c>
      <c r="B2698" s="20" t="s">
        <v>13770</v>
      </c>
      <c r="C2698" s="17" t="str">
        <f t="shared" si="42"/>
        <v>091</v>
      </c>
      <c r="D2698" s="18" t="s">
        <v>5742</v>
      </c>
      <c r="E2698" s="27" t="s">
        <v>4</v>
      </c>
      <c r="F2698" s="27" t="s">
        <v>8168</v>
      </c>
      <c r="G2698" s="27" t="s">
        <v>193</v>
      </c>
      <c r="H2698" s="19">
        <v>0</v>
      </c>
      <c r="I2698" s="36">
        <v>6066</v>
      </c>
      <c r="J2698" s="36" t="s">
        <v>16144</v>
      </c>
      <c r="K2698" s="69">
        <v>229</v>
      </c>
      <c r="L2698" s="71" t="s">
        <v>194</v>
      </c>
      <c r="M2698" s="30"/>
      <c r="N2698" s="106" t="str">
        <f>_xlfn.CONCAT(A2698:K2698)</f>
        <v>6030-030091091RemanzaccoNord-estFRIULI-VENEZIA GIULIAUdine06066H229</v>
      </c>
    </row>
    <row r="2699" spans="1:14" ht="21" customHeight="1" x14ac:dyDescent="0.3">
      <c r="A2699" s="40">
        <v>4</v>
      </c>
      <c r="B2699" s="20" t="s">
        <v>13774</v>
      </c>
      <c r="C2699" s="17" t="str">
        <f t="shared" si="42"/>
        <v>072</v>
      </c>
      <c r="D2699" s="18" t="s">
        <v>5746</v>
      </c>
      <c r="E2699" s="27" t="s">
        <v>4</v>
      </c>
      <c r="F2699" s="27" t="s">
        <v>8170</v>
      </c>
      <c r="G2699" s="27" t="s">
        <v>286</v>
      </c>
      <c r="H2699" s="19">
        <v>0</v>
      </c>
      <c r="I2699" s="36">
        <v>7642</v>
      </c>
      <c r="J2699" s="36" t="s">
        <v>16144</v>
      </c>
      <c r="K2699" s="69">
        <v>236</v>
      </c>
      <c r="L2699" s="71" t="s">
        <v>287</v>
      </c>
      <c r="M2699" s="30"/>
      <c r="N2699" s="106" t="str">
        <f>_xlfn.CONCAT(A2699:K2699)</f>
        <v>4021-021072072RenonNord-estTRENTINO-ALTO ADIGE/SÜDTIROLBolzano/Bozen07642H236</v>
      </c>
    </row>
    <row r="2700" spans="1:14" ht="21" customHeight="1" x14ac:dyDescent="0.3">
      <c r="A2700" s="40">
        <v>5</v>
      </c>
      <c r="B2700" s="20" t="s">
        <v>13775</v>
      </c>
      <c r="C2700" s="17" t="str">
        <f t="shared" si="42"/>
        <v>066</v>
      </c>
      <c r="D2700" s="18" t="s">
        <v>5747</v>
      </c>
      <c r="E2700" s="27" t="s">
        <v>4</v>
      </c>
      <c r="F2700" s="27" t="s">
        <v>8152</v>
      </c>
      <c r="G2700" s="27" t="s">
        <v>351</v>
      </c>
      <c r="H2700" s="19">
        <v>0</v>
      </c>
      <c r="I2700" s="36">
        <v>9290</v>
      </c>
      <c r="J2700" s="36" t="s">
        <v>16144</v>
      </c>
      <c r="K2700" s="69">
        <v>238</v>
      </c>
      <c r="L2700" s="71" t="s">
        <v>352</v>
      </c>
      <c r="M2700" s="30"/>
      <c r="N2700" s="106" t="str">
        <f>_xlfn.CONCAT(A2700:K2700)</f>
        <v>5026-026066066ResanaNord-estVENETOTreviso09290H238</v>
      </c>
    </row>
    <row r="2701" spans="1:14" ht="21" customHeight="1" x14ac:dyDescent="0.3">
      <c r="A2701" s="40">
        <v>6</v>
      </c>
      <c r="B2701" s="20" t="s">
        <v>13777</v>
      </c>
      <c r="C2701" s="17" t="str">
        <f t="shared" si="42"/>
        <v>092</v>
      </c>
      <c r="D2701" s="18" t="s">
        <v>5749</v>
      </c>
      <c r="E2701" s="27" t="s">
        <v>4</v>
      </c>
      <c r="F2701" s="27" t="s">
        <v>8168</v>
      </c>
      <c r="G2701" s="27" t="s">
        <v>193</v>
      </c>
      <c r="H2701" s="19">
        <v>0</v>
      </c>
      <c r="I2701" s="36">
        <v>1091</v>
      </c>
      <c r="J2701" s="36" t="s">
        <v>16144</v>
      </c>
      <c r="K2701" s="69">
        <v>242</v>
      </c>
      <c r="L2701" s="71" t="s">
        <v>194</v>
      </c>
      <c r="M2701" s="30"/>
      <c r="N2701" s="106" t="str">
        <f>_xlfn.CONCAT(A2701:K2701)</f>
        <v>6030-030092092ResiaNord-estFRIULI-VENEZIA GIULIAUdine01091H242</v>
      </c>
    </row>
    <row r="2702" spans="1:14" ht="21" customHeight="1" x14ac:dyDescent="0.3">
      <c r="A2702" s="40">
        <v>6</v>
      </c>
      <c r="B2702" s="20" t="s">
        <v>13778</v>
      </c>
      <c r="C2702" s="17" t="str">
        <f t="shared" si="42"/>
        <v>093</v>
      </c>
      <c r="D2702" s="18" t="s">
        <v>5750</v>
      </c>
      <c r="E2702" s="27" t="s">
        <v>4</v>
      </c>
      <c r="F2702" s="27" t="s">
        <v>8168</v>
      </c>
      <c r="G2702" s="27" t="s">
        <v>193</v>
      </c>
      <c r="H2702" s="19">
        <v>0</v>
      </c>
      <c r="I2702" s="36">
        <v>315</v>
      </c>
      <c r="J2702" s="36" t="s">
        <v>16144</v>
      </c>
      <c r="K2702" s="69">
        <v>244</v>
      </c>
      <c r="L2702" s="71" t="s">
        <v>194</v>
      </c>
      <c r="M2702" s="30"/>
      <c r="N2702" s="106" t="str">
        <f>_xlfn.CONCAT(A2702:K2702)</f>
        <v>6030-030093093ResiuttaNord-estFRIULI-VENEZIA GIULIAUdine0315H244</v>
      </c>
    </row>
    <row r="2703" spans="1:14" ht="21" customHeight="1" x14ac:dyDescent="0.3">
      <c r="A2703" s="40">
        <v>5</v>
      </c>
      <c r="B2703" s="20" t="s">
        <v>13783</v>
      </c>
      <c r="C2703" s="17" t="str">
        <f t="shared" si="42"/>
        <v>067</v>
      </c>
      <c r="D2703" s="18" t="s">
        <v>5755</v>
      </c>
      <c r="E2703" s="27" t="s">
        <v>4</v>
      </c>
      <c r="F2703" s="27" t="s">
        <v>8152</v>
      </c>
      <c r="G2703" s="27" t="s">
        <v>351</v>
      </c>
      <c r="H2703" s="19">
        <v>0</v>
      </c>
      <c r="I2703" s="36">
        <v>2241</v>
      </c>
      <c r="J2703" s="36" t="s">
        <v>16144</v>
      </c>
      <c r="K2703" s="69">
        <v>253</v>
      </c>
      <c r="L2703" s="71" t="s">
        <v>352</v>
      </c>
      <c r="M2703" s="30"/>
      <c r="N2703" s="106" t="str">
        <f>_xlfn.CONCAT(A2703:K2703)</f>
        <v>5026-026067067Revine LagoNord-estVENETOTreviso02241H253</v>
      </c>
    </row>
    <row r="2704" spans="1:14" ht="21" customHeight="1" x14ac:dyDescent="0.3">
      <c r="A2704" s="40">
        <v>4</v>
      </c>
      <c r="B2704" s="20" t="s">
        <v>13784</v>
      </c>
      <c r="C2704" s="17" t="str">
        <f t="shared" si="42"/>
        <v>152</v>
      </c>
      <c r="D2704" s="18" t="s">
        <v>5756</v>
      </c>
      <c r="E2704" s="27" t="s">
        <v>4</v>
      </c>
      <c r="F2704" s="27" t="s">
        <v>8170</v>
      </c>
      <c r="G2704" s="27" t="s">
        <v>215</v>
      </c>
      <c r="H2704" s="19">
        <v>0</v>
      </c>
      <c r="I2704" s="36">
        <v>1265</v>
      </c>
      <c r="J2704" s="36" t="s">
        <v>16144</v>
      </c>
      <c r="K2704" s="69">
        <v>254</v>
      </c>
      <c r="L2704" s="71" t="s">
        <v>216</v>
      </c>
      <c r="M2704" s="30"/>
      <c r="N2704" s="106" t="str">
        <f>_xlfn.CONCAT(A2704:K2704)</f>
        <v>4022-022152152RevòNord-estTRENTINO-ALTO ADIGE/SÜDTIROLTrento01265H254</v>
      </c>
    </row>
    <row r="2705" spans="1:14" ht="21" customHeight="1" x14ac:dyDescent="0.3">
      <c r="A2705" s="40">
        <v>8</v>
      </c>
      <c r="B2705" s="20" t="s">
        <v>13801</v>
      </c>
      <c r="C2705" s="17" t="str">
        <f t="shared" si="42"/>
        <v>013</v>
      </c>
      <c r="D2705" s="18" t="s">
        <v>5773</v>
      </c>
      <c r="E2705" s="27" t="s">
        <v>4</v>
      </c>
      <c r="F2705" s="27" t="s">
        <v>8167</v>
      </c>
      <c r="G2705" s="27" t="s">
        <v>801</v>
      </c>
      <c r="H2705" s="19">
        <v>0</v>
      </c>
      <c r="I2705" s="36">
        <v>34536</v>
      </c>
      <c r="J2705" s="36" t="s">
        <v>16144</v>
      </c>
      <c r="K2705" s="69">
        <v>274</v>
      </c>
      <c r="L2705" s="71" t="s">
        <v>802</v>
      </c>
      <c r="M2705" s="30"/>
      <c r="N2705" s="106" t="str">
        <f>_xlfn.CONCAT(A2705:K2705)</f>
        <v>8099-099013013RiccioneNord-estEMILIA-ROMAGNARimini034536H274</v>
      </c>
    </row>
    <row r="2706" spans="1:14" ht="21" customHeight="1" x14ac:dyDescent="0.3">
      <c r="A2706" s="40">
        <v>5</v>
      </c>
      <c r="B2706" s="20" t="s">
        <v>13805</v>
      </c>
      <c r="C2706" s="17" t="str">
        <f t="shared" si="42"/>
        <v>068</v>
      </c>
      <c r="D2706" s="18" t="s">
        <v>5777</v>
      </c>
      <c r="E2706" s="27" t="s">
        <v>4</v>
      </c>
      <c r="F2706" s="27" t="s">
        <v>8152</v>
      </c>
      <c r="G2706" s="27" t="s">
        <v>351</v>
      </c>
      <c r="H2706" s="19">
        <v>0</v>
      </c>
      <c r="I2706" s="36">
        <v>10858</v>
      </c>
      <c r="J2706" s="36" t="s">
        <v>16144</v>
      </c>
      <c r="K2706" s="69">
        <v>280</v>
      </c>
      <c r="L2706" s="71" t="s">
        <v>352</v>
      </c>
      <c r="M2706" s="30"/>
      <c r="N2706" s="106" t="str">
        <f>_xlfn.CONCAT(A2706:K2706)</f>
        <v>5026-026068068Riese Pio XNord-estVENETOTreviso010858H280</v>
      </c>
    </row>
    <row r="2707" spans="1:14" ht="21" customHeight="1" x14ac:dyDescent="0.3">
      <c r="A2707" s="40">
        <v>4</v>
      </c>
      <c r="B2707" s="20" t="s">
        <v>13808</v>
      </c>
      <c r="C2707" s="17" t="str">
        <f t="shared" si="42"/>
        <v>073</v>
      </c>
      <c r="D2707" s="18" t="s">
        <v>5779</v>
      </c>
      <c r="E2707" s="27" t="s">
        <v>4</v>
      </c>
      <c r="F2707" s="27" t="s">
        <v>8170</v>
      </c>
      <c r="G2707" s="27" t="s">
        <v>286</v>
      </c>
      <c r="H2707" s="19">
        <v>0</v>
      </c>
      <c r="I2707" s="36">
        <v>1333</v>
      </c>
      <c r="J2707" s="36" t="s">
        <v>16144</v>
      </c>
      <c r="K2707" s="69">
        <v>284</v>
      </c>
      <c r="L2707" s="71" t="s">
        <v>287</v>
      </c>
      <c r="M2707" s="30"/>
      <c r="N2707" s="106" t="str">
        <f>_xlfn.CONCAT(A2707:K2707)</f>
        <v>4021-021073073RifianoNord-estTRENTINO-ALTO ADIGE/SÜDTIROLBolzano/Bozen01333H284</v>
      </c>
    </row>
    <row r="2708" spans="1:14" ht="21" customHeight="1" x14ac:dyDescent="0.3">
      <c r="A2708" s="40">
        <v>6</v>
      </c>
      <c r="B2708" s="20" t="s">
        <v>13813</v>
      </c>
      <c r="C2708" s="17" t="str">
        <f t="shared" si="42"/>
        <v>094</v>
      </c>
      <c r="D2708" s="18" t="s">
        <v>5784</v>
      </c>
      <c r="E2708" s="27" t="s">
        <v>4</v>
      </c>
      <c r="F2708" s="27" t="s">
        <v>8168</v>
      </c>
      <c r="G2708" s="27" t="s">
        <v>193</v>
      </c>
      <c r="H2708" s="19">
        <v>0</v>
      </c>
      <c r="I2708" s="36">
        <v>502</v>
      </c>
      <c r="J2708" s="36" t="s">
        <v>16144</v>
      </c>
      <c r="K2708" s="69">
        <v>289</v>
      </c>
      <c r="L2708" s="71" t="s">
        <v>194</v>
      </c>
      <c r="M2708" s="30"/>
      <c r="N2708" s="106" t="str">
        <f>_xlfn.CONCAT(A2708:K2708)</f>
        <v>6030-030094094RigolatoNord-estFRIULI-VENEZIA GIULIAUdine0502H289</v>
      </c>
    </row>
    <row r="2709" spans="1:14" ht="21" customHeight="1" x14ac:dyDescent="0.3">
      <c r="A2709" s="40">
        <v>8</v>
      </c>
      <c r="B2709" s="20" t="s">
        <v>13815</v>
      </c>
      <c r="C2709" s="17" t="str">
        <f t="shared" si="42"/>
        <v>014</v>
      </c>
      <c r="D2709" s="18" t="s">
        <v>801</v>
      </c>
      <c r="E2709" s="27" t="s">
        <v>4</v>
      </c>
      <c r="F2709" s="27" t="s">
        <v>8167</v>
      </c>
      <c r="G2709" s="27" t="s">
        <v>801</v>
      </c>
      <c r="H2709" s="19">
        <v>1</v>
      </c>
      <c r="I2709" s="36">
        <v>139601</v>
      </c>
      <c r="J2709" s="36" t="s">
        <v>16144</v>
      </c>
      <c r="K2709" s="69">
        <v>294</v>
      </c>
      <c r="L2709" s="71" t="s">
        <v>802</v>
      </c>
      <c r="M2709" s="30"/>
      <c r="N2709" s="106" t="str">
        <f>_xlfn.CONCAT(A2709:K2709)</f>
        <v>8099-099014014RiminiNord-estEMILIA-ROMAGNARimini1139601H294</v>
      </c>
    </row>
    <row r="2710" spans="1:14" ht="21" customHeight="1" x14ac:dyDescent="0.3">
      <c r="A2710" s="40">
        <v>4</v>
      </c>
      <c r="B2710" s="20" t="s">
        <v>13817</v>
      </c>
      <c r="C2710" s="17" t="str">
        <f t="shared" si="42"/>
        <v>074</v>
      </c>
      <c r="D2710" s="18" t="s">
        <v>5787</v>
      </c>
      <c r="E2710" s="27" t="s">
        <v>4</v>
      </c>
      <c r="F2710" s="27" t="s">
        <v>8170</v>
      </c>
      <c r="G2710" s="27" t="s">
        <v>286</v>
      </c>
      <c r="H2710" s="19">
        <v>0</v>
      </c>
      <c r="I2710" s="36">
        <v>2912</v>
      </c>
      <c r="J2710" s="36" t="s">
        <v>16144</v>
      </c>
      <c r="K2710" s="69">
        <v>299</v>
      </c>
      <c r="L2710" s="71" t="s">
        <v>287</v>
      </c>
      <c r="M2710" s="30"/>
      <c r="N2710" s="106" t="str">
        <f>_xlfn.CONCAT(A2710:K2710)</f>
        <v>4021-021074074Rio di PusteriaNord-estTRENTINO-ALTO ADIGE/SÜDTIROLBolzano/Bozen02912H299</v>
      </c>
    </row>
    <row r="2711" spans="1:14" ht="21" customHeight="1" x14ac:dyDescent="0.3">
      <c r="A2711" s="40">
        <v>8</v>
      </c>
      <c r="B2711" s="20" t="s">
        <v>13818</v>
      </c>
      <c r="C2711" s="17" t="str">
        <f t="shared" si="42"/>
        <v>034</v>
      </c>
      <c r="D2711" s="18" t="s">
        <v>5788</v>
      </c>
      <c r="E2711" s="27" t="s">
        <v>4</v>
      </c>
      <c r="F2711" s="27" t="s">
        <v>8167</v>
      </c>
      <c r="G2711" s="27" t="s">
        <v>269</v>
      </c>
      <c r="H2711" s="19">
        <v>0</v>
      </c>
      <c r="I2711" s="36">
        <v>6092</v>
      </c>
      <c r="J2711" s="36" t="s">
        <v>16144</v>
      </c>
      <c r="K2711" s="69">
        <v>298</v>
      </c>
      <c r="L2711" s="71" t="s">
        <v>270</v>
      </c>
      <c r="M2711" s="30"/>
      <c r="N2711" s="106" t="str">
        <f>_xlfn.CONCAT(A2711:K2711)</f>
        <v>8035-035034034Rio SalicetoNord-estEMILIA-ROMAGNAReggio nell'Emilia06092H298</v>
      </c>
    </row>
    <row r="2712" spans="1:14" ht="21" customHeight="1" x14ac:dyDescent="0.3">
      <c r="A2712" s="40">
        <v>8</v>
      </c>
      <c r="B2712" s="20" t="s">
        <v>13821</v>
      </c>
      <c r="C2712" s="17" t="str">
        <f t="shared" si="42"/>
        <v>015</v>
      </c>
      <c r="D2712" s="18" t="s">
        <v>5791</v>
      </c>
      <c r="E2712" s="27" t="s">
        <v>4</v>
      </c>
      <c r="F2712" s="27" t="s">
        <v>8167</v>
      </c>
      <c r="G2712" s="27" t="s">
        <v>298</v>
      </c>
      <c r="H2712" s="19">
        <v>0</v>
      </c>
      <c r="I2712" s="36">
        <v>5777</v>
      </c>
      <c r="J2712" s="36" t="s">
        <v>16144</v>
      </c>
      <c r="K2712" s="69">
        <v>302</v>
      </c>
      <c r="L2712" s="71" t="s">
        <v>299</v>
      </c>
      <c r="M2712" s="30"/>
      <c r="N2712" s="106" t="str">
        <f>_xlfn.CONCAT(A2712:K2712)</f>
        <v>8039-039015015Riolo TermeNord-estEMILIA-ROMAGNARavenna05777H302</v>
      </c>
    </row>
    <row r="2713" spans="1:14" ht="21" customHeight="1" x14ac:dyDescent="0.3">
      <c r="A2713" s="40">
        <v>8</v>
      </c>
      <c r="B2713" s="20" t="s">
        <v>13822</v>
      </c>
      <c r="C2713" s="17" t="str">
        <f t="shared" si="42"/>
        <v>035</v>
      </c>
      <c r="D2713" s="18" t="s">
        <v>5792</v>
      </c>
      <c r="E2713" s="27" t="s">
        <v>4</v>
      </c>
      <c r="F2713" s="27" t="s">
        <v>8167</v>
      </c>
      <c r="G2713" s="27" t="s">
        <v>771</v>
      </c>
      <c r="H2713" s="19">
        <v>0</v>
      </c>
      <c r="I2713" s="36">
        <v>759</v>
      </c>
      <c r="J2713" s="36" t="s">
        <v>16144</v>
      </c>
      <c r="K2713" s="69">
        <v>303</v>
      </c>
      <c r="L2713" s="71" t="s">
        <v>772</v>
      </c>
      <c r="M2713" s="30"/>
      <c r="N2713" s="106" t="str">
        <f>_xlfn.CONCAT(A2713:K2713)</f>
        <v>8036-036035035RiolunatoNord-estEMILIA-ROMAGNAModena0759H303</v>
      </c>
    </row>
    <row r="2714" spans="1:14" ht="21" customHeight="1" x14ac:dyDescent="0.3">
      <c r="A2714" s="40">
        <v>4</v>
      </c>
      <c r="B2714" s="20" t="s">
        <v>13839</v>
      </c>
      <c r="C2714" s="17" t="str">
        <f t="shared" si="42"/>
        <v>153</v>
      </c>
      <c r="D2714" s="18" t="s">
        <v>5809</v>
      </c>
      <c r="E2714" s="27" t="s">
        <v>4</v>
      </c>
      <c r="F2714" s="27" t="s">
        <v>8170</v>
      </c>
      <c r="G2714" s="27" t="s">
        <v>215</v>
      </c>
      <c r="H2714" s="19">
        <v>0</v>
      </c>
      <c r="I2714" s="36">
        <v>15838</v>
      </c>
      <c r="J2714" s="36" t="s">
        <v>16144</v>
      </c>
      <c r="K2714" s="69">
        <v>330</v>
      </c>
      <c r="L2714" s="71" t="s">
        <v>216</v>
      </c>
      <c r="M2714" s="30"/>
      <c r="N2714" s="106" t="str">
        <f>_xlfn.CONCAT(A2714:K2714)</f>
        <v>4022-022153153Riva del GardaNord-estTRENTINO-ALTO ADIGE/SÜDTIROLTrento015838H330</v>
      </c>
    </row>
    <row r="2715" spans="1:14" ht="21" customHeight="1" x14ac:dyDescent="0.3">
      <c r="A2715" s="40">
        <v>5</v>
      </c>
      <c r="B2715" s="20" t="s">
        <v>13847</v>
      </c>
      <c r="C2715" s="17" t="str">
        <f t="shared" si="42"/>
        <v>043</v>
      </c>
      <c r="D2715" s="18" t="s">
        <v>5817</v>
      </c>
      <c r="E2715" s="27" t="s">
        <v>4</v>
      </c>
      <c r="F2715" s="27" t="s">
        <v>8152</v>
      </c>
      <c r="G2715" s="27" t="s">
        <v>166</v>
      </c>
      <c r="H2715" s="19">
        <v>0</v>
      </c>
      <c r="I2715" s="36">
        <v>666</v>
      </c>
      <c r="J2715" s="36" t="s">
        <v>16144</v>
      </c>
      <c r="K2715" s="69">
        <v>327</v>
      </c>
      <c r="L2715" s="71" t="s">
        <v>167</v>
      </c>
      <c r="M2715" s="30"/>
      <c r="N2715" s="106" t="str">
        <f>_xlfn.CONCAT(A2715:K2715)</f>
        <v>5025-025043043Rivamonte AgordinoNord-estVENETOBelluno0666H327</v>
      </c>
    </row>
    <row r="2716" spans="1:14" ht="21" customHeight="1" x14ac:dyDescent="0.3">
      <c r="A2716" s="40">
        <v>6</v>
      </c>
      <c r="B2716" s="20" t="s">
        <v>13856</v>
      </c>
      <c r="C2716" s="17" t="str">
        <f t="shared" si="42"/>
        <v>095</v>
      </c>
      <c r="D2716" s="18" t="s">
        <v>5826</v>
      </c>
      <c r="E2716" s="27" t="s">
        <v>4</v>
      </c>
      <c r="F2716" s="27" t="s">
        <v>8168</v>
      </c>
      <c r="G2716" s="27" t="s">
        <v>193</v>
      </c>
      <c r="H2716" s="19">
        <v>0</v>
      </c>
      <c r="I2716" s="36">
        <v>2479</v>
      </c>
      <c r="J2716" s="36" t="s">
        <v>16144</v>
      </c>
      <c r="K2716" s="69">
        <v>347</v>
      </c>
      <c r="L2716" s="71" t="s">
        <v>194</v>
      </c>
      <c r="M2716" s="30"/>
      <c r="N2716" s="106" t="str">
        <f>_xlfn.CONCAT(A2716:K2716)</f>
        <v>6030-030095095Rive d'ArcanoNord-estFRIULI-VENEZIA GIULIAUdine02479H347</v>
      </c>
    </row>
    <row r="2717" spans="1:14" ht="21" customHeight="1" x14ac:dyDescent="0.3">
      <c r="A2717" s="40">
        <v>8</v>
      </c>
      <c r="B2717" s="20" t="s">
        <v>13858</v>
      </c>
      <c r="C2717" s="17" t="str">
        <f t="shared" si="42"/>
        <v>038</v>
      </c>
      <c r="D2717" s="18" t="s">
        <v>5828</v>
      </c>
      <c r="E2717" s="27" t="s">
        <v>4</v>
      </c>
      <c r="F2717" s="27" t="s">
        <v>8167</v>
      </c>
      <c r="G2717" s="27" t="s">
        <v>143</v>
      </c>
      <c r="H2717" s="19">
        <v>0</v>
      </c>
      <c r="I2717" s="36">
        <v>6853</v>
      </c>
      <c r="J2717" s="36" t="s">
        <v>16144</v>
      </c>
      <c r="K2717" s="69">
        <v>350</v>
      </c>
      <c r="L2717" s="71" t="s">
        <v>144</v>
      </c>
      <c r="M2717" s="30"/>
      <c r="N2717" s="106" t="str">
        <f>_xlfn.CONCAT(A2717:K2717)</f>
        <v>8033-033038038RivergaroNord-estEMILIA-ROMAGNAPiacenza06853H350</v>
      </c>
    </row>
    <row r="2718" spans="1:14" ht="21" customHeight="1" x14ac:dyDescent="0.3">
      <c r="A2718" s="40">
        <v>6</v>
      </c>
      <c r="B2718" s="20" t="s">
        <v>13859</v>
      </c>
      <c r="C2718" s="17" t="str">
        <f t="shared" si="42"/>
        <v>188</v>
      </c>
      <c r="D2718" s="18" t="s">
        <v>5829</v>
      </c>
      <c r="E2718" s="27" t="s">
        <v>4</v>
      </c>
      <c r="F2718" s="27" t="s">
        <v>8168</v>
      </c>
      <c r="G2718" s="27" t="s">
        <v>193</v>
      </c>
      <c r="H2718" s="19">
        <v>0</v>
      </c>
      <c r="I2718" s="36">
        <v>6403</v>
      </c>
      <c r="J2718" s="36" t="s">
        <v>16137</v>
      </c>
      <c r="K2718" s="69">
        <v>317</v>
      </c>
      <c r="L2718" s="71" t="s">
        <v>194</v>
      </c>
      <c r="M2718" s="30"/>
      <c r="N2718" s="106" t="str">
        <f>_xlfn.CONCAT(A2718:K2718)</f>
        <v>6030-030188188Rivignano TeorNord-estFRIULI-VENEZIA GIULIAUdine06403M317</v>
      </c>
    </row>
    <row r="2719" spans="1:14" ht="21" customHeight="1" x14ac:dyDescent="0.3">
      <c r="A2719" s="40">
        <v>5</v>
      </c>
      <c r="B2719" s="20" t="s">
        <v>13863</v>
      </c>
      <c r="C2719" s="17" t="str">
        <f t="shared" si="42"/>
        <v>062</v>
      </c>
      <c r="D2719" s="18" t="s">
        <v>5833</v>
      </c>
      <c r="E2719" s="27" t="s">
        <v>4</v>
      </c>
      <c r="F2719" s="27" t="s">
        <v>8152</v>
      </c>
      <c r="G2719" s="27" t="s">
        <v>133</v>
      </c>
      <c r="H2719" s="19">
        <v>0</v>
      </c>
      <c r="I2719" s="36">
        <v>2127</v>
      </c>
      <c r="J2719" s="36" t="s">
        <v>16144</v>
      </c>
      <c r="K2719" s="69">
        <v>356</v>
      </c>
      <c r="L2719" s="71" t="s">
        <v>134</v>
      </c>
      <c r="M2719" s="30"/>
      <c r="N2719" s="106" t="str">
        <f>_xlfn.CONCAT(A2719:K2719)</f>
        <v>5023-023062062Rivoli VeroneseNord-estVENETOVerona02127H356</v>
      </c>
    </row>
    <row r="2720" spans="1:14" ht="21" customHeight="1" x14ac:dyDescent="0.3">
      <c r="A2720" s="40">
        <v>8</v>
      </c>
      <c r="B2720" s="20" t="s">
        <v>13866</v>
      </c>
      <c r="C2720" s="17" t="str">
        <f t="shared" si="42"/>
        <v>020</v>
      </c>
      <c r="D2720" s="18" t="s">
        <v>5836</v>
      </c>
      <c r="E2720" s="27" t="s">
        <v>4</v>
      </c>
      <c r="F2720" s="27" t="s">
        <v>8167</v>
      </c>
      <c r="G2720" s="27" t="s">
        <v>506</v>
      </c>
      <c r="H2720" s="19">
        <v>0</v>
      </c>
      <c r="I2720" s="36">
        <v>3348</v>
      </c>
      <c r="J2720" s="36" t="s">
        <v>16144</v>
      </c>
      <c r="K2720" s="69">
        <v>360</v>
      </c>
      <c r="L2720" s="71" t="s">
        <v>507</v>
      </c>
      <c r="M2720" s="30"/>
      <c r="N2720" s="106" t="str">
        <f>_xlfn.CONCAT(A2720:K2720)</f>
        <v>8038-038020020RoNord-estEMILIA-ROMAGNAFerrara03348H360</v>
      </c>
    </row>
    <row r="2721" spans="1:14" ht="21" customHeight="1" x14ac:dyDescent="0.3">
      <c r="A2721" s="40">
        <v>5</v>
      </c>
      <c r="B2721" s="20" t="s">
        <v>13867</v>
      </c>
      <c r="C2721" s="17" t="str">
        <f t="shared" si="42"/>
        <v>085</v>
      </c>
      <c r="D2721" s="18" t="s">
        <v>5837</v>
      </c>
      <c r="E2721" s="27" t="s">
        <v>4</v>
      </c>
      <c r="F2721" s="27" t="s">
        <v>8152</v>
      </c>
      <c r="G2721" s="27" t="s">
        <v>185</v>
      </c>
      <c r="H2721" s="19">
        <v>0</v>
      </c>
      <c r="I2721" s="36">
        <v>4317</v>
      </c>
      <c r="J2721" s="36" t="s">
        <v>16144</v>
      </c>
      <c r="K2721" s="69">
        <v>361</v>
      </c>
      <c r="L2721" s="71" t="s">
        <v>186</v>
      </c>
      <c r="M2721" s="30"/>
      <c r="N2721" s="106" t="str">
        <f>_xlfn.CONCAT(A2721:K2721)</f>
        <v>5024-024085085RoanaNord-estVENETOVicenza04317H361</v>
      </c>
    </row>
    <row r="2722" spans="1:14" ht="21" customHeight="1" x14ac:dyDescent="0.3">
      <c r="A2722" s="40">
        <v>5</v>
      </c>
      <c r="B2722" s="20" t="s">
        <v>13900</v>
      </c>
      <c r="C2722" s="17" t="str">
        <f t="shared" si="42"/>
        <v>044</v>
      </c>
      <c r="D2722" s="18" t="s">
        <v>5870</v>
      </c>
      <c r="E2722" s="27" t="s">
        <v>4</v>
      </c>
      <c r="F2722" s="27" t="s">
        <v>8152</v>
      </c>
      <c r="G2722" s="27" t="s">
        <v>166</v>
      </c>
      <c r="H2722" s="19">
        <v>0</v>
      </c>
      <c r="I2722" s="36">
        <v>1322</v>
      </c>
      <c r="J2722" s="36" t="s">
        <v>16144</v>
      </c>
      <c r="K2722" s="69">
        <v>379</v>
      </c>
      <c r="L2722" s="71" t="s">
        <v>167</v>
      </c>
      <c r="M2722" s="30"/>
      <c r="N2722" s="106" t="str">
        <f>_xlfn.CONCAT(A2722:K2722)</f>
        <v>5025-025044044Rocca PietoreNord-estVENETOBelluno01322H379</v>
      </c>
    </row>
    <row r="2723" spans="1:14" ht="21" customHeight="1" x14ac:dyDescent="0.3">
      <c r="A2723" s="40">
        <v>8</v>
      </c>
      <c r="B2723" s="20" t="s">
        <v>13902</v>
      </c>
      <c r="C2723" s="17" t="str">
        <f t="shared" si="42"/>
        <v>036</v>
      </c>
      <c r="D2723" s="18" t="s">
        <v>5872</v>
      </c>
      <c r="E2723" s="27" t="s">
        <v>4</v>
      </c>
      <c r="F2723" s="27" t="s">
        <v>8167</v>
      </c>
      <c r="G2723" s="27" t="s">
        <v>657</v>
      </c>
      <c r="H2723" s="19">
        <v>0</v>
      </c>
      <c r="I2723" s="36">
        <v>2000</v>
      </c>
      <c r="J2723" s="36" t="s">
        <v>16144</v>
      </c>
      <c r="K2723" s="69">
        <v>437</v>
      </c>
      <c r="L2723" s="71" t="s">
        <v>658</v>
      </c>
      <c r="M2723" s="30"/>
      <c r="N2723" s="106" t="str">
        <f>_xlfn.CONCAT(A2723:K2723)</f>
        <v>8040-040036036Rocca San CascianoNord-estEMILIA-ROMAGNAForlì-Cesena02000H437</v>
      </c>
    </row>
    <row r="2724" spans="1:14" ht="21" customHeight="1" x14ac:dyDescent="0.3">
      <c r="A2724" s="40">
        <v>8</v>
      </c>
      <c r="B2724" s="20" t="s">
        <v>13911</v>
      </c>
      <c r="C2724" s="17" t="str">
        <f t="shared" si="42"/>
        <v>030</v>
      </c>
      <c r="D2724" s="18" t="s">
        <v>5881</v>
      </c>
      <c r="E2724" s="27" t="s">
        <v>4</v>
      </c>
      <c r="F2724" s="27" t="s">
        <v>8167</v>
      </c>
      <c r="G2724" s="27" t="s">
        <v>248</v>
      </c>
      <c r="H2724" s="19">
        <v>0</v>
      </c>
      <c r="I2724" s="36">
        <v>3069</v>
      </c>
      <c r="J2724" s="36" t="s">
        <v>16144</v>
      </c>
      <c r="K2724" s="69">
        <v>384</v>
      </c>
      <c r="L2724" s="71" t="s">
        <v>249</v>
      </c>
      <c r="M2724" s="30"/>
      <c r="N2724" s="106" t="str">
        <f>_xlfn.CONCAT(A2724:K2724)</f>
        <v>8034-034030030RoccabiancaNord-estEMILIA-ROMAGNAParma03069H384</v>
      </c>
    </row>
    <row r="2725" spans="1:14" ht="21" customHeight="1" x14ac:dyDescent="0.3">
      <c r="A2725" s="40">
        <v>4</v>
      </c>
      <c r="B2725" s="20" t="s">
        <v>13966</v>
      </c>
      <c r="C2725" s="17" t="str">
        <f t="shared" si="42"/>
        <v>075</v>
      </c>
      <c r="D2725" s="18" t="s">
        <v>5936</v>
      </c>
      <c r="E2725" s="27" t="s">
        <v>4</v>
      </c>
      <c r="F2725" s="27" t="s">
        <v>8170</v>
      </c>
      <c r="G2725" s="27" t="s">
        <v>286</v>
      </c>
      <c r="H2725" s="19">
        <v>0</v>
      </c>
      <c r="I2725" s="36">
        <v>1195</v>
      </c>
      <c r="J2725" s="36" t="s">
        <v>16144</v>
      </c>
      <c r="K2725" s="69">
        <v>475</v>
      </c>
      <c r="L2725" s="71" t="s">
        <v>287</v>
      </c>
      <c r="M2725" s="30"/>
      <c r="N2725" s="106" t="str">
        <f>_xlfn.CONCAT(A2725:K2725)</f>
        <v>4021-021075075RodengoNord-estTRENTINO-ALTO ADIGE/SÜDTIROLBolzano/Bozen01195H475</v>
      </c>
    </row>
    <row r="2726" spans="1:14" ht="21" customHeight="1" x14ac:dyDescent="0.3">
      <c r="A2726" s="40">
        <v>8</v>
      </c>
      <c r="B2726" s="20" t="s">
        <v>13985</v>
      </c>
      <c r="C2726" s="17" t="str">
        <f t="shared" si="42"/>
        <v>035</v>
      </c>
      <c r="D2726" s="18" t="s">
        <v>5955</v>
      </c>
      <c r="E2726" s="27" t="s">
        <v>4</v>
      </c>
      <c r="F2726" s="27" t="s">
        <v>8167</v>
      </c>
      <c r="G2726" s="27" t="s">
        <v>269</v>
      </c>
      <c r="H2726" s="19">
        <v>0</v>
      </c>
      <c r="I2726" s="36">
        <v>4038</v>
      </c>
      <c r="J2726" s="36" t="s">
        <v>16144</v>
      </c>
      <c r="K2726" s="69">
        <v>500</v>
      </c>
      <c r="L2726" s="71" t="s">
        <v>270</v>
      </c>
      <c r="M2726" s="30"/>
      <c r="N2726" s="106" t="str">
        <f>_xlfn.CONCAT(A2726:K2726)</f>
        <v>8035-035035035RoloNord-estEMILIA-ROMAGNAReggio nell'Emilia04038H500</v>
      </c>
    </row>
    <row r="2727" spans="1:14" ht="21" customHeight="1" x14ac:dyDescent="0.3">
      <c r="A2727" s="40">
        <v>4</v>
      </c>
      <c r="B2727" s="20" t="s">
        <v>13990</v>
      </c>
      <c r="C2727" s="17" t="str">
        <f t="shared" si="42"/>
        <v>154</v>
      </c>
      <c r="D2727" s="18" t="s">
        <v>5959</v>
      </c>
      <c r="E2727" s="27" t="s">
        <v>4</v>
      </c>
      <c r="F2727" s="27" t="s">
        <v>8170</v>
      </c>
      <c r="G2727" s="27" t="s">
        <v>215</v>
      </c>
      <c r="H2727" s="19">
        <v>0</v>
      </c>
      <c r="I2727" s="36">
        <v>604</v>
      </c>
      <c r="J2727" s="36" t="s">
        <v>16144</v>
      </c>
      <c r="K2727" s="69">
        <v>506</v>
      </c>
      <c r="L2727" s="71" t="s">
        <v>216</v>
      </c>
      <c r="M2727" s="30"/>
      <c r="N2727" s="106" t="str">
        <f>_xlfn.CONCAT(A2727:K2727)</f>
        <v>4022-022154154RomalloNord-estTRENTINO-ALTO ADIGE/SÜDTIROLTrento0604H506</v>
      </c>
    </row>
    <row r="2728" spans="1:14" ht="21" customHeight="1" x14ac:dyDescent="0.3">
      <c r="A2728" s="40">
        <v>5</v>
      </c>
      <c r="B2728" s="20" t="s">
        <v>13994</v>
      </c>
      <c r="C2728" s="17" t="str">
        <f t="shared" si="42"/>
        <v>086</v>
      </c>
      <c r="D2728" s="18" t="s">
        <v>5963</v>
      </c>
      <c r="E2728" s="27" t="s">
        <v>4</v>
      </c>
      <c r="F2728" s="27" t="s">
        <v>8152</v>
      </c>
      <c r="G2728" s="27" t="s">
        <v>185</v>
      </c>
      <c r="H2728" s="19">
        <v>0</v>
      </c>
      <c r="I2728" s="36">
        <v>14484</v>
      </c>
      <c r="J2728" s="36" t="s">
        <v>16144</v>
      </c>
      <c r="K2728" s="69">
        <v>512</v>
      </c>
      <c r="L2728" s="71" t="s">
        <v>186</v>
      </c>
      <c r="M2728" s="30"/>
      <c r="N2728" s="106" t="str">
        <f>_xlfn.CONCAT(A2728:K2728)</f>
        <v>5024-024086086Romano d'EzzelinoNord-estVENETOVicenza014484H512</v>
      </c>
    </row>
    <row r="2729" spans="1:14" ht="21" customHeight="1" x14ac:dyDescent="0.3">
      <c r="A2729" s="40">
        <v>6</v>
      </c>
      <c r="B2729" s="20" t="s">
        <v>13996</v>
      </c>
      <c r="C2729" s="17" t="str">
        <f t="shared" si="42"/>
        <v>015</v>
      </c>
      <c r="D2729" s="18" t="s">
        <v>5965</v>
      </c>
      <c r="E2729" s="27" t="s">
        <v>4</v>
      </c>
      <c r="F2729" s="27" t="s">
        <v>8168</v>
      </c>
      <c r="G2729" s="27" t="s">
        <v>1521</v>
      </c>
      <c r="H2729" s="19">
        <v>0</v>
      </c>
      <c r="I2729" s="36">
        <v>3702</v>
      </c>
      <c r="J2729" s="36" t="s">
        <v>16144</v>
      </c>
      <c r="K2729" s="69">
        <v>514</v>
      </c>
      <c r="L2729" s="71" t="s">
        <v>1522</v>
      </c>
      <c r="M2729" s="30"/>
      <c r="N2729" s="106" t="str">
        <f>_xlfn.CONCAT(A2729:K2729)</f>
        <v>6031-031015015Romans d'IsonzoNord-estFRIULI-VENEZIA GIULIAGorizia03702H514</v>
      </c>
    </row>
    <row r="2730" spans="1:14" ht="21" customHeight="1" x14ac:dyDescent="0.3">
      <c r="A2730" s="40">
        <v>4</v>
      </c>
      <c r="B2730" s="20" t="s">
        <v>13998</v>
      </c>
      <c r="C2730" s="17" t="str">
        <f t="shared" si="42"/>
        <v>155</v>
      </c>
      <c r="D2730" s="18" t="s">
        <v>5967</v>
      </c>
      <c r="E2730" s="27" t="s">
        <v>4</v>
      </c>
      <c r="F2730" s="27" t="s">
        <v>8170</v>
      </c>
      <c r="G2730" s="27" t="s">
        <v>215</v>
      </c>
      <c r="H2730" s="19">
        <v>0</v>
      </c>
      <c r="I2730" s="36">
        <v>1374</v>
      </c>
      <c r="J2730" s="36" t="s">
        <v>16144</v>
      </c>
      <c r="K2730" s="69">
        <v>517</v>
      </c>
      <c r="L2730" s="71" t="s">
        <v>216</v>
      </c>
      <c r="M2730" s="30"/>
      <c r="N2730" s="106" t="str">
        <f>_xlfn.CONCAT(A2730:K2730)</f>
        <v>4022-022155155RomenoNord-estTRENTINO-ALTO ADIGE/SÜDTIROLTrento01374H517</v>
      </c>
    </row>
    <row r="2731" spans="1:14" ht="21" customHeight="1" x14ac:dyDescent="0.3">
      <c r="A2731" s="40">
        <v>5</v>
      </c>
      <c r="B2731" s="20" t="s">
        <v>14002</v>
      </c>
      <c r="C2731" s="17" t="str">
        <f t="shared" si="42"/>
        <v>063</v>
      </c>
      <c r="D2731" s="18" t="s">
        <v>5971</v>
      </c>
      <c r="E2731" s="27" t="s">
        <v>4</v>
      </c>
      <c r="F2731" s="27" t="s">
        <v>8152</v>
      </c>
      <c r="G2731" s="27" t="s">
        <v>133</v>
      </c>
      <c r="H2731" s="19">
        <v>0</v>
      </c>
      <c r="I2731" s="36">
        <v>3726</v>
      </c>
      <c r="J2731" s="36" t="s">
        <v>16144</v>
      </c>
      <c r="K2731" s="69">
        <v>522</v>
      </c>
      <c r="L2731" s="71" t="s">
        <v>134</v>
      </c>
      <c r="M2731" s="30"/>
      <c r="N2731" s="106" t="str">
        <f>_xlfn.CONCAT(A2731:K2731)</f>
        <v>5023-023063063RoncàNord-estVENETOVerona03726H522</v>
      </c>
    </row>
    <row r="2732" spans="1:14" ht="21" customHeight="1" x14ac:dyDescent="0.3">
      <c r="A2732" s="40">
        <v>5</v>
      </c>
      <c r="B2732" s="20" t="s">
        <v>14003</v>
      </c>
      <c r="C2732" s="17" t="str">
        <f t="shared" si="42"/>
        <v>069</v>
      </c>
      <c r="D2732" s="18" t="s">
        <v>5972</v>
      </c>
      <c r="E2732" s="27" t="s">
        <v>4</v>
      </c>
      <c r="F2732" s="27" t="s">
        <v>8152</v>
      </c>
      <c r="G2732" s="27" t="s">
        <v>351</v>
      </c>
      <c r="H2732" s="19">
        <v>0</v>
      </c>
      <c r="I2732" s="36">
        <v>14037</v>
      </c>
      <c r="J2732" s="36" t="s">
        <v>16144</v>
      </c>
      <c r="K2732" s="69">
        <v>523</v>
      </c>
      <c r="L2732" s="71" t="s">
        <v>352</v>
      </c>
      <c r="M2732" s="30"/>
      <c r="N2732" s="106" t="str">
        <f>_xlfn.CONCAT(A2732:K2732)</f>
        <v>5026-026069069RoncadeNord-estVENETOTreviso014037H523</v>
      </c>
    </row>
    <row r="2733" spans="1:14" ht="21" customHeight="1" x14ac:dyDescent="0.3">
      <c r="A2733" s="40">
        <v>4</v>
      </c>
      <c r="B2733" s="20" t="s">
        <v>14006</v>
      </c>
      <c r="C2733" s="17" t="str">
        <f t="shared" si="42"/>
        <v>156</v>
      </c>
      <c r="D2733" s="18" t="s">
        <v>5975</v>
      </c>
      <c r="E2733" s="27" t="s">
        <v>4</v>
      </c>
      <c r="F2733" s="27" t="s">
        <v>8170</v>
      </c>
      <c r="G2733" s="27" t="s">
        <v>215</v>
      </c>
      <c r="H2733" s="19">
        <v>0</v>
      </c>
      <c r="I2733" s="36">
        <v>2814</v>
      </c>
      <c r="J2733" s="36" t="s">
        <v>16144</v>
      </c>
      <c r="K2733" s="69">
        <v>528</v>
      </c>
      <c r="L2733" s="71" t="s">
        <v>216</v>
      </c>
      <c r="M2733" s="30"/>
      <c r="N2733" s="106" t="str">
        <f>_xlfn.CONCAT(A2733:K2733)</f>
        <v>4022-022156156Roncegno TermeNord-estTRENTINO-ALTO ADIGE/SÜDTIROLTrento02814H528</v>
      </c>
    </row>
    <row r="2734" spans="1:14" ht="21" customHeight="1" x14ac:dyDescent="0.3">
      <c r="A2734" s="40">
        <v>6</v>
      </c>
      <c r="B2734" s="20" t="s">
        <v>14008</v>
      </c>
      <c r="C2734" s="17" t="str">
        <f t="shared" si="42"/>
        <v>016</v>
      </c>
      <c r="D2734" s="18" t="s">
        <v>5977</v>
      </c>
      <c r="E2734" s="27" t="s">
        <v>4</v>
      </c>
      <c r="F2734" s="27" t="s">
        <v>8168</v>
      </c>
      <c r="G2734" s="27" t="s">
        <v>1521</v>
      </c>
      <c r="H2734" s="19">
        <v>0</v>
      </c>
      <c r="I2734" s="36">
        <v>11960</v>
      </c>
      <c r="J2734" s="36" t="s">
        <v>16144</v>
      </c>
      <c r="K2734" s="69">
        <v>531</v>
      </c>
      <c r="L2734" s="71" t="s">
        <v>1522</v>
      </c>
      <c r="M2734" s="30"/>
      <c r="N2734" s="106" t="str">
        <f>_xlfn.CONCAT(A2734:K2734)</f>
        <v>6031-031016016Ronchi dei LegionariNord-estFRIULI-VENEZIA GIULIAGorizia011960H531</v>
      </c>
    </row>
    <row r="2735" spans="1:14" ht="21" customHeight="1" x14ac:dyDescent="0.3">
      <c r="A2735" s="40">
        <v>4</v>
      </c>
      <c r="B2735" s="20" t="s">
        <v>14009</v>
      </c>
      <c r="C2735" s="17" t="str">
        <f t="shared" si="42"/>
        <v>157</v>
      </c>
      <c r="D2735" s="18" t="s">
        <v>5978</v>
      </c>
      <c r="E2735" s="27" t="s">
        <v>4</v>
      </c>
      <c r="F2735" s="27" t="s">
        <v>8170</v>
      </c>
      <c r="G2735" s="27" t="s">
        <v>215</v>
      </c>
      <c r="H2735" s="19">
        <v>0</v>
      </c>
      <c r="I2735" s="36">
        <v>421</v>
      </c>
      <c r="J2735" s="36" t="s">
        <v>16144</v>
      </c>
      <c r="K2735" s="69">
        <v>532</v>
      </c>
      <c r="L2735" s="71" t="s">
        <v>216</v>
      </c>
      <c r="M2735" s="30"/>
      <c r="N2735" s="106" t="str">
        <f>_xlfn.CONCAT(A2735:K2735)</f>
        <v>4022-022157157Ronchi ValsuganaNord-estTRENTINO-ALTO ADIGE/SÜDTIROLTrento0421H532</v>
      </c>
    </row>
    <row r="2736" spans="1:14" ht="21" customHeight="1" x14ac:dyDescent="0.3">
      <c r="A2736" s="40">
        <v>6</v>
      </c>
      <c r="B2736" s="20" t="s">
        <v>14010</v>
      </c>
      <c r="C2736" s="17" t="str">
        <f t="shared" si="42"/>
        <v>097</v>
      </c>
      <c r="D2736" s="18" t="s">
        <v>5979</v>
      </c>
      <c r="E2736" s="27" t="s">
        <v>4</v>
      </c>
      <c r="F2736" s="27" t="s">
        <v>8168</v>
      </c>
      <c r="G2736" s="27" t="s">
        <v>193</v>
      </c>
      <c r="H2736" s="19">
        <v>0</v>
      </c>
      <c r="I2736" s="36">
        <v>2054</v>
      </c>
      <c r="J2736" s="36" t="s">
        <v>16144</v>
      </c>
      <c r="K2736" s="69">
        <v>533</v>
      </c>
      <c r="L2736" s="71" t="s">
        <v>194</v>
      </c>
      <c r="M2736" s="30"/>
      <c r="N2736" s="106" t="str">
        <f>_xlfn.CONCAT(A2736:K2736)</f>
        <v>6030-030097097RonchisNord-estFRIULI-VENEZIA GIULIAUdine02054H533</v>
      </c>
    </row>
    <row r="2737" spans="1:14" ht="21" customHeight="1" x14ac:dyDescent="0.3">
      <c r="A2737" s="40">
        <v>5</v>
      </c>
      <c r="B2737" s="20" t="s">
        <v>14012</v>
      </c>
      <c r="C2737" s="17" t="str">
        <f t="shared" si="42"/>
        <v>064</v>
      </c>
      <c r="D2737" s="18" t="s">
        <v>5981</v>
      </c>
      <c r="E2737" s="27" t="s">
        <v>4</v>
      </c>
      <c r="F2737" s="27" t="s">
        <v>8152</v>
      </c>
      <c r="G2737" s="27" t="s">
        <v>133</v>
      </c>
      <c r="H2737" s="19">
        <v>0</v>
      </c>
      <c r="I2737" s="36">
        <v>6179</v>
      </c>
      <c r="J2737" s="36" t="s">
        <v>16144</v>
      </c>
      <c r="K2737" s="69">
        <v>540</v>
      </c>
      <c r="L2737" s="71" t="s">
        <v>134</v>
      </c>
      <c r="M2737" s="30"/>
      <c r="N2737" s="106" t="str">
        <f>_xlfn.CONCAT(A2737:K2737)</f>
        <v>5023-023064064Ronco all'AdigeNord-estVENETOVerona06179H540</v>
      </c>
    </row>
    <row r="2738" spans="1:14" ht="21" customHeight="1" x14ac:dyDescent="0.3">
      <c r="A2738" s="40">
        <v>8</v>
      </c>
      <c r="B2738" s="20" t="s">
        <v>14019</v>
      </c>
      <c r="C2738" s="17" t="str">
        <f t="shared" si="42"/>
        <v>037</v>
      </c>
      <c r="D2738" s="18" t="s">
        <v>5988</v>
      </c>
      <c r="E2738" s="27" t="s">
        <v>4</v>
      </c>
      <c r="F2738" s="27" t="s">
        <v>8167</v>
      </c>
      <c r="G2738" s="27" t="s">
        <v>657</v>
      </c>
      <c r="H2738" s="19">
        <v>0</v>
      </c>
      <c r="I2738" s="36">
        <v>3395</v>
      </c>
      <c r="J2738" s="36" t="s">
        <v>16144</v>
      </c>
      <c r="K2738" s="69">
        <v>542</v>
      </c>
      <c r="L2738" s="71" t="s">
        <v>658</v>
      </c>
      <c r="M2738" s="30"/>
      <c r="N2738" s="106" t="str">
        <f>_xlfn.CONCAT(A2738:K2738)</f>
        <v>8040-040037037RoncofreddoNord-estEMILIA-ROMAGNAForlì-Cesena03395H542</v>
      </c>
    </row>
    <row r="2739" spans="1:14" ht="21" customHeight="1" x14ac:dyDescent="0.3">
      <c r="A2739" s="40">
        <v>4</v>
      </c>
      <c r="B2739" s="20" t="s">
        <v>14024</v>
      </c>
      <c r="C2739" s="17" t="str">
        <f t="shared" si="42"/>
        <v>135</v>
      </c>
      <c r="D2739" s="18" t="s">
        <v>5993</v>
      </c>
      <c r="E2739" s="27" t="s">
        <v>4</v>
      </c>
      <c r="F2739" s="27" t="s">
        <v>8170</v>
      </c>
      <c r="G2739" s="27" t="s">
        <v>215</v>
      </c>
      <c r="H2739" s="19">
        <v>0</v>
      </c>
      <c r="I2739" s="36">
        <v>1001</v>
      </c>
      <c r="J2739" s="36" t="s">
        <v>16137</v>
      </c>
      <c r="K2739" s="69">
        <v>303</v>
      </c>
      <c r="L2739" s="71" t="s">
        <v>216</v>
      </c>
      <c r="M2739" s="30"/>
      <c r="N2739" s="106" t="str">
        <f>_xlfn.CONCAT(A2739:K2739)</f>
        <v>4022-022135135Ronzo-ChienisNord-estTRENTINO-ALTO ADIGE/SÜDTIROLTrento01001M303</v>
      </c>
    </row>
    <row r="2740" spans="1:14" ht="21" customHeight="1" x14ac:dyDescent="0.3">
      <c r="A2740" s="40">
        <v>4</v>
      </c>
      <c r="B2740" s="20" t="s">
        <v>14025</v>
      </c>
      <c r="C2740" s="17" t="str">
        <f t="shared" si="42"/>
        <v>159</v>
      </c>
      <c r="D2740" s="18" t="s">
        <v>5994</v>
      </c>
      <c r="E2740" s="27" t="s">
        <v>4</v>
      </c>
      <c r="F2740" s="27" t="s">
        <v>8170</v>
      </c>
      <c r="G2740" s="27" t="s">
        <v>215</v>
      </c>
      <c r="H2740" s="19">
        <v>0</v>
      </c>
      <c r="I2740" s="36">
        <v>391</v>
      </c>
      <c r="J2740" s="36" t="s">
        <v>16144</v>
      </c>
      <c r="K2740" s="69">
        <v>552</v>
      </c>
      <c r="L2740" s="71" t="s">
        <v>216</v>
      </c>
      <c r="M2740" s="30"/>
      <c r="N2740" s="106" t="str">
        <f>_xlfn.CONCAT(A2740:K2740)</f>
        <v>4022-022159159RonzoneNord-estTRENTINO-ALTO ADIGE/SÜDTIROLTrento0391H552</v>
      </c>
    </row>
    <row r="2741" spans="1:14" ht="21" customHeight="1" x14ac:dyDescent="0.3">
      <c r="A2741" s="40">
        <v>5</v>
      </c>
      <c r="B2741" s="20" t="s">
        <v>14028</v>
      </c>
      <c r="C2741" s="17" t="str">
        <f t="shared" si="42"/>
        <v>087</v>
      </c>
      <c r="D2741" s="18" t="s">
        <v>5997</v>
      </c>
      <c r="E2741" s="27" t="s">
        <v>4</v>
      </c>
      <c r="F2741" s="27" t="s">
        <v>8152</v>
      </c>
      <c r="G2741" s="27" t="s">
        <v>185</v>
      </c>
      <c r="H2741" s="19">
        <v>0</v>
      </c>
      <c r="I2741" s="36">
        <v>14071</v>
      </c>
      <c r="J2741" s="36" t="s">
        <v>16144</v>
      </c>
      <c r="K2741" s="69">
        <v>556</v>
      </c>
      <c r="L2741" s="71" t="s">
        <v>186</v>
      </c>
      <c r="M2741" s="30"/>
      <c r="N2741" s="106" t="str">
        <f>_xlfn.CONCAT(A2741:K2741)</f>
        <v>5024-024087087RosàNord-estVENETOVicenza014071H556</v>
      </c>
    </row>
    <row r="2742" spans="1:14" ht="21" customHeight="1" x14ac:dyDescent="0.3">
      <c r="A2742" s="40">
        <v>5</v>
      </c>
      <c r="B2742" s="20" t="s">
        <v>14042</v>
      </c>
      <c r="C2742" s="17" t="str">
        <f t="shared" si="42"/>
        <v>040</v>
      </c>
      <c r="D2742" s="18" t="s">
        <v>6011</v>
      </c>
      <c r="E2742" s="27" t="s">
        <v>4</v>
      </c>
      <c r="F2742" s="27" t="s">
        <v>8152</v>
      </c>
      <c r="G2742" s="27" t="s">
        <v>129</v>
      </c>
      <c r="H2742" s="19">
        <v>0</v>
      </c>
      <c r="I2742" s="36">
        <v>6481</v>
      </c>
      <c r="J2742" s="36" t="s">
        <v>16144</v>
      </c>
      <c r="K2742" s="69">
        <v>573</v>
      </c>
      <c r="L2742" s="71" t="s">
        <v>130</v>
      </c>
      <c r="M2742" s="30"/>
      <c r="N2742" s="106" t="str">
        <f>_xlfn.CONCAT(A2742:K2742)</f>
        <v>5029-029040040RosolinaNord-estVENETORovigo06481H573</v>
      </c>
    </row>
    <row r="2743" spans="1:14" ht="21" customHeight="1" x14ac:dyDescent="0.3">
      <c r="A2743" s="40">
        <v>5</v>
      </c>
      <c r="B2743" s="20" t="s">
        <v>14047</v>
      </c>
      <c r="C2743" s="17" t="str">
        <f t="shared" si="42"/>
        <v>088</v>
      </c>
      <c r="D2743" s="18" t="s">
        <v>6016</v>
      </c>
      <c r="E2743" s="27" t="s">
        <v>4</v>
      </c>
      <c r="F2743" s="27" t="s">
        <v>8152</v>
      </c>
      <c r="G2743" s="27" t="s">
        <v>185</v>
      </c>
      <c r="H2743" s="19">
        <v>0</v>
      </c>
      <c r="I2743" s="36">
        <v>7922</v>
      </c>
      <c r="J2743" s="36" t="s">
        <v>16144</v>
      </c>
      <c r="K2743" s="69">
        <v>580</v>
      </c>
      <c r="L2743" s="71" t="s">
        <v>186</v>
      </c>
      <c r="M2743" s="30"/>
      <c r="N2743" s="106" t="str">
        <f>_xlfn.CONCAT(A2743:K2743)</f>
        <v>5024-024088088Rossano VenetoNord-estVENETOVicenza07922H580</v>
      </c>
    </row>
    <row r="2744" spans="1:14" ht="21" customHeight="1" x14ac:dyDescent="0.3">
      <c r="A2744" s="40">
        <v>8</v>
      </c>
      <c r="B2744" s="20" t="s">
        <v>14057</v>
      </c>
      <c r="C2744" s="17" t="str">
        <f t="shared" si="42"/>
        <v>039</v>
      </c>
      <c r="D2744" s="18" t="s">
        <v>6026</v>
      </c>
      <c r="E2744" s="27" t="s">
        <v>4</v>
      </c>
      <c r="F2744" s="27" t="s">
        <v>8167</v>
      </c>
      <c r="G2744" s="27" t="s">
        <v>143</v>
      </c>
      <c r="H2744" s="19">
        <v>0</v>
      </c>
      <c r="I2744" s="36">
        <v>11641</v>
      </c>
      <c r="J2744" s="36" t="s">
        <v>16144</v>
      </c>
      <c r="K2744" s="69">
        <v>593</v>
      </c>
      <c r="L2744" s="71" t="s">
        <v>144</v>
      </c>
      <c r="M2744" s="30"/>
      <c r="N2744" s="106" t="str">
        <f>_xlfn.CONCAT(A2744:K2744)</f>
        <v>8033-033039039RottofrenoNord-estEMILIA-ROMAGNAPiacenza011641H593</v>
      </c>
    </row>
    <row r="2745" spans="1:14" ht="21" customHeight="1" x14ac:dyDescent="0.3">
      <c r="A2745" s="40">
        <v>5</v>
      </c>
      <c r="B2745" s="20" t="s">
        <v>14058</v>
      </c>
      <c r="C2745" s="17" t="str">
        <f t="shared" si="42"/>
        <v>089</v>
      </c>
      <c r="D2745" s="18" t="s">
        <v>6027</v>
      </c>
      <c r="E2745" s="27" t="s">
        <v>4</v>
      </c>
      <c r="F2745" s="27" t="s">
        <v>8152</v>
      </c>
      <c r="G2745" s="27" t="s">
        <v>185</v>
      </c>
      <c r="H2745" s="19">
        <v>0</v>
      </c>
      <c r="I2745" s="36">
        <v>638</v>
      </c>
      <c r="J2745" s="36" t="s">
        <v>16144</v>
      </c>
      <c r="K2745" s="69">
        <v>594</v>
      </c>
      <c r="L2745" s="71" t="s">
        <v>186</v>
      </c>
      <c r="M2745" s="30"/>
      <c r="N2745" s="106" t="str">
        <f>_xlfn.CONCAT(A2745:K2745)</f>
        <v>5024-024089089RotzoNord-estVENETOVicenza0638H594</v>
      </c>
    </row>
    <row r="2746" spans="1:14" ht="21" customHeight="1" x14ac:dyDescent="0.3">
      <c r="A2746" s="40">
        <v>5</v>
      </c>
      <c r="B2746" s="20" t="s">
        <v>14066</v>
      </c>
      <c r="C2746" s="17" t="str">
        <f t="shared" si="42"/>
        <v>065</v>
      </c>
      <c r="D2746" s="18" t="s">
        <v>6035</v>
      </c>
      <c r="E2746" s="27" t="s">
        <v>4</v>
      </c>
      <c r="F2746" s="27" t="s">
        <v>8152</v>
      </c>
      <c r="G2746" s="27" t="s">
        <v>133</v>
      </c>
      <c r="H2746" s="19">
        <v>0</v>
      </c>
      <c r="I2746" s="36">
        <v>2740</v>
      </c>
      <c r="J2746" s="36" t="s">
        <v>16144</v>
      </c>
      <c r="K2746" s="69">
        <v>606</v>
      </c>
      <c r="L2746" s="71" t="s">
        <v>134</v>
      </c>
      <c r="M2746" s="30"/>
      <c r="N2746" s="106" t="str">
        <f>_xlfn.CONCAT(A2746:K2746)</f>
        <v>5023-023065065RoverchiaraNord-estVENETOVerona02740H606</v>
      </c>
    </row>
    <row r="2747" spans="1:14" ht="21" customHeight="1" x14ac:dyDescent="0.3">
      <c r="A2747" s="40">
        <v>4</v>
      </c>
      <c r="B2747" s="20" t="s">
        <v>14067</v>
      </c>
      <c r="C2747" s="17" t="str">
        <f t="shared" si="42"/>
        <v>160</v>
      </c>
      <c r="D2747" s="18" t="s">
        <v>6036</v>
      </c>
      <c r="E2747" s="27" t="s">
        <v>4</v>
      </c>
      <c r="F2747" s="27" t="s">
        <v>8170</v>
      </c>
      <c r="G2747" s="27" t="s">
        <v>215</v>
      </c>
      <c r="H2747" s="19">
        <v>0</v>
      </c>
      <c r="I2747" s="36">
        <v>1573</v>
      </c>
      <c r="J2747" s="36" t="s">
        <v>16144</v>
      </c>
      <c r="K2747" s="69">
        <v>607</v>
      </c>
      <c r="L2747" s="71" t="s">
        <v>216</v>
      </c>
      <c r="M2747" s="30"/>
      <c r="N2747" s="106" t="str">
        <f>_xlfn.CONCAT(A2747:K2747)</f>
        <v>4022-022160160Roverè della LunaNord-estTRENTINO-ALTO ADIGE/SÜDTIROLTrento01573H607</v>
      </c>
    </row>
    <row r="2748" spans="1:14" ht="21" customHeight="1" x14ac:dyDescent="0.3">
      <c r="A2748" s="40">
        <v>5</v>
      </c>
      <c r="B2748" s="20" t="s">
        <v>14068</v>
      </c>
      <c r="C2748" s="17" t="str">
        <f t="shared" si="42"/>
        <v>067</v>
      </c>
      <c r="D2748" s="18" t="s">
        <v>6037</v>
      </c>
      <c r="E2748" s="27" t="s">
        <v>4</v>
      </c>
      <c r="F2748" s="27" t="s">
        <v>8152</v>
      </c>
      <c r="G2748" s="27" t="s">
        <v>133</v>
      </c>
      <c r="H2748" s="19">
        <v>0</v>
      </c>
      <c r="I2748" s="36">
        <v>2127</v>
      </c>
      <c r="J2748" s="36" t="s">
        <v>16144</v>
      </c>
      <c r="K2748" s="69">
        <v>608</v>
      </c>
      <c r="L2748" s="71" t="s">
        <v>134</v>
      </c>
      <c r="M2748" s="30"/>
      <c r="N2748" s="106" t="str">
        <f>_xlfn.CONCAT(A2748:K2748)</f>
        <v>5023-023067067Roverè VeroneseNord-estVENETOVerona02127H608</v>
      </c>
    </row>
    <row r="2749" spans="1:14" ht="21" customHeight="1" x14ac:dyDescent="0.3">
      <c r="A2749" s="40">
        <v>5</v>
      </c>
      <c r="B2749" s="20" t="s">
        <v>14069</v>
      </c>
      <c r="C2749" s="17" t="str">
        <f t="shared" si="42"/>
        <v>066</v>
      </c>
      <c r="D2749" s="18" t="s">
        <v>6038</v>
      </c>
      <c r="E2749" s="27" t="s">
        <v>4</v>
      </c>
      <c r="F2749" s="27" t="s">
        <v>8152</v>
      </c>
      <c r="G2749" s="27" t="s">
        <v>133</v>
      </c>
      <c r="H2749" s="19">
        <v>0</v>
      </c>
      <c r="I2749" s="36">
        <v>1541</v>
      </c>
      <c r="J2749" s="36" t="s">
        <v>16144</v>
      </c>
      <c r="K2749" s="69">
        <v>610</v>
      </c>
      <c r="L2749" s="71" t="s">
        <v>134</v>
      </c>
      <c r="M2749" s="30"/>
      <c r="N2749" s="106" t="str">
        <f>_xlfn.CONCAT(A2749:K2749)</f>
        <v>5023-023066066Roveredo di GuàNord-estVENETOVerona01541H610</v>
      </c>
    </row>
    <row r="2750" spans="1:14" ht="21" customHeight="1" x14ac:dyDescent="0.3">
      <c r="A2750" s="40">
        <v>6</v>
      </c>
      <c r="B2750" s="20" t="s">
        <v>14070</v>
      </c>
      <c r="C2750" s="17" t="str">
        <f t="shared" si="42"/>
        <v>036</v>
      </c>
      <c r="D2750" s="18" t="s">
        <v>6039</v>
      </c>
      <c r="E2750" s="27" t="s">
        <v>4</v>
      </c>
      <c r="F2750" s="27" t="s">
        <v>8168</v>
      </c>
      <c r="G2750" s="27" t="s">
        <v>400</v>
      </c>
      <c r="H2750" s="19">
        <v>0</v>
      </c>
      <c r="I2750" s="36">
        <v>5779</v>
      </c>
      <c r="J2750" s="36" t="s">
        <v>16144</v>
      </c>
      <c r="K2750" s="69">
        <v>609</v>
      </c>
      <c r="L2750" s="71" t="s">
        <v>401</v>
      </c>
      <c r="M2750" s="30"/>
      <c r="N2750" s="106" t="str">
        <f>_xlfn.CONCAT(A2750:K2750)</f>
        <v>6093-093036036Roveredo in PianoNord-estFRIULI-VENEZIA GIULIAPordenone05779H609</v>
      </c>
    </row>
    <row r="2751" spans="1:14" ht="21" customHeight="1" x14ac:dyDescent="0.3">
      <c r="A2751" s="40">
        <v>4</v>
      </c>
      <c r="B2751" s="20" t="s">
        <v>14071</v>
      </c>
      <c r="C2751" s="17" t="str">
        <f t="shared" si="42"/>
        <v>161</v>
      </c>
      <c r="D2751" s="18" t="s">
        <v>6040</v>
      </c>
      <c r="E2751" s="27" t="s">
        <v>4</v>
      </c>
      <c r="F2751" s="27" t="s">
        <v>8170</v>
      </c>
      <c r="G2751" s="27" t="s">
        <v>215</v>
      </c>
      <c r="H2751" s="19">
        <v>0</v>
      </c>
      <c r="I2751" s="36">
        <v>37754</v>
      </c>
      <c r="J2751" s="36" t="s">
        <v>16144</v>
      </c>
      <c r="K2751" s="69">
        <v>612</v>
      </c>
      <c r="L2751" s="71" t="s">
        <v>216</v>
      </c>
      <c r="M2751" s="30"/>
      <c r="N2751" s="106" t="str">
        <f>_xlfn.CONCAT(A2751:K2751)</f>
        <v>4022-022161161RoveretoNord-estTRENTINO-ALTO ADIGE/SÜDTIROLTrento037754H612</v>
      </c>
    </row>
    <row r="2752" spans="1:14" ht="21" customHeight="1" x14ac:dyDescent="0.3">
      <c r="A2752" s="40">
        <v>5</v>
      </c>
      <c r="B2752" s="20" t="s">
        <v>14075</v>
      </c>
      <c r="C2752" s="17" t="str">
        <f t="shared" si="42"/>
        <v>041</v>
      </c>
      <c r="D2752" s="18" t="s">
        <v>129</v>
      </c>
      <c r="E2752" s="27" t="s">
        <v>4</v>
      </c>
      <c r="F2752" s="27" t="s">
        <v>8152</v>
      </c>
      <c r="G2752" s="27" t="s">
        <v>129</v>
      </c>
      <c r="H2752" s="19">
        <v>1</v>
      </c>
      <c r="I2752" s="36">
        <v>50164</v>
      </c>
      <c r="J2752" s="36" t="s">
        <v>16144</v>
      </c>
      <c r="K2752" s="69">
        <v>620</v>
      </c>
      <c r="L2752" s="71" t="s">
        <v>130</v>
      </c>
      <c r="M2752" s="30"/>
      <c r="N2752" s="106" t="str">
        <f>_xlfn.CONCAT(A2752:K2752)</f>
        <v>5029-029041041RovigoNord-estVENETORovigo150164H620</v>
      </c>
    </row>
    <row r="2753" spans="1:14" ht="21" customHeight="1" x14ac:dyDescent="0.3">
      <c r="A2753" s="40">
        <v>5</v>
      </c>
      <c r="B2753" s="20" t="s">
        <v>14077</v>
      </c>
      <c r="C2753" s="17" t="str">
        <f t="shared" si="42"/>
        <v>071</v>
      </c>
      <c r="D2753" s="18" t="s">
        <v>6045</v>
      </c>
      <c r="E2753" s="27" t="s">
        <v>4</v>
      </c>
      <c r="F2753" s="27" t="s">
        <v>8152</v>
      </c>
      <c r="G2753" s="27" t="s">
        <v>5</v>
      </c>
      <c r="H2753" s="19">
        <v>0</v>
      </c>
      <c r="I2753" s="36">
        <v>4777</v>
      </c>
      <c r="J2753" s="36" t="s">
        <v>16144</v>
      </c>
      <c r="K2753" s="69">
        <v>622</v>
      </c>
      <c r="L2753" s="71" t="s">
        <v>6</v>
      </c>
      <c r="M2753" s="30"/>
      <c r="N2753" s="106" t="str">
        <f>_xlfn.CONCAT(A2753:K2753)</f>
        <v>5028-028071071RovolonNord-estVENETOPadova04777H622</v>
      </c>
    </row>
    <row r="2754" spans="1:14" ht="21" customHeight="1" x14ac:dyDescent="0.3">
      <c r="A2754" s="40">
        <v>5</v>
      </c>
      <c r="B2754" s="20" t="s">
        <v>14079</v>
      </c>
      <c r="C2754" s="17" t="str">
        <f t="shared" ref="C2754:C2817" si="43">RIGHT(B2754,3)</f>
        <v>072</v>
      </c>
      <c r="D2754" s="18" t="s">
        <v>6047</v>
      </c>
      <c r="E2754" s="27" t="s">
        <v>4</v>
      </c>
      <c r="F2754" s="27" t="s">
        <v>8152</v>
      </c>
      <c r="G2754" s="27" t="s">
        <v>5</v>
      </c>
      <c r="H2754" s="19">
        <v>0</v>
      </c>
      <c r="I2754" s="36">
        <v>15669</v>
      </c>
      <c r="J2754" s="36" t="s">
        <v>16144</v>
      </c>
      <c r="K2754" s="69">
        <v>625</v>
      </c>
      <c r="L2754" s="71" t="s">
        <v>6</v>
      </c>
      <c r="M2754" s="30"/>
      <c r="N2754" s="106" t="str">
        <f>_xlfn.CONCAT(A2754:K2754)</f>
        <v>5028-028072072RubanoNord-estVENETOPadova015669H625</v>
      </c>
    </row>
    <row r="2755" spans="1:14" ht="21" customHeight="1" x14ac:dyDescent="0.3">
      <c r="A2755" s="40">
        <v>8</v>
      </c>
      <c r="B2755" s="20" t="s">
        <v>14081</v>
      </c>
      <c r="C2755" s="17" t="str">
        <f t="shared" si="43"/>
        <v>036</v>
      </c>
      <c r="D2755" s="18" t="s">
        <v>6049</v>
      </c>
      <c r="E2755" s="27" t="s">
        <v>4</v>
      </c>
      <c r="F2755" s="27" t="s">
        <v>8167</v>
      </c>
      <c r="G2755" s="27" t="s">
        <v>269</v>
      </c>
      <c r="H2755" s="19">
        <v>0</v>
      </c>
      <c r="I2755" s="36">
        <v>14421</v>
      </c>
      <c r="J2755" s="36" t="s">
        <v>16144</v>
      </c>
      <c r="K2755" s="69">
        <v>628</v>
      </c>
      <c r="L2755" s="71" t="s">
        <v>270</v>
      </c>
      <c r="M2755" s="30"/>
      <c r="N2755" s="106" t="str">
        <f>_xlfn.CONCAT(A2755:K2755)</f>
        <v>8035-035036036RubieraNord-estEMILIA-ROMAGNAReggio nell'Emilia014421H628</v>
      </c>
    </row>
    <row r="2756" spans="1:14" ht="21" customHeight="1" x14ac:dyDescent="0.3">
      <c r="A2756" s="40">
        <v>6</v>
      </c>
      <c r="B2756" s="20" t="s">
        <v>14082</v>
      </c>
      <c r="C2756" s="17" t="str">
        <f t="shared" si="43"/>
        <v>098</v>
      </c>
      <c r="D2756" s="18" t="s">
        <v>6050</v>
      </c>
      <c r="E2756" s="27" t="s">
        <v>4</v>
      </c>
      <c r="F2756" s="27" t="s">
        <v>8168</v>
      </c>
      <c r="G2756" s="27" t="s">
        <v>193</v>
      </c>
      <c r="H2756" s="19">
        <v>0</v>
      </c>
      <c r="I2756" s="36">
        <v>2995</v>
      </c>
      <c r="J2756" s="36" t="s">
        <v>16144</v>
      </c>
      <c r="K2756" s="69">
        <v>629</v>
      </c>
      <c r="L2756" s="71" t="s">
        <v>194</v>
      </c>
      <c r="M2756" s="30"/>
      <c r="N2756" s="106" t="str">
        <f>_xlfn.CONCAT(A2756:K2756)</f>
        <v>6030-030098098RudaNord-estFRIULI-VENEZIA GIULIAUdine02995H629</v>
      </c>
    </row>
    <row r="2757" spans="1:14" ht="21" customHeight="1" x14ac:dyDescent="0.3">
      <c r="A2757" s="40">
        <v>4</v>
      </c>
      <c r="B2757" s="20" t="s">
        <v>14087</v>
      </c>
      <c r="C2757" s="17" t="str">
        <f t="shared" si="43"/>
        <v>162</v>
      </c>
      <c r="D2757" s="18" t="s">
        <v>6055</v>
      </c>
      <c r="E2757" s="27" t="s">
        <v>4</v>
      </c>
      <c r="F2757" s="27" t="s">
        <v>8170</v>
      </c>
      <c r="G2757" s="27" t="s">
        <v>215</v>
      </c>
      <c r="H2757" s="19">
        <v>0</v>
      </c>
      <c r="I2757" s="36">
        <v>416</v>
      </c>
      <c r="J2757" s="36" t="s">
        <v>16144</v>
      </c>
      <c r="K2757" s="69">
        <v>634</v>
      </c>
      <c r="L2757" s="71" t="s">
        <v>216</v>
      </c>
      <c r="M2757" s="30"/>
      <c r="N2757" s="106" t="str">
        <f>_xlfn.CONCAT(A2757:K2757)</f>
        <v>4022-022162162Ruffrè-MendolaNord-estTRENTINO-ALTO ADIGE/SÜDTIROLTrento0416H634</v>
      </c>
    </row>
    <row r="2758" spans="1:14" ht="21" customHeight="1" x14ac:dyDescent="0.3">
      <c r="A2758" s="40">
        <v>4</v>
      </c>
      <c r="B2758" s="20" t="s">
        <v>14091</v>
      </c>
      <c r="C2758" s="17" t="str">
        <f t="shared" si="43"/>
        <v>163</v>
      </c>
      <c r="D2758" s="18" t="s">
        <v>6059</v>
      </c>
      <c r="E2758" s="27" t="s">
        <v>4</v>
      </c>
      <c r="F2758" s="27" t="s">
        <v>8170</v>
      </c>
      <c r="G2758" s="27" t="s">
        <v>215</v>
      </c>
      <c r="H2758" s="19">
        <v>0</v>
      </c>
      <c r="I2758" s="36">
        <v>822</v>
      </c>
      <c r="J2758" s="36" t="s">
        <v>16144</v>
      </c>
      <c r="K2758" s="69">
        <v>639</v>
      </c>
      <c r="L2758" s="71" t="s">
        <v>216</v>
      </c>
      <c r="M2758" s="30"/>
      <c r="N2758" s="106" t="str">
        <f>_xlfn.CONCAT(A2758:K2758)</f>
        <v>4022-022163163RumoNord-estTRENTINO-ALTO ADIGE/SÜDTIROLTrento0822H639</v>
      </c>
    </row>
    <row r="2759" spans="1:14" ht="21" customHeight="1" x14ac:dyDescent="0.3">
      <c r="A2759" s="40">
        <v>8</v>
      </c>
      <c r="B2759" s="20" t="s">
        <v>14093</v>
      </c>
      <c r="C2759" s="17" t="str">
        <f t="shared" si="43"/>
        <v>016</v>
      </c>
      <c r="D2759" s="18" t="s">
        <v>6061</v>
      </c>
      <c r="E2759" s="27" t="s">
        <v>4</v>
      </c>
      <c r="F2759" s="27" t="s">
        <v>8167</v>
      </c>
      <c r="G2759" s="27" t="s">
        <v>298</v>
      </c>
      <c r="H2759" s="19">
        <v>0</v>
      </c>
      <c r="I2759" s="36">
        <v>12083</v>
      </c>
      <c r="J2759" s="36" t="s">
        <v>16144</v>
      </c>
      <c r="K2759" s="69">
        <v>642</v>
      </c>
      <c r="L2759" s="71" t="s">
        <v>299</v>
      </c>
      <c r="M2759" s="30"/>
      <c r="N2759" s="106" t="str">
        <f>_xlfn.CONCAT(A2759:K2759)</f>
        <v>8039-039016016RussiNord-estEMILIA-ROMAGNARavenna012083H642</v>
      </c>
    </row>
    <row r="2760" spans="1:14" ht="21" customHeight="1" x14ac:dyDescent="0.3">
      <c r="A2760" s="40">
        <v>5</v>
      </c>
      <c r="B2760" s="20" t="s">
        <v>14103</v>
      </c>
      <c r="C2760" s="17" t="str">
        <f t="shared" si="43"/>
        <v>073</v>
      </c>
      <c r="D2760" s="18" t="s">
        <v>6071</v>
      </c>
      <c r="E2760" s="27" t="s">
        <v>4</v>
      </c>
      <c r="F2760" s="27" t="s">
        <v>8152</v>
      </c>
      <c r="G2760" s="27" t="s">
        <v>5</v>
      </c>
      <c r="H2760" s="19">
        <v>0</v>
      </c>
      <c r="I2760" s="36">
        <v>4934</v>
      </c>
      <c r="J2760" s="36" t="s">
        <v>16144</v>
      </c>
      <c r="K2760" s="69">
        <v>655</v>
      </c>
      <c r="L2760" s="71" t="s">
        <v>6</v>
      </c>
      <c r="M2760" s="30"/>
      <c r="N2760" s="106" t="str">
        <f>_xlfn.CONCAT(A2760:K2760)</f>
        <v>5028-028073073SaccolongoNord-estVENETOPadova04934H655</v>
      </c>
    </row>
    <row r="2761" spans="1:14" ht="21" customHeight="1" x14ac:dyDescent="0.3">
      <c r="A2761" s="40">
        <v>6</v>
      </c>
      <c r="B2761" s="20" t="s">
        <v>14104</v>
      </c>
      <c r="C2761" s="17" t="str">
        <f t="shared" si="43"/>
        <v>037</v>
      </c>
      <c r="D2761" s="18" t="s">
        <v>6072</v>
      </c>
      <c r="E2761" s="27" t="s">
        <v>4</v>
      </c>
      <c r="F2761" s="27" t="s">
        <v>8168</v>
      </c>
      <c r="G2761" s="27" t="s">
        <v>400</v>
      </c>
      <c r="H2761" s="19">
        <v>0</v>
      </c>
      <c r="I2761" s="36">
        <v>19897</v>
      </c>
      <c r="J2761" s="36" t="s">
        <v>16144</v>
      </c>
      <c r="K2761" s="69">
        <v>657</v>
      </c>
      <c r="L2761" s="71" t="s">
        <v>401</v>
      </c>
      <c r="M2761" s="30"/>
      <c r="N2761" s="106" t="str">
        <f>_xlfn.CONCAT(A2761:K2761)</f>
        <v>6093-093037037SacileNord-estFRIULI-VENEZIA GIULIAPordenone019897H657</v>
      </c>
    </row>
    <row r="2762" spans="1:14" ht="21" customHeight="1" x14ac:dyDescent="0.3">
      <c r="A2762" s="40">
        <v>6</v>
      </c>
      <c r="B2762" s="20" t="s">
        <v>14109</v>
      </c>
      <c r="C2762" s="17" t="str">
        <f t="shared" si="43"/>
        <v>017</v>
      </c>
      <c r="D2762" s="18" t="s">
        <v>6077</v>
      </c>
      <c r="E2762" s="27" t="s">
        <v>4</v>
      </c>
      <c r="F2762" s="27" t="s">
        <v>8168</v>
      </c>
      <c r="G2762" s="27" t="s">
        <v>1521</v>
      </c>
      <c r="H2762" s="19">
        <v>0</v>
      </c>
      <c r="I2762" s="36">
        <v>2236</v>
      </c>
      <c r="J2762" s="36" t="s">
        <v>16144</v>
      </c>
      <c r="K2762" s="69">
        <v>665</v>
      </c>
      <c r="L2762" s="71" t="s">
        <v>1522</v>
      </c>
      <c r="M2762" s="30"/>
      <c r="N2762" s="106" t="str">
        <f>_xlfn.CONCAT(A2762:K2762)</f>
        <v>6031-031017017SagradoNord-estFRIULI-VENEZIA GIULIAGorizia02236H665</v>
      </c>
    </row>
    <row r="2763" spans="1:14" ht="21" customHeight="1" x14ac:dyDescent="0.3">
      <c r="A2763" s="40">
        <v>4</v>
      </c>
      <c r="B2763" s="20" t="s">
        <v>14110</v>
      </c>
      <c r="C2763" s="17" t="str">
        <f t="shared" si="43"/>
        <v>164</v>
      </c>
      <c r="D2763" s="18" t="s">
        <v>6078</v>
      </c>
      <c r="E2763" s="27" t="s">
        <v>4</v>
      </c>
      <c r="F2763" s="27" t="s">
        <v>8170</v>
      </c>
      <c r="G2763" s="27" t="s">
        <v>215</v>
      </c>
      <c r="H2763" s="19">
        <v>0</v>
      </c>
      <c r="I2763" s="36">
        <v>183</v>
      </c>
      <c r="J2763" s="36" t="s">
        <v>16144</v>
      </c>
      <c r="K2763" s="69">
        <v>666</v>
      </c>
      <c r="L2763" s="71" t="s">
        <v>216</v>
      </c>
      <c r="M2763" s="30"/>
      <c r="N2763" s="106" t="str">
        <f>_xlfn.CONCAT(A2763:K2763)</f>
        <v>4022-022164164Sagron MisNord-estTRENTINO-ALTO ADIGE/SÜDTIROLTrento0183H666</v>
      </c>
    </row>
    <row r="2764" spans="1:14" ht="21" customHeight="1" x14ac:dyDescent="0.3">
      <c r="A2764" s="40">
        <v>8</v>
      </c>
      <c r="B2764" s="20" t="s">
        <v>14119</v>
      </c>
      <c r="C2764" s="17" t="str">
        <f t="shared" si="43"/>
        <v>031</v>
      </c>
      <c r="D2764" s="18" t="s">
        <v>6087</v>
      </c>
      <c r="E2764" s="27" t="s">
        <v>4</v>
      </c>
      <c r="F2764" s="27" t="s">
        <v>8167</v>
      </c>
      <c r="G2764" s="27" t="s">
        <v>248</v>
      </c>
      <c r="H2764" s="19">
        <v>0</v>
      </c>
      <c r="I2764" s="36">
        <v>5392</v>
      </c>
      <c r="J2764" s="36" t="s">
        <v>16144</v>
      </c>
      <c r="K2764" s="69">
        <v>682</v>
      </c>
      <c r="L2764" s="71" t="s">
        <v>249</v>
      </c>
      <c r="M2764" s="30"/>
      <c r="N2764" s="106" t="str">
        <f>_xlfn.CONCAT(A2764:K2764)</f>
        <v>8034-034031031Sala BaganzaNord-estEMILIA-ROMAGNAParma05392H682</v>
      </c>
    </row>
    <row r="2765" spans="1:14" ht="21" customHeight="1" x14ac:dyDescent="0.3">
      <c r="A2765" s="40">
        <v>8</v>
      </c>
      <c r="B2765" s="20" t="s">
        <v>14121</v>
      </c>
      <c r="C2765" s="17" t="str">
        <f t="shared" si="43"/>
        <v>050</v>
      </c>
      <c r="D2765" s="18" t="s">
        <v>6089</v>
      </c>
      <c r="E2765" s="27" t="s">
        <v>4</v>
      </c>
      <c r="F2765" s="27" t="s">
        <v>8167</v>
      </c>
      <c r="G2765" s="27" t="s">
        <v>355</v>
      </c>
      <c r="H2765" s="19">
        <v>0</v>
      </c>
      <c r="I2765" s="36">
        <v>8245</v>
      </c>
      <c r="J2765" s="36" t="s">
        <v>16144</v>
      </c>
      <c r="K2765" s="69">
        <v>678</v>
      </c>
      <c r="L2765" s="71" t="s">
        <v>356</v>
      </c>
      <c r="M2765" s="30"/>
      <c r="N2765" s="106" t="str">
        <f>_xlfn.CONCAT(A2765:K2765)</f>
        <v>8037-037050050Sala BologneseNord-estEMILIA-ROMAGNABologna08245H678</v>
      </c>
    </row>
    <row r="2766" spans="1:14" ht="21" customHeight="1" x14ac:dyDescent="0.3">
      <c r="A2766" s="40">
        <v>5</v>
      </c>
      <c r="B2766" s="20" t="s">
        <v>14127</v>
      </c>
      <c r="C2766" s="17" t="str">
        <f t="shared" si="43"/>
        <v>042</v>
      </c>
      <c r="D2766" s="18" t="s">
        <v>6095</v>
      </c>
      <c r="E2766" s="27" t="s">
        <v>4</v>
      </c>
      <c r="F2766" s="27" t="s">
        <v>8152</v>
      </c>
      <c r="G2766" s="27" t="s">
        <v>129</v>
      </c>
      <c r="H2766" s="19">
        <v>0</v>
      </c>
      <c r="I2766" s="36">
        <v>1214</v>
      </c>
      <c r="J2766" s="36" t="s">
        <v>16144</v>
      </c>
      <c r="K2766" s="69">
        <v>689</v>
      </c>
      <c r="L2766" s="71" t="s">
        <v>130</v>
      </c>
      <c r="M2766" s="30"/>
      <c r="N2766" s="106" t="str">
        <f>_xlfn.CONCAT(A2766:K2766)</f>
        <v>5029-029042042SalaraNord-estVENETORovigo01214H689</v>
      </c>
    </row>
    <row r="2767" spans="1:14" ht="21" customHeight="1" x14ac:dyDescent="0.3">
      <c r="A2767" s="40">
        <v>5</v>
      </c>
      <c r="B2767" s="20" t="s">
        <v>14131</v>
      </c>
      <c r="C2767" s="17" t="str">
        <f t="shared" si="43"/>
        <v>090</v>
      </c>
      <c r="D2767" s="18" t="s">
        <v>6099</v>
      </c>
      <c r="E2767" s="27" t="s">
        <v>4</v>
      </c>
      <c r="F2767" s="27" t="s">
        <v>8152</v>
      </c>
      <c r="G2767" s="27" t="s">
        <v>185</v>
      </c>
      <c r="H2767" s="19">
        <v>0</v>
      </c>
      <c r="I2767" s="36">
        <v>1038</v>
      </c>
      <c r="J2767" s="36" t="s">
        <v>16142</v>
      </c>
      <c r="K2767" s="69">
        <v>810</v>
      </c>
      <c r="L2767" s="71" t="s">
        <v>186</v>
      </c>
      <c r="M2767" s="30"/>
      <c r="N2767" s="106" t="str">
        <f>_xlfn.CONCAT(A2767:K2767)</f>
        <v>5024-024090090SalcedoNord-estVENETOVicenza01038F810</v>
      </c>
    </row>
    <row r="2768" spans="1:14" ht="21" customHeight="1" x14ac:dyDescent="0.3">
      <c r="A2768" s="40">
        <v>5</v>
      </c>
      <c r="B2768" s="20" t="s">
        <v>14142</v>
      </c>
      <c r="C2768" s="17" t="str">
        <f t="shared" si="43"/>
        <v>070</v>
      </c>
      <c r="D2768" s="18" t="s">
        <v>6109</v>
      </c>
      <c r="E2768" s="27" t="s">
        <v>4</v>
      </c>
      <c r="F2768" s="27" t="s">
        <v>8152</v>
      </c>
      <c r="G2768" s="27" t="s">
        <v>351</v>
      </c>
      <c r="H2768" s="19">
        <v>0</v>
      </c>
      <c r="I2768" s="36">
        <v>6599</v>
      </c>
      <c r="J2768" s="36" t="s">
        <v>16144</v>
      </c>
      <c r="K2768" s="69">
        <v>706</v>
      </c>
      <c r="L2768" s="71" t="s">
        <v>352</v>
      </c>
      <c r="M2768" s="30"/>
      <c r="N2768" s="106" t="str">
        <f>_xlfn.CONCAT(A2768:K2768)</f>
        <v>5026-026070070SalgaredaNord-estVENETOTreviso06599H706</v>
      </c>
    </row>
    <row r="2769" spans="1:14" ht="21" customHeight="1" x14ac:dyDescent="0.3">
      <c r="A2769" s="40">
        <v>5</v>
      </c>
      <c r="B2769" s="20" t="s">
        <v>14147</v>
      </c>
      <c r="C2769" s="17" t="str">
        <f t="shared" si="43"/>
        <v>068</v>
      </c>
      <c r="D2769" s="18" t="s">
        <v>6114</v>
      </c>
      <c r="E2769" s="27" t="s">
        <v>4</v>
      </c>
      <c r="F2769" s="27" t="s">
        <v>8152</v>
      </c>
      <c r="G2769" s="27" t="s">
        <v>133</v>
      </c>
      <c r="H2769" s="19">
        <v>0</v>
      </c>
      <c r="I2769" s="36">
        <v>3745</v>
      </c>
      <c r="J2769" s="36" t="s">
        <v>16144</v>
      </c>
      <c r="K2769" s="69">
        <v>714</v>
      </c>
      <c r="L2769" s="71" t="s">
        <v>134</v>
      </c>
      <c r="M2769" s="30"/>
      <c r="N2769" s="106" t="str">
        <f>_xlfn.CONCAT(A2769:K2769)</f>
        <v>5023-023068068SalizzoleNord-estVENETOVerona03745H714</v>
      </c>
    </row>
    <row r="2770" spans="1:14" ht="21" customHeight="1" x14ac:dyDescent="0.3">
      <c r="A2770" s="40">
        <v>4</v>
      </c>
      <c r="B2770" s="20" t="s">
        <v>14151</v>
      </c>
      <c r="C2770" s="17" t="str">
        <f t="shared" si="43"/>
        <v>076</v>
      </c>
      <c r="D2770" s="18" t="s">
        <v>6118</v>
      </c>
      <c r="E2770" s="27" t="s">
        <v>4</v>
      </c>
      <c r="F2770" s="27" t="s">
        <v>8170</v>
      </c>
      <c r="G2770" s="27" t="s">
        <v>286</v>
      </c>
      <c r="H2770" s="19">
        <v>0</v>
      </c>
      <c r="I2770" s="36">
        <v>3533</v>
      </c>
      <c r="J2770" s="36" t="s">
        <v>16144</v>
      </c>
      <c r="K2770" s="69">
        <v>719</v>
      </c>
      <c r="L2770" s="71" t="s">
        <v>287</v>
      </c>
      <c r="M2770" s="30"/>
      <c r="N2770" s="106" t="str">
        <f>_xlfn.CONCAT(A2770:K2770)</f>
        <v>4021-021076076SalornoNord-estTRENTINO-ALTO ADIGE/SÜDTIROLBolzano/Bozen03533H719</v>
      </c>
    </row>
    <row r="2771" spans="1:14" ht="21" customHeight="1" x14ac:dyDescent="0.3">
      <c r="A2771" s="40">
        <v>8</v>
      </c>
      <c r="B2771" s="20" t="s">
        <v>14152</v>
      </c>
      <c r="C2771" s="17" t="str">
        <f t="shared" si="43"/>
        <v>032</v>
      </c>
      <c r="D2771" s="18" t="s">
        <v>6119</v>
      </c>
      <c r="E2771" s="27" t="s">
        <v>4</v>
      </c>
      <c r="F2771" s="27" t="s">
        <v>8167</v>
      </c>
      <c r="G2771" s="27" t="s">
        <v>248</v>
      </c>
      <c r="H2771" s="19">
        <v>0</v>
      </c>
      <c r="I2771" s="36">
        <v>19505</v>
      </c>
      <c r="J2771" s="36" t="s">
        <v>16144</v>
      </c>
      <c r="K2771" s="69">
        <v>720</v>
      </c>
      <c r="L2771" s="71" t="s">
        <v>249</v>
      </c>
      <c r="M2771" s="30"/>
      <c r="N2771" s="106" t="str">
        <f>_xlfn.CONCAT(A2771:K2771)</f>
        <v>8034-034032032Salsomaggiore TermeNord-estEMILIA-ROMAGNAParma019505H720</v>
      </c>
    </row>
    <row r="2772" spans="1:14" ht="21" customHeight="1" x14ac:dyDescent="0.3">
      <c r="A2772" s="40">
        <v>8</v>
      </c>
      <c r="B2772" s="20" t="s">
        <v>14154</v>
      </c>
      <c r="C2772" s="17" t="str">
        <f t="shared" si="43"/>
        <v>015</v>
      </c>
      <c r="D2772" s="18" t="s">
        <v>6121</v>
      </c>
      <c r="E2772" s="27" t="s">
        <v>4</v>
      </c>
      <c r="F2772" s="27" t="s">
        <v>8167</v>
      </c>
      <c r="G2772" s="27" t="s">
        <v>801</v>
      </c>
      <c r="H2772" s="19">
        <v>0</v>
      </c>
      <c r="I2772" s="36">
        <v>3028</v>
      </c>
      <c r="J2772" s="36" t="s">
        <v>16144</v>
      </c>
      <c r="K2772" s="69">
        <v>724</v>
      </c>
      <c r="L2772" s="71" t="s">
        <v>802</v>
      </c>
      <c r="M2772" s="30"/>
      <c r="N2772" s="106" t="str">
        <f>_xlfn.CONCAT(A2772:K2772)</f>
        <v>8099-099015015SaludecioNord-estEMILIA-ROMAGNARimini03028H724</v>
      </c>
    </row>
    <row r="2773" spans="1:14" ht="21" customHeight="1" x14ac:dyDescent="0.3">
      <c r="A2773" s="40">
        <v>5</v>
      </c>
      <c r="B2773" s="20" t="s">
        <v>14163</v>
      </c>
      <c r="C2773" s="17" t="str">
        <f t="shared" si="43"/>
        <v>032</v>
      </c>
      <c r="D2773" s="18" t="s">
        <v>6130</v>
      </c>
      <c r="E2773" s="27" t="s">
        <v>4</v>
      </c>
      <c r="F2773" s="27" t="s">
        <v>8152</v>
      </c>
      <c r="G2773" s="27" t="s">
        <v>422</v>
      </c>
      <c r="H2773" s="19">
        <v>0</v>
      </c>
      <c r="I2773" s="36">
        <v>12678</v>
      </c>
      <c r="J2773" s="36" t="s">
        <v>16144</v>
      </c>
      <c r="K2773" s="69">
        <v>735</v>
      </c>
      <c r="L2773" s="71" t="s">
        <v>423</v>
      </c>
      <c r="M2773" s="30"/>
      <c r="N2773" s="106" t="str">
        <f>_xlfn.CONCAT(A2773:K2773)</f>
        <v>5027-027032032SalzanoNord-estVENETOVenezia012678H735</v>
      </c>
    </row>
    <row r="2774" spans="1:14" ht="21" customHeight="1" x14ac:dyDescent="0.3">
      <c r="A2774" s="40">
        <v>4</v>
      </c>
      <c r="B2774" s="20" t="s">
        <v>14174</v>
      </c>
      <c r="C2774" s="17" t="str">
        <f t="shared" si="43"/>
        <v>165</v>
      </c>
      <c r="D2774" s="18" t="s">
        <v>6141</v>
      </c>
      <c r="E2774" s="27" t="s">
        <v>4</v>
      </c>
      <c r="F2774" s="27" t="s">
        <v>8170</v>
      </c>
      <c r="G2774" s="27" t="s">
        <v>215</v>
      </c>
      <c r="H2774" s="19">
        <v>0</v>
      </c>
      <c r="I2774" s="36">
        <v>544</v>
      </c>
      <c r="J2774" s="36" t="s">
        <v>16144</v>
      </c>
      <c r="K2774" s="69">
        <v>754</v>
      </c>
      <c r="L2774" s="71" t="s">
        <v>216</v>
      </c>
      <c r="M2774" s="30"/>
      <c r="N2774" s="106" t="str">
        <f>_xlfn.CONCAT(A2774:K2774)</f>
        <v>4022-022165165SamoneNord-estTRENTINO-ALTO ADIGE/SÜDTIROLTrento0544H754</v>
      </c>
    </row>
    <row r="2775" spans="1:14" ht="21" customHeight="1" x14ac:dyDescent="0.3">
      <c r="A2775" s="40">
        <v>5</v>
      </c>
      <c r="B2775" s="20" t="s">
        <v>14184</v>
      </c>
      <c r="C2775" s="17" t="str">
        <f t="shared" si="43"/>
        <v>043</v>
      </c>
      <c r="D2775" s="18" t="s">
        <v>6150</v>
      </c>
      <c r="E2775" s="27" t="s">
        <v>4</v>
      </c>
      <c r="F2775" s="27" t="s">
        <v>8152</v>
      </c>
      <c r="G2775" s="27" t="s">
        <v>129</v>
      </c>
      <c r="H2775" s="19">
        <v>0</v>
      </c>
      <c r="I2775" s="36">
        <v>1156</v>
      </c>
      <c r="J2775" s="36" t="s">
        <v>16144</v>
      </c>
      <c r="K2775" s="69">
        <v>768</v>
      </c>
      <c r="L2775" s="71" t="s">
        <v>130</v>
      </c>
      <c r="M2775" s="30"/>
      <c r="N2775" s="106" t="str">
        <f>_xlfn.CONCAT(A2775:K2775)</f>
        <v>5029-029043043San BellinoNord-estVENETORovigo01156H768</v>
      </c>
    </row>
    <row r="2776" spans="1:14" ht="21" customHeight="1" x14ac:dyDescent="0.3">
      <c r="A2776" s="40">
        <v>8</v>
      </c>
      <c r="B2776" s="20" t="s">
        <v>14191</v>
      </c>
      <c r="C2776" s="17" t="str">
        <f t="shared" si="43"/>
        <v>051</v>
      </c>
      <c r="D2776" s="18" t="s">
        <v>6157</v>
      </c>
      <c r="E2776" s="27" t="s">
        <v>4</v>
      </c>
      <c r="F2776" s="27" t="s">
        <v>8167</v>
      </c>
      <c r="G2776" s="27" t="s">
        <v>355</v>
      </c>
      <c r="H2776" s="19">
        <v>0</v>
      </c>
      <c r="I2776" s="36">
        <v>4393</v>
      </c>
      <c r="J2776" s="36" t="s">
        <v>16143</v>
      </c>
      <c r="K2776" s="69">
        <v>566</v>
      </c>
      <c r="L2776" s="71" t="s">
        <v>356</v>
      </c>
      <c r="M2776" s="30"/>
      <c r="N2776" s="106" t="str">
        <f>_xlfn.CONCAT(A2776:K2776)</f>
        <v>8037-037051051San Benedetto Val di SambroNord-estEMILIA-ROMAGNABologna04393G566</v>
      </c>
    </row>
    <row r="2777" spans="1:14" ht="21" customHeight="1" x14ac:dyDescent="0.3">
      <c r="A2777" s="40">
        <v>5</v>
      </c>
      <c r="B2777" s="20" t="s">
        <v>14195</v>
      </c>
      <c r="C2777" s="17" t="str">
        <f t="shared" si="43"/>
        <v>071</v>
      </c>
      <c r="D2777" s="18" t="s">
        <v>6161</v>
      </c>
      <c r="E2777" s="27" t="s">
        <v>4</v>
      </c>
      <c r="F2777" s="27" t="s">
        <v>8152</v>
      </c>
      <c r="G2777" s="27" t="s">
        <v>351</v>
      </c>
      <c r="H2777" s="19">
        <v>0</v>
      </c>
      <c r="I2777" s="36">
        <v>13039</v>
      </c>
      <c r="J2777" s="36" t="s">
        <v>16144</v>
      </c>
      <c r="K2777" s="69">
        <v>781</v>
      </c>
      <c r="L2777" s="71" t="s">
        <v>352</v>
      </c>
      <c r="M2777" s="30"/>
      <c r="N2777" s="106" t="str">
        <f>_xlfn.CONCAT(A2777:K2777)</f>
        <v>5026-026071071San Biagio di CallaltaNord-estVENETOTreviso013039H781</v>
      </c>
    </row>
    <row r="2778" spans="1:14" ht="21" customHeight="1" x14ac:dyDescent="0.3">
      <c r="A2778" s="40">
        <v>5</v>
      </c>
      <c r="B2778" s="20" t="s">
        <v>14199</v>
      </c>
      <c r="C2778" s="17" t="str">
        <f t="shared" si="43"/>
        <v>069</v>
      </c>
      <c r="D2778" s="18" t="s">
        <v>6165</v>
      </c>
      <c r="E2778" s="27" t="s">
        <v>4</v>
      </c>
      <c r="F2778" s="27" t="s">
        <v>8152</v>
      </c>
      <c r="G2778" s="27" t="s">
        <v>133</v>
      </c>
      <c r="H2778" s="19">
        <v>0</v>
      </c>
      <c r="I2778" s="36">
        <v>20275</v>
      </c>
      <c r="J2778" s="36" t="s">
        <v>16144</v>
      </c>
      <c r="K2778" s="69">
        <v>783</v>
      </c>
      <c r="L2778" s="71" t="s">
        <v>134</v>
      </c>
      <c r="M2778" s="30"/>
      <c r="N2778" s="106" t="str">
        <f>_xlfn.CONCAT(A2778:K2778)</f>
        <v>5023-023069069San BonifacioNord-estVENETOVerona020275H783</v>
      </c>
    </row>
    <row r="2779" spans="1:14" ht="21" customHeight="1" x14ac:dyDescent="0.3">
      <c r="A2779" s="40">
        <v>4</v>
      </c>
      <c r="B2779" s="20" t="s">
        <v>14202</v>
      </c>
      <c r="C2779" s="17" t="str">
        <f t="shared" si="43"/>
        <v>077</v>
      </c>
      <c r="D2779" s="18" t="s">
        <v>6168</v>
      </c>
      <c r="E2779" s="27" t="s">
        <v>4</v>
      </c>
      <c r="F2779" s="27" t="s">
        <v>8170</v>
      </c>
      <c r="G2779" s="27" t="s">
        <v>286</v>
      </c>
      <c r="H2779" s="19">
        <v>0</v>
      </c>
      <c r="I2779" s="36">
        <v>3204</v>
      </c>
      <c r="J2779" s="36" t="s">
        <v>16144</v>
      </c>
      <c r="K2779" s="69">
        <v>786</v>
      </c>
      <c r="L2779" s="71" t="s">
        <v>287</v>
      </c>
      <c r="M2779" s="30"/>
      <c r="N2779" s="106" t="str">
        <f>_xlfn.CONCAT(A2779:K2779)</f>
        <v>4021-021077077San CandidoNord-estTRENTINO-ALTO ADIGE/SÜDTIROLBolzano/Bozen03204H786</v>
      </c>
    </row>
    <row r="2780" spans="1:14" ht="21" customHeight="1" x14ac:dyDescent="0.3">
      <c r="A2780" s="40">
        <v>6</v>
      </c>
      <c r="B2780" s="20" t="s">
        <v>14203</v>
      </c>
      <c r="C2780" s="17" t="str">
        <f t="shared" si="43"/>
        <v>018</v>
      </c>
      <c r="D2780" s="18" t="s">
        <v>6169</v>
      </c>
      <c r="E2780" s="27" t="s">
        <v>4</v>
      </c>
      <c r="F2780" s="27" t="s">
        <v>8168</v>
      </c>
      <c r="G2780" s="27" t="s">
        <v>1521</v>
      </c>
      <c r="H2780" s="19">
        <v>0</v>
      </c>
      <c r="I2780" s="36">
        <v>6309</v>
      </c>
      <c r="J2780" s="36" t="s">
        <v>16144</v>
      </c>
      <c r="K2780" s="69">
        <v>787</v>
      </c>
      <c r="L2780" s="71" t="s">
        <v>1522</v>
      </c>
      <c r="M2780" s="30"/>
      <c r="N2780" s="106" t="str">
        <f>_xlfn.CONCAT(A2780:K2780)</f>
        <v>6031-031018018San Canzian d'IsonzoNord-estFRIULI-VENEZIA GIULIAGorizia06309H787</v>
      </c>
    </row>
    <row r="2781" spans="1:14" ht="21" customHeight="1" x14ac:dyDescent="0.3">
      <c r="A2781" s="40">
        <v>8</v>
      </c>
      <c r="B2781" s="20" t="s">
        <v>14211</v>
      </c>
      <c r="C2781" s="17" t="str">
        <f t="shared" si="43"/>
        <v>036</v>
      </c>
      <c r="D2781" s="18" t="s">
        <v>6177</v>
      </c>
      <c r="E2781" s="27" t="s">
        <v>4</v>
      </c>
      <c r="F2781" s="27" t="s">
        <v>8167</v>
      </c>
      <c r="G2781" s="27" t="s">
        <v>771</v>
      </c>
      <c r="H2781" s="19">
        <v>0</v>
      </c>
      <c r="I2781" s="36">
        <v>6117</v>
      </c>
      <c r="J2781" s="36" t="s">
        <v>16144</v>
      </c>
      <c r="K2781" s="69">
        <v>794</v>
      </c>
      <c r="L2781" s="71" t="s">
        <v>772</v>
      </c>
      <c r="M2781" s="30"/>
      <c r="N2781" s="106" t="str">
        <f>_xlfn.CONCAT(A2781:K2781)</f>
        <v>8036-036036036San Cesario sul PanaroNord-estEMILIA-ROMAGNAModena06117H794</v>
      </c>
    </row>
    <row r="2782" spans="1:14" ht="21" customHeight="1" x14ac:dyDescent="0.3">
      <c r="A2782" s="40">
        <v>8</v>
      </c>
      <c r="B2782" s="20" t="s">
        <v>14218</v>
      </c>
      <c r="C2782" s="17" t="str">
        <f t="shared" si="43"/>
        <v>016</v>
      </c>
      <c r="D2782" s="18" t="s">
        <v>6184</v>
      </c>
      <c r="E2782" s="27" t="s">
        <v>4</v>
      </c>
      <c r="F2782" s="27" t="s">
        <v>8167</v>
      </c>
      <c r="G2782" s="27" t="s">
        <v>801</v>
      </c>
      <c r="H2782" s="19">
        <v>0</v>
      </c>
      <c r="I2782" s="36">
        <v>5234</v>
      </c>
      <c r="J2782" s="36" t="s">
        <v>16144</v>
      </c>
      <c r="K2782" s="69">
        <v>801</v>
      </c>
      <c r="L2782" s="71" t="s">
        <v>802</v>
      </c>
      <c r="M2782" s="30"/>
      <c r="N2782" s="106" t="str">
        <f>_xlfn.CONCAT(A2782:K2782)</f>
        <v>8099-099016016San ClementeNord-estEMILIA-ROMAGNARimini05234H801</v>
      </c>
    </row>
    <row r="2783" spans="1:14" ht="21" customHeight="1" x14ac:dyDescent="0.3">
      <c r="A2783" s="40">
        <v>6</v>
      </c>
      <c r="B2783" s="20" t="s">
        <v>14231</v>
      </c>
      <c r="C2783" s="17" t="str">
        <f t="shared" si="43"/>
        <v>099</v>
      </c>
      <c r="D2783" s="18" t="s">
        <v>6197</v>
      </c>
      <c r="E2783" s="27" t="s">
        <v>4</v>
      </c>
      <c r="F2783" s="27" t="s">
        <v>8168</v>
      </c>
      <c r="G2783" s="27" t="s">
        <v>193</v>
      </c>
      <c r="H2783" s="19">
        <v>0</v>
      </c>
      <c r="I2783" s="36">
        <v>8072</v>
      </c>
      <c r="J2783" s="36" t="s">
        <v>16144</v>
      </c>
      <c r="K2783" s="69">
        <v>816</v>
      </c>
      <c r="L2783" s="71" t="s">
        <v>194</v>
      </c>
      <c r="M2783" s="30"/>
      <c r="N2783" s="106" t="str">
        <f>_xlfn.CONCAT(A2783:K2783)</f>
        <v>6030-030099099San Daniele del FriuliNord-estFRIULI-VENEZIA GIULIAUdine08072H816</v>
      </c>
    </row>
    <row r="2784" spans="1:14" ht="21" customHeight="1" x14ac:dyDescent="0.3">
      <c r="A2784" s="40">
        <v>5</v>
      </c>
      <c r="B2784" s="20" t="s">
        <v>14236</v>
      </c>
      <c r="C2784" s="17" t="str">
        <f t="shared" si="43"/>
        <v>033</v>
      </c>
      <c r="D2784" s="18" t="s">
        <v>6202</v>
      </c>
      <c r="E2784" s="27" t="s">
        <v>4</v>
      </c>
      <c r="F2784" s="27" t="s">
        <v>8152</v>
      </c>
      <c r="G2784" s="27" t="s">
        <v>422</v>
      </c>
      <c r="H2784" s="19">
        <v>0</v>
      </c>
      <c r="I2784" s="36">
        <v>40646</v>
      </c>
      <c r="J2784" s="36" t="s">
        <v>16144</v>
      </c>
      <c r="K2784" s="69">
        <v>823</v>
      </c>
      <c r="L2784" s="71" t="s">
        <v>423</v>
      </c>
      <c r="M2784" s="30"/>
      <c r="N2784" s="106" t="str">
        <f>_xlfn.CONCAT(A2784:K2784)</f>
        <v>5027-027033033San Donà di PiaveNord-estVENETOVenezia040646H823</v>
      </c>
    </row>
    <row r="2785" spans="1:14" ht="21" customHeight="1" x14ac:dyDescent="0.3">
      <c r="A2785" s="40">
        <v>6</v>
      </c>
      <c r="B2785" s="20" t="s">
        <v>14242</v>
      </c>
      <c r="C2785" s="17" t="str">
        <f t="shared" si="43"/>
        <v>004</v>
      </c>
      <c r="D2785" s="18" t="s">
        <v>6208</v>
      </c>
      <c r="E2785" s="27" t="s">
        <v>4</v>
      </c>
      <c r="F2785" s="27" t="s">
        <v>8168</v>
      </c>
      <c r="G2785" s="27" t="s">
        <v>2785</v>
      </c>
      <c r="H2785" s="19">
        <v>0</v>
      </c>
      <c r="I2785" s="36">
        <v>5912</v>
      </c>
      <c r="J2785" s="36" t="s">
        <v>16140</v>
      </c>
      <c r="K2785" s="69">
        <v>324</v>
      </c>
      <c r="L2785" s="71" t="s">
        <v>2786</v>
      </c>
      <c r="M2785" s="30"/>
      <c r="N2785" s="106" t="str">
        <f>_xlfn.CONCAT(A2785:K2785)</f>
        <v>6032-032004004San Dorligo della ValleNord-estFRIULI-VENEZIA GIULIATrieste05912D324</v>
      </c>
    </row>
    <row r="2786" spans="1:14" ht="21" customHeight="1" x14ac:dyDescent="0.3">
      <c r="A2786" s="40">
        <v>8</v>
      </c>
      <c r="B2786" s="20" t="s">
        <v>14248</v>
      </c>
      <c r="C2786" s="17" t="str">
        <f t="shared" si="43"/>
        <v>037</v>
      </c>
      <c r="D2786" s="18" t="s">
        <v>6214</v>
      </c>
      <c r="E2786" s="27" t="s">
        <v>4</v>
      </c>
      <c r="F2786" s="27" t="s">
        <v>8167</v>
      </c>
      <c r="G2786" s="27" t="s">
        <v>771</v>
      </c>
      <c r="H2786" s="19">
        <v>0</v>
      </c>
      <c r="I2786" s="36">
        <v>11026</v>
      </c>
      <c r="J2786" s="36" t="s">
        <v>16144</v>
      </c>
      <c r="K2786" s="69">
        <v>835</v>
      </c>
      <c r="L2786" s="71" t="s">
        <v>772</v>
      </c>
      <c r="M2786" s="30"/>
      <c r="N2786" s="106" t="str">
        <f>_xlfn.CONCAT(A2786:K2786)</f>
        <v>8036-036037037San Felice sul PanaroNord-estEMILIA-ROMAGNAModena011026H835</v>
      </c>
    </row>
    <row r="2787" spans="1:14" ht="21" customHeight="1" x14ac:dyDescent="0.3">
      <c r="A2787" s="40">
        <v>5</v>
      </c>
      <c r="B2787" s="20" t="s">
        <v>14254</v>
      </c>
      <c r="C2787" s="17" t="str">
        <f t="shared" si="43"/>
        <v>072</v>
      </c>
      <c r="D2787" s="18" t="s">
        <v>6220</v>
      </c>
      <c r="E2787" s="27" t="s">
        <v>4</v>
      </c>
      <c r="F2787" s="27" t="s">
        <v>8152</v>
      </c>
      <c r="G2787" s="27" t="s">
        <v>351</v>
      </c>
      <c r="H2787" s="19">
        <v>0</v>
      </c>
      <c r="I2787" s="36">
        <v>6813</v>
      </c>
      <c r="J2787" s="36" t="s">
        <v>16144</v>
      </c>
      <c r="K2787" s="69">
        <v>843</v>
      </c>
      <c r="L2787" s="71" t="s">
        <v>352</v>
      </c>
      <c r="M2787" s="30"/>
      <c r="N2787" s="106" t="str">
        <f>_xlfn.CONCAT(A2787:K2787)</f>
        <v>5026-026072072San FiorNord-estVENETOTreviso06813H843</v>
      </c>
    </row>
    <row r="2788" spans="1:14" ht="21" customHeight="1" x14ac:dyDescent="0.3">
      <c r="A2788" s="40">
        <v>6</v>
      </c>
      <c r="B2788" s="20" t="s">
        <v>14256</v>
      </c>
      <c r="C2788" s="17" t="str">
        <f t="shared" si="43"/>
        <v>019</v>
      </c>
      <c r="D2788" s="18" t="s">
        <v>6222</v>
      </c>
      <c r="E2788" s="27" t="s">
        <v>4</v>
      </c>
      <c r="F2788" s="27" t="s">
        <v>8168</v>
      </c>
      <c r="G2788" s="27" t="s">
        <v>1521</v>
      </c>
      <c r="H2788" s="19">
        <v>0</v>
      </c>
      <c r="I2788" s="36">
        <v>798</v>
      </c>
      <c r="J2788" s="36" t="s">
        <v>16144</v>
      </c>
      <c r="K2788" s="69">
        <v>845</v>
      </c>
      <c r="L2788" s="71" t="s">
        <v>1522</v>
      </c>
      <c r="M2788" s="30"/>
      <c r="N2788" s="106" t="str">
        <f>_xlfn.CONCAT(A2788:K2788)</f>
        <v>6031-031019019San Floriano del CollioNord-estFRIULI-VENEZIA GIULIAGorizia0798H845</v>
      </c>
    </row>
    <row r="2789" spans="1:14" ht="21" customHeight="1" x14ac:dyDescent="0.3">
      <c r="A2789" s="40">
        <v>4</v>
      </c>
      <c r="B2789" s="20" t="s">
        <v>14262</v>
      </c>
      <c r="C2789" s="17" t="str">
        <f t="shared" si="43"/>
        <v>079</v>
      </c>
      <c r="D2789" s="18" t="s">
        <v>6228</v>
      </c>
      <c r="E2789" s="27" t="s">
        <v>4</v>
      </c>
      <c r="F2789" s="27" t="s">
        <v>8170</v>
      </c>
      <c r="G2789" s="27" t="s">
        <v>286</v>
      </c>
      <c r="H2789" s="19">
        <v>0</v>
      </c>
      <c r="I2789" s="36">
        <v>2937</v>
      </c>
      <c r="J2789" s="36" t="s">
        <v>16144</v>
      </c>
      <c r="K2789" s="69">
        <v>858</v>
      </c>
      <c r="L2789" s="71" t="s">
        <v>287</v>
      </c>
      <c r="M2789" s="30"/>
      <c r="N2789" s="106" t="str">
        <f>_xlfn.CONCAT(A2789:K2789)</f>
        <v>4021-021079079San Genesio AtesinoNord-estTRENTINO-ALTO ADIGE/SÜDTIROLBolzano/Bozen02937H858</v>
      </c>
    </row>
    <row r="2790" spans="1:14" ht="21" customHeight="1" x14ac:dyDescent="0.3">
      <c r="A2790" s="40">
        <v>6</v>
      </c>
      <c r="B2790" s="20" t="s">
        <v>14280</v>
      </c>
      <c r="C2790" s="17" t="str">
        <f t="shared" si="43"/>
        <v>038</v>
      </c>
      <c r="D2790" s="18" t="s">
        <v>6246</v>
      </c>
      <c r="E2790" s="27" t="s">
        <v>4</v>
      </c>
      <c r="F2790" s="27" t="s">
        <v>8168</v>
      </c>
      <c r="G2790" s="27" t="s">
        <v>400</v>
      </c>
      <c r="H2790" s="19">
        <v>0</v>
      </c>
      <c r="I2790" s="36">
        <v>4530</v>
      </c>
      <c r="J2790" s="36" t="s">
        <v>16144</v>
      </c>
      <c r="K2790" s="69">
        <v>891</v>
      </c>
      <c r="L2790" s="71" t="s">
        <v>401</v>
      </c>
      <c r="M2790" s="30"/>
      <c r="N2790" s="106" t="str">
        <f>_xlfn.CONCAT(A2790:K2790)</f>
        <v>6093-093038038San Giorgio della RichinveldaNord-estFRIULI-VENEZIA GIULIAPordenone04530H891</v>
      </c>
    </row>
    <row r="2791" spans="1:14" ht="21" customHeight="1" x14ac:dyDescent="0.3">
      <c r="A2791" s="40">
        <v>5</v>
      </c>
      <c r="B2791" s="20" t="s">
        <v>14281</v>
      </c>
      <c r="C2791" s="17" t="str">
        <f t="shared" si="43"/>
        <v>075</v>
      </c>
      <c r="D2791" s="18" t="s">
        <v>6247</v>
      </c>
      <c r="E2791" s="27" t="s">
        <v>4</v>
      </c>
      <c r="F2791" s="27" t="s">
        <v>8152</v>
      </c>
      <c r="G2791" s="27" t="s">
        <v>5</v>
      </c>
      <c r="H2791" s="19">
        <v>0</v>
      </c>
      <c r="I2791" s="36">
        <v>9979</v>
      </c>
      <c r="J2791" s="36" t="s">
        <v>16144</v>
      </c>
      <c r="K2791" s="69">
        <v>893</v>
      </c>
      <c r="L2791" s="71" t="s">
        <v>6</v>
      </c>
      <c r="M2791" s="30"/>
      <c r="N2791" s="106" t="str">
        <f>_xlfn.CONCAT(A2791:K2791)</f>
        <v>5028-028075075San Giorgio delle PerticheNord-estVENETOPadova09979H893</v>
      </c>
    </row>
    <row r="2792" spans="1:14" ht="21" customHeight="1" x14ac:dyDescent="0.3">
      <c r="A2792" s="40">
        <v>6</v>
      </c>
      <c r="B2792" s="20" t="s">
        <v>14284</v>
      </c>
      <c r="C2792" s="17" t="str">
        <f t="shared" si="43"/>
        <v>100</v>
      </c>
      <c r="D2792" s="18" t="s">
        <v>6250</v>
      </c>
      <c r="E2792" s="27" t="s">
        <v>4</v>
      </c>
      <c r="F2792" s="27" t="s">
        <v>8168</v>
      </c>
      <c r="G2792" s="27" t="s">
        <v>193</v>
      </c>
      <c r="H2792" s="19">
        <v>0</v>
      </c>
      <c r="I2792" s="36">
        <v>7681</v>
      </c>
      <c r="J2792" s="36" t="s">
        <v>16144</v>
      </c>
      <c r="K2792" s="69">
        <v>895</v>
      </c>
      <c r="L2792" s="71" t="s">
        <v>194</v>
      </c>
      <c r="M2792" s="30"/>
      <c r="N2792" s="106" t="str">
        <f>_xlfn.CONCAT(A2792:K2792)</f>
        <v>6030-030100100San Giorgio di NogaroNord-estFRIULI-VENEZIA GIULIAUdine07681H895</v>
      </c>
    </row>
    <row r="2793" spans="1:14" ht="21" customHeight="1" x14ac:dyDescent="0.3">
      <c r="A2793" s="40">
        <v>8</v>
      </c>
      <c r="B2793" s="20" t="s">
        <v>14285</v>
      </c>
      <c r="C2793" s="17" t="str">
        <f t="shared" si="43"/>
        <v>052</v>
      </c>
      <c r="D2793" s="18" t="s">
        <v>6251</v>
      </c>
      <c r="E2793" s="27" t="s">
        <v>4</v>
      </c>
      <c r="F2793" s="27" t="s">
        <v>8167</v>
      </c>
      <c r="G2793" s="27" t="s">
        <v>355</v>
      </c>
      <c r="H2793" s="19">
        <v>0</v>
      </c>
      <c r="I2793" s="36">
        <v>8201</v>
      </c>
      <c r="J2793" s="36" t="s">
        <v>16144</v>
      </c>
      <c r="K2793" s="69">
        <v>896</v>
      </c>
      <c r="L2793" s="71" t="s">
        <v>356</v>
      </c>
      <c r="M2793" s="30"/>
      <c r="N2793" s="106" t="str">
        <f>_xlfn.CONCAT(A2793:K2793)</f>
        <v>8037-037052052San Giorgio di PianoNord-estEMILIA-ROMAGNABologna08201H896</v>
      </c>
    </row>
    <row r="2794" spans="1:14" ht="21" customHeight="1" x14ac:dyDescent="0.3">
      <c r="A2794" s="40">
        <v>5</v>
      </c>
      <c r="B2794" s="20" t="s">
        <v>14286</v>
      </c>
      <c r="C2794" s="17" t="str">
        <f t="shared" si="43"/>
        <v>076</v>
      </c>
      <c r="D2794" s="18" t="s">
        <v>6252</v>
      </c>
      <c r="E2794" s="27" t="s">
        <v>4</v>
      </c>
      <c r="F2794" s="27" t="s">
        <v>8152</v>
      </c>
      <c r="G2794" s="27" t="s">
        <v>5</v>
      </c>
      <c r="H2794" s="19">
        <v>0</v>
      </c>
      <c r="I2794" s="36">
        <v>6244</v>
      </c>
      <c r="J2794" s="36" t="s">
        <v>16144</v>
      </c>
      <c r="K2794" s="69">
        <v>897</v>
      </c>
      <c r="L2794" s="71" t="s">
        <v>6</v>
      </c>
      <c r="M2794" s="30"/>
      <c r="N2794" s="106" t="str">
        <f>_xlfn.CONCAT(A2794:K2794)</f>
        <v>5028-028076076San Giorgio in BoscoNord-estVENETOPadova06244H897</v>
      </c>
    </row>
    <row r="2795" spans="1:14" ht="21" customHeight="1" x14ac:dyDescent="0.3">
      <c r="A2795" s="40">
        <v>8</v>
      </c>
      <c r="B2795" s="20" t="s">
        <v>14292</v>
      </c>
      <c r="C2795" s="17" t="str">
        <f t="shared" si="43"/>
        <v>040</v>
      </c>
      <c r="D2795" s="18" t="s">
        <v>6258</v>
      </c>
      <c r="E2795" s="27" t="s">
        <v>4</v>
      </c>
      <c r="F2795" s="27" t="s">
        <v>8167</v>
      </c>
      <c r="G2795" s="27" t="s">
        <v>143</v>
      </c>
      <c r="H2795" s="19">
        <v>0</v>
      </c>
      <c r="I2795" s="36">
        <v>5818</v>
      </c>
      <c r="J2795" s="36" t="s">
        <v>16144</v>
      </c>
      <c r="K2795" s="69">
        <v>887</v>
      </c>
      <c r="L2795" s="71" t="s">
        <v>144</v>
      </c>
      <c r="M2795" s="30"/>
      <c r="N2795" s="106" t="str">
        <f>_xlfn.CONCAT(A2795:K2795)</f>
        <v>8033-033040040San Giorgio PiacentinoNord-estEMILIA-ROMAGNAPiacenza05818H887</v>
      </c>
    </row>
    <row r="2796" spans="1:14" ht="21" customHeight="1" x14ac:dyDescent="0.3">
      <c r="A2796" s="40">
        <v>6</v>
      </c>
      <c r="B2796" s="20" t="s">
        <v>14297</v>
      </c>
      <c r="C2796" s="17" t="str">
        <f t="shared" si="43"/>
        <v>101</v>
      </c>
      <c r="D2796" s="18" t="s">
        <v>6263</v>
      </c>
      <c r="E2796" s="27" t="s">
        <v>4</v>
      </c>
      <c r="F2796" s="27" t="s">
        <v>8168</v>
      </c>
      <c r="G2796" s="27" t="s">
        <v>193</v>
      </c>
      <c r="H2796" s="19">
        <v>0</v>
      </c>
      <c r="I2796" s="36">
        <v>6117</v>
      </c>
      <c r="J2796" s="36" t="s">
        <v>16144</v>
      </c>
      <c r="K2796" s="69">
        <v>906</v>
      </c>
      <c r="L2796" s="71" t="s">
        <v>194</v>
      </c>
      <c r="M2796" s="30"/>
      <c r="N2796" s="106" t="str">
        <f>_xlfn.CONCAT(A2796:K2796)</f>
        <v>6030-030101101San Giovanni al NatisoneNord-estFRIULI-VENEZIA GIULIAUdine06117H906</v>
      </c>
    </row>
    <row r="2797" spans="1:14" ht="21" customHeight="1" x14ac:dyDescent="0.3">
      <c r="A2797" s="40">
        <v>5</v>
      </c>
      <c r="B2797" s="20" t="s">
        <v>14302</v>
      </c>
      <c r="C2797" s="17" t="str">
        <f t="shared" si="43"/>
        <v>070</v>
      </c>
      <c r="D2797" s="18" t="s">
        <v>6268</v>
      </c>
      <c r="E2797" s="27" t="s">
        <v>4</v>
      </c>
      <c r="F2797" s="27" t="s">
        <v>8152</v>
      </c>
      <c r="G2797" s="27" t="s">
        <v>133</v>
      </c>
      <c r="H2797" s="19">
        <v>0</v>
      </c>
      <c r="I2797" s="36">
        <v>5111</v>
      </c>
      <c r="J2797" s="36" t="s">
        <v>16144</v>
      </c>
      <c r="K2797" s="69">
        <v>916</v>
      </c>
      <c r="L2797" s="71" t="s">
        <v>134</v>
      </c>
      <c r="M2797" s="30"/>
      <c r="N2797" s="106" t="str">
        <f>_xlfn.CONCAT(A2797:K2797)</f>
        <v>5023-023070070San Giovanni IlarioneNord-estVENETOVerona05111H916</v>
      </c>
    </row>
    <row r="2798" spans="1:14" ht="21" customHeight="1" x14ac:dyDescent="0.3">
      <c r="A2798" s="40">
        <v>8</v>
      </c>
      <c r="B2798" s="20" t="s">
        <v>14306</v>
      </c>
      <c r="C2798" s="17" t="str">
        <f t="shared" si="43"/>
        <v>017</v>
      </c>
      <c r="D2798" s="18" t="s">
        <v>6272</v>
      </c>
      <c r="E2798" s="27" t="s">
        <v>4</v>
      </c>
      <c r="F2798" s="27" t="s">
        <v>8167</v>
      </c>
      <c r="G2798" s="27" t="s">
        <v>801</v>
      </c>
      <c r="H2798" s="19">
        <v>0</v>
      </c>
      <c r="I2798" s="36">
        <v>8973</v>
      </c>
      <c r="J2798" s="36" t="s">
        <v>16144</v>
      </c>
      <c r="K2798" s="69">
        <v>921</v>
      </c>
      <c r="L2798" s="71" t="s">
        <v>802</v>
      </c>
      <c r="M2798" s="30"/>
      <c r="N2798" s="106" t="str">
        <f>_xlfn.CONCAT(A2798:K2798)</f>
        <v>8099-099017017San Giovanni in MarignanoNord-estEMILIA-ROMAGNARimini08973H921</v>
      </c>
    </row>
    <row r="2799" spans="1:14" ht="21" customHeight="1" x14ac:dyDescent="0.3">
      <c r="A2799" s="40">
        <v>8</v>
      </c>
      <c r="B2799" s="20" t="s">
        <v>14307</v>
      </c>
      <c r="C2799" s="17" t="str">
        <f t="shared" si="43"/>
        <v>053</v>
      </c>
      <c r="D2799" s="18" t="s">
        <v>6273</v>
      </c>
      <c r="E2799" s="27" t="s">
        <v>4</v>
      </c>
      <c r="F2799" s="27" t="s">
        <v>8167</v>
      </c>
      <c r="G2799" s="27" t="s">
        <v>355</v>
      </c>
      <c r="H2799" s="19">
        <v>0</v>
      </c>
      <c r="I2799" s="36">
        <v>26992</v>
      </c>
      <c r="J2799" s="36" t="s">
        <v>16143</v>
      </c>
      <c r="K2799" s="69">
        <v>467</v>
      </c>
      <c r="L2799" s="71" t="s">
        <v>356</v>
      </c>
      <c r="M2799" s="30"/>
      <c r="N2799" s="106" t="str">
        <f>_xlfn.CONCAT(A2799:K2799)</f>
        <v>8037-037053053San Giovanni in PersicetoNord-estEMILIA-ROMAGNABologna026992G467</v>
      </c>
    </row>
    <row r="2800" spans="1:14" ht="21" customHeight="1" x14ac:dyDescent="0.3">
      <c r="A2800" s="40">
        <v>5</v>
      </c>
      <c r="B2800" s="20" t="s">
        <v>14311</v>
      </c>
      <c r="C2800" s="17" t="str">
        <f t="shared" si="43"/>
        <v>071</v>
      </c>
      <c r="D2800" s="18" t="s">
        <v>6277</v>
      </c>
      <c r="E2800" s="27" t="s">
        <v>4</v>
      </c>
      <c r="F2800" s="27" t="s">
        <v>8152</v>
      </c>
      <c r="G2800" s="27" t="s">
        <v>133</v>
      </c>
      <c r="H2800" s="19">
        <v>0</v>
      </c>
      <c r="I2800" s="36">
        <v>24148</v>
      </c>
      <c r="J2800" s="36" t="s">
        <v>16144</v>
      </c>
      <c r="K2800" s="69">
        <v>924</v>
      </c>
      <c r="L2800" s="71" t="s">
        <v>134</v>
      </c>
      <c r="M2800" s="30"/>
      <c r="N2800" s="106" t="str">
        <f>_xlfn.CONCAT(A2800:K2800)</f>
        <v>5023-023071071San Giovanni LupatotoNord-estVENETOVerona024148H924</v>
      </c>
    </row>
    <row r="2801" spans="1:14" ht="21" customHeight="1" x14ac:dyDescent="0.3">
      <c r="A2801" s="40">
        <v>5</v>
      </c>
      <c r="B2801" s="20" t="s">
        <v>14330</v>
      </c>
      <c r="C2801" s="17" t="str">
        <f t="shared" si="43"/>
        <v>045</v>
      </c>
      <c r="D2801" s="18" t="s">
        <v>6296</v>
      </c>
      <c r="E2801" s="27" t="s">
        <v>4</v>
      </c>
      <c r="F2801" s="27" t="s">
        <v>8152</v>
      </c>
      <c r="G2801" s="27" t="s">
        <v>166</v>
      </c>
      <c r="H2801" s="19">
        <v>0</v>
      </c>
      <c r="I2801" s="36">
        <v>1607</v>
      </c>
      <c r="J2801" s="36" t="s">
        <v>16144</v>
      </c>
      <c r="K2801" s="69">
        <v>938</v>
      </c>
      <c r="L2801" s="71" t="s">
        <v>167</v>
      </c>
      <c r="M2801" s="30"/>
      <c r="N2801" s="106" t="str">
        <f>_xlfn.CONCAT(A2801:K2801)</f>
        <v>5025-025045045San Gregorio nelle AlpiNord-estVENETOBelluno01607H938</v>
      </c>
    </row>
    <row r="2802" spans="1:14" ht="21" customHeight="1" x14ac:dyDescent="0.3">
      <c r="A2802" s="40">
        <v>8</v>
      </c>
      <c r="B2802" s="20" t="s">
        <v>14331</v>
      </c>
      <c r="C2802" s="17" t="str">
        <f t="shared" si="43"/>
        <v>054</v>
      </c>
      <c r="D2802" s="18" t="s">
        <v>6297</v>
      </c>
      <c r="E2802" s="27" t="s">
        <v>4</v>
      </c>
      <c r="F2802" s="27" t="s">
        <v>8167</v>
      </c>
      <c r="G2802" s="27" t="s">
        <v>355</v>
      </c>
      <c r="H2802" s="19">
        <v>0</v>
      </c>
      <c r="I2802" s="36">
        <v>31091</v>
      </c>
      <c r="J2802" s="36" t="s">
        <v>16144</v>
      </c>
      <c r="K2802" s="69">
        <v>945</v>
      </c>
      <c r="L2802" s="71" t="s">
        <v>356</v>
      </c>
      <c r="M2802" s="30"/>
      <c r="N2802" s="106" t="str">
        <f>_xlfn.CONCAT(A2802:K2802)</f>
        <v>8037-037054054San Lazzaro di SavenaNord-estEMILIA-ROMAGNABologna031091H945</v>
      </c>
    </row>
    <row r="2803" spans="1:14" ht="21" customHeight="1" x14ac:dyDescent="0.3">
      <c r="A2803" s="40">
        <v>8</v>
      </c>
      <c r="B2803" s="20" t="s">
        <v>14332</v>
      </c>
      <c r="C2803" s="17" t="str">
        <f t="shared" si="43"/>
        <v>025</v>
      </c>
      <c r="D2803" s="18" t="s">
        <v>6298</v>
      </c>
      <c r="E2803" s="27" t="s">
        <v>4</v>
      </c>
      <c r="F2803" s="27" t="s">
        <v>8167</v>
      </c>
      <c r="G2803" s="27" t="s">
        <v>801</v>
      </c>
      <c r="H2803" s="19">
        <v>0</v>
      </c>
      <c r="I2803" s="36">
        <v>2970</v>
      </c>
      <c r="J2803" s="36" t="s">
        <v>16144</v>
      </c>
      <c r="K2803" s="69">
        <v>949</v>
      </c>
      <c r="L2803" s="71" t="s">
        <v>802</v>
      </c>
      <c r="M2803" s="30"/>
      <c r="N2803" s="106" t="str">
        <f>_xlfn.CONCAT(A2803:K2803)</f>
        <v>8099-099025025San LeoNord-estEMILIA-ROMAGNARimini02970H949</v>
      </c>
    </row>
    <row r="2804" spans="1:14" ht="21" customHeight="1" x14ac:dyDescent="0.3">
      <c r="A2804" s="40">
        <v>6</v>
      </c>
      <c r="B2804" s="20" t="s">
        <v>14333</v>
      </c>
      <c r="C2804" s="17" t="str">
        <f t="shared" si="43"/>
        <v>102</v>
      </c>
      <c r="D2804" s="18" t="s">
        <v>6299</v>
      </c>
      <c r="E2804" s="27" t="s">
        <v>4</v>
      </c>
      <c r="F2804" s="27" t="s">
        <v>8168</v>
      </c>
      <c r="G2804" s="27" t="s">
        <v>193</v>
      </c>
      <c r="H2804" s="19">
        <v>0</v>
      </c>
      <c r="I2804" s="36">
        <v>1161</v>
      </c>
      <c r="J2804" s="36" t="s">
        <v>16144</v>
      </c>
      <c r="K2804" s="69">
        <v>951</v>
      </c>
      <c r="L2804" s="71" t="s">
        <v>194</v>
      </c>
      <c r="M2804" s="30"/>
      <c r="N2804" s="106" t="str">
        <f>_xlfn.CONCAT(A2804:K2804)</f>
        <v>6030-030102102San LeonardoNord-estFRIULI-VENEZIA GIULIAUdine01161H951</v>
      </c>
    </row>
    <row r="2805" spans="1:14" ht="21" customHeight="1" x14ac:dyDescent="0.3">
      <c r="A2805" s="40">
        <v>4</v>
      </c>
      <c r="B2805" s="20" t="s">
        <v>14334</v>
      </c>
      <c r="C2805" s="17" t="str">
        <f t="shared" si="43"/>
        <v>080</v>
      </c>
      <c r="D2805" s="18" t="s">
        <v>6300</v>
      </c>
      <c r="E2805" s="27" t="s">
        <v>4</v>
      </c>
      <c r="F2805" s="27" t="s">
        <v>8170</v>
      </c>
      <c r="G2805" s="27" t="s">
        <v>286</v>
      </c>
      <c r="H2805" s="19">
        <v>0</v>
      </c>
      <c r="I2805" s="36">
        <v>3508</v>
      </c>
      <c r="J2805" s="36" t="s">
        <v>16144</v>
      </c>
      <c r="K2805" s="69">
        <v>952</v>
      </c>
      <c r="L2805" s="71" t="s">
        <v>287</v>
      </c>
      <c r="M2805" s="30"/>
      <c r="N2805" s="106" t="str">
        <f>_xlfn.CONCAT(A2805:K2805)</f>
        <v>4021-021080080San Leonardo in PassiriaNord-estTRENTINO-ALTO ADIGE/SÜDTIROLBolzano/Bozen03508H952</v>
      </c>
    </row>
    <row r="2806" spans="1:14" ht="21" customHeight="1" x14ac:dyDescent="0.3">
      <c r="A2806" s="40">
        <v>4</v>
      </c>
      <c r="B2806" s="20" t="s">
        <v>14341</v>
      </c>
      <c r="C2806" s="17" t="str">
        <f t="shared" si="43"/>
        <v>081</v>
      </c>
      <c r="D2806" s="18" t="s">
        <v>6307</v>
      </c>
      <c r="E2806" s="27" t="s">
        <v>4</v>
      </c>
      <c r="F2806" s="27" t="s">
        <v>8170</v>
      </c>
      <c r="G2806" s="27" t="s">
        <v>286</v>
      </c>
      <c r="H2806" s="19">
        <v>0</v>
      </c>
      <c r="I2806" s="36">
        <v>3767</v>
      </c>
      <c r="J2806" s="36" t="s">
        <v>16144</v>
      </c>
      <c r="K2806" s="69">
        <v>956</v>
      </c>
      <c r="L2806" s="71" t="s">
        <v>287</v>
      </c>
      <c r="M2806" s="30"/>
      <c r="N2806" s="106" t="str">
        <f>_xlfn.CONCAT(A2806:K2806)</f>
        <v>4021-021081081San Lorenzo di SebatoNord-estTRENTINO-ALTO ADIGE/SÜDTIROLBolzano/Bozen03767H956</v>
      </c>
    </row>
    <row r="2807" spans="1:14" ht="21" customHeight="1" x14ac:dyDescent="0.3">
      <c r="A2807" s="40">
        <v>4</v>
      </c>
      <c r="B2807" s="20" t="s">
        <v>14342</v>
      </c>
      <c r="C2807" s="17" t="str">
        <f t="shared" si="43"/>
        <v>231</v>
      </c>
      <c r="D2807" s="18" t="s">
        <v>6308</v>
      </c>
      <c r="E2807" s="27" t="s">
        <v>4</v>
      </c>
      <c r="F2807" s="27" t="s">
        <v>8170</v>
      </c>
      <c r="G2807" s="27" t="s">
        <v>215</v>
      </c>
      <c r="H2807" s="19">
        <v>0</v>
      </c>
      <c r="I2807" s="36">
        <v>1607</v>
      </c>
      <c r="J2807" s="36" t="s">
        <v>16137</v>
      </c>
      <c r="K2807" s="69">
        <v>345</v>
      </c>
      <c r="L2807" s="71" t="s">
        <v>216</v>
      </c>
      <c r="M2807" s="30"/>
      <c r="N2807" s="106" t="str">
        <f>_xlfn.CONCAT(A2807:K2807)</f>
        <v>4022-022231231San Lorenzo DorsinoNord-estTRENTINO-ALTO ADIGE/SÜDTIROLTrento01607M345</v>
      </c>
    </row>
    <row r="2808" spans="1:14" ht="21" customHeight="1" x14ac:dyDescent="0.3">
      <c r="A2808" s="40">
        <v>6</v>
      </c>
      <c r="B2808" s="20" t="s">
        <v>14344</v>
      </c>
      <c r="C2808" s="17" t="str">
        <f t="shared" si="43"/>
        <v>020</v>
      </c>
      <c r="D2808" s="18" t="s">
        <v>6310</v>
      </c>
      <c r="E2808" s="27" t="s">
        <v>4</v>
      </c>
      <c r="F2808" s="27" t="s">
        <v>8168</v>
      </c>
      <c r="G2808" s="27" t="s">
        <v>1521</v>
      </c>
      <c r="H2808" s="19">
        <v>0</v>
      </c>
      <c r="I2808" s="36">
        <v>1548</v>
      </c>
      <c r="J2808" s="36" t="s">
        <v>16144</v>
      </c>
      <c r="K2808" s="69">
        <v>964</v>
      </c>
      <c r="L2808" s="71" t="s">
        <v>1522</v>
      </c>
      <c r="M2808" s="30"/>
      <c r="N2808" s="106" t="str">
        <f>_xlfn.CONCAT(A2808:K2808)</f>
        <v>6031-031020020San Lorenzo IsontinoNord-estFRIULI-VENEZIA GIULIAGorizia01548H964</v>
      </c>
    </row>
    <row r="2809" spans="1:14" ht="21" customHeight="1" x14ac:dyDescent="0.3">
      <c r="A2809" s="40">
        <v>6</v>
      </c>
      <c r="B2809" s="20" t="s">
        <v>14362</v>
      </c>
      <c r="C2809" s="17" t="str">
        <f t="shared" si="43"/>
        <v>039</v>
      </c>
      <c r="D2809" s="18" t="s">
        <v>6328</v>
      </c>
      <c r="E2809" s="27" t="s">
        <v>4</v>
      </c>
      <c r="F2809" s="27" t="s">
        <v>8168</v>
      </c>
      <c r="G2809" s="27" t="s">
        <v>400</v>
      </c>
      <c r="H2809" s="19">
        <v>0</v>
      </c>
      <c r="I2809" s="36">
        <v>1496</v>
      </c>
      <c r="J2809" s="36" t="s">
        <v>16144</v>
      </c>
      <c r="K2809" s="69">
        <v>999</v>
      </c>
      <c r="L2809" s="71" t="s">
        <v>401</v>
      </c>
      <c r="M2809" s="30"/>
      <c r="N2809" s="106" t="str">
        <f>_xlfn.CONCAT(A2809:K2809)</f>
        <v>6093-093039039San Martino al TagliamentoNord-estFRIULI-VENEZIA GIULIAPordenone01496H999</v>
      </c>
    </row>
    <row r="2810" spans="1:14" ht="21" customHeight="1" x14ac:dyDescent="0.3">
      <c r="A2810" s="40">
        <v>5</v>
      </c>
      <c r="B2810" s="20" t="s">
        <v>14364</v>
      </c>
      <c r="C2810" s="17" t="str">
        <f t="shared" si="43"/>
        <v>073</v>
      </c>
      <c r="D2810" s="18" t="s">
        <v>6330</v>
      </c>
      <c r="E2810" s="27" t="s">
        <v>4</v>
      </c>
      <c r="F2810" s="27" t="s">
        <v>8152</v>
      </c>
      <c r="G2810" s="27" t="s">
        <v>133</v>
      </c>
      <c r="H2810" s="19">
        <v>0</v>
      </c>
      <c r="I2810" s="36">
        <v>14283</v>
      </c>
      <c r="J2810" s="36" t="s">
        <v>16145</v>
      </c>
      <c r="K2810" s="69">
        <v>3</v>
      </c>
      <c r="L2810" s="71" t="s">
        <v>134</v>
      </c>
      <c r="M2810" s="30"/>
      <c r="N2810" s="106" t="str">
        <f>_xlfn.CONCAT(A2810:K2810)</f>
        <v>5023-023073073San Martino Buon AlbergoNord-estVENETOVerona014283I3</v>
      </c>
    </row>
    <row r="2811" spans="1:14" ht="21" customHeight="1" x14ac:dyDescent="0.3">
      <c r="A2811" s="40">
        <v>5</v>
      </c>
      <c r="B2811" s="20" t="s">
        <v>14370</v>
      </c>
      <c r="C2811" s="17" t="str">
        <f t="shared" si="43"/>
        <v>077</v>
      </c>
      <c r="D2811" s="18" t="s">
        <v>6336</v>
      </c>
      <c r="E2811" s="27" t="s">
        <v>4</v>
      </c>
      <c r="F2811" s="27" t="s">
        <v>8152</v>
      </c>
      <c r="G2811" s="27" t="s">
        <v>5</v>
      </c>
      <c r="H2811" s="19">
        <v>0</v>
      </c>
      <c r="I2811" s="36">
        <v>13052</v>
      </c>
      <c r="J2811" s="36" t="s">
        <v>16145</v>
      </c>
      <c r="K2811" s="69">
        <v>8</v>
      </c>
      <c r="L2811" s="71" t="s">
        <v>6</v>
      </c>
      <c r="M2811" s="30"/>
      <c r="N2811" s="106" t="str">
        <f>_xlfn.CONCAT(A2811:K2811)</f>
        <v>5028-028077077San Martino di LupariNord-estVENETOPadova013052I8</v>
      </c>
    </row>
    <row r="2812" spans="1:14" ht="21" customHeight="1" x14ac:dyDescent="0.3">
      <c r="A2812" s="40">
        <v>5</v>
      </c>
      <c r="B2812" s="20" t="s">
        <v>14371</v>
      </c>
      <c r="C2812" s="17" t="str">
        <f t="shared" si="43"/>
        <v>044</v>
      </c>
      <c r="D2812" s="18" t="s">
        <v>6337</v>
      </c>
      <c r="E2812" s="27" t="s">
        <v>4</v>
      </c>
      <c r="F2812" s="27" t="s">
        <v>8152</v>
      </c>
      <c r="G2812" s="27" t="s">
        <v>129</v>
      </c>
      <c r="H2812" s="19">
        <v>0</v>
      </c>
      <c r="I2812" s="36">
        <v>4035</v>
      </c>
      <c r="J2812" s="36" t="s">
        <v>16144</v>
      </c>
      <c r="K2812" s="69">
        <v>996</v>
      </c>
      <c r="L2812" s="71" t="s">
        <v>130</v>
      </c>
      <c r="M2812" s="30"/>
      <c r="N2812" s="106" t="str">
        <f>_xlfn.CONCAT(A2812:K2812)</f>
        <v>5029-029044044San Martino di VenezzeNord-estVENETORovigo04035H996</v>
      </c>
    </row>
    <row r="2813" spans="1:14" ht="21" customHeight="1" x14ac:dyDescent="0.3">
      <c r="A2813" s="40">
        <v>4</v>
      </c>
      <c r="B2813" s="20" t="s">
        <v>14372</v>
      </c>
      <c r="C2813" s="17" t="str">
        <f t="shared" si="43"/>
        <v>082</v>
      </c>
      <c r="D2813" s="18" t="s">
        <v>6338</v>
      </c>
      <c r="E2813" s="27" t="s">
        <v>4</v>
      </c>
      <c r="F2813" s="27" t="s">
        <v>8170</v>
      </c>
      <c r="G2813" s="27" t="s">
        <v>286</v>
      </c>
      <c r="H2813" s="19">
        <v>0</v>
      </c>
      <c r="I2813" s="36">
        <v>1729</v>
      </c>
      <c r="J2813" s="36" t="s">
        <v>16144</v>
      </c>
      <c r="K2813" s="69">
        <v>988</v>
      </c>
      <c r="L2813" s="71" t="s">
        <v>287</v>
      </c>
      <c r="M2813" s="30"/>
      <c r="N2813" s="106" t="str">
        <f>_xlfn.CONCAT(A2813:K2813)</f>
        <v>4021-021082082San Martino in BadiaNord-estTRENTINO-ALTO ADIGE/SÜDTIROLBolzano/Bozen01729H988</v>
      </c>
    </row>
    <row r="2814" spans="1:14" ht="21" customHeight="1" x14ac:dyDescent="0.3">
      <c r="A2814" s="40">
        <v>4</v>
      </c>
      <c r="B2814" s="20" t="s">
        <v>14373</v>
      </c>
      <c r="C2814" s="17" t="str">
        <f t="shared" si="43"/>
        <v>083</v>
      </c>
      <c r="D2814" s="18" t="s">
        <v>6339</v>
      </c>
      <c r="E2814" s="27" t="s">
        <v>4</v>
      </c>
      <c r="F2814" s="27" t="s">
        <v>8170</v>
      </c>
      <c r="G2814" s="27" t="s">
        <v>286</v>
      </c>
      <c r="H2814" s="19">
        <v>0</v>
      </c>
      <c r="I2814" s="36">
        <v>3136</v>
      </c>
      <c r="J2814" s="36" t="s">
        <v>16144</v>
      </c>
      <c r="K2814" s="69">
        <v>989</v>
      </c>
      <c r="L2814" s="71" t="s">
        <v>287</v>
      </c>
      <c r="M2814" s="30"/>
      <c r="N2814" s="106" t="str">
        <f>_xlfn.CONCAT(A2814:K2814)</f>
        <v>4021-021083083San Martino in PassiriaNord-estTRENTINO-ALTO ADIGE/SÜDTIROLBolzano/Bozen03136H989</v>
      </c>
    </row>
    <row r="2815" spans="1:14" ht="21" customHeight="1" x14ac:dyDescent="0.3">
      <c r="A2815" s="40">
        <v>8</v>
      </c>
      <c r="B2815" s="20" t="s">
        <v>14375</v>
      </c>
      <c r="C2815" s="17" t="str">
        <f t="shared" si="43"/>
        <v>037</v>
      </c>
      <c r="D2815" s="18" t="s">
        <v>6341</v>
      </c>
      <c r="E2815" s="27" t="s">
        <v>4</v>
      </c>
      <c r="F2815" s="27" t="s">
        <v>8167</v>
      </c>
      <c r="G2815" s="27" t="s">
        <v>269</v>
      </c>
      <c r="H2815" s="19">
        <v>0</v>
      </c>
      <c r="I2815" s="36">
        <v>7773</v>
      </c>
      <c r="J2815" s="36" t="s">
        <v>16145</v>
      </c>
      <c r="K2815" s="69">
        <v>11</v>
      </c>
      <c r="L2815" s="71" t="s">
        <v>270</v>
      </c>
      <c r="M2815" s="30"/>
      <c r="N2815" s="106" t="str">
        <f>_xlfn.CONCAT(A2815:K2815)</f>
        <v>8035-035037037San Martino in RioNord-estEMILIA-ROMAGNAReggio nell'Emilia07773I11</v>
      </c>
    </row>
    <row r="2816" spans="1:14" ht="21" customHeight="1" x14ac:dyDescent="0.3">
      <c r="A2816" s="40">
        <v>5</v>
      </c>
      <c r="B2816" s="20" t="s">
        <v>14389</v>
      </c>
      <c r="C2816" s="17" t="str">
        <f t="shared" si="43"/>
        <v>074</v>
      </c>
      <c r="D2816" s="18" t="s">
        <v>6355</v>
      </c>
      <c r="E2816" s="27" t="s">
        <v>4</v>
      </c>
      <c r="F2816" s="27" t="s">
        <v>8152</v>
      </c>
      <c r="G2816" s="27" t="s">
        <v>133</v>
      </c>
      <c r="H2816" s="19">
        <v>0</v>
      </c>
      <c r="I2816" s="36">
        <v>553</v>
      </c>
      <c r="J2816" s="36" t="s">
        <v>16144</v>
      </c>
      <c r="K2816" s="69">
        <v>712</v>
      </c>
      <c r="L2816" s="71" t="s">
        <v>134</v>
      </c>
      <c r="M2816" s="30"/>
      <c r="N2816" s="106" t="str">
        <f>_xlfn.CONCAT(A2816:K2816)</f>
        <v>5023-023074074San Mauro di SalineNord-estVENETOVerona0553H712</v>
      </c>
    </row>
    <row r="2817" spans="1:14" ht="21" customHeight="1" x14ac:dyDescent="0.3">
      <c r="A2817" s="40">
        <v>8</v>
      </c>
      <c r="B2817" s="20" t="s">
        <v>14393</v>
      </c>
      <c r="C2817" s="17" t="str">
        <f t="shared" si="43"/>
        <v>041</v>
      </c>
      <c r="D2817" s="18" t="s">
        <v>6359</v>
      </c>
      <c r="E2817" s="27" t="s">
        <v>4</v>
      </c>
      <c r="F2817" s="27" t="s">
        <v>8167</v>
      </c>
      <c r="G2817" s="27" t="s">
        <v>657</v>
      </c>
      <c r="H2817" s="19">
        <v>0</v>
      </c>
      <c r="I2817" s="36">
        <v>11090</v>
      </c>
      <c r="J2817" s="36" t="s">
        <v>16145</v>
      </c>
      <c r="K2817" s="69">
        <v>27</v>
      </c>
      <c r="L2817" s="71" t="s">
        <v>658</v>
      </c>
      <c r="M2817" s="30"/>
      <c r="N2817" s="106" t="str">
        <f>_xlfn.CONCAT(A2817:K2817)</f>
        <v>8040-040041041San Mauro PascoliNord-estEMILIA-ROMAGNAForlì-Cesena011090I27</v>
      </c>
    </row>
    <row r="2818" spans="1:14" ht="21" customHeight="1" x14ac:dyDescent="0.3">
      <c r="A2818" s="40">
        <v>5</v>
      </c>
      <c r="B2818" s="20" t="s">
        <v>14395</v>
      </c>
      <c r="C2818" s="17" t="str">
        <f t="shared" ref="C2818:C2881" si="44">RIGHT(B2818,3)</f>
        <v>034</v>
      </c>
      <c r="D2818" s="18" t="s">
        <v>6361</v>
      </c>
      <c r="E2818" s="27" t="s">
        <v>4</v>
      </c>
      <c r="F2818" s="27" t="s">
        <v>8152</v>
      </c>
      <c r="G2818" s="27" t="s">
        <v>422</v>
      </c>
      <c r="H2818" s="19">
        <v>0</v>
      </c>
      <c r="I2818" s="36">
        <v>12028</v>
      </c>
      <c r="J2818" s="36" t="s">
        <v>16145</v>
      </c>
      <c r="K2818" s="69">
        <v>40</v>
      </c>
      <c r="L2818" s="71" t="s">
        <v>423</v>
      </c>
      <c r="M2818" s="30"/>
      <c r="N2818" s="106" t="str">
        <f>_xlfn.CONCAT(A2818:K2818)</f>
        <v>5027-027034034San Michele al TagliamentoNord-estVENETOVenezia012028I40</v>
      </c>
    </row>
    <row r="2819" spans="1:14" ht="21" customHeight="1" x14ac:dyDescent="0.3">
      <c r="A2819" s="40">
        <v>4</v>
      </c>
      <c r="B2819" s="20" t="s">
        <v>14396</v>
      </c>
      <c r="C2819" s="17" t="str">
        <f t="shared" si="44"/>
        <v>167</v>
      </c>
      <c r="D2819" s="18" t="s">
        <v>6362</v>
      </c>
      <c r="E2819" s="27" t="s">
        <v>4</v>
      </c>
      <c r="F2819" s="27" t="s">
        <v>8170</v>
      </c>
      <c r="G2819" s="27" t="s">
        <v>215</v>
      </c>
      <c r="H2819" s="19">
        <v>0</v>
      </c>
      <c r="I2819" s="36">
        <v>2911</v>
      </c>
      <c r="J2819" s="36" t="s">
        <v>16145</v>
      </c>
      <c r="K2819" s="69">
        <v>42</v>
      </c>
      <c r="L2819" s="71" t="s">
        <v>216</v>
      </c>
      <c r="M2819" s="30"/>
      <c r="N2819" s="106" t="str">
        <f>_xlfn.CONCAT(A2819:K2819)</f>
        <v>4022-022167167San Michele all'AdigeNord-estTRENTINO-ALTO ADIGE/SÜDTIROLTrento02911I42</v>
      </c>
    </row>
    <row r="2820" spans="1:14" ht="21" customHeight="1" x14ac:dyDescent="0.3">
      <c r="A2820" s="40">
        <v>5</v>
      </c>
      <c r="B2820" s="20" t="s">
        <v>14402</v>
      </c>
      <c r="C2820" s="17" t="str">
        <f t="shared" si="44"/>
        <v>093</v>
      </c>
      <c r="D2820" s="18" t="s">
        <v>6368</v>
      </c>
      <c r="E2820" s="27" t="s">
        <v>4</v>
      </c>
      <c r="F2820" s="27" t="s">
        <v>8152</v>
      </c>
      <c r="G2820" s="27" t="s">
        <v>185</v>
      </c>
      <c r="H2820" s="19">
        <v>0</v>
      </c>
      <c r="I2820" s="36">
        <v>1740</v>
      </c>
      <c r="J2820" s="36" t="s">
        <v>16145</v>
      </c>
      <c r="K2820" s="69">
        <v>47</v>
      </c>
      <c r="L2820" s="71" t="s">
        <v>186</v>
      </c>
      <c r="M2820" s="30"/>
      <c r="N2820" s="106" t="str">
        <f>_xlfn.CONCAT(A2820:K2820)</f>
        <v>5024-024093093San NazarioNord-estVENETOVicenza01740I47</v>
      </c>
    </row>
    <row r="2821" spans="1:14" ht="21" customHeight="1" x14ac:dyDescent="0.3">
      <c r="A2821" s="40">
        <v>5</v>
      </c>
      <c r="B2821" s="20" t="s">
        <v>14414</v>
      </c>
      <c r="C2821" s="17" t="str">
        <f t="shared" si="44"/>
        <v>046</v>
      </c>
      <c r="D2821" s="18" t="s">
        <v>6380</v>
      </c>
      <c r="E2821" s="27" t="s">
        <v>4</v>
      </c>
      <c r="F2821" s="27" t="s">
        <v>8152</v>
      </c>
      <c r="G2821" s="27" t="s">
        <v>166</v>
      </c>
      <c r="H2821" s="19">
        <v>0</v>
      </c>
      <c r="I2821" s="36">
        <v>405</v>
      </c>
      <c r="J2821" s="36" t="s">
        <v>16145</v>
      </c>
      <c r="K2821" s="69">
        <v>63</v>
      </c>
      <c r="L2821" s="71" t="s">
        <v>167</v>
      </c>
      <c r="M2821" s="30"/>
      <c r="N2821" s="106" t="str">
        <f>_xlfn.CONCAT(A2821:K2821)</f>
        <v>5025-025046046San Nicolò di ComelicoNord-estVENETOBelluno0405I63</v>
      </c>
    </row>
    <row r="2822" spans="1:14" ht="21" customHeight="1" x14ac:dyDescent="0.3">
      <c r="A2822" s="40">
        <v>4</v>
      </c>
      <c r="B2822" s="20" t="s">
        <v>14416</v>
      </c>
      <c r="C2822" s="17" t="str">
        <f t="shared" si="44"/>
        <v>084</v>
      </c>
      <c r="D2822" s="18" t="s">
        <v>6382</v>
      </c>
      <c r="E2822" s="27" t="s">
        <v>4</v>
      </c>
      <c r="F2822" s="27" t="s">
        <v>8170</v>
      </c>
      <c r="G2822" s="27" t="s">
        <v>286</v>
      </c>
      <c r="H2822" s="19">
        <v>0</v>
      </c>
      <c r="I2822" s="36">
        <v>1584</v>
      </c>
      <c r="J2822" s="36" t="s">
        <v>16145</v>
      </c>
      <c r="K2822" s="69">
        <v>65</v>
      </c>
      <c r="L2822" s="71" t="s">
        <v>287</v>
      </c>
      <c r="M2822" s="30"/>
      <c r="N2822" s="106" t="str">
        <f>_xlfn.CONCAT(A2822:K2822)</f>
        <v>4021-021084084San PancrazioNord-estTRENTINO-ALTO ADIGE/SÜDTIROLBolzano/Bozen01584I65</v>
      </c>
    </row>
    <row r="2823" spans="1:14" ht="21" customHeight="1" x14ac:dyDescent="0.3">
      <c r="A2823" s="40">
        <v>6</v>
      </c>
      <c r="B2823" s="20" t="s">
        <v>14426</v>
      </c>
      <c r="C2823" s="17" t="str">
        <f t="shared" si="44"/>
        <v>021</v>
      </c>
      <c r="D2823" s="18" t="s">
        <v>6392</v>
      </c>
      <c r="E2823" s="27" t="s">
        <v>4</v>
      </c>
      <c r="F2823" s="27" t="s">
        <v>8168</v>
      </c>
      <c r="G2823" s="27" t="s">
        <v>1521</v>
      </c>
      <c r="H2823" s="19">
        <v>0</v>
      </c>
      <c r="I2823" s="36">
        <v>2019</v>
      </c>
      <c r="J2823" s="36" t="s">
        <v>16145</v>
      </c>
      <c r="K2823" s="69">
        <v>82</v>
      </c>
      <c r="L2823" s="71" t="s">
        <v>1522</v>
      </c>
      <c r="M2823" s="30"/>
      <c r="N2823" s="106" t="str">
        <f>_xlfn.CONCAT(A2823:K2823)</f>
        <v>6031-031021021San Pier d'IsonzoNord-estFRIULI-VENEZIA GIULIAGorizia02019I82</v>
      </c>
    </row>
    <row r="2824" spans="1:14" ht="21" customHeight="1" x14ac:dyDescent="0.3">
      <c r="A2824" s="40">
        <v>6</v>
      </c>
      <c r="B2824" s="20" t="s">
        <v>14430</v>
      </c>
      <c r="C2824" s="17" t="str">
        <f t="shared" si="44"/>
        <v>103</v>
      </c>
      <c r="D2824" s="18" t="s">
        <v>6396</v>
      </c>
      <c r="E2824" s="27" t="s">
        <v>4</v>
      </c>
      <c r="F2824" s="27" t="s">
        <v>8168</v>
      </c>
      <c r="G2824" s="27" t="s">
        <v>193</v>
      </c>
      <c r="H2824" s="19">
        <v>0</v>
      </c>
      <c r="I2824" s="36">
        <v>2223</v>
      </c>
      <c r="J2824" s="36" t="s">
        <v>16145</v>
      </c>
      <c r="K2824" s="69">
        <v>92</v>
      </c>
      <c r="L2824" s="71" t="s">
        <v>194</v>
      </c>
      <c r="M2824" s="30"/>
      <c r="N2824" s="106" t="str">
        <f>_xlfn.CONCAT(A2824:K2824)</f>
        <v>6030-030103103San Pietro al NatisoneNord-estFRIULI-VENEZIA GIULIAUdine02223I92</v>
      </c>
    </row>
    <row r="2825" spans="1:14" ht="21" customHeight="1" x14ac:dyDescent="0.3">
      <c r="A2825" s="40">
        <v>5</v>
      </c>
      <c r="B2825" s="20" t="s">
        <v>14435</v>
      </c>
      <c r="C2825" s="17" t="str">
        <f t="shared" si="44"/>
        <v>047</v>
      </c>
      <c r="D2825" s="18" t="s">
        <v>6401</v>
      </c>
      <c r="E2825" s="27" t="s">
        <v>4</v>
      </c>
      <c r="F2825" s="27" t="s">
        <v>8152</v>
      </c>
      <c r="G2825" s="27" t="s">
        <v>166</v>
      </c>
      <c r="H2825" s="19">
        <v>0</v>
      </c>
      <c r="I2825" s="36">
        <v>1690</v>
      </c>
      <c r="J2825" s="36" t="s">
        <v>16145</v>
      </c>
      <c r="K2825" s="69">
        <v>88</v>
      </c>
      <c r="L2825" s="71" t="s">
        <v>167</v>
      </c>
      <c r="M2825" s="30"/>
      <c r="N2825" s="106" t="str">
        <f>_xlfn.CONCAT(A2825:K2825)</f>
        <v>5025-025047047San Pietro di CadoreNord-estVENETOBelluno01690I88</v>
      </c>
    </row>
    <row r="2826" spans="1:14" ht="21" customHeight="1" x14ac:dyDescent="0.3">
      <c r="A2826" s="40">
        <v>5</v>
      </c>
      <c r="B2826" s="20" t="s">
        <v>14437</v>
      </c>
      <c r="C2826" s="17" t="str">
        <f t="shared" si="44"/>
        <v>073</v>
      </c>
      <c r="D2826" s="18" t="s">
        <v>6403</v>
      </c>
      <c r="E2826" s="27" t="s">
        <v>4</v>
      </c>
      <c r="F2826" s="27" t="s">
        <v>8152</v>
      </c>
      <c r="G2826" s="27" t="s">
        <v>351</v>
      </c>
      <c r="H2826" s="19">
        <v>0</v>
      </c>
      <c r="I2826" s="36">
        <v>5355</v>
      </c>
      <c r="J2826" s="36" t="s">
        <v>16145</v>
      </c>
      <c r="K2826" s="69">
        <v>103</v>
      </c>
      <c r="L2826" s="71" t="s">
        <v>352</v>
      </c>
      <c r="M2826" s="30"/>
      <c r="N2826" s="106" t="str">
        <f>_xlfn.CONCAT(A2826:K2826)</f>
        <v>5026-026073073San Pietro di FelettoNord-estVENETOTreviso05355I103</v>
      </c>
    </row>
    <row r="2827" spans="1:14" ht="21" customHeight="1" x14ac:dyDescent="0.3">
      <c r="A2827" s="40">
        <v>5</v>
      </c>
      <c r="B2827" s="20" t="s">
        <v>14438</v>
      </c>
      <c r="C2827" s="17" t="str">
        <f t="shared" si="44"/>
        <v>075</v>
      </c>
      <c r="D2827" s="18" t="s">
        <v>6404</v>
      </c>
      <c r="E2827" s="27" t="s">
        <v>4</v>
      </c>
      <c r="F2827" s="27" t="s">
        <v>8152</v>
      </c>
      <c r="G2827" s="27" t="s">
        <v>133</v>
      </c>
      <c r="H2827" s="19">
        <v>0</v>
      </c>
      <c r="I2827" s="36">
        <v>3024</v>
      </c>
      <c r="J2827" s="36" t="s">
        <v>16145</v>
      </c>
      <c r="K2827" s="69">
        <v>105</v>
      </c>
      <c r="L2827" s="71" t="s">
        <v>134</v>
      </c>
      <c r="M2827" s="30"/>
      <c r="N2827" s="106" t="str">
        <f>_xlfn.CONCAT(A2827:K2827)</f>
        <v>5023-023075075San Pietro di MorubioNord-estVENETOVerona03024I105</v>
      </c>
    </row>
    <row r="2828" spans="1:14" ht="21" customHeight="1" x14ac:dyDescent="0.3">
      <c r="A2828" s="40">
        <v>5</v>
      </c>
      <c r="B2828" s="20" t="s">
        <v>14440</v>
      </c>
      <c r="C2828" s="17" t="str">
        <f t="shared" si="44"/>
        <v>076</v>
      </c>
      <c r="D2828" s="18" t="s">
        <v>6406</v>
      </c>
      <c r="E2828" s="27" t="s">
        <v>4</v>
      </c>
      <c r="F2828" s="27" t="s">
        <v>8152</v>
      </c>
      <c r="G2828" s="27" t="s">
        <v>133</v>
      </c>
      <c r="H2828" s="19">
        <v>0</v>
      </c>
      <c r="I2828" s="36">
        <v>12930</v>
      </c>
      <c r="J2828" s="36" t="s">
        <v>16145</v>
      </c>
      <c r="K2828" s="69">
        <v>109</v>
      </c>
      <c r="L2828" s="71" t="s">
        <v>134</v>
      </c>
      <c r="M2828" s="30"/>
      <c r="N2828" s="106" t="str">
        <f>_xlfn.CONCAT(A2828:K2828)</f>
        <v>5023-023076076San Pietro in CarianoNord-estVENETOVerona012930I109</v>
      </c>
    </row>
    <row r="2829" spans="1:14" ht="21" customHeight="1" x14ac:dyDescent="0.3">
      <c r="A2829" s="40">
        <v>8</v>
      </c>
      <c r="B2829" s="20" t="s">
        <v>14441</v>
      </c>
      <c r="C2829" s="17" t="str">
        <f t="shared" si="44"/>
        <v>055</v>
      </c>
      <c r="D2829" s="18" t="s">
        <v>6407</v>
      </c>
      <c r="E2829" s="27" t="s">
        <v>4</v>
      </c>
      <c r="F2829" s="27" t="s">
        <v>8167</v>
      </c>
      <c r="G2829" s="27" t="s">
        <v>355</v>
      </c>
      <c r="H2829" s="19">
        <v>0</v>
      </c>
      <c r="I2829" s="36">
        <v>11736</v>
      </c>
      <c r="J2829" s="36" t="s">
        <v>16145</v>
      </c>
      <c r="K2829" s="69">
        <v>110</v>
      </c>
      <c r="L2829" s="71" t="s">
        <v>356</v>
      </c>
      <c r="M2829" s="30"/>
      <c r="N2829" s="106" t="str">
        <f>_xlfn.CONCAT(A2829:K2829)</f>
        <v>8037-037055055San Pietro in CasaleNord-estEMILIA-ROMAGNABologna011736I110</v>
      </c>
    </row>
    <row r="2830" spans="1:14" ht="21" customHeight="1" x14ac:dyDescent="0.3">
      <c r="A2830" s="40">
        <v>8</v>
      </c>
      <c r="B2830" s="20" t="s">
        <v>14442</v>
      </c>
      <c r="C2830" s="17" t="str">
        <f t="shared" si="44"/>
        <v>041</v>
      </c>
      <c r="D2830" s="18" t="s">
        <v>6408</v>
      </c>
      <c r="E2830" s="27" t="s">
        <v>4</v>
      </c>
      <c r="F2830" s="27" t="s">
        <v>8167</v>
      </c>
      <c r="G2830" s="27" t="s">
        <v>143</v>
      </c>
      <c r="H2830" s="19">
        <v>0</v>
      </c>
      <c r="I2830" s="36">
        <v>926</v>
      </c>
      <c r="J2830" s="36" t="s">
        <v>16143</v>
      </c>
      <c r="K2830" s="69">
        <v>788</v>
      </c>
      <c r="L2830" s="71" t="s">
        <v>144</v>
      </c>
      <c r="M2830" s="30"/>
      <c r="N2830" s="106" t="str">
        <f>_xlfn.CONCAT(A2830:K2830)</f>
        <v>8033-033041041San Pietro in CerroNord-estEMILIA-ROMAGNAPiacenza0926G788</v>
      </c>
    </row>
    <row r="2831" spans="1:14" ht="21" customHeight="1" x14ac:dyDescent="0.3">
      <c r="A2831" s="40">
        <v>5</v>
      </c>
      <c r="B2831" s="20" t="s">
        <v>14443</v>
      </c>
      <c r="C2831" s="17" t="str">
        <f t="shared" si="44"/>
        <v>078</v>
      </c>
      <c r="D2831" s="18" t="s">
        <v>6409</v>
      </c>
      <c r="E2831" s="27" t="s">
        <v>4</v>
      </c>
      <c r="F2831" s="27" t="s">
        <v>8152</v>
      </c>
      <c r="G2831" s="27" t="s">
        <v>5</v>
      </c>
      <c r="H2831" s="19">
        <v>0</v>
      </c>
      <c r="I2831" s="36">
        <v>4576</v>
      </c>
      <c r="J2831" s="36" t="s">
        <v>16145</v>
      </c>
      <c r="K2831" s="69">
        <v>107</v>
      </c>
      <c r="L2831" s="71" t="s">
        <v>6</v>
      </c>
      <c r="M2831" s="30"/>
      <c r="N2831" s="106" t="str">
        <f>_xlfn.CONCAT(A2831:K2831)</f>
        <v>5028-028078078San Pietro in GuNord-estVENETOPadova04576I107</v>
      </c>
    </row>
    <row r="2832" spans="1:14" ht="21" customHeight="1" x14ac:dyDescent="0.3">
      <c r="A2832" s="40">
        <v>5</v>
      </c>
      <c r="B2832" s="20" t="s">
        <v>14448</v>
      </c>
      <c r="C2832" s="17" t="str">
        <f t="shared" si="44"/>
        <v>094</v>
      </c>
      <c r="D2832" s="18" t="s">
        <v>6414</v>
      </c>
      <c r="E2832" s="27" t="s">
        <v>4</v>
      </c>
      <c r="F2832" s="27" t="s">
        <v>8152</v>
      </c>
      <c r="G2832" s="27" t="s">
        <v>185</v>
      </c>
      <c r="H2832" s="19">
        <v>0</v>
      </c>
      <c r="I2832" s="36">
        <v>1613</v>
      </c>
      <c r="J2832" s="36" t="s">
        <v>16145</v>
      </c>
      <c r="K2832" s="69">
        <v>117</v>
      </c>
      <c r="L2832" s="71" t="s">
        <v>186</v>
      </c>
      <c r="M2832" s="30"/>
      <c r="N2832" s="106" t="str">
        <f>_xlfn.CONCAT(A2832:K2832)</f>
        <v>5024-024094094San Pietro MussolinoNord-estVENETOVicenza01613I117</v>
      </c>
    </row>
    <row r="2833" spans="1:14" ht="21" customHeight="1" x14ac:dyDescent="0.3">
      <c r="A2833" s="40">
        <v>5</v>
      </c>
      <c r="B2833" s="20" t="s">
        <v>14451</v>
      </c>
      <c r="C2833" s="17" t="str">
        <f t="shared" si="44"/>
        <v>079</v>
      </c>
      <c r="D2833" s="18" t="s">
        <v>6417</v>
      </c>
      <c r="E2833" s="27" t="s">
        <v>4</v>
      </c>
      <c r="F2833" s="27" t="s">
        <v>8152</v>
      </c>
      <c r="G2833" s="27" t="s">
        <v>5</v>
      </c>
      <c r="H2833" s="19">
        <v>0</v>
      </c>
      <c r="I2833" s="36">
        <v>3003</v>
      </c>
      <c r="J2833" s="36" t="s">
        <v>16145</v>
      </c>
      <c r="K2833" s="69">
        <v>120</v>
      </c>
      <c r="L2833" s="71" t="s">
        <v>6</v>
      </c>
      <c r="M2833" s="30"/>
      <c r="N2833" s="106" t="str">
        <f>_xlfn.CONCAT(A2833:K2833)</f>
        <v>5028-028079079San Pietro ViminarioNord-estVENETOPadova03003I120</v>
      </c>
    </row>
    <row r="2834" spans="1:14" ht="21" customHeight="1" x14ac:dyDescent="0.3">
      <c r="A2834" s="40">
        <v>8</v>
      </c>
      <c r="B2834" s="20" t="s">
        <v>14454</v>
      </c>
      <c r="C2834" s="17" t="str">
        <f t="shared" si="44"/>
        <v>038</v>
      </c>
      <c r="D2834" s="18" t="s">
        <v>6420</v>
      </c>
      <c r="E2834" s="27" t="s">
        <v>4</v>
      </c>
      <c r="F2834" s="27" t="s">
        <v>8167</v>
      </c>
      <c r="G2834" s="27" t="s">
        <v>269</v>
      </c>
      <c r="H2834" s="19">
        <v>0</v>
      </c>
      <c r="I2834" s="36">
        <v>5949</v>
      </c>
      <c r="J2834" s="36" t="s">
        <v>16145</v>
      </c>
      <c r="K2834" s="69">
        <v>123</v>
      </c>
      <c r="L2834" s="71" t="s">
        <v>270</v>
      </c>
      <c r="M2834" s="30"/>
      <c r="N2834" s="106" t="str">
        <f>_xlfn.CONCAT(A2834:K2834)</f>
        <v>8035-035038038San Polo d'EnzaNord-estEMILIA-ROMAGNAReggio nell'Emilia05949I123</v>
      </c>
    </row>
    <row r="2835" spans="1:14" ht="21" customHeight="1" x14ac:dyDescent="0.3">
      <c r="A2835" s="40">
        <v>5</v>
      </c>
      <c r="B2835" s="20" t="s">
        <v>14455</v>
      </c>
      <c r="C2835" s="17" t="str">
        <f t="shared" si="44"/>
        <v>074</v>
      </c>
      <c r="D2835" s="18" t="s">
        <v>6421</v>
      </c>
      <c r="E2835" s="27" t="s">
        <v>4</v>
      </c>
      <c r="F2835" s="27" t="s">
        <v>8152</v>
      </c>
      <c r="G2835" s="27" t="s">
        <v>351</v>
      </c>
      <c r="H2835" s="19">
        <v>0</v>
      </c>
      <c r="I2835" s="36">
        <v>4929</v>
      </c>
      <c r="J2835" s="36" t="s">
        <v>16145</v>
      </c>
      <c r="K2835" s="69">
        <v>124</v>
      </c>
      <c r="L2835" s="71" t="s">
        <v>352</v>
      </c>
      <c r="M2835" s="30"/>
      <c r="N2835" s="106" t="str">
        <f>_xlfn.CONCAT(A2835:K2835)</f>
        <v>5026-026074074San Polo di PiaveNord-estVENETOTreviso04929I124</v>
      </c>
    </row>
    <row r="2836" spans="1:14" ht="21" customHeight="1" x14ac:dyDescent="0.3">
      <c r="A2836" s="40">
        <v>8</v>
      </c>
      <c r="B2836" s="20" t="s">
        <v>14458</v>
      </c>
      <c r="C2836" s="17" t="str">
        <f t="shared" si="44"/>
        <v>038</v>
      </c>
      <c r="D2836" s="18" t="s">
        <v>6424</v>
      </c>
      <c r="E2836" s="27" t="s">
        <v>4</v>
      </c>
      <c r="F2836" s="27" t="s">
        <v>8167</v>
      </c>
      <c r="G2836" s="27" t="s">
        <v>771</v>
      </c>
      <c r="H2836" s="19">
        <v>0</v>
      </c>
      <c r="I2836" s="36">
        <v>3621</v>
      </c>
      <c r="J2836" s="36" t="s">
        <v>16145</v>
      </c>
      <c r="K2836" s="69">
        <v>128</v>
      </c>
      <c r="L2836" s="71" t="s">
        <v>772</v>
      </c>
      <c r="M2836" s="30"/>
      <c r="N2836" s="106" t="str">
        <f>_xlfn.CONCAT(A2836:K2836)</f>
        <v>8036-036038038San PossidonioNord-estEMILIA-ROMAGNAModena03621I128</v>
      </c>
    </row>
    <row r="2837" spans="1:14" ht="21" customHeight="1" x14ac:dyDescent="0.3">
      <c r="A2837" s="40">
        <v>8</v>
      </c>
      <c r="B2837" s="20" t="s">
        <v>14463</v>
      </c>
      <c r="C2837" s="17" t="str">
        <f t="shared" si="44"/>
        <v>039</v>
      </c>
      <c r="D2837" s="18" t="s">
        <v>6429</v>
      </c>
      <c r="E2837" s="27" t="s">
        <v>4</v>
      </c>
      <c r="F2837" s="27" t="s">
        <v>8167</v>
      </c>
      <c r="G2837" s="27" t="s">
        <v>771</v>
      </c>
      <c r="H2837" s="19">
        <v>0</v>
      </c>
      <c r="I2837" s="36">
        <v>5841</v>
      </c>
      <c r="J2837" s="36" t="s">
        <v>16145</v>
      </c>
      <c r="K2837" s="69">
        <v>133</v>
      </c>
      <c r="L2837" s="71" t="s">
        <v>772</v>
      </c>
      <c r="M2837" s="30"/>
      <c r="N2837" s="106" t="str">
        <f>_xlfn.CONCAT(A2837:K2837)</f>
        <v>8036-036039039San ProsperoNord-estEMILIA-ROMAGNAModena05841I133</v>
      </c>
    </row>
    <row r="2838" spans="1:14" ht="21" customHeight="1" x14ac:dyDescent="0.3">
      <c r="A2838" s="40">
        <v>6</v>
      </c>
      <c r="B2838" s="20" t="s">
        <v>14465</v>
      </c>
      <c r="C2838" s="17" t="str">
        <f t="shared" si="44"/>
        <v>040</v>
      </c>
      <c r="D2838" s="18" t="s">
        <v>6431</v>
      </c>
      <c r="E2838" s="27" t="s">
        <v>4</v>
      </c>
      <c r="F2838" s="27" t="s">
        <v>8168</v>
      </c>
      <c r="G2838" s="27" t="s">
        <v>400</v>
      </c>
      <c r="H2838" s="19">
        <v>0</v>
      </c>
      <c r="I2838" s="36">
        <v>4274</v>
      </c>
      <c r="J2838" s="36" t="s">
        <v>16145</v>
      </c>
      <c r="K2838" s="69">
        <v>136</v>
      </c>
      <c r="L2838" s="71" t="s">
        <v>401</v>
      </c>
      <c r="M2838" s="30"/>
      <c r="N2838" s="106" t="str">
        <f>_xlfn.CONCAT(A2838:K2838)</f>
        <v>6093-093040040San QuirinoNord-estFRIULI-VENEZIA GIULIAPordenone04274I136</v>
      </c>
    </row>
    <row r="2839" spans="1:14" ht="21" customHeight="1" x14ac:dyDescent="0.3">
      <c r="A2839" s="40">
        <v>8</v>
      </c>
      <c r="B2839" s="20" t="s">
        <v>14479</v>
      </c>
      <c r="C2839" s="17" t="str">
        <f t="shared" si="44"/>
        <v>033</v>
      </c>
      <c r="D2839" s="18" t="s">
        <v>6445</v>
      </c>
      <c r="E2839" s="27" t="s">
        <v>4</v>
      </c>
      <c r="F2839" s="27" t="s">
        <v>8167</v>
      </c>
      <c r="G2839" s="27" t="s">
        <v>248</v>
      </c>
      <c r="H2839" s="19">
        <v>0</v>
      </c>
      <c r="I2839" s="36">
        <v>5519</v>
      </c>
      <c r="J2839" s="36" t="s">
        <v>16145</v>
      </c>
      <c r="K2839" s="69">
        <v>153</v>
      </c>
      <c r="L2839" s="71" t="s">
        <v>249</v>
      </c>
      <c r="M2839" s="30"/>
      <c r="N2839" s="106" t="str">
        <f>_xlfn.CONCAT(A2839:K2839)</f>
        <v>8034-034033033San Secondo ParmenseNord-estEMILIA-ROMAGNAParma05519I153</v>
      </c>
    </row>
    <row r="2840" spans="1:14" ht="21" customHeight="1" x14ac:dyDescent="0.3">
      <c r="A2840" s="40">
        <v>5</v>
      </c>
      <c r="B2840" s="20" t="s">
        <v>14488</v>
      </c>
      <c r="C2840" s="17" t="str">
        <f t="shared" si="44"/>
        <v>036</v>
      </c>
      <c r="D2840" s="18" t="s">
        <v>6454</v>
      </c>
      <c r="E2840" s="27" t="s">
        <v>4</v>
      </c>
      <c r="F2840" s="27" t="s">
        <v>8152</v>
      </c>
      <c r="G2840" s="27" t="s">
        <v>422</v>
      </c>
      <c r="H2840" s="19">
        <v>0</v>
      </c>
      <c r="I2840" s="36">
        <v>13042</v>
      </c>
      <c r="J2840" s="36" t="s">
        <v>16145</v>
      </c>
      <c r="K2840" s="69">
        <v>373</v>
      </c>
      <c r="L2840" s="71" t="s">
        <v>423</v>
      </c>
      <c r="M2840" s="30"/>
      <c r="N2840" s="106" t="str">
        <f>_xlfn.CONCAT(A2840:K2840)</f>
        <v>5027-027036036San Stino di LivenzaNord-estVENETOVenezia013042I373</v>
      </c>
    </row>
    <row r="2841" spans="1:14" ht="21" customHeight="1" x14ac:dyDescent="0.3">
      <c r="A2841" s="40">
        <v>5</v>
      </c>
      <c r="B2841" s="20" t="s">
        <v>14492</v>
      </c>
      <c r="C2841" s="17" t="str">
        <f t="shared" si="44"/>
        <v>049</v>
      </c>
      <c r="D2841" s="18" t="s">
        <v>6457</v>
      </c>
      <c r="E2841" s="27" t="s">
        <v>4</v>
      </c>
      <c r="F2841" s="27" t="s">
        <v>8152</v>
      </c>
      <c r="G2841" s="27" t="s">
        <v>166</v>
      </c>
      <c r="H2841" s="19">
        <v>0</v>
      </c>
      <c r="I2841" s="36">
        <v>683</v>
      </c>
      <c r="J2841" s="36" t="s">
        <v>16145</v>
      </c>
      <c r="K2841" s="69">
        <v>347</v>
      </c>
      <c r="L2841" s="71" t="s">
        <v>167</v>
      </c>
      <c r="M2841" s="30"/>
      <c r="N2841" s="106" t="str">
        <f>_xlfn.CONCAT(A2841:K2841)</f>
        <v>5025-025049049San Tomaso AgordinoNord-estVENETOBelluno0683I347</v>
      </c>
    </row>
    <row r="2842" spans="1:14" ht="21" customHeight="1" x14ac:dyDescent="0.3">
      <c r="A2842" s="40">
        <v>5</v>
      </c>
      <c r="B2842" s="20" t="s">
        <v>14496</v>
      </c>
      <c r="C2842" s="17" t="str">
        <f t="shared" si="44"/>
        <v>076</v>
      </c>
      <c r="D2842" s="18" t="s">
        <v>6461</v>
      </c>
      <c r="E2842" s="27" t="s">
        <v>4</v>
      </c>
      <c r="F2842" s="27" t="s">
        <v>8152</v>
      </c>
      <c r="G2842" s="27" t="s">
        <v>351</v>
      </c>
      <c r="H2842" s="19">
        <v>0</v>
      </c>
      <c r="I2842" s="36">
        <v>10080</v>
      </c>
      <c r="J2842" s="36" t="s">
        <v>16145</v>
      </c>
      <c r="K2842" s="69">
        <v>382</v>
      </c>
      <c r="L2842" s="71" t="s">
        <v>352</v>
      </c>
      <c r="M2842" s="30"/>
      <c r="N2842" s="106" t="str">
        <f>_xlfn.CONCAT(A2842:K2842)</f>
        <v>5026-026076076San VendemianoNord-estVENETOTreviso010080I382</v>
      </c>
    </row>
    <row r="2843" spans="1:14" ht="21" customHeight="1" x14ac:dyDescent="0.3">
      <c r="A2843" s="40">
        <v>6</v>
      </c>
      <c r="B2843" s="20" t="s">
        <v>14503</v>
      </c>
      <c r="C2843" s="17" t="str">
        <f t="shared" si="44"/>
        <v>041</v>
      </c>
      <c r="D2843" s="18" t="s">
        <v>6468</v>
      </c>
      <c r="E2843" s="27" t="s">
        <v>4</v>
      </c>
      <c r="F2843" s="27" t="s">
        <v>8168</v>
      </c>
      <c r="G2843" s="27" t="s">
        <v>400</v>
      </c>
      <c r="H2843" s="19">
        <v>0</v>
      </c>
      <c r="I2843" s="36">
        <v>15011</v>
      </c>
      <c r="J2843" s="36" t="s">
        <v>16145</v>
      </c>
      <c r="K2843" s="69">
        <v>403</v>
      </c>
      <c r="L2843" s="71" t="s">
        <v>401</v>
      </c>
      <c r="M2843" s="30"/>
      <c r="N2843" s="106" t="str">
        <f>_xlfn.CONCAT(A2843:K2843)</f>
        <v>6093-093041041San Vito al TagliamentoNord-estFRIULI-VENEZIA GIULIAPordenone015011I403</v>
      </c>
    </row>
    <row r="2844" spans="1:14" ht="21" customHeight="1" x14ac:dyDescent="0.3">
      <c r="A2844" s="40">
        <v>6</v>
      </c>
      <c r="B2844" s="20" t="s">
        <v>14504</v>
      </c>
      <c r="C2844" s="17" t="str">
        <f t="shared" si="44"/>
        <v>105</v>
      </c>
      <c r="D2844" s="18" t="s">
        <v>6469</v>
      </c>
      <c r="E2844" s="27" t="s">
        <v>4</v>
      </c>
      <c r="F2844" s="27" t="s">
        <v>8168</v>
      </c>
      <c r="G2844" s="27" t="s">
        <v>193</v>
      </c>
      <c r="H2844" s="19">
        <v>0</v>
      </c>
      <c r="I2844" s="36">
        <v>1333</v>
      </c>
      <c r="J2844" s="36" t="s">
        <v>16145</v>
      </c>
      <c r="K2844" s="69">
        <v>404</v>
      </c>
      <c r="L2844" s="71" t="s">
        <v>194</v>
      </c>
      <c r="M2844" s="30"/>
      <c r="N2844" s="106" t="str">
        <f>_xlfn.CONCAT(A2844:K2844)</f>
        <v>6030-030105105San Vito al TorreNord-estFRIULI-VENEZIA GIULIAUdine01333I404</v>
      </c>
    </row>
    <row r="2845" spans="1:14" ht="21" customHeight="1" x14ac:dyDescent="0.3">
      <c r="A2845" s="40">
        <v>5</v>
      </c>
      <c r="B2845" s="20" t="s">
        <v>14507</v>
      </c>
      <c r="C2845" s="17" t="str">
        <f t="shared" si="44"/>
        <v>051</v>
      </c>
      <c r="D2845" s="18" t="s">
        <v>6472</v>
      </c>
      <c r="E2845" s="27" t="s">
        <v>4</v>
      </c>
      <c r="F2845" s="27" t="s">
        <v>8152</v>
      </c>
      <c r="G2845" s="27" t="s">
        <v>166</v>
      </c>
      <c r="H2845" s="19">
        <v>0</v>
      </c>
      <c r="I2845" s="36">
        <v>1813</v>
      </c>
      <c r="J2845" s="36" t="s">
        <v>16145</v>
      </c>
      <c r="K2845" s="69">
        <v>392</v>
      </c>
      <c r="L2845" s="71" t="s">
        <v>167</v>
      </c>
      <c r="M2845" s="30"/>
      <c r="N2845" s="106" t="str">
        <f>_xlfn.CONCAT(A2845:K2845)</f>
        <v>5025-025051051San Vito di CadoreNord-estVENETOBelluno01813I392</v>
      </c>
    </row>
    <row r="2846" spans="1:14" ht="21" customHeight="1" x14ac:dyDescent="0.3">
      <c r="A2846" s="40">
        <v>6</v>
      </c>
      <c r="B2846" s="20" t="s">
        <v>14508</v>
      </c>
      <c r="C2846" s="17" t="str">
        <f t="shared" si="44"/>
        <v>106</v>
      </c>
      <c r="D2846" s="18" t="s">
        <v>6473</v>
      </c>
      <c r="E2846" s="27" t="s">
        <v>4</v>
      </c>
      <c r="F2846" s="27" t="s">
        <v>8168</v>
      </c>
      <c r="G2846" s="27" t="s">
        <v>193</v>
      </c>
      <c r="H2846" s="19">
        <v>0</v>
      </c>
      <c r="I2846" s="36">
        <v>1682</v>
      </c>
      <c r="J2846" s="36" t="s">
        <v>16145</v>
      </c>
      <c r="K2846" s="69">
        <v>405</v>
      </c>
      <c r="L2846" s="71" t="s">
        <v>194</v>
      </c>
      <c r="M2846" s="30"/>
      <c r="N2846" s="106" t="str">
        <f>_xlfn.CONCAT(A2846:K2846)</f>
        <v>6030-030106106San Vito di FagagnaNord-estFRIULI-VENEZIA GIULIAUdine01682I405</v>
      </c>
    </row>
    <row r="2847" spans="1:14" ht="21" customHeight="1" x14ac:dyDescent="0.3">
      <c r="A2847" s="40">
        <v>5</v>
      </c>
      <c r="B2847" s="20" t="s">
        <v>14509</v>
      </c>
      <c r="C2847" s="17" t="str">
        <f t="shared" si="44"/>
        <v>096</v>
      </c>
      <c r="D2847" s="18" t="s">
        <v>6474</v>
      </c>
      <c r="E2847" s="27" t="s">
        <v>4</v>
      </c>
      <c r="F2847" s="27" t="s">
        <v>8152</v>
      </c>
      <c r="G2847" s="27" t="s">
        <v>185</v>
      </c>
      <c r="H2847" s="19">
        <v>0</v>
      </c>
      <c r="I2847" s="36">
        <v>3584</v>
      </c>
      <c r="J2847" s="36" t="s">
        <v>16145</v>
      </c>
      <c r="K2847" s="69">
        <v>401</v>
      </c>
      <c r="L2847" s="71" t="s">
        <v>186</v>
      </c>
      <c r="M2847" s="30"/>
      <c r="N2847" s="106" t="str">
        <f>_xlfn.CONCAT(A2847:K2847)</f>
        <v>5024-024096096San Vito di LeguzzanoNord-estVENETOVicenza03584I401</v>
      </c>
    </row>
    <row r="2848" spans="1:14" ht="21" customHeight="1" x14ac:dyDescent="0.3">
      <c r="A2848" s="40">
        <v>5</v>
      </c>
      <c r="B2848" s="20" t="s">
        <v>14515</v>
      </c>
      <c r="C2848" s="17" t="str">
        <f t="shared" si="44"/>
        <v>079</v>
      </c>
      <c r="D2848" s="18" t="s">
        <v>6480</v>
      </c>
      <c r="E2848" s="27" t="s">
        <v>4</v>
      </c>
      <c r="F2848" s="27" t="s">
        <v>8152</v>
      </c>
      <c r="G2848" s="27" t="s">
        <v>133</v>
      </c>
      <c r="H2848" s="19">
        <v>0</v>
      </c>
      <c r="I2848" s="36">
        <v>1367</v>
      </c>
      <c r="J2848" s="36" t="s">
        <v>16145</v>
      </c>
      <c r="K2848" s="69">
        <v>414</v>
      </c>
      <c r="L2848" s="71" t="s">
        <v>134</v>
      </c>
      <c r="M2848" s="30"/>
      <c r="N2848" s="106" t="str">
        <f>_xlfn.CONCAT(A2848:K2848)</f>
        <v>5023-023079079San Zeno di MontagnaNord-estVENETOVerona01367I414</v>
      </c>
    </row>
    <row r="2849" spans="1:14" ht="21" customHeight="1" x14ac:dyDescent="0.3">
      <c r="A2849" s="40">
        <v>5</v>
      </c>
      <c r="B2849" s="20" t="s">
        <v>14519</v>
      </c>
      <c r="C2849" s="17" t="str">
        <f t="shared" si="44"/>
        <v>077</v>
      </c>
      <c r="D2849" s="18" t="s">
        <v>6484</v>
      </c>
      <c r="E2849" s="27" t="s">
        <v>4</v>
      </c>
      <c r="F2849" s="27" t="s">
        <v>8152</v>
      </c>
      <c r="G2849" s="27" t="s">
        <v>351</v>
      </c>
      <c r="H2849" s="19">
        <v>0</v>
      </c>
      <c r="I2849" s="36">
        <v>7391</v>
      </c>
      <c r="J2849" s="36" t="s">
        <v>16145</v>
      </c>
      <c r="K2849" s="69">
        <v>417</v>
      </c>
      <c r="L2849" s="71" t="s">
        <v>352</v>
      </c>
      <c r="M2849" s="30"/>
      <c r="N2849" s="106" t="str">
        <f>_xlfn.CONCAT(A2849:K2849)</f>
        <v>5026-026077077San Zenone degli EzzeliniNord-estVENETOTreviso07391I417</v>
      </c>
    </row>
    <row r="2850" spans="1:14" ht="21" customHeight="1" x14ac:dyDescent="0.3">
      <c r="A2850" s="40">
        <v>5</v>
      </c>
      <c r="B2850" s="20" t="s">
        <v>14522</v>
      </c>
      <c r="C2850" s="17" t="str">
        <f t="shared" si="44"/>
        <v>091</v>
      </c>
      <c r="D2850" s="18" t="s">
        <v>6487</v>
      </c>
      <c r="E2850" s="27" t="s">
        <v>4</v>
      </c>
      <c r="F2850" s="27" t="s">
        <v>8152</v>
      </c>
      <c r="G2850" s="27" t="s">
        <v>185</v>
      </c>
      <c r="H2850" s="19">
        <v>0</v>
      </c>
      <c r="I2850" s="36">
        <v>8392</v>
      </c>
      <c r="J2850" s="36" t="s">
        <v>16144</v>
      </c>
      <c r="K2850" s="69">
        <v>829</v>
      </c>
      <c r="L2850" s="71" t="s">
        <v>186</v>
      </c>
      <c r="M2850" s="30"/>
      <c r="N2850" s="106" t="str">
        <f>_xlfn.CONCAT(A2850:K2850)</f>
        <v>5024-024091091SandrigoNord-estVENETOVicenza08392H829</v>
      </c>
    </row>
    <row r="2851" spans="1:14" ht="21" customHeight="1" x14ac:dyDescent="0.3">
      <c r="A2851" s="40">
        <v>5</v>
      </c>
      <c r="B2851" s="20" t="s">
        <v>14528</v>
      </c>
      <c r="C2851" s="17" t="str">
        <f t="shared" si="44"/>
        <v>072</v>
      </c>
      <c r="D2851" s="18" t="s">
        <v>6493</v>
      </c>
      <c r="E2851" s="27" t="s">
        <v>4</v>
      </c>
      <c r="F2851" s="27" t="s">
        <v>8152</v>
      </c>
      <c r="G2851" s="27" t="s">
        <v>133</v>
      </c>
      <c r="H2851" s="19">
        <v>0</v>
      </c>
      <c r="I2851" s="36">
        <v>4140</v>
      </c>
      <c r="J2851" s="36" t="s">
        <v>16144</v>
      </c>
      <c r="K2851" s="69">
        <v>944</v>
      </c>
      <c r="L2851" s="71" t="s">
        <v>134</v>
      </c>
      <c r="M2851" s="30"/>
      <c r="N2851" s="106" t="str">
        <f>_xlfn.CONCAT(A2851:K2851)</f>
        <v>5023-023072072SanguinettoNord-estVENETOVerona04140H944</v>
      </c>
    </row>
    <row r="2852" spans="1:14" ht="21" customHeight="1" x14ac:dyDescent="0.3">
      <c r="A2852" s="40">
        <v>4</v>
      </c>
      <c r="B2852" s="20" t="s">
        <v>14543</v>
      </c>
      <c r="C2852" s="17" t="str">
        <f t="shared" si="44"/>
        <v>085</v>
      </c>
      <c r="D2852" s="18" t="s">
        <v>6508</v>
      </c>
      <c r="E2852" s="27" t="s">
        <v>4</v>
      </c>
      <c r="F2852" s="27" t="s">
        <v>8170</v>
      </c>
      <c r="G2852" s="27" t="s">
        <v>286</v>
      </c>
      <c r="H2852" s="19">
        <v>0</v>
      </c>
      <c r="I2852" s="36">
        <v>1871</v>
      </c>
      <c r="J2852" s="36" t="s">
        <v>16145</v>
      </c>
      <c r="K2852" s="69">
        <v>173</v>
      </c>
      <c r="L2852" s="71" t="s">
        <v>287</v>
      </c>
      <c r="M2852" s="30"/>
      <c r="N2852" s="106" t="str">
        <f>_xlfn.CONCAT(A2852:K2852)</f>
        <v>4021-021085085Santa Cristina ValgardenaNord-estTRENTINO-ALTO ADIGE/SÜDTIROLBolzano/Bozen01871I173</v>
      </c>
    </row>
    <row r="2853" spans="1:14" ht="21" customHeight="1" x14ac:dyDescent="0.3">
      <c r="A2853" s="40">
        <v>5</v>
      </c>
      <c r="B2853" s="20" t="s">
        <v>14555</v>
      </c>
      <c r="C2853" s="17" t="str">
        <f t="shared" si="44"/>
        <v>048</v>
      </c>
      <c r="D2853" s="18" t="s">
        <v>6520</v>
      </c>
      <c r="E2853" s="27" t="s">
        <v>4</v>
      </c>
      <c r="F2853" s="27" t="s">
        <v>8152</v>
      </c>
      <c r="G2853" s="27" t="s">
        <v>166</v>
      </c>
      <c r="H2853" s="19">
        <v>0</v>
      </c>
      <c r="I2853" s="36">
        <v>6767</v>
      </c>
      <c r="J2853" s="36" t="s">
        <v>16145</v>
      </c>
      <c r="K2853" s="69">
        <v>206</v>
      </c>
      <c r="L2853" s="71" t="s">
        <v>167</v>
      </c>
      <c r="M2853" s="30"/>
      <c r="N2853" s="106" t="str">
        <f>_xlfn.CONCAT(A2853:K2853)</f>
        <v>5025-025048048Santa GiustinaNord-estVENETOBelluno06767I206</v>
      </c>
    </row>
    <row r="2854" spans="1:14" ht="21" customHeight="1" x14ac:dyDescent="0.3">
      <c r="A2854" s="40">
        <v>5</v>
      </c>
      <c r="B2854" s="20" t="s">
        <v>14556</v>
      </c>
      <c r="C2854" s="17" t="str">
        <f t="shared" si="44"/>
        <v>080</v>
      </c>
      <c r="D2854" s="18" t="s">
        <v>6521</v>
      </c>
      <c r="E2854" s="27" t="s">
        <v>4</v>
      </c>
      <c r="F2854" s="27" t="s">
        <v>8152</v>
      </c>
      <c r="G2854" s="27" t="s">
        <v>5</v>
      </c>
      <c r="H2854" s="19">
        <v>0</v>
      </c>
      <c r="I2854" s="36">
        <v>7131</v>
      </c>
      <c r="J2854" s="36" t="s">
        <v>16145</v>
      </c>
      <c r="K2854" s="69">
        <v>207</v>
      </c>
      <c r="L2854" s="71" t="s">
        <v>6</v>
      </c>
      <c r="M2854" s="30"/>
      <c r="N2854" s="106" t="str">
        <f>_xlfn.CONCAT(A2854:K2854)</f>
        <v>5028-028080080Santa Giustina in ColleNord-estVENETOPadova07131I207</v>
      </c>
    </row>
    <row r="2855" spans="1:14" ht="21" customHeight="1" x14ac:dyDescent="0.3">
      <c r="A2855" s="40">
        <v>5</v>
      </c>
      <c r="B2855" s="20" t="s">
        <v>14559</v>
      </c>
      <c r="C2855" s="17" t="str">
        <f t="shared" si="44"/>
        <v>075</v>
      </c>
      <c r="D2855" s="18" t="s">
        <v>6524</v>
      </c>
      <c r="E2855" s="27" t="s">
        <v>4</v>
      </c>
      <c r="F2855" s="27" t="s">
        <v>8152</v>
      </c>
      <c r="G2855" s="27" t="s">
        <v>351</v>
      </c>
      <c r="H2855" s="19">
        <v>0</v>
      </c>
      <c r="I2855" s="36">
        <v>9081</v>
      </c>
      <c r="J2855" s="36" t="s">
        <v>16145</v>
      </c>
      <c r="K2855" s="69">
        <v>221</v>
      </c>
      <c r="L2855" s="71" t="s">
        <v>352</v>
      </c>
      <c r="M2855" s="30"/>
      <c r="N2855" s="106" t="str">
        <f>_xlfn.CONCAT(A2855:K2855)</f>
        <v>5026-026075075Santa Lucia di PiaveNord-estVENETOTreviso09081I221</v>
      </c>
    </row>
    <row r="2856" spans="1:14" ht="21" customHeight="1" x14ac:dyDescent="0.3">
      <c r="A2856" s="40">
        <v>5</v>
      </c>
      <c r="B2856" s="20" t="s">
        <v>14572</v>
      </c>
      <c r="C2856" s="17" t="str">
        <f t="shared" si="44"/>
        <v>035</v>
      </c>
      <c r="D2856" s="18" t="s">
        <v>6537</v>
      </c>
      <c r="E2856" s="27" t="s">
        <v>4</v>
      </c>
      <c r="F2856" s="27" t="s">
        <v>8152</v>
      </c>
      <c r="G2856" s="27" t="s">
        <v>422</v>
      </c>
      <c r="H2856" s="19">
        <v>0</v>
      </c>
      <c r="I2856" s="36">
        <v>17295</v>
      </c>
      <c r="J2856" s="36" t="s">
        <v>16145</v>
      </c>
      <c r="K2856" s="69">
        <v>242</v>
      </c>
      <c r="L2856" s="71" t="s">
        <v>423</v>
      </c>
      <c r="M2856" s="30"/>
      <c r="N2856" s="106" t="str">
        <f>_xlfn.CONCAT(A2856:K2856)</f>
        <v>5027-027035035Santa Maria di SalaNord-estVENETOVenezia017295I242</v>
      </c>
    </row>
    <row r="2857" spans="1:14" ht="21" customHeight="1" x14ac:dyDescent="0.3">
      <c r="A2857" s="40">
        <v>6</v>
      </c>
      <c r="B2857" s="20" t="s">
        <v>14577</v>
      </c>
      <c r="C2857" s="17" t="str">
        <f t="shared" si="44"/>
        <v>104</v>
      </c>
      <c r="D2857" s="18" t="s">
        <v>6542</v>
      </c>
      <c r="E2857" s="27" t="s">
        <v>4</v>
      </c>
      <c r="F2857" s="27" t="s">
        <v>8168</v>
      </c>
      <c r="G2857" s="27" t="s">
        <v>193</v>
      </c>
      <c r="H2857" s="19">
        <v>0</v>
      </c>
      <c r="I2857" s="36">
        <v>2417</v>
      </c>
      <c r="J2857" s="36" t="s">
        <v>16145</v>
      </c>
      <c r="K2857" s="69">
        <v>248</v>
      </c>
      <c r="L2857" s="71" t="s">
        <v>194</v>
      </c>
      <c r="M2857" s="30"/>
      <c r="N2857" s="106" t="str">
        <f>_xlfn.CONCAT(A2857:K2857)</f>
        <v>6030-030104104Santa Maria la LongaNord-estFRIULI-VENEZIA GIULIAUdine02417I248</v>
      </c>
    </row>
    <row r="2858" spans="1:14" ht="21" customHeight="1" x14ac:dyDescent="0.3">
      <c r="A2858" s="40">
        <v>8</v>
      </c>
      <c r="B2858" s="20" t="s">
        <v>14586</v>
      </c>
      <c r="C2858" s="17" t="str">
        <f t="shared" si="44"/>
        <v>043</v>
      </c>
      <c r="D2858" s="18" t="s">
        <v>6551</v>
      </c>
      <c r="E2858" s="27" t="s">
        <v>4</v>
      </c>
      <c r="F2858" s="27" t="s">
        <v>8167</v>
      </c>
      <c r="G2858" s="27" t="s">
        <v>657</v>
      </c>
      <c r="H2858" s="19">
        <v>0</v>
      </c>
      <c r="I2858" s="36">
        <v>4193</v>
      </c>
      <c r="J2858" s="36" t="s">
        <v>16145</v>
      </c>
      <c r="K2858" s="69">
        <v>310</v>
      </c>
      <c r="L2858" s="71" t="s">
        <v>658</v>
      </c>
      <c r="M2858" s="30"/>
      <c r="N2858" s="106" t="str">
        <f>_xlfn.CONCAT(A2858:K2858)</f>
        <v>8040-040043043Santa SofiaNord-estEMILIA-ROMAGNAForlì-Cesena04193I310</v>
      </c>
    </row>
    <row r="2859" spans="1:14" ht="21" customHeight="1" x14ac:dyDescent="0.3">
      <c r="A2859" s="40">
        <v>8</v>
      </c>
      <c r="B2859" s="20" t="s">
        <v>14595</v>
      </c>
      <c r="C2859" s="17" t="str">
        <f t="shared" si="44"/>
        <v>056</v>
      </c>
      <c r="D2859" s="18" t="s">
        <v>6560</v>
      </c>
      <c r="E2859" s="27" t="s">
        <v>4</v>
      </c>
      <c r="F2859" s="27" t="s">
        <v>8167</v>
      </c>
      <c r="G2859" s="27" t="s">
        <v>355</v>
      </c>
      <c r="H2859" s="19">
        <v>0</v>
      </c>
      <c r="I2859" s="36">
        <v>7140</v>
      </c>
      <c r="J2859" s="36" t="s">
        <v>16145</v>
      </c>
      <c r="K2859" s="69">
        <v>191</v>
      </c>
      <c r="L2859" s="71" t="s">
        <v>356</v>
      </c>
      <c r="M2859" s="30"/>
      <c r="N2859" s="106" t="str">
        <f>_xlfn.CONCAT(A2859:K2859)</f>
        <v>8037-037056056Sant'Agata BologneseNord-estEMILIA-ROMAGNABologna07140I191</v>
      </c>
    </row>
    <row r="2860" spans="1:14" ht="21" customHeight="1" x14ac:dyDescent="0.3">
      <c r="A2860" s="40">
        <v>8</v>
      </c>
      <c r="B2860" s="20" t="s">
        <v>14601</v>
      </c>
      <c r="C2860" s="17" t="str">
        <f t="shared" si="44"/>
        <v>026</v>
      </c>
      <c r="D2860" s="18" t="s">
        <v>6566</v>
      </c>
      <c r="E2860" s="27" t="s">
        <v>4</v>
      </c>
      <c r="F2860" s="27" t="s">
        <v>8167</v>
      </c>
      <c r="G2860" s="27" t="s">
        <v>801</v>
      </c>
      <c r="H2860" s="19">
        <v>0</v>
      </c>
      <c r="I2860" s="36">
        <v>2280</v>
      </c>
      <c r="J2860" s="36" t="s">
        <v>16145</v>
      </c>
      <c r="K2860" s="69">
        <v>201</v>
      </c>
      <c r="L2860" s="71" t="s">
        <v>802</v>
      </c>
      <c r="M2860" s="30"/>
      <c r="N2860" s="106" t="str">
        <f>_xlfn.CONCAT(A2860:K2860)</f>
        <v>8099-099026026Sant'Agata FeltriaNord-estEMILIA-ROMAGNARimini02280I201</v>
      </c>
    </row>
    <row r="2861" spans="1:14" ht="21" customHeight="1" x14ac:dyDescent="0.3">
      <c r="A2861" s="40">
        <v>8</v>
      </c>
      <c r="B2861" s="20" t="s">
        <v>14604</v>
      </c>
      <c r="C2861" s="17" t="str">
        <f t="shared" si="44"/>
        <v>017</v>
      </c>
      <c r="D2861" s="18" t="s">
        <v>6569</v>
      </c>
      <c r="E2861" s="27" t="s">
        <v>4</v>
      </c>
      <c r="F2861" s="27" t="s">
        <v>8167</v>
      </c>
      <c r="G2861" s="27" t="s">
        <v>298</v>
      </c>
      <c r="H2861" s="19">
        <v>0</v>
      </c>
      <c r="I2861" s="36">
        <v>2822</v>
      </c>
      <c r="J2861" s="36" t="s">
        <v>16145</v>
      </c>
      <c r="K2861" s="69">
        <v>196</v>
      </c>
      <c r="L2861" s="71" t="s">
        <v>299</v>
      </c>
      <c r="M2861" s="30"/>
      <c r="N2861" s="106" t="str">
        <f>_xlfn.CONCAT(A2861:K2861)</f>
        <v>8039-039017017Sant'Agata sul SanternoNord-estEMILIA-ROMAGNARavenna02822I196</v>
      </c>
    </row>
    <row r="2862" spans="1:14" ht="21" customHeight="1" x14ac:dyDescent="0.3">
      <c r="A2862" s="40">
        <v>5</v>
      </c>
      <c r="B2862" s="20" t="s">
        <v>14612</v>
      </c>
      <c r="C2862" s="17" t="str">
        <f t="shared" si="44"/>
        <v>077</v>
      </c>
      <c r="D2862" s="18" t="s">
        <v>6577</v>
      </c>
      <c r="E2862" s="27" t="s">
        <v>4</v>
      </c>
      <c r="F2862" s="27" t="s">
        <v>8152</v>
      </c>
      <c r="G2862" s="27" t="s">
        <v>133</v>
      </c>
      <c r="H2862" s="19">
        <v>0</v>
      </c>
      <c r="I2862" s="36">
        <v>11422</v>
      </c>
      <c r="J2862" s="36" t="s">
        <v>16145</v>
      </c>
      <c r="K2862" s="69">
        <v>259</v>
      </c>
      <c r="L2862" s="71" t="s">
        <v>134</v>
      </c>
      <c r="M2862" s="30"/>
      <c r="N2862" s="106" t="str">
        <f>_xlfn.CONCAT(A2862:K2862)</f>
        <v>5023-023077077Sant'Ambrogio di ValpolicellaNord-estVENETOVerona011422I259</v>
      </c>
    </row>
    <row r="2863" spans="1:14" ht="21" customHeight="1" x14ac:dyDescent="0.3">
      <c r="A2863" s="40">
        <v>5</v>
      </c>
      <c r="B2863" s="20" t="s">
        <v>14628</v>
      </c>
      <c r="C2863" s="17" t="str">
        <f t="shared" si="44"/>
        <v>082</v>
      </c>
      <c r="D2863" s="18" t="s">
        <v>6593</v>
      </c>
      <c r="E2863" s="27" t="s">
        <v>4</v>
      </c>
      <c r="F2863" s="27" t="s">
        <v>8152</v>
      </c>
      <c r="G2863" s="27" t="s">
        <v>5</v>
      </c>
      <c r="H2863" s="19">
        <v>0</v>
      </c>
      <c r="I2863" s="36">
        <v>7211</v>
      </c>
      <c r="J2863" s="36" t="s">
        <v>16145</v>
      </c>
      <c r="K2863" s="69">
        <v>275</v>
      </c>
      <c r="L2863" s="71" t="s">
        <v>6</v>
      </c>
      <c r="M2863" s="30"/>
      <c r="N2863" s="106" t="str">
        <f>_xlfn.CONCAT(A2863:K2863)</f>
        <v>5028-028082082Sant'Angelo di Piove di SaccoNord-estVENETOPadova07211I275</v>
      </c>
    </row>
    <row r="2864" spans="1:14" ht="21" customHeight="1" x14ac:dyDescent="0.3">
      <c r="A2864" s="40">
        <v>5</v>
      </c>
      <c r="B2864" s="20" t="s">
        <v>14638</v>
      </c>
      <c r="C2864" s="17" t="str">
        <f t="shared" si="44"/>
        <v>078</v>
      </c>
      <c r="D2864" s="18" t="s">
        <v>6603</v>
      </c>
      <c r="E2864" s="27" t="s">
        <v>4</v>
      </c>
      <c r="F2864" s="27" t="s">
        <v>8152</v>
      </c>
      <c r="G2864" s="27" t="s">
        <v>133</v>
      </c>
      <c r="H2864" s="19">
        <v>0</v>
      </c>
      <c r="I2864" s="36">
        <v>2564</v>
      </c>
      <c r="J2864" s="36" t="s">
        <v>16145</v>
      </c>
      <c r="K2864" s="69">
        <v>292</v>
      </c>
      <c r="L2864" s="71" t="s">
        <v>134</v>
      </c>
      <c r="M2864" s="30"/>
      <c r="N2864" s="106" t="str">
        <f>_xlfn.CONCAT(A2864:K2864)</f>
        <v>5023-023078078Sant'Anna d'AlfaedoNord-estVENETOVerona02564I292</v>
      </c>
    </row>
    <row r="2865" spans="1:14" ht="21" customHeight="1" x14ac:dyDescent="0.3">
      <c r="A2865" s="40">
        <v>8</v>
      </c>
      <c r="B2865" s="20" t="s">
        <v>14646</v>
      </c>
      <c r="C2865" s="17" t="str">
        <f t="shared" si="44"/>
        <v>018</v>
      </c>
      <c r="D2865" s="18" t="s">
        <v>6611</v>
      </c>
      <c r="E2865" s="27" t="s">
        <v>4</v>
      </c>
      <c r="F2865" s="27" t="s">
        <v>8167</v>
      </c>
      <c r="G2865" s="27" t="s">
        <v>801</v>
      </c>
      <c r="H2865" s="19">
        <v>0</v>
      </c>
      <c r="I2865" s="36">
        <v>20839</v>
      </c>
      <c r="J2865" s="36" t="s">
        <v>16145</v>
      </c>
      <c r="K2865" s="69">
        <v>304</v>
      </c>
      <c r="L2865" s="71" t="s">
        <v>802</v>
      </c>
      <c r="M2865" s="30"/>
      <c r="N2865" s="106" t="str">
        <f>_xlfn.CONCAT(A2865:K2865)</f>
        <v>8099-099018018Santarcangelo di RomagnaNord-estEMILIA-ROMAGNARimini020839I304</v>
      </c>
    </row>
    <row r="2866" spans="1:14" ht="21" customHeight="1" x14ac:dyDescent="0.3">
      <c r="A2866" s="40">
        <v>5</v>
      </c>
      <c r="B2866" s="20" t="s">
        <v>14653</v>
      </c>
      <c r="C2866" s="17" t="str">
        <f t="shared" si="44"/>
        <v>083</v>
      </c>
      <c r="D2866" s="18" t="s">
        <v>6618</v>
      </c>
      <c r="E2866" s="27" t="s">
        <v>4</v>
      </c>
      <c r="F2866" s="27" t="s">
        <v>8152</v>
      </c>
      <c r="G2866" s="27" t="s">
        <v>5</v>
      </c>
      <c r="H2866" s="19">
        <v>0</v>
      </c>
      <c r="I2866" s="36">
        <v>2430</v>
      </c>
      <c r="J2866" s="36" t="s">
        <v>16145</v>
      </c>
      <c r="K2866" s="69">
        <v>319</v>
      </c>
      <c r="L2866" s="71" t="s">
        <v>6</v>
      </c>
      <c r="M2866" s="30"/>
      <c r="N2866" s="106" t="str">
        <f>_xlfn.CONCAT(A2866:K2866)</f>
        <v>5028-028083083Sant'ElenaNord-estVENETOPadova02430I319</v>
      </c>
    </row>
    <row r="2867" spans="1:14" ht="21" customHeight="1" x14ac:dyDescent="0.3">
      <c r="A2867" s="40">
        <v>8</v>
      </c>
      <c r="B2867" s="20" t="s">
        <v>14667</v>
      </c>
      <c r="C2867" s="17" t="str">
        <f t="shared" si="44"/>
        <v>039</v>
      </c>
      <c r="D2867" s="18" t="s">
        <v>6632</v>
      </c>
      <c r="E2867" s="27" t="s">
        <v>4</v>
      </c>
      <c r="F2867" s="27" t="s">
        <v>8167</v>
      </c>
      <c r="G2867" s="27" t="s">
        <v>269</v>
      </c>
      <c r="H2867" s="19">
        <v>0</v>
      </c>
      <c r="I2867" s="36">
        <v>10939</v>
      </c>
      <c r="J2867" s="36" t="s">
        <v>16145</v>
      </c>
      <c r="K2867" s="69">
        <v>342</v>
      </c>
      <c r="L2867" s="71" t="s">
        <v>270</v>
      </c>
      <c r="M2867" s="30"/>
      <c r="N2867" s="106" t="str">
        <f>_xlfn.CONCAT(A2867:K2867)</f>
        <v>8035-035039039Sant'Ilario d'EnzaNord-estEMILIA-ROMAGNAReggio nell'Emilia010939I342</v>
      </c>
    </row>
    <row r="2868" spans="1:14" ht="21" customHeight="1" x14ac:dyDescent="0.3">
      <c r="A2868" s="40">
        <v>5</v>
      </c>
      <c r="B2868" s="20" t="s">
        <v>14673</v>
      </c>
      <c r="C2868" s="17" t="str">
        <f t="shared" si="44"/>
        <v>050</v>
      </c>
      <c r="D2868" s="18" t="s">
        <v>6638</v>
      </c>
      <c r="E2868" s="27" t="s">
        <v>4</v>
      </c>
      <c r="F2868" s="27" t="s">
        <v>8152</v>
      </c>
      <c r="G2868" s="27" t="s">
        <v>166</v>
      </c>
      <c r="H2868" s="19">
        <v>0</v>
      </c>
      <c r="I2868" s="36">
        <v>2663</v>
      </c>
      <c r="J2868" s="36" t="s">
        <v>16139</v>
      </c>
      <c r="K2868" s="69">
        <v>919</v>
      </c>
      <c r="L2868" s="71" t="s">
        <v>167</v>
      </c>
      <c r="M2868" s="30"/>
      <c r="N2868" s="106" t="str">
        <f>_xlfn.CONCAT(A2868:K2868)</f>
        <v>5025-025050050Santo Stefano di CadoreNord-estVENETOBelluno02663C919</v>
      </c>
    </row>
    <row r="2869" spans="1:14" ht="21" customHeight="1" x14ac:dyDescent="0.3">
      <c r="A2869" s="40">
        <v>5</v>
      </c>
      <c r="B2869" s="20" t="s">
        <v>14690</v>
      </c>
      <c r="C2869" s="17" t="str">
        <f t="shared" si="44"/>
        <v>095</v>
      </c>
      <c r="D2869" s="18" t="s">
        <v>6655</v>
      </c>
      <c r="E2869" s="27" t="s">
        <v>4</v>
      </c>
      <c r="F2869" s="27" t="s">
        <v>8152</v>
      </c>
      <c r="G2869" s="27" t="s">
        <v>185</v>
      </c>
      <c r="H2869" s="19">
        <v>0</v>
      </c>
      <c r="I2869" s="36">
        <v>5746</v>
      </c>
      <c r="J2869" s="36" t="s">
        <v>16145</v>
      </c>
      <c r="K2869" s="69">
        <v>353</v>
      </c>
      <c r="L2869" s="71" t="s">
        <v>186</v>
      </c>
      <c r="M2869" s="30"/>
      <c r="N2869" s="106" t="str">
        <f>_xlfn.CONCAT(A2869:K2869)</f>
        <v>5024-024095095SantorsoNord-estVENETOVicenza05746I353</v>
      </c>
    </row>
    <row r="2870" spans="1:14" ht="21" customHeight="1" x14ac:dyDescent="0.3">
      <c r="A2870" s="40">
        <v>4</v>
      </c>
      <c r="B2870" s="20" t="s">
        <v>14691</v>
      </c>
      <c r="C2870" s="17" t="str">
        <f t="shared" si="44"/>
        <v>168</v>
      </c>
      <c r="D2870" s="18" t="s">
        <v>6656</v>
      </c>
      <c r="E2870" s="27" t="s">
        <v>4</v>
      </c>
      <c r="F2870" s="27" t="s">
        <v>8170</v>
      </c>
      <c r="G2870" s="27" t="s">
        <v>215</v>
      </c>
      <c r="H2870" s="19">
        <v>0</v>
      </c>
      <c r="I2870" s="36">
        <v>1073</v>
      </c>
      <c r="J2870" s="36" t="s">
        <v>16145</v>
      </c>
      <c r="K2870" s="69">
        <v>354</v>
      </c>
      <c r="L2870" s="71" t="s">
        <v>216</v>
      </c>
      <c r="M2870" s="30"/>
      <c r="N2870" s="106" t="str">
        <f>_xlfn.CONCAT(A2870:K2870)</f>
        <v>4022-022168168Sant'Orsola TermeNord-estTRENTINO-ALTO ADIGE/SÜDTIROLTrento01073I354</v>
      </c>
    </row>
    <row r="2871" spans="1:14" ht="21" customHeight="1" x14ac:dyDescent="0.3">
      <c r="A2871" s="40">
        <v>5</v>
      </c>
      <c r="B2871" s="20" t="s">
        <v>14693</v>
      </c>
      <c r="C2871" s="17" t="str">
        <f t="shared" si="44"/>
        <v>084</v>
      </c>
      <c r="D2871" s="18" t="s">
        <v>6658</v>
      </c>
      <c r="E2871" s="27" t="s">
        <v>4</v>
      </c>
      <c r="F2871" s="27" t="s">
        <v>8152</v>
      </c>
      <c r="G2871" s="27" t="s">
        <v>5</v>
      </c>
      <c r="H2871" s="19">
        <v>0</v>
      </c>
      <c r="I2871" s="36">
        <v>2162</v>
      </c>
      <c r="J2871" s="36" t="s">
        <v>16145</v>
      </c>
      <c r="K2871" s="69">
        <v>375</v>
      </c>
      <c r="L2871" s="71" t="s">
        <v>6</v>
      </c>
      <c r="M2871" s="30"/>
      <c r="N2871" s="106" t="str">
        <f>_xlfn.CONCAT(A2871:K2871)</f>
        <v>5028-028084084Sant'UrbanoNord-estVENETOPadova02162I375</v>
      </c>
    </row>
    <row r="2872" spans="1:14" ht="21" customHeight="1" x14ac:dyDescent="0.3">
      <c r="A2872" s="40">
        <v>4</v>
      </c>
      <c r="B2872" s="20" t="s">
        <v>14695</v>
      </c>
      <c r="C2872" s="17" t="str">
        <f t="shared" si="44"/>
        <v>169</v>
      </c>
      <c r="D2872" s="18" t="s">
        <v>6660</v>
      </c>
      <c r="E2872" s="27" t="s">
        <v>4</v>
      </c>
      <c r="F2872" s="27" t="s">
        <v>8170</v>
      </c>
      <c r="G2872" s="27" t="s">
        <v>215</v>
      </c>
      <c r="H2872" s="19">
        <v>0</v>
      </c>
      <c r="I2872" s="36">
        <v>928</v>
      </c>
      <c r="J2872" s="36" t="s">
        <v>16145</v>
      </c>
      <c r="K2872" s="69">
        <v>411</v>
      </c>
      <c r="L2872" s="71" t="s">
        <v>216</v>
      </c>
      <c r="M2872" s="30"/>
      <c r="N2872" s="106" t="str">
        <f>_xlfn.CONCAT(A2872:K2872)</f>
        <v>4022-022169169SanzenoNord-estTRENTINO-ALTO ADIGE/SÜDTIROLTrento0928I411</v>
      </c>
    </row>
    <row r="2873" spans="1:14" ht="21" customHeight="1" x14ac:dyDescent="0.3">
      <c r="A2873" s="40">
        <v>5</v>
      </c>
      <c r="B2873" s="20" t="s">
        <v>14696</v>
      </c>
      <c r="C2873" s="17" t="str">
        <f t="shared" si="44"/>
        <v>085</v>
      </c>
      <c r="D2873" s="18" t="s">
        <v>6661</v>
      </c>
      <c r="E2873" s="27" t="s">
        <v>4</v>
      </c>
      <c r="F2873" s="27" t="s">
        <v>8152</v>
      </c>
      <c r="G2873" s="27" t="s">
        <v>5</v>
      </c>
      <c r="H2873" s="19">
        <v>0</v>
      </c>
      <c r="I2873" s="36">
        <v>10043</v>
      </c>
      <c r="J2873" s="36" t="s">
        <v>16145</v>
      </c>
      <c r="K2873" s="69">
        <v>418</v>
      </c>
      <c r="L2873" s="71" t="s">
        <v>6</v>
      </c>
      <c r="M2873" s="30"/>
      <c r="N2873" s="106" t="str">
        <f>_xlfn.CONCAT(A2873:K2873)</f>
        <v>5028-028085085SaonaraNord-estVENETOPadova010043I418</v>
      </c>
    </row>
    <row r="2874" spans="1:14" ht="21" customHeight="1" x14ac:dyDescent="0.3">
      <c r="A2874" s="40">
        <v>6</v>
      </c>
      <c r="B2874" s="20" t="s">
        <v>14698</v>
      </c>
      <c r="C2874" s="17" t="str">
        <f t="shared" si="44"/>
        <v>189</v>
      </c>
      <c r="D2874" s="18" t="s">
        <v>6663</v>
      </c>
      <c r="E2874" s="27" t="s">
        <v>4</v>
      </c>
      <c r="F2874" s="27" t="s">
        <v>8168</v>
      </c>
      <c r="G2874" s="27" t="s">
        <v>193</v>
      </c>
      <c r="H2874" s="19">
        <v>0</v>
      </c>
      <c r="I2874" s="36">
        <v>1306</v>
      </c>
      <c r="J2874" s="36" t="s">
        <v>16145</v>
      </c>
      <c r="K2874" s="69">
        <v>421</v>
      </c>
      <c r="L2874" s="71" t="s">
        <v>194</v>
      </c>
      <c r="M2874" s="30"/>
      <c r="N2874" s="106" t="str">
        <f>_xlfn.CONCAT(A2874:K2874)</f>
        <v>6030-030189189SappadaNord-estFRIULI-VENEZIA GIULIAUdine01306I421</v>
      </c>
    </row>
    <row r="2875" spans="1:14" ht="21" customHeight="1" x14ac:dyDescent="0.3">
      <c r="A2875" s="40">
        <v>5</v>
      </c>
      <c r="B2875" s="20" t="s">
        <v>14702</v>
      </c>
      <c r="C2875" s="17" t="str">
        <f t="shared" si="44"/>
        <v>097</v>
      </c>
      <c r="D2875" s="18" t="s">
        <v>6667</v>
      </c>
      <c r="E2875" s="27" t="s">
        <v>4</v>
      </c>
      <c r="F2875" s="27" t="s">
        <v>8152</v>
      </c>
      <c r="G2875" s="27" t="s">
        <v>185</v>
      </c>
      <c r="H2875" s="19">
        <v>0</v>
      </c>
      <c r="I2875" s="36">
        <v>5303</v>
      </c>
      <c r="J2875" s="36" t="s">
        <v>16145</v>
      </c>
      <c r="K2875" s="69">
        <v>425</v>
      </c>
      <c r="L2875" s="71" t="s">
        <v>186</v>
      </c>
      <c r="M2875" s="30"/>
      <c r="N2875" s="106" t="str">
        <f>_xlfn.CONCAT(A2875:K2875)</f>
        <v>5024-024097097SarcedoNord-estVENETOVicenza05303I425</v>
      </c>
    </row>
    <row r="2876" spans="1:14" ht="21" customHeight="1" x14ac:dyDescent="0.3">
      <c r="A2876" s="40">
        <v>5</v>
      </c>
      <c r="B2876" s="20" t="s">
        <v>14706</v>
      </c>
      <c r="C2876" s="17" t="str">
        <f t="shared" si="44"/>
        <v>098</v>
      </c>
      <c r="D2876" s="18" t="s">
        <v>6671</v>
      </c>
      <c r="E2876" s="27" t="s">
        <v>4</v>
      </c>
      <c r="F2876" s="27" t="s">
        <v>8152</v>
      </c>
      <c r="G2876" s="27" t="s">
        <v>185</v>
      </c>
      <c r="H2876" s="19">
        <v>0</v>
      </c>
      <c r="I2876" s="36">
        <v>6641</v>
      </c>
      <c r="J2876" s="36" t="s">
        <v>16145</v>
      </c>
      <c r="K2876" s="69">
        <v>430</v>
      </c>
      <c r="L2876" s="71" t="s">
        <v>186</v>
      </c>
      <c r="M2876" s="30"/>
      <c r="N2876" s="106" t="str">
        <f>_xlfn.CONCAT(A2876:K2876)</f>
        <v>5024-024098098SaregoNord-estVENETOVicenza06641I430</v>
      </c>
    </row>
    <row r="2877" spans="1:14" ht="21" customHeight="1" x14ac:dyDescent="0.3">
      <c r="A2877" s="40">
        <v>4</v>
      </c>
      <c r="B2877" s="20" t="s">
        <v>14707</v>
      </c>
      <c r="C2877" s="17" t="str">
        <f t="shared" si="44"/>
        <v>086</v>
      </c>
      <c r="D2877" s="18" t="s">
        <v>6672</v>
      </c>
      <c r="E2877" s="27" t="s">
        <v>4</v>
      </c>
      <c r="F2877" s="27" t="s">
        <v>8170</v>
      </c>
      <c r="G2877" s="27" t="s">
        <v>286</v>
      </c>
      <c r="H2877" s="19">
        <v>0</v>
      </c>
      <c r="I2877" s="36">
        <v>6890</v>
      </c>
      <c r="J2877" s="36" t="s">
        <v>16145</v>
      </c>
      <c r="K2877" s="69">
        <v>431</v>
      </c>
      <c r="L2877" s="71" t="s">
        <v>287</v>
      </c>
      <c r="M2877" s="30"/>
      <c r="N2877" s="106" t="str">
        <f>_xlfn.CONCAT(A2877:K2877)</f>
        <v>4021-021086086SarentinoNord-estTRENTINO-ALTO ADIGE/SÜDTIROLBolzano/Bozen06890I431</v>
      </c>
    </row>
    <row r="2878" spans="1:14" ht="21" customHeight="1" x14ac:dyDescent="0.3">
      <c r="A2878" s="40">
        <v>8</v>
      </c>
      <c r="B2878" s="20" t="s">
        <v>14710</v>
      </c>
      <c r="C2878" s="17" t="str">
        <f t="shared" si="44"/>
        <v>042</v>
      </c>
      <c r="D2878" s="18" t="s">
        <v>6675</v>
      </c>
      <c r="E2878" s="27" t="s">
        <v>4</v>
      </c>
      <c r="F2878" s="27" t="s">
        <v>8167</v>
      </c>
      <c r="G2878" s="27" t="s">
        <v>143</v>
      </c>
      <c r="H2878" s="19">
        <v>0</v>
      </c>
      <c r="I2878" s="36">
        <v>2919</v>
      </c>
      <c r="J2878" s="36" t="s">
        <v>16145</v>
      </c>
      <c r="K2878" s="69">
        <v>434</v>
      </c>
      <c r="L2878" s="71" t="s">
        <v>144</v>
      </c>
      <c r="M2878" s="30"/>
      <c r="N2878" s="106" t="str">
        <f>_xlfn.CONCAT(A2878:K2878)</f>
        <v>8033-033042042SarmatoNord-estEMILIA-ROMAGNAPiacenza02919I434</v>
      </c>
    </row>
    <row r="2879" spans="1:14" ht="21" customHeight="1" x14ac:dyDescent="0.3">
      <c r="A2879" s="40">
        <v>5</v>
      </c>
      <c r="B2879" s="20" t="s">
        <v>14711</v>
      </c>
      <c r="C2879" s="17" t="str">
        <f t="shared" si="44"/>
        <v>078</v>
      </c>
      <c r="D2879" s="18" t="s">
        <v>6676</v>
      </c>
      <c r="E2879" s="27" t="s">
        <v>4</v>
      </c>
      <c r="F2879" s="27" t="s">
        <v>8152</v>
      </c>
      <c r="G2879" s="27" t="s">
        <v>351</v>
      </c>
      <c r="H2879" s="19">
        <v>0</v>
      </c>
      <c r="I2879" s="36">
        <v>3174</v>
      </c>
      <c r="J2879" s="36" t="s">
        <v>16145</v>
      </c>
      <c r="K2879" s="69">
        <v>435</v>
      </c>
      <c r="L2879" s="71" t="s">
        <v>352</v>
      </c>
      <c r="M2879" s="30"/>
      <c r="N2879" s="106" t="str">
        <f>_xlfn.CONCAT(A2879:K2879)</f>
        <v>5026-026078078SarmedeNord-estVENETOTreviso03174I435</v>
      </c>
    </row>
    <row r="2880" spans="1:14" ht="21" customHeight="1" x14ac:dyDescent="0.3">
      <c r="A2880" s="40">
        <v>4</v>
      </c>
      <c r="B2880" s="20" t="s">
        <v>14715</v>
      </c>
      <c r="C2880" s="17" t="str">
        <f t="shared" si="44"/>
        <v>170</v>
      </c>
      <c r="D2880" s="18" t="s">
        <v>6680</v>
      </c>
      <c r="E2880" s="27" t="s">
        <v>4</v>
      </c>
      <c r="F2880" s="27" t="s">
        <v>8170</v>
      </c>
      <c r="G2880" s="27" t="s">
        <v>215</v>
      </c>
      <c r="H2880" s="19">
        <v>0</v>
      </c>
      <c r="I2880" s="36">
        <v>749</v>
      </c>
      <c r="J2880" s="36" t="s">
        <v>16145</v>
      </c>
      <c r="K2880" s="69">
        <v>439</v>
      </c>
      <c r="L2880" s="71" t="s">
        <v>216</v>
      </c>
      <c r="M2880" s="30"/>
      <c r="N2880" s="106" t="str">
        <f>_xlfn.CONCAT(A2880:K2880)</f>
        <v>4022-022170170SarnonicoNord-estTRENTINO-ALTO ADIGE/SÜDTIROLTrento0749I439</v>
      </c>
    </row>
    <row r="2881" spans="1:14" ht="21" customHeight="1" x14ac:dyDescent="0.3">
      <c r="A2881" s="40">
        <v>8</v>
      </c>
      <c r="B2881" s="20" t="s">
        <v>14719</v>
      </c>
      <c r="C2881" s="17" t="str">
        <f t="shared" si="44"/>
        <v>044</v>
      </c>
      <c r="D2881" s="18" t="s">
        <v>6684</v>
      </c>
      <c r="E2881" s="27" t="s">
        <v>4</v>
      </c>
      <c r="F2881" s="27" t="s">
        <v>8167</v>
      </c>
      <c r="G2881" s="27" t="s">
        <v>657</v>
      </c>
      <c r="H2881" s="19">
        <v>0</v>
      </c>
      <c r="I2881" s="36">
        <v>3602</v>
      </c>
      <c r="J2881" s="36" t="s">
        <v>16145</v>
      </c>
      <c r="K2881" s="69">
        <v>444</v>
      </c>
      <c r="L2881" s="71" t="s">
        <v>658</v>
      </c>
      <c r="M2881" s="30"/>
      <c r="N2881" s="106" t="str">
        <f>_xlfn.CONCAT(A2881:K2881)</f>
        <v>8040-040044044SarsinaNord-estEMILIA-ROMAGNAForlì-Cesena03602I444</v>
      </c>
    </row>
    <row r="2882" spans="1:14" ht="21" customHeight="1" x14ac:dyDescent="0.3">
      <c r="A2882" s="40">
        <v>8</v>
      </c>
      <c r="B2882" s="20" t="s">
        <v>14730</v>
      </c>
      <c r="C2882" s="17" t="str">
        <f t="shared" ref="C2882:C2945" si="45">RIGHT(B2882,3)</f>
        <v>057</v>
      </c>
      <c r="D2882" s="18" t="s">
        <v>6694</v>
      </c>
      <c r="E2882" s="27" t="s">
        <v>4</v>
      </c>
      <c r="F2882" s="27" t="s">
        <v>8167</v>
      </c>
      <c r="G2882" s="27" t="s">
        <v>355</v>
      </c>
      <c r="H2882" s="19">
        <v>0</v>
      </c>
      <c r="I2882" s="36">
        <v>14545</v>
      </c>
      <c r="J2882" s="36" t="s">
        <v>16143</v>
      </c>
      <c r="K2882" s="69">
        <v>972</v>
      </c>
      <c r="L2882" s="71" t="s">
        <v>356</v>
      </c>
      <c r="M2882" s="30"/>
      <c r="N2882" s="106" t="str">
        <f>_xlfn.CONCAT(A2882:K2882)</f>
        <v>8037-037057057Sasso MarconiNord-estEMILIA-ROMAGNABologna014545G972</v>
      </c>
    </row>
    <row r="2883" spans="1:14" ht="21" customHeight="1" x14ac:dyDescent="0.3">
      <c r="A2883" s="40">
        <v>8</v>
      </c>
      <c r="B2883" s="20" t="s">
        <v>14734</v>
      </c>
      <c r="C2883" s="17" t="str">
        <f t="shared" si="45"/>
        <v>040</v>
      </c>
      <c r="D2883" s="18" t="s">
        <v>6698</v>
      </c>
      <c r="E2883" s="27" t="s">
        <v>4</v>
      </c>
      <c r="F2883" s="27" t="s">
        <v>8167</v>
      </c>
      <c r="G2883" s="27" t="s">
        <v>771</v>
      </c>
      <c r="H2883" s="19">
        <v>0</v>
      </c>
      <c r="I2883" s="36">
        <v>39885</v>
      </c>
      <c r="J2883" s="36" t="s">
        <v>16145</v>
      </c>
      <c r="K2883" s="69">
        <v>462</v>
      </c>
      <c r="L2883" s="71" t="s">
        <v>772</v>
      </c>
      <c r="M2883" s="30"/>
      <c r="N2883" s="106" t="str">
        <f>_xlfn.CONCAT(A2883:K2883)</f>
        <v>8036-036040040SassuoloNord-estEMILIA-ROMAGNAModena039885I462</v>
      </c>
    </row>
    <row r="2884" spans="1:14" ht="21" customHeight="1" x14ac:dyDescent="0.3">
      <c r="A2884" s="40">
        <v>6</v>
      </c>
      <c r="B2884" s="20" t="s">
        <v>14737</v>
      </c>
      <c r="C2884" s="17" t="str">
        <f t="shared" si="45"/>
        <v>107</v>
      </c>
      <c r="D2884" s="18" t="s">
        <v>6701</v>
      </c>
      <c r="E2884" s="27" t="s">
        <v>4</v>
      </c>
      <c r="F2884" s="27" t="s">
        <v>8168</v>
      </c>
      <c r="G2884" s="27" t="s">
        <v>193</v>
      </c>
      <c r="H2884" s="19">
        <v>0</v>
      </c>
      <c r="I2884" s="36">
        <v>419</v>
      </c>
      <c r="J2884" s="36" t="s">
        <v>16145</v>
      </c>
      <c r="K2884" s="69">
        <v>464</v>
      </c>
      <c r="L2884" s="71" t="s">
        <v>194</v>
      </c>
      <c r="M2884" s="30"/>
      <c r="N2884" s="106" t="str">
        <f>_xlfn.CONCAT(A2884:K2884)</f>
        <v>6030-030107107SaurisNord-estFRIULI-VENEZIA GIULIAUdine0419I464</v>
      </c>
    </row>
    <row r="2885" spans="1:14" ht="21" customHeight="1" x14ac:dyDescent="0.3">
      <c r="A2885" s="40">
        <v>8</v>
      </c>
      <c r="B2885" s="20" t="s">
        <v>14745</v>
      </c>
      <c r="C2885" s="17" t="str">
        <f t="shared" si="45"/>
        <v>041</v>
      </c>
      <c r="D2885" s="18" t="s">
        <v>6709</v>
      </c>
      <c r="E2885" s="27" t="s">
        <v>4</v>
      </c>
      <c r="F2885" s="27" t="s">
        <v>8167</v>
      </c>
      <c r="G2885" s="27" t="s">
        <v>771</v>
      </c>
      <c r="H2885" s="19">
        <v>0</v>
      </c>
      <c r="I2885" s="36">
        <v>9276</v>
      </c>
      <c r="J2885" s="36" t="s">
        <v>16145</v>
      </c>
      <c r="K2885" s="69">
        <v>473</v>
      </c>
      <c r="L2885" s="71" t="s">
        <v>772</v>
      </c>
      <c r="M2885" s="30"/>
      <c r="N2885" s="106" t="str">
        <f>_xlfn.CONCAT(A2885:K2885)</f>
        <v>8036-036041041Savignano sul PanaroNord-estEMILIA-ROMAGNAModena09276I473</v>
      </c>
    </row>
    <row r="2886" spans="1:14" ht="21" customHeight="1" x14ac:dyDescent="0.3">
      <c r="A2886" s="40">
        <v>8</v>
      </c>
      <c r="B2886" s="20" t="s">
        <v>14746</v>
      </c>
      <c r="C2886" s="17" t="str">
        <f t="shared" si="45"/>
        <v>045</v>
      </c>
      <c r="D2886" s="18" t="s">
        <v>6710</v>
      </c>
      <c r="E2886" s="27" t="s">
        <v>4</v>
      </c>
      <c r="F2886" s="27" t="s">
        <v>8167</v>
      </c>
      <c r="G2886" s="27" t="s">
        <v>657</v>
      </c>
      <c r="H2886" s="19">
        <v>0</v>
      </c>
      <c r="I2886" s="36">
        <v>17521</v>
      </c>
      <c r="J2886" s="36" t="s">
        <v>16145</v>
      </c>
      <c r="K2886" s="69">
        <v>472</v>
      </c>
      <c r="L2886" s="71" t="s">
        <v>658</v>
      </c>
      <c r="M2886" s="30"/>
      <c r="N2886" s="106" t="str">
        <f>_xlfn.CONCAT(A2886:K2886)</f>
        <v>8040-040045045Savignano sul RubiconeNord-estEMILIA-ROMAGNAForlì-Cesena017521I472</v>
      </c>
    </row>
    <row r="2887" spans="1:14" ht="21" customHeight="1" x14ac:dyDescent="0.3">
      <c r="A2887" s="40">
        <v>6</v>
      </c>
      <c r="B2887" s="20" t="s">
        <v>14750</v>
      </c>
      <c r="C2887" s="17" t="str">
        <f t="shared" si="45"/>
        <v>108</v>
      </c>
      <c r="D2887" s="18" t="s">
        <v>6714</v>
      </c>
      <c r="E2887" s="27" t="s">
        <v>4</v>
      </c>
      <c r="F2887" s="27" t="s">
        <v>8168</v>
      </c>
      <c r="G2887" s="27" t="s">
        <v>193</v>
      </c>
      <c r="H2887" s="19">
        <v>0</v>
      </c>
      <c r="I2887" s="36">
        <v>482</v>
      </c>
      <c r="J2887" s="36" t="s">
        <v>16145</v>
      </c>
      <c r="K2887" s="69">
        <v>478</v>
      </c>
      <c r="L2887" s="71" t="s">
        <v>194</v>
      </c>
      <c r="M2887" s="30"/>
      <c r="N2887" s="106" t="str">
        <f>_xlfn.CONCAT(A2887:K2887)</f>
        <v>6030-030108108SavognaNord-estFRIULI-VENEZIA GIULIAUdine0482I478</v>
      </c>
    </row>
    <row r="2888" spans="1:14" ht="21" customHeight="1" x14ac:dyDescent="0.3">
      <c r="A2888" s="40">
        <v>6</v>
      </c>
      <c r="B2888" s="20" t="s">
        <v>14751</v>
      </c>
      <c r="C2888" s="17" t="str">
        <f t="shared" si="45"/>
        <v>022</v>
      </c>
      <c r="D2888" s="18" t="s">
        <v>6715</v>
      </c>
      <c r="E2888" s="27" t="s">
        <v>4</v>
      </c>
      <c r="F2888" s="27" t="s">
        <v>8168</v>
      </c>
      <c r="G2888" s="27" t="s">
        <v>1521</v>
      </c>
      <c r="H2888" s="19">
        <v>0</v>
      </c>
      <c r="I2888" s="36">
        <v>1727</v>
      </c>
      <c r="J2888" s="36" t="s">
        <v>16145</v>
      </c>
      <c r="K2888" s="69">
        <v>479</v>
      </c>
      <c r="L2888" s="71" t="s">
        <v>1522</v>
      </c>
      <c r="M2888" s="30"/>
      <c r="N2888" s="106" t="str">
        <f>_xlfn.CONCAT(A2888:K2888)</f>
        <v>6031-031022022Savogna d'IsonzoNord-estFRIULI-VENEZIA GIULIAGorizia01727I479</v>
      </c>
    </row>
    <row r="2889" spans="1:14" ht="21" customHeight="1" x14ac:dyDescent="0.3">
      <c r="A2889" s="40">
        <v>8</v>
      </c>
      <c r="B2889" s="20" t="s">
        <v>14765</v>
      </c>
      <c r="C2889" s="17" t="str">
        <f t="shared" si="45"/>
        <v>040</v>
      </c>
      <c r="D2889" s="18" t="s">
        <v>6728</v>
      </c>
      <c r="E2889" s="27" t="s">
        <v>4</v>
      </c>
      <c r="F2889" s="27" t="s">
        <v>8167</v>
      </c>
      <c r="G2889" s="27" t="s">
        <v>269</v>
      </c>
      <c r="H2889" s="19">
        <v>0</v>
      </c>
      <c r="I2889" s="36">
        <v>24792</v>
      </c>
      <c r="J2889" s="36" t="s">
        <v>16145</v>
      </c>
      <c r="K2889" s="69">
        <v>496</v>
      </c>
      <c r="L2889" s="71" t="s">
        <v>270</v>
      </c>
      <c r="M2889" s="30"/>
      <c r="N2889" s="106" t="str">
        <f>_xlfn.CONCAT(A2889:K2889)</f>
        <v>8035-035040040ScandianoNord-estEMILIA-ROMAGNAReggio nell'Emilia024792I496</v>
      </c>
    </row>
    <row r="2890" spans="1:14" ht="21" customHeight="1" x14ac:dyDescent="0.3">
      <c r="A2890" s="40">
        <v>4</v>
      </c>
      <c r="B2890" s="20" t="s">
        <v>14780</v>
      </c>
      <c r="C2890" s="17" t="str">
        <f t="shared" si="45"/>
        <v>087</v>
      </c>
      <c r="D2890" s="18" t="s">
        <v>6743</v>
      </c>
      <c r="E2890" s="27" t="s">
        <v>4</v>
      </c>
      <c r="F2890" s="27" t="s">
        <v>8170</v>
      </c>
      <c r="G2890" s="27" t="s">
        <v>286</v>
      </c>
      <c r="H2890" s="19">
        <v>0</v>
      </c>
      <c r="I2890" s="36">
        <v>2838</v>
      </c>
      <c r="J2890" s="36" t="s">
        <v>16145</v>
      </c>
      <c r="K2890" s="69">
        <v>519</v>
      </c>
      <c r="L2890" s="71" t="s">
        <v>287</v>
      </c>
      <c r="M2890" s="30"/>
      <c r="N2890" s="106" t="str">
        <f>_xlfn.CONCAT(A2890:K2890)</f>
        <v>4021-021087087ScenaNord-estTRENTINO-ALTO ADIGE/SÜDTIROLBolzano/Bozen02838I519</v>
      </c>
    </row>
    <row r="2891" spans="1:14" ht="21" customHeight="1" x14ac:dyDescent="0.3">
      <c r="A2891" s="40">
        <v>5</v>
      </c>
      <c r="B2891" s="20" t="s">
        <v>14785</v>
      </c>
      <c r="C2891" s="17" t="str">
        <f t="shared" si="45"/>
        <v>099</v>
      </c>
      <c r="D2891" s="18" t="s">
        <v>6748</v>
      </c>
      <c r="E2891" s="27" t="s">
        <v>4</v>
      </c>
      <c r="F2891" s="27" t="s">
        <v>8152</v>
      </c>
      <c r="G2891" s="27" t="s">
        <v>185</v>
      </c>
      <c r="H2891" s="19">
        <v>0</v>
      </c>
      <c r="I2891" s="36">
        <v>2600</v>
      </c>
      <c r="J2891" s="36" t="s">
        <v>16145</v>
      </c>
      <c r="K2891" s="69">
        <v>527</v>
      </c>
      <c r="L2891" s="71" t="s">
        <v>186</v>
      </c>
      <c r="M2891" s="30"/>
      <c r="N2891" s="106" t="str">
        <f>_xlfn.CONCAT(A2891:K2891)</f>
        <v>5024-024099099SchiavonNord-estVENETOVicenza02600I527</v>
      </c>
    </row>
    <row r="2892" spans="1:14" ht="21" customHeight="1" x14ac:dyDescent="0.3">
      <c r="A2892" s="40">
        <v>5</v>
      </c>
      <c r="B2892" s="20" t="s">
        <v>14788</v>
      </c>
      <c r="C2892" s="17" t="str">
        <f t="shared" si="45"/>
        <v>100</v>
      </c>
      <c r="D2892" s="18" t="s">
        <v>6751</v>
      </c>
      <c r="E2892" s="27" t="s">
        <v>4</v>
      </c>
      <c r="F2892" s="27" t="s">
        <v>8152</v>
      </c>
      <c r="G2892" s="27" t="s">
        <v>185</v>
      </c>
      <c r="H2892" s="19">
        <v>0</v>
      </c>
      <c r="I2892" s="36">
        <v>39131</v>
      </c>
      <c r="J2892" s="36" t="s">
        <v>16145</v>
      </c>
      <c r="K2892" s="69">
        <v>531</v>
      </c>
      <c r="L2892" s="71" t="s">
        <v>186</v>
      </c>
      <c r="M2892" s="30"/>
      <c r="N2892" s="106" t="str">
        <f>_xlfn.CONCAT(A2892:K2892)</f>
        <v>5024-024100100SchioNord-estVENETOVicenza039131I531</v>
      </c>
    </row>
    <row r="2893" spans="1:14" ht="21" customHeight="1" x14ac:dyDescent="0.3">
      <c r="A2893" s="40">
        <v>5</v>
      </c>
      <c r="B2893" s="20" t="s">
        <v>14806</v>
      </c>
      <c r="C2893" s="17" t="str">
        <f t="shared" si="45"/>
        <v>037</v>
      </c>
      <c r="D2893" s="18" t="s">
        <v>6769</v>
      </c>
      <c r="E2893" s="27" t="s">
        <v>4</v>
      </c>
      <c r="F2893" s="27" t="s">
        <v>8152</v>
      </c>
      <c r="G2893" s="27" t="s">
        <v>422</v>
      </c>
      <c r="H2893" s="19">
        <v>0</v>
      </c>
      <c r="I2893" s="36">
        <v>18904</v>
      </c>
      <c r="J2893" s="36" t="s">
        <v>16145</v>
      </c>
      <c r="K2893" s="69">
        <v>551</v>
      </c>
      <c r="L2893" s="71" t="s">
        <v>423</v>
      </c>
      <c r="M2893" s="30"/>
      <c r="N2893" s="106" t="str">
        <f>_xlfn.CONCAT(A2893:K2893)</f>
        <v>5027-027037037ScorzèNord-estVENETOVenezia018904I551</v>
      </c>
    </row>
    <row r="2894" spans="1:14" ht="21" customHeight="1" x14ac:dyDescent="0.3">
      <c r="A2894" s="40">
        <v>4</v>
      </c>
      <c r="B2894" s="20" t="s">
        <v>14808</v>
      </c>
      <c r="C2894" s="17" t="str">
        <f t="shared" si="45"/>
        <v>171</v>
      </c>
      <c r="D2894" s="18" t="s">
        <v>6771</v>
      </c>
      <c r="E2894" s="27" t="s">
        <v>4</v>
      </c>
      <c r="F2894" s="27" t="s">
        <v>8170</v>
      </c>
      <c r="G2894" s="27" t="s">
        <v>215</v>
      </c>
      <c r="H2894" s="19">
        <v>0</v>
      </c>
      <c r="I2894" s="36">
        <v>1401</v>
      </c>
      <c r="J2894" s="36" t="s">
        <v>16145</v>
      </c>
      <c r="K2894" s="69">
        <v>554</v>
      </c>
      <c r="L2894" s="71" t="s">
        <v>216</v>
      </c>
      <c r="M2894" s="30"/>
      <c r="N2894" s="106" t="str">
        <f>_xlfn.CONCAT(A2894:K2894)</f>
        <v>4022-022171171ScurelleNord-estTRENTINO-ALTO ADIGE/SÜDTIROLTrento01401I554</v>
      </c>
    </row>
    <row r="2895" spans="1:14" ht="21" customHeight="1" x14ac:dyDescent="0.3">
      <c r="A2895" s="40">
        <v>6</v>
      </c>
      <c r="B2895" s="20" t="s">
        <v>14814</v>
      </c>
      <c r="C2895" s="17" t="str">
        <f t="shared" si="45"/>
        <v>109</v>
      </c>
      <c r="D2895" s="18" t="s">
        <v>6777</v>
      </c>
      <c r="E2895" s="27" t="s">
        <v>4</v>
      </c>
      <c r="F2895" s="27" t="s">
        <v>8168</v>
      </c>
      <c r="G2895" s="27" t="s">
        <v>193</v>
      </c>
      <c r="H2895" s="19">
        <v>0</v>
      </c>
      <c r="I2895" s="36">
        <v>3937</v>
      </c>
      <c r="J2895" s="36" t="s">
        <v>16145</v>
      </c>
      <c r="K2895" s="69">
        <v>562</v>
      </c>
      <c r="L2895" s="71" t="s">
        <v>194</v>
      </c>
      <c r="M2895" s="30"/>
      <c r="N2895" s="106" t="str">
        <f>_xlfn.CONCAT(A2895:K2895)</f>
        <v>6030-030109109SedeglianoNord-estFRIULI-VENEZIA GIULIAUdine03937I562</v>
      </c>
    </row>
    <row r="2896" spans="1:14" ht="21" customHeight="1" x14ac:dyDescent="0.3">
      <c r="A2896" s="40">
        <v>5</v>
      </c>
      <c r="B2896" s="20" t="s">
        <v>14815</v>
      </c>
      <c r="C2896" s="17" t="str">
        <f t="shared" si="45"/>
        <v>053</v>
      </c>
      <c r="D2896" s="18" t="s">
        <v>6778</v>
      </c>
      <c r="E2896" s="27" t="s">
        <v>4</v>
      </c>
      <c r="F2896" s="27" t="s">
        <v>8152</v>
      </c>
      <c r="G2896" s="27" t="s">
        <v>166</v>
      </c>
      <c r="H2896" s="19">
        <v>0</v>
      </c>
      <c r="I2896" s="36">
        <v>9906</v>
      </c>
      <c r="J2896" s="36" t="s">
        <v>16145</v>
      </c>
      <c r="K2896" s="69">
        <v>563</v>
      </c>
      <c r="L2896" s="71" t="s">
        <v>167</v>
      </c>
      <c r="M2896" s="30"/>
      <c r="N2896" s="106" t="str">
        <f>_xlfn.CONCAT(A2896:K2896)</f>
        <v>5025-025053053SedicoNord-estVENETOBelluno09906I563</v>
      </c>
    </row>
    <row r="2897" spans="1:14" ht="21" customHeight="1" x14ac:dyDescent="0.3">
      <c r="A2897" s="40">
        <v>4</v>
      </c>
      <c r="B2897" s="20" t="s">
        <v>14824</v>
      </c>
      <c r="C2897" s="17" t="str">
        <f t="shared" si="45"/>
        <v>172</v>
      </c>
      <c r="D2897" s="18" t="s">
        <v>6787</v>
      </c>
      <c r="E2897" s="27" t="s">
        <v>4</v>
      </c>
      <c r="F2897" s="27" t="s">
        <v>8170</v>
      </c>
      <c r="G2897" s="27" t="s">
        <v>215</v>
      </c>
      <c r="H2897" s="19">
        <v>0</v>
      </c>
      <c r="I2897" s="36">
        <v>1531</v>
      </c>
      <c r="J2897" s="36" t="s">
        <v>16145</v>
      </c>
      <c r="K2897" s="69">
        <v>576</v>
      </c>
      <c r="L2897" s="71" t="s">
        <v>216</v>
      </c>
      <c r="M2897" s="30"/>
      <c r="N2897" s="106" t="str">
        <f>_xlfn.CONCAT(A2897:K2897)</f>
        <v>4022-022172172SegonzanoNord-estTRENTINO-ALTO ADIGE/SÜDTIROLTrento01531I576</v>
      </c>
    </row>
    <row r="2898" spans="1:14" ht="21" customHeight="1" x14ac:dyDescent="0.3">
      <c r="A2898" s="40">
        <v>5</v>
      </c>
      <c r="B2898" s="20" t="s">
        <v>14826</v>
      </c>
      <c r="C2898" s="17" t="str">
        <f t="shared" si="45"/>
        <v>079</v>
      </c>
      <c r="D2898" s="18" t="s">
        <v>6789</v>
      </c>
      <c r="E2898" s="27" t="s">
        <v>4</v>
      </c>
      <c r="F2898" s="27" t="s">
        <v>8152</v>
      </c>
      <c r="G2898" s="27" t="s">
        <v>351</v>
      </c>
      <c r="H2898" s="19">
        <v>0</v>
      </c>
      <c r="I2898" s="36">
        <v>1941</v>
      </c>
      <c r="J2898" s="36" t="s">
        <v>16145</v>
      </c>
      <c r="K2898" s="69">
        <v>578</v>
      </c>
      <c r="L2898" s="71" t="s">
        <v>352</v>
      </c>
      <c r="M2898" s="30"/>
      <c r="N2898" s="106" t="str">
        <f>_xlfn.CONCAT(A2898:K2898)</f>
        <v>5026-026079079SegusinoNord-estVENETOTreviso01941I578</v>
      </c>
    </row>
    <row r="2899" spans="1:14" ht="21" customHeight="1" x14ac:dyDescent="0.3">
      <c r="A2899" s="40">
        <v>4</v>
      </c>
      <c r="B2899" s="20" t="s">
        <v>14830</v>
      </c>
      <c r="C2899" s="17" t="str">
        <f t="shared" si="45"/>
        <v>246</v>
      </c>
      <c r="D2899" s="18" t="s">
        <v>6793</v>
      </c>
      <c r="E2899" s="27" t="s">
        <v>4</v>
      </c>
      <c r="F2899" s="27" t="s">
        <v>8170</v>
      </c>
      <c r="G2899" s="27" t="s">
        <v>215</v>
      </c>
      <c r="H2899" s="19">
        <v>0</v>
      </c>
      <c r="I2899" s="36">
        <v>2918</v>
      </c>
      <c r="J2899" s="36" t="s">
        <v>16137</v>
      </c>
      <c r="K2899" s="69">
        <v>360</v>
      </c>
      <c r="L2899" s="71" t="s">
        <v>216</v>
      </c>
      <c r="M2899" s="30"/>
      <c r="N2899" s="106" t="str">
        <f>_xlfn.CONCAT(A2899:K2899)</f>
        <v>4022-022246246Sella GiudicarieNord-estTRENTINO-ALTO ADIGE/SÜDTIROLTrento02918M360</v>
      </c>
    </row>
    <row r="2900" spans="1:14" ht="21" customHeight="1" x14ac:dyDescent="0.3">
      <c r="A2900" s="40">
        <v>4</v>
      </c>
      <c r="B2900" s="20" t="s">
        <v>14835</v>
      </c>
      <c r="C2900" s="17" t="str">
        <f t="shared" si="45"/>
        <v>088</v>
      </c>
      <c r="D2900" s="18" t="s">
        <v>6798</v>
      </c>
      <c r="E2900" s="27" t="s">
        <v>4</v>
      </c>
      <c r="F2900" s="27" t="s">
        <v>8170</v>
      </c>
      <c r="G2900" s="27" t="s">
        <v>286</v>
      </c>
      <c r="H2900" s="19">
        <v>0</v>
      </c>
      <c r="I2900" s="36">
        <v>1473</v>
      </c>
      <c r="J2900" s="36" t="s">
        <v>16145</v>
      </c>
      <c r="K2900" s="69">
        <v>593</v>
      </c>
      <c r="L2900" s="71" t="s">
        <v>287</v>
      </c>
      <c r="M2900" s="30"/>
      <c r="N2900" s="106" t="str">
        <f>_xlfn.CONCAT(A2900:K2900)</f>
        <v>4021-021088088Selva dei MoliniNord-estTRENTINO-ALTO ADIGE/SÜDTIROLBolzano/Bozen01473I593</v>
      </c>
    </row>
    <row r="2901" spans="1:14" ht="21" customHeight="1" x14ac:dyDescent="0.3">
      <c r="A2901" s="40">
        <v>5</v>
      </c>
      <c r="B2901" s="20" t="s">
        <v>14836</v>
      </c>
      <c r="C2901" s="17" t="str">
        <f t="shared" si="45"/>
        <v>054</v>
      </c>
      <c r="D2901" s="18" t="s">
        <v>6799</v>
      </c>
      <c r="E2901" s="27" t="s">
        <v>4</v>
      </c>
      <c r="F2901" s="27" t="s">
        <v>8152</v>
      </c>
      <c r="G2901" s="27" t="s">
        <v>166</v>
      </c>
      <c r="H2901" s="19">
        <v>0</v>
      </c>
      <c r="I2901" s="36">
        <v>517</v>
      </c>
      <c r="J2901" s="36" t="s">
        <v>16145</v>
      </c>
      <c r="K2901" s="69">
        <v>592</v>
      </c>
      <c r="L2901" s="71" t="s">
        <v>167</v>
      </c>
      <c r="M2901" s="30"/>
      <c r="N2901" s="106" t="str">
        <f>_xlfn.CONCAT(A2901:K2901)</f>
        <v>5025-025054054Selva di CadoreNord-estVENETOBelluno0517I592</v>
      </c>
    </row>
    <row r="2902" spans="1:14" ht="21" customHeight="1" x14ac:dyDescent="0.3">
      <c r="A2902" s="40">
        <v>5</v>
      </c>
      <c r="B2902" s="20" t="s">
        <v>14837</v>
      </c>
      <c r="C2902" s="17" t="str">
        <f t="shared" si="45"/>
        <v>080</v>
      </c>
      <c r="D2902" s="18" t="s">
        <v>6800</v>
      </c>
      <c r="E2902" s="27" t="s">
        <v>4</v>
      </c>
      <c r="F2902" s="27" t="s">
        <v>8152</v>
      </c>
      <c r="G2902" s="27" t="s">
        <v>133</v>
      </c>
      <c r="H2902" s="19">
        <v>0</v>
      </c>
      <c r="I2902" s="36">
        <v>934</v>
      </c>
      <c r="J2902" s="36" t="s">
        <v>16145</v>
      </c>
      <c r="K2902" s="69">
        <v>594</v>
      </c>
      <c r="L2902" s="71" t="s">
        <v>134</v>
      </c>
      <c r="M2902" s="30"/>
      <c r="N2902" s="106" t="str">
        <f>_xlfn.CONCAT(A2902:K2902)</f>
        <v>5023-023080080Selva di PrognoNord-estVENETOVerona0934I594</v>
      </c>
    </row>
    <row r="2903" spans="1:14" ht="21" customHeight="1" x14ac:dyDescent="0.3">
      <c r="A2903" s="40">
        <v>4</v>
      </c>
      <c r="B2903" s="20" t="s">
        <v>14838</v>
      </c>
      <c r="C2903" s="17" t="str">
        <f t="shared" si="45"/>
        <v>089</v>
      </c>
      <c r="D2903" s="18" t="s">
        <v>6801</v>
      </c>
      <c r="E2903" s="27" t="s">
        <v>4</v>
      </c>
      <c r="F2903" s="27" t="s">
        <v>8170</v>
      </c>
      <c r="G2903" s="27" t="s">
        <v>286</v>
      </c>
      <c r="H2903" s="19">
        <v>0</v>
      </c>
      <c r="I2903" s="36">
        <v>2660</v>
      </c>
      <c r="J2903" s="36" t="s">
        <v>16145</v>
      </c>
      <c r="K2903" s="69">
        <v>591</v>
      </c>
      <c r="L2903" s="71" t="s">
        <v>287</v>
      </c>
      <c r="M2903" s="30"/>
      <c r="N2903" s="106" t="str">
        <f>_xlfn.CONCAT(A2903:K2903)</f>
        <v>4021-021089089Selva di Val GardenaNord-estTRENTINO-ALTO ADIGE/SÜDTIROLBolzano/Bozen02660I591</v>
      </c>
    </row>
    <row r="2904" spans="1:14" ht="21" customHeight="1" x14ac:dyDescent="0.3">
      <c r="A2904" s="40">
        <v>5</v>
      </c>
      <c r="B2904" s="20" t="s">
        <v>14839</v>
      </c>
      <c r="C2904" s="17" t="str">
        <f t="shared" si="45"/>
        <v>086</v>
      </c>
      <c r="D2904" s="18" t="s">
        <v>6802</v>
      </c>
      <c r="E2904" s="27" t="s">
        <v>4</v>
      </c>
      <c r="F2904" s="27" t="s">
        <v>8152</v>
      </c>
      <c r="G2904" s="27" t="s">
        <v>5</v>
      </c>
      <c r="H2904" s="19">
        <v>0</v>
      </c>
      <c r="I2904" s="36">
        <v>22145</v>
      </c>
      <c r="J2904" s="36" t="s">
        <v>16145</v>
      </c>
      <c r="K2904" s="69">
        <v>595</v>
      </c>
      <c r="L2904" s="71" t="s">
        <v>6</v>
      </c>
      <c r="M2904" s="30"/>
      <c r="N2904" s="106" t="str">
        <f>_xlfn.CONCAT(A2904:K2904)</f>
        <v>5028-028086086Selvazzano DentroNord-estVENETOPadova022145I595</v>
      </c>
    </row>
    <row r="2905" spans="1:14" ht="21" customHeight="1" x14ac:dyDescent="0.3">
      <c r="A2905" s="40">
        <v>4</v>
      </c>
      <c r="B2905" s="20" t="s">
        <v>14845</v>
      </c>
      <c r="C2905" s="17" t="str">
        <f t="shared" si="45"/>
        <v>250</v>
      </c>
      <c r="D2905" s="18" t="s">
        <v>6808</v>
      </c>
      <c r="E2905" s="27" t="s">
        <v>4</v>
      </c>
      <c r="F2905" s="27" t="s">
        <v>8170</v>
      </c>
      <c r="G2905" s="27" t="s">
        <v>215</v>
      </c>
      <c r="H2905" s="19">
        <v>0</v>
      </c>
      <c r="I2905" s="36">
        <v>3345</v>
      </c>
      <c r="J2905" s="36" t="s">
        <v>16137</v>
      </c>
      <c r="K2905" s="69">
        <v>390</v>
      </c>
      <c r="L2905" s="71" t="s">
        <v>216</v>
      </c>
      <c r="M2905" s="30"/>
      <c r="N2905" s="106" t="str">
        <f>_xlfn.CONCAT(A2905:K2905)</f>
        <v>4022-022250250Sèn Jan di FassaNord-estTRENTINO-ALTO ADIGE/SÜDTIROLTrento03345M390</v>
      </c>
    </row>
    <row r="2906" spans="1:14" ht="21" customHeight="1" x14ac:dyDescent="0.3">
      <c r="A2906" s="40">
        <v>4</v>
      </c>
      <c r="B2906" s="20" t="s">
        <v>14847</v>
      </c>
      <c r="C2906" s="17" t="str">
        <f t="shared" si="45"/>
        <v>091</v>
      </c>
      <c r="D2906" s="18" t="s">
        <v>6810</v>
      </c>
      <c r="E2906" s="27" t="s">
        <v>4</v>
      </c>
      <c r="F2906" s="27" t="s">
        <v>8170</v>
      </c>
      <c r="G2906" s="27" t="s">
        <v>286</v>
      </c>
      <c r="H2906" s="19">
        <v>0</v>
      </c>
      <c r="I2906" s="36">
        <v>1314</v>
      </c>
      <c r="J2906" s="36" t="s">
        <v>16145</v>
      </c>
      <c r="K2906" s="69">
        <v>604</v>
      </c>
      <c r="L2906" s="71" t="s">
        <v>287</v>
      </c>
      <c r="M2906" s="30"/>
      <c r="N2906" s="106" t="str">
        <f>_xlfn.CONCAT(A2906:K2906)</f>
        <v>4021-021091091SenalesNord-estTRENTINO-ALTO ADIGE/SÜDTIROLBolzano/Bozen01314I604</v>
      </c>
    </row>
    <row r="2907" spans="1:14" ht="21" customHeight="1" x14ac:dyDescent="0.3">
      <c r="A2907" s="40">
        <v>4</v>
      </c>
      <c r="B2907" s="20" t="s">
        <v>14848</v>
      </c>
      <c r="C2907" s="17" t="str">
        <f t="shared" si="45"/>
        <v>118</v>
      </c>
      <c r="D2907" s="18" t="s">
        <v>6811</v>
      </c>
      <c r="E2907" s="27" t="s">
        <v>4</v>
      </c>
      <c r="F2907" s="27" t="s">
        <v>8170</v>
      </c>
      <c r="G2907" s="27" t="s">
        <v>286</v>
      </c>
      <c r="H2907" s="19">
        <v>0</v>
      </c>
      <c r="I2907" s="36">
        <v>782</v>
      </c>
      <c r="J2907" s="36" t="s">
        <v>16145</v>
      </c>
      <c r="K2907" s="69">
        <v>603</v>
      </c>
      <c r="L2907" s="71" t="s">
        <v>287</v>
      </c>
      <c r="M2907" s="30"/>
      <c r="N2907" s="106" t="str">
        <f>_xlfn.CONCAT(A2907:K2907)</f>
        <v>4021-021118118Senale-San FeliceNord-estTRENTINO-ALTO ADIGE/SÜDTIROLBolzano/Bozen0782I603</v>
      </c>
    </row>
    <row r="2908" spans="1:14" ht="21" customHeight="1" x14ac:dyDescent="0.3">
      <c r="A2908" s="40">
        <v>6</v>
      </c>
      <c r="B2908" s="20" t="s">
        <v>14861</v>
      </c>
      <c r="C2908" s="17" t="str">
        <f t="shared" si="45"/>
        <v>042</v>
      </c>
      <c r="D2908" s="18" t="s">
        <v>6824</v>
      </c>
      <c r="E2908" s="27" t="s">
        <v>4</v>
      </c>
      <c r="F2908" s="27" t="s">
        <v>8168</v>
      </c>
      <c r="G2908" s="27" t="s">
        <v>400</v>
      </c>
      <c r="H2908" s="19">
        <v>0</v>
      </c>
      <c r="I2908" s="36">
        <v>2221</v>
      </c>
      <c r="J2908" s="36" t="s">
        <v>16145</v>
      </c>
      <c r="K2908" s="69">
        <v>621</v>
      </c>
      <c r="L2908" s="71" t="s">
        <v>401</v>
      </c>
      <c r="M2908" s="30"/>
      <c r="N2908" s="106" t="str">
        <f>_xlfn.CONCAT(A2908:K2908)</f>
        <v>6093-093042042SequalsNord-estFRIULI-VENEZIA GIULIAPordenone02221I621</v>
      </c>
    </row>
    <row r="2909" spans="1:14" ht="21" customHeight="1" x14ac:dyDescent="0.3">
      <c r="A2909" s="40">
        <v>5</v>
      </c>
      <c r="B2909" s="20" t="s">
        <v>14865</v>
      </c>
      <c r="C2909" s="17" t="str">
        <f t="shared" si="45"/>
        <v>055</v>
      </c>
      <c r="D2909" s="18" t="s">
        <v>6828</v>
      </c>
      <c r="E2909" s="27" t="s">
        <v>4</v>
      </c>
      <c r="F2909" s="27" t="s">
        <v>8152</v>
      </c>
      <c r="G2909" s="27" t="s">
        <v>166</v>
      </c>
      <c r="H2909" s="19">
        <v>0</v>
      </c>
      <c r="I2909" s="36">
        <v>2557</v>
      </c>
      <c r="J2909" s="36" t="s">
        <v>16145</v>
      </c>
      <c r="K2909" s="69">
        <v>626</v>
      </c>
      <c r="L2909" s="71" t="s">
        <v>167</v>
      </c>
      <c r="M2909" s="30"/>
      <c r="N2909" s="106" t="str">
        <f>_xlfn.CONCAT(A2909:K2909)</f>
        <v>5025-025055055Seren del GrappaNord-estVENETOBelluno02557I626</v>
      </c>
    </row>
    <row r="2910" spans="1:14" ht="21" customHeight="1" x14ac:dyDescent="0.3">
      <c r="A2910" s="40">
        <v>5</v>
      </c>
      <c r="B2910" s="20" t="s">
        <v>14873</v>
      </c>
      <c r="C2910" s="17" t="str">
        <f t="shared" si="45"/>
        <v>080</v>
      </c>
      <c r="D2910" s="18" t="s">
        <v>6836</v>
      </c>
      <c r="E2910" s="27" t="s">
        <v>4</v>
      </c>
      <c r="F2910" s="27" t="s">
        <v>8152</v>
      </c>
      <c r="G2910" s="27" t="s">
        <v>351</v>
      </c>
      <c r="H2910" s="19">
        <v>0</v>
      </c>
      <c r="I2910" s="36">
        <v>6325</v>
      </c>
      <c r="J2910" s="36" t="s">
        <v>16145</v>
      </c>
      <c r="K2910" s="69">
        <v>635</v>
      </c>
      <c r="L2910" s="71" t="s">
        <v>352</v>
      </c>
      <c r="M2910" s="30"/>
      <c r="N2910" s="106" t="str">
        <f>_xlfn.CONCAT(A2910:K2910)</f>
        <v>5026-026080080Sernaglia della BattagliaNord-estVENETOTreviso06325I635</v>
      </c>
    </row>
    <row r="2911" spans="1:14" ht="21" customHeight="1" x14ac:dyDescent="0.3">
      <c r="A2911" s="40">
        <v>8</v>
      </c>
      <c r="B2911" s="20" t="s">
        <v>14887</v>
      </c>
      <c r="C2911" s="17" t="str">
        <f t="shared" si="45"/>
        <v>042</v>
      </c>
      <c r="D2911" s="18" t="s">
        <v>6850</v>
      </c>
      <c r="E2911" s="27" t="s">
        <v>4</v>
      </c>
      <c r="F2911" s="27" t="s">
        <v>8167</v>
      </c>
      <c r="G2911" s="27" t="s">
        <v>771</v>
      </c>
      <c r="H2911" s="19">
        <v>0</v>
      </c>
      <c r="I2911" s="36">
        <v>8014</v>
      </c>
      <c r="J2911" s="36" t="s">
        <v>16142</v>
      </c>
      <c r="K2911" s="69">
        <v>357</v>
      </c>
      <c r="L2911" s="71" t="s">
        <v>772</v>
      </c>
      <c r="M2911" s="30"/>
      <c r="N2911" s="106" t="str">
        <f>_xlfn.CONCAT(A2911:K2911)</f>
        <v>8036-036042042SerramazzoniNord-estEMILIA-ROMAGNAModena08014F357</v>
      </c>
    </row>
    <row r="2912" spans="1:14" ht="21" customHeight="1" x14ac:dyDescent="0.3">
      <c r="A2912" s="40">
        <v>4</v>
      </c>
      <c r="B2912" s="20" t="s">
        <v>14912</v>
      </c>
      <c r="C2912" s="17" t="str">
        <f t="shared" si="45"/>
        <v>092</v>
      </c>
      <c r="D2912" s="18" t="s">
        <v>6875</v>
      </c>
      <c r="E2912" s="27" t="s">
        <v>4</v>
      </c>
      <c r="F2912" s="27" t="s">
        <v>8170</v>
      </c>
      <c r="G2912" s="27" t="s">
        <v>286</v>
      </c>
      <c r="H2912" s="19">
        <v>0</v>
      </c>
      <c r="I2912" s="36">
        <v>1937</v>
      </c>
      <c r="J2912" s="36" t="s">
        <v>16145</v>
      </c>
      <c r="K2912" s="69">
        <v>687</v>
      </c>
      <c r="L2912" s="71" t="s">
        <v>287</v>
      </c>
      <c r="M2912" s="30"/>
      <c r="N2912" s="106" t="str">
        <f>_xlfn.CONCAT(A2912:K2912)</f>
        <v>4021-021092092SestoNord-estTRENTINO-ALTO ADIGE/SÜDTIROLBolzano/Bozen01937I687</v>
      </c>
    </row>
    <row r="2913" spans="1:14" ht="21" customHeight="1" x14ac:dyDescent="0.3">
      <c r="A2913" s="40">
        <v>6</v>
      </c>
      <c r="B2913" s="20" t="s">
        <v>14913</v>
      </c>
      <c r="C2913" s="17" t="str">
        <f t="shared" si="45"/>
        <v>043</v>
      </c>
      <c r="D2913" s="18" t="s">
        <v>6876</v>
      </c>
      <c r="E2913" s="27" t="s">
        <v>4</v>
      </c>
      <c r="F2913" s="27" t="s">
        <v>8168</v>
      </c>
      <c r="G2913" s="27" t="s">
        <v>400</v>
      </c>
      <c r="H2913" s="19">
        <v>0</v>
      </c>
      <c r="I2913" s="36">
        <v>6319</v>
      </c>
      <c r="J2913" s="36" t="s">
        <v>16145</v>
      </c>
      <c r="K2913" s="69">
        <v>686</v>
      </c>
      <c r="L2913" s="71" t="s">
        <v>401</v>
      </c>
      <c r="M2913" s="30"/>
      <c r="N2913" s="106" t="str">
        <f>_xlfn.CONCAT(A2913:K2913)</f>
        <v>6093-093043043Sesto al ReghenaNord-estFRIULI-VENEZIA GIULIAPordenone06319I686</v>
      </c>
    </row>
    <row r="2914" spans="1:14" ht="21" customHeight="1" x14ac:dyDescent="0.3">
      <c r="A2914" s="40">
        <v>8</v>
      </c>
      <c r="B2914" s="20" t="s">
        <v>14919</v>
      </c>
      <c r="C2914" s="17" t="str">
        <f t="shared" si="45"/>
        <v>043</v>
      </c>
      <c r="D2914" s="18" t="s">
        <v>6882</v>
      </c>
      <c r="E2914" s="27" t="s">
        <v>4</v>
      </c>
      <c r="F2914" s="27" t="s">
        <v>8167</v>
      </c>
      <c r="G2914" s="27" t="s">
        <v>771</v>
      </c>
      <c r="H2914" s="19">
        <v>0</v>
      </c>
      <c r="I2914" s="36">
        <v>2602</v>
      </c>
      <c r="J2914" s="36" t="s">
        <v>16145</v>
      </c>
      <c r="K2914" s="69">
        <v>689</v>
      </c>
      <c r="L2914" s="71" t="s">
        <v>772</v>
      </c>
      <c r="M2914" s="30"/>
      <c r="N2914" s="106" t="str">
        <f>_xlfn.CONCAT(A2914:K2914)</f>
        <v>8036-036043043SestolaNord-estEMILIA-ROMAGNAModena02602I689</v>
      </c>
    </row>
    <row r="2915" spans="1:14" ht="21" customHeight="1" x14ac:dyDescent="0.3">
      <c r="A2915" s="40">
        <v>4</v>
      </c>
      <c r="B2915" s="20" t="s">
        <v>14938</v>
      </c>
      <c r="C2915" s="17" t="str">
        <f t="shared" si="45"/>
        <v>173</v>
      </c>
      <c r="D2915" s="18" t="s">
        <v>6901</v>
      </c>
      <c r="E2915" s="27" t="s">
        <v>4</v>
      </c>
      <c r="F2915" s="27" t="s">
        <v>8170</v>
      </c>
      <c r="G2915" s="27" t="s">
        <v>215</v>
      </c>
      <c r="H2915" s="19">
        <v>0</v>
      </c>
      <c r="I2915" s="36">
        <v>323</v>
      </c>
      <c r="J2915" s="36" t="s">
        <v>16145</v>
      </c>
      <c r="K2915" s="69">
        <v>714</v>
      </c>
      <c r="L2915" s="71" t="s">
        <v>216</v>
      </c>
      <c r="M2915" s="30"/>
      <c r="N2915" s="106" t="str">
        <f>_xlfn.CONCAT(A2915:K2915)</f>
        <v>4022-022173173SfruzNord-estTRENTINO-ALTO ADIGE/SÜDTIROLTrento0323I714</v>
      </c>
    </row>
    <row r="2916" spans="1:14" ht="21" customHeight="1" x14ac:dyDescent="0.3">
      <c r="A2916" s="40">
        <v>6</v>
      </c>
      <c r="B2916" s="20" t="s">
        <v>14939</v>
      </c>
      <c r="C2916" s="17" t="str">
        <f t="shared" si="45"/>
        <v>005</v>
      </c>
      <c r="D2916" s="18" t="s">
        <v>6902</v>
      </c>
      <c r="E2916" s="27" t="s">
        <v>4</v>
      </c>
      <c r="F2916" s="27" t="s">
        <v>8168</v>
      </c>
      <c r="G2916" s="27" t="s">
        <v>2785</v>
      </c>
      <c r="H2916" s="19">
        <v>0</v>
      </c>
      <c r="I2916" s="36">
        <v>2077</v>
      </c>
      <c r="J2916" s="36" t="s">
        <v>16145</v>
      </c>
      <c r="K2916" s="69">
        <v>715</v>
      </c>
      <c r="L2916" s="71" t="s">
        <v>2786</v>
      </c>
      <c r="M2916" s="30"/>
      <c r="N2916" s="106" t="str">
        <f>_xlfn.CONCAT(A2916:K2916)</f>
        <v>6032-032005005SgonicoNord-estFRIULI-VENEZIA GIULIATrieste02077I715</v>
      </c>
    </row>
    <row r="2917" spans="1:14" ht="21" customHeight="1" x14ac:dyDescent="0.3">
      <c r="A2917" s="40">
        <v>4</v>
      </c>
      <c r="B2917" s="20" t="s">
        <v>14952</v>
      </c>
      <c r="C2917" s="17" t="str">
        <f t="shared" si="45"/>
        <v>093</v>
      </c>
      <c r="D2917" s="18" t="s">
        <v>6914</v>
      </c>
      <c r="E2917" s="27" t="s">
        <v>4</v>
      </c>
      <c r="F2917" s="27" t="s">
        <v>8170</v>
      </c>
      <c r="G2917" s="27" t="s">
        <v>286</v>
      </c>
      <c r="H2917" s="19">
        <v>0</v>
      </c>
      <c r="I2917" s="36">
        <v>5947</v>
      </c>
      <c r="J2917" s="36" t="s">
        <v>16145</v>
      </c>
      <c r="K2917" s="69">
        <v>729</v>
      </c>
      <c r="L2917" s="71" t="s">
        <v>287</v>
      </c>
      <c r="M2917" s="30"/>
      <c r="N2917" s="106" t="str">
        <f>_xlfn.CONCAT(A2917:K2917)</f>
        <v>4021-021093093SilandroNord-estTRENTINO-ALTO ADIGE/SÜDTIROLBolzano/Bozen05947I729</v>
      </c>
    </row>
    <row r="2918" spans="1:14" ht="21" customHeight="1" x14ac:dyDescent="0.3">
      <c r="A2918" s="40">
        <v>5</v>
      </c>
      <c r="B2918" s="20" t="s">
        <v>14954</v>
      </c>
      <c r="C2918" s="17" t="str">
        <f t="shared" si="45"/>
        <v>081</v>
      </c>
      <c r="D2918" s="18" t="s">
        <v>6916</v>
      </c>
      <c r="E2918" s="27" t="s">
        <v>4</v>
      </c>
      <c r="F2918" s="27" t="s">
        <v>8152</v>
      </c>
      <c r="G2918" s="27" t="s">
        <v>351</v>
      </c>
      <c r="H2918" s="19">
        <v>0</v>
      </c>
      <c r="I2918" s="36">
        <v>9923</v>
      </c>
      <c r="J2918" s="36" t="s">
        <v>16142</v>
      </c>
      <c r="K2918" s="69">
        <v>116</v>
      </c>
      <c r="L2918" s="71" t="s">
        <v>352</v>
      </c>
      <c r="M2918" s="30"/>
      <c r="N2918" s="106" t="str">
        <f>_xlfn.CONCAT(A2918:K2918)</f>
        <v>5026-026081081SileaNord-estVENETOTreviso09923F116</v>
      </c>
    </row>
    <row r="2919" spans="1:14" ht="21" customHeight="1" x14ac:dyDescent="0.3">
      <c r="A2919" s="40">
        <v>8</v>
      </c>
      <c r="B2919" s="20" t="s">
        <v>14982</v>
      </c>
      <c r="C2919" s="17" t="str">
        <f t="shared" si="45"/>
        <v>049</v>
      </c>
      <c r="D2919" s="18" t="s">
        <v>6943</v>
      </c>
      <c r="E2919" s="27" t="s">
        <v>4</v>
      </c>
      <c r="F2919" s="27" t="s">
        <v>8167</v>
      </c>
      <c r="G2919" s="27" t="s">
        <v>248</v>
      </c>
      <c r="H2919" s="19">
        <v>0</v>
      </c>
      <c r="I2919" s="36">
        <v>7991</v>
      </c>
      <c r="J2919" s="36" t="s">
        <v>16137</v>
      </c>
      <c r="K2919" s="69">
        <v>325</v>
      </c>
      <c r="L2919" s="71" t="s">
        <v>249</v>
      </c>
      <c r="M2919" s="30"/>
      <c r="N2919" s="106" t="str">
        <f>_xlfn.CONCAT(A2919:K2919)</f>
        <v>8034-034049049Sissa TrecasaliNord-estEMILIA-ROMAGNAParma07991M325</v>
      </c>
    </row>
    <row r="2920" spans="1:14" ht="21" customHeight="1" x14ac:dyDescent="0.3">
      <c r="A2920" s="40">
        <v>4</v>
      </c>
      <c r="B2920" s="20" t="s">
        <v>14986</v>
      </c>
      <c r="C2920" s="17" t="str">
        <f t="shared" si="45"/>
        <v>094</v>
      </c>
      <c r="D2920" s="18" t="s">
        <v>6947</v>
      </c>
      <c r="E2920" s="27" t="s">
        <v>4</v>
      </c>
      <c r="F2920" s="27" t="s">
        <v>8170</v>
      </c>
      <c r="G2920" s="27" t="s">
        <v>286</v>
      </c>
      <c r="H2920" s="19">
        <v>0</v>
      </c>
      <c r="I2920" s="36">
        <v>1832</v>
      </c>
      <c r="J2920" s="36" t="s">
        <v>16145</v>
      </c>
      <c r="K2920" s="69">
        <v>771</v>
      </c>
      <c r="L2920" s="71" t="s">
        <v>287</v>
      </c>
      <c r="M2920" s="30"/>
      <c r="N2920" s="106" t="str">
        <f>_xlfn.CONCAT(A2920:K2920)</f>
        <v>4021-021094094SludernoNord-estTRENTINO-ALTO ADIGE/SÜDTIROLBolzano/Bozen01832I771</v>
      </c>
    </row>
    <row r="2921" spans="1:14" ht="21" customHeight="1" x14ac:dyDescent="0.3">
      <c r="A2921" s="40">
        <v>5</v>
      </c>
      <c r="B2921" s="20" t="s">
        <v>14988</v>
      </c>
      <c r="C2921" s="17" t="str">
        <f t="shared" si="45"/>
        <v>081</v>
      </c>
      <c r="D2921" s="18" t="s">
        <v>6949</v>
      </c>
      <c r="E2921" s="27" t="s">
        <v>4</v>
      </c>
      <c r="F2921" s="27" t="s">
        <v>8152</v>
      </c>
      <c r="G2921" s="27" t="s">
        <v>133</v>
      </c>
      <c r="H2921" s="19">
        <v>0</v>
      </c>
      <c r="I2921" s="36">
        <v>6908</v>
      </c>
      <c r="J2921" s="36" t="s">
        <v>16145</v>
      </c>
      <c r="K2921" s="69">
        <v>775</v>
      </c>
      <c r="L2921" s="71" t="s">
        <v>134</v>
      </c>
      <c r="M2921" s="30"/>
      <c r="N2921" s="106" t="str">
        <f>_xlfn.CONCAT(A2921:K2921)</f>
        <v>5023-023081081SoaveNord-estVENETOVerona06908I775</v>
      </c>
    </row>
    <row r="2922" spans="1:14" ht="21" customHeight="1" x14ac:dyDescent="0.3">
      <c r="A2922" s="40">
        <v>6</v>
      </c>
      <c r="B2922" s="20" t="s">
        <v>14989</v>
      </c>
      <c r="C2922" s="17" t="str">
        <f t="shared" si="45"/>
        <v>110</v>
      </c>
      <c r="D2922" s="18" t="s">
        <v>6950</v>
      </c>
      <c r="E2922" s="27" t="s">
        <v>4</v>
      </c>
      <c r="F2922" s="27" t="s">
        <v>8168</v>
      </c>
      <c r="G2922" s="27" t="s">
        <v>193</v>
      </c>
      <c r="H2922" s="19">
        <v>0</v>
      </c>
      <c r="I2922" s="36">
        <v>941</v>
      </c>
      <c r="J2922" s="36" t="s">
        <v>16145</v>
      </c>
      <c r="K2922" s="69">
        <v>777</v>
      </c>
      <c r="L2922" s="71" t="s">
        <v>194</v>
      </c>
      <c r="M2922" s="30"/>
      <c r="N2922" s="106" t="str">
        <f>_xlfn.CONCAT(A2922:K2922)</f>
        <v>6030-030110110SocchieveNord-estFRIULI-VENEZIA GIULIAUdine0941I777</v>
      </c>
    </row>
    <row r="2923" spans="1:14" ht="21" customHeight="1" x14ac:dyDescent="0.3">
      <c r="A2923" s="40">
        <v>8</v>
      </c>
      <c r="B2923" s="20" t="s">
        <v>14991</v>
      </c>
      <c r="C2923" s="17" t="str">
        <f t="shared" si="45"/>
        <v>046</v>
      </c>
      <c r="D2923" s="18" t="s">
        <v>6952</v>
      </c>
      <c r="E2923" s="27" t="s">
        <v>4</v>
      </c>
      <c r="F2923" s="27" t="s">
        <v>8167</v>
      </c>
      <c r="G2923" s="27" t="s">
        <v>657</v>
      </c>
      <c r="H2923" s="19">
        <v>0</v>
      </c>
      <c r="I2923" s="36">
        <v>3251</v>
      </c>
      <c r="J2923" s="36" t="s">
        <v>16145</v>
      </c>
      <c r="K2923" s="69">
        <v>779</v>
      </c>
      <c r="L2923" s="71" t="s">
        <v>658</v>
      </c>
      <c r="M2923" s="30"/>
      <c r="N2923" s="106" t="str">
        <f>_xlfn.CONCAT(A2923:K2923)</f>
        <v>8040-040046046Sogliano al RubiconeNord-estEMILIA-ROMAGNAForlì-Cesena03251I779</v>
      </c>
    </row>
    <row r="2924" spans="1:14" ht="21" customHeight="1" x14ac:dyDescent="0.3">
      <c r="A2924" s="40">
        <v>5</v>
      </c>
      <c r="B2924" s="20" t="s">
        <v>14995</v>
      </c>
      <c r="C2924" s="17" t="str">
        <f t="shared" si="45"/>
        <v>101</v>
      </c>
      <c r="D2924" s="18" t="s">
        <v>6956</v>
      </c>
      <c r="E2924" s="27" t="s">
        <v>4</v>
      </c>
      <c r="F2924" s="27" t="s">
        <v>8152</v>
      </c>
      <c r="G2924" s="27" t="s">
        <v>185</v>
      </c>
      <c r="H2924" s="19">
        <v>0</v>
      </c>
      <c r="I2924" s="36">
        <v>1895</v>
      </c>
      <c r="J2924" s="36" t="s">
        <v>16145</v>
      </c>
      <c r="K2924" s="69">
        <v>783</v>
      </c>
      <c r="L2924" s="71" t="s">
        <v>186</v>
      </c>
      <c r="M2924" s="30"/>
      <c r="N2924" s="106" t="str">
        <f>_xlfn.CONCAT(A2924:K2924)</f>
        <v>5024-024101101SolagnaNord-estVENETOVicenza01895I783</v>
      </c>
    </row>
    <row r="2925" spans="1:14" ht="21" customHeight="1" x14ac:dyDescent="0.3">
      <c r="A2925" s="40">
        <v>8</v>
      </c>
      <c r="B2925" s="20" t="s">
        <v>14998</v>
      </c>
      <c r="C2925" s="17" t="str">
        <f t="shared" si="45"/>
        <v>018</v>
      </c>
      <c r="D2925" s="18" t="s">
        <v>6959</v>
      </c>
      <c r="E2925" s="27" t="s">
        <v>4</v>
      </c>
      <c r="F2925" s="27" t="s">
        <v>8167</v>
      </c>
      <c r="G2925" s="27" t="s">
        <v>298</v>
      </c>
      <c r="H2925" s="19">
        <v>0</v>
      </c>
      <c r="I2925" s="36">
        <v>4489</v>
      </c>
      <c r="J2925" s="36" t="s">
        <v>16145</v>
      </c>
      <c r="K2925" s="69">
        <v>787</v>
      </c>
      <c r="L2925" s="71" t="s">
        <v>299</v>
      </c>
      <c r="M2925" s="30"/>
      <c r="N2925" s="106" t="str">
        <f>_xlfn.CONCAT(A2925:K2925)</f>
        <v>8039-039018018SolaroloNord-estEMILIA-ROMAGNARavenna04489I787</v>
      </c>
    </row>
    <row r="2926" spans="1:14" ht="21" customHeight="1" x14ac:dyDescent="0.3">
      <c r="A2926" s="40">
        <v>5</v>
      </c>
      <c r="B2926" s="20" t="s">
        <v>15007</v>
      </c>
      <c r="C2926" s="17" t="str">
        <f t="shared" si="45"/>
        <v>087</v>
      </c>
      <c r="D2926" s="18" t="s">
        <v>6968</v>
      </c>
      <c r="E2926" s="27" t="s">
        <v>4</v>
      </c>
      <c r="F2926" s="27" t="s">
        <v>8152</v>
      </c>
      <c r="G2926" s="27" t="s">
        <v>5</v>
      </c>
      <c r="H2926" s="19">
        <v>0</v>
      </c>
      <c r="I2926" s="36">
        <v>7180</v>
      </c>
      <c r="J2926" s="36" t="s">
        <v>16145</v>
      </c>
      <c r="K2926" s="69">
        <v>799</v>
      </c>
      <c r="L2926" s="71" t="s">
        <v>6</v>
      </c>
      <c r="M2926" s="30"/>
      <c r="N2926" s="106" t="str">
        <f>_xlfn.CONCAT(A2926:K2926)</f>
        <v>5028-028087087SolesinoNord-estVENETOPadova07180I799</v>
      </c>
    </row>
    <row r="2927" spans="1:14" ht="21" customHeight="1" x14ac:dyDescent="0.3">
      <c r="A2927" s="40">
        <v>8</v>
      </c>
      <c r="B2927" s="20" t="s">
        <v>15010</v>
      </c>
      <c r="C2927" s="17" t="str">
        <f t="shared" si="45"/>
        <v>044</v>
      </c>
      <c r="D2927" s="18" t="s">
        <v>6971</v>
      </c>
      <c r="E2927" s="27" t="s">
        <v>4</v>
      </c>
      <c r="F2927" s="27" t="s">
        <v>8167</v>
      </c>
      <c r="G2927" s="27" t="s">
        <v>771</v>
      </c>
      <c r="H2927" s="19">
        <v>0</v>
      </c>
      <c r="I2927" s="36">
        <v>15061</v>
      </c>
      <c r="J2927" s="36" t="s">
        <v>16145</v>
      </c>
      <c r="K2927" s="69">
        <v>802</v>
      </c>
      <c r="L2927" s="71" t="s">
        <v>772</v>
      </c>
      <c r="M2927" s="30"/>
      <c r="N2927" s="106" t="str">
        <f>_xlfn.CONCAT(A2927:K2927)</f>
        <v>8036-036044044SolieraNord-estEMILIA-ROMAGNAModena015061I802</v>
      </c>
    </row>
    <row r="2928" spans="1:14" ht="21" customHeight="1" x14ac:dyDescent="0.3">
      <c r="A2928" s="40">
        <v>8</v>
      </c>
      <c r="B2928" s="20" t="s">
        <v>15011</v>
      </c>
      <c r="C2928" s="17" t="str">
        <f t="shared" si="45"/>
        <v>035</v>
      </c>
      <c r="D2928" s="18" t="s">
        <v>6972</v>
      </c>
      <c r="E2928" s="27" t="s">
        <v>4</v>
      </c>
      <c r="F2928" s="27" t="s">
        <v>8167</v>
      </c>
      <c r="G2928" s="27" t="s">
        <v>248</v>
      </c>
      <c r="H2928" s="19">
        <v>0</v>
      </c>
      <c r="I2928" s="36">
        <v>1809</v>
      </c>
      <c r="J2928" s="36" t="s">
        <v>16145</v>
      </c>
      <c r="K2928" s="69">
        <v>803</v>
      </c>
      <c r="L2928" s="71" t="s">
        <v>249</v>
      </c>
      <c r="M2928" s="30"/>
      <c r="N2928" s="106" t="str">
        <f>_xlfn.CONCAT(A2928:K2928)</f>
        <v>8034-034035035SolignanoNord-estEMILIA-ROMAGNAParma01809I803</v>
      </c>
    </row>
    <row r="2929" spans="1:14" ht="21" customHeight="1" x14ac:dyDescent="0.3">
      <c r="A2929" s="40">
        <v>5</v>
      </c>
      <c r="B2929" s="20" t="s">
        <v>15021</v>
      </c>
      <c r="C2929" s="17" t="str">
        <f t="shared" si="45"/>
        <v>082</v>
      </c>
      <c r="D2929" s="18" t="s">
        <v>6982</v>
      </c>
      <c r="E2929" s="27" t="s">
        <v>4</v>
      </c>
      <c r="F2929" s="27" t="s">
        <v>8152</v>
      </c>
      <c r="G2929" s="27" t="s">
        <v>133</v>
      </c>
      <c r="H2929" s="19">
        <v>0</v>
      </c>
      <c r="I2929" s="36">
        <v>14615</v>
      </c>
      <c r="J2929" s="36" t="s">
        <v>16145</v>
      </c>
      <c r="K2929" s="69">
        <v>821</v>
      </c>
      <c r="L2929" s="71" t="s">
        <v>134</v>
      </c>
      <c r="M2929" s="30"/>
      <c r="N2929" s="106" t="str">
        <f>_xlfn.CONCAT(A2929:K2929)</f>
        <v>5023-023082082SommacampagnaNord-estVENETOVerona014615I821</v>
      </c>
    </row>
    <row r="2930" spans="1:14" ht="21" customHeight="1" x14ac:dyDescent="0.3">
      <c r="A2930" s="40">
        <v>5</v>
      </c>
      <c r="B2930" s="20" t="s">
        <v>15026</v>
      </c>
      <c r="C2930" s="17" t="str">
        <f t="shared" si="45"/>
        <v>083</v>
      </c>
      <c r="D2930" s="18" t="s">
        <v>6987</v>
      </c>
      <c r="E2930" s="27" t="s">
        <v>4</v>
      </c>
      <c r="F2930" s="27" t="s">
        <v>8152</v>
      </c>
      <c r="G2930" s="27" t="s">
        <v>133</v>
      </c>
      <c r="H2930" s="19">
        <v>0</v>
      </c>
      <c r="I2930" s="36">
        <v>17030</v>
      </c>
      <c r="J2930" s="36" t="s">
        <v>16145</v>
      </c>
      <c r="K2930" s="69">
        <v>826</v>
      </c>
      <c r="L2930" s="71" t="s">
        <v>134</v>
      </c>
      <c r="M2930" s="30"/>
      <c r="N2930" s="106" t="str">
        <f>_xlfn.CONCAT(A2930:K2930)</f>
        <v>5023-023083083SonaNord-estVENETOVerona017030I826</v>
      </c>
    </row>
    <row r="2931" spans="1:14" ht="21" customHeight="1" x14ac:dyDescent="0.3">
      <c r="A2931" s="40">
        <v>4</v>
      </c>
      <c r="B2931" s="20" t="s">
        <v>15035</v>
      </c>
      <c r="C2931" s="17" t="str">
        <f t="shared" si="45"/>
        <v>176</v>
      </c>
      <c r="D2931" s="18" t="s">
        <v>6995</v>
      </c>
      <c r="E2931" s="27" t="s">
        <v>4</v>
      </c>
      <c r="F2931" s="27" t="s">
        <v>8170</v>
      </c>
      <c r="G2931" s="27" t="s">
        <v>215</v>
      </c>
      <c r="H2931" s="19">
        <v>0</v>
      </c>
      <c r="I2931" s="36">
        <v>736</v>
      </c>
      <c r="J2931" s="36" t="s">
        <v>16145</v>
      </c>
      <c r="K2931" s="69">
        <v>839</v>
      </c>
      <c r="L2931" s="71" t="s">
        <v>216</v>
      </c>
      <c r="M2931" s="30"/>
      <c r="N2931" s="106" t="str">
        <f>_xlfn.CONCAT(A2931:K2931)</f>
        <v>4022-022176176Soraga di FassaNord-estTRENTINO-ALTO ADIGE/SÜDTIROLTrento0736I839</v>
      </c>
    </row>
    <row r="2932" spans="1:14" ht="21" customHeight="1" x14ac:dyDescent="0.3">
      <c r="A2932" s="40">
        <v>8</v>
      </c>
      <c r="B2932" s="20" t="s">
        <v>15036</v>
      </c>
      <c r="C2932" s="17" t="str">
        <f t="shared" si="45"/>
        <v>036</v>
      </c>
      <c r="D2932" s="18" t="s">
        <v>6996</v>
      </c>
      <c r="E2932" s="27" t="s">
        <v>4</v>
      </c>
      <c r="F2932" s="27" t="s">
        <v>8167</v>
      </c>
      <c r="G2932" s="27" t="s">
        <v>248</v>
      </c>
      <c r="H2932" s="19">
        <v>0</v>
      </c>
      <c r="I2932" s="36">
        <v>4872</v>
      </c>
      <c r="J2932" s="36" t="s">
        <v>16145</v>
      </c>
      <c r="K2932" s="69">
        <v>840</v>
      </c>
      <c r="L2932" s="71" t="s">
        <v>249</v>
      </c>
      <c r="M2932" s="30"/>
      <c r="N2932" s="106" t="str">
        <f>_xlfn.CONCAT(A2932:K2932)</f>
        <v>8034-034036036SoragnaNord-estEMILIA-ROMAGNAParma04872I840</v>
      </c>
    </row>
    <row r="2933" spans="1:14" ht="21" customHeight="1" x14ac:dyDescent="0.3">
      <c r="A2933" s="40">
        <v>8</v>
      </c>
      <c r="B2933" s="20" t="s">
        <v>15040</v>
      </c>
      <c r="C2933" s="17" t="str">
        <f t="shared" si="45"/>
        <v>037</v>
      </c>
      <c r="D2933" s="18" t="s">
        <v>7000</v>
      </c>
      <c r="E2933" s="27" t="s">
        <v>4</v>
      </c>
      <c r="F2933" s="27" t="s">
        <v>8167</v>
      </c>
      <c r="G2933" s="27" t="s">
        <v>248</v>
      </c>
      <c r="H2933" s="19">
        <v>0</v>
      </c>
      <c r="I2933" s="36">
        <v>9602</v>
      </c>
      <c r="J2933" s="36" t="s">
        <v>16145</v>
      </c>
      <c r="K2933" s="69">
        <v>845</v>
      </c>
      <c r="L2933" s="71" t="s">
        <v>249</v>
      </c>
      <c r="M2933" s="30"/>
      <c r="N2933" s="106" t="str">
        <f>_xlfn.CONCAT(A2933:K2933)</f>
        <v>8034-034037037SorboloNord-estEMILIA-ROMAGNAParma09602I845</v>
      </c>
    </row>
    <row r="2934" spans="1:14" ht="21" customHeight="1" x14ac:dyDescent="0.3">
      <c r="A2934" s="40">
        <v>5</v>
      </c>
      <c r="B2934" s="20" t="s">
        <v>15044</v>
      </c>
      <c r="C2934" s="17" t="str">
        <f t="shared" si="45"/>
        <v>084</v>
      </c>
      <c r="D2934" s="18" t="s">
        <v>7004</v>
      </c>
      <c r="E2934" s="27" t="s">
        <v>4</v>
      </c>
      <c r="F2934" s="27" t="s">
        <v>8152</v>
      </c>
      <c r="G2934" s="27" t="s">
        <v>133</v>
      </c>
      <c r="H2934" s="19">
        <v>0</v>
      </c>
      <c r="I2934" s="36">
        <v>3112</v>
      </c>
      <c r="J2934" s="36" t="s">
        <v>16145</v>
      </c>
      <c r="K2934" s="69">
        <v>850</v>
      </c>
      <c r="L2934" s="71" t="s">
        <v>134</v>
      </c>
      <c r="M2934" s="30"/>
      <c r="N2934" s="106" t="str">
        <f>_xlfn.CONCAT(A2934:K2934)</f>
        <v>5023-023084084SorgàNord-estVENETOVerona03112I850</v>
      </c>
    </row>
    <row r="2935" spans="1:14" ht="21" customHeight="1" x14ac:dyDescent="0.3">
      <c r="A2935" s="40">
        <v>5</v>
      </c>
      <c r="B2935" s="20" t="s">
        <v>15059</v>
      </c>
      <c r="C2935" s="17" t="str">
        <f t="shared" si="45"/>
        <v>056</v>
      </c>
      <c r="D2935" s="18" t="s">
        <v>7019</v>
      </c>
      <c r="E2935" s="27" t="s">
        <v>4</v>
      </c>
      <c r="F2935" s="27" t="s">
        <v>8152</v>
      </c>
      <c r="G2935" s="27" t="s">
        <v>166</v>
      </c>
      <c r="H2935" s="19">
        <v>0</v>
      </c>
      <c r="I2935" s="36">
        <v>3213</v>
      </c>
      <c r="J2935" s="36" t="s">
        <v>16145</v>
      </c>
      <c r="K2935" s="69">
        <v>866</v>
      </c>
      <c r="L2935" s="71" t="s">
        <v>167</v>
      </c>
      <c r="M2935" s="30"/>
      <c r="N2935" s="106" t="str">
        <f>_xlfn.CONCAT(A2935:K2935)</f>
        <v>5025-025056056SospiroloNord-estVENETOBelluno03213I866</v>
      </c>
    </row>
    <row r="2936" spans="1:14" ht="21" customHeight="1" x14ac:dyDescent="0.3">
      <c r="A2936" s="40">
        <v>5</v>
      </c>
      <c r="B2936" s="20" t="s">
        <v>15060</v>
      </c>
      <c r="C2936" s="17" t="str">
        <f t="shared" si="45"/>
        <v>102</v>
      </c>
      <c r="D2936" s="18" t="s">
        <v>7020</v>
      </c>
      <c r="E2936" s="27" t="s">
        <v>4</v>
      </c>
      <c r="F2936" s="27" t="s">
        <v>8152</v>
      </c>
      <c r="G2936" s="27" t="s">
        <v>185</v>
      </c>
      <c r="H2936" s="19">
        <v>0</v>
      </c>
      <c r="I2936" s="36">
        <v>4401</v>
      </c>
      <c r="J2936" s="36" t="s">
        <v>16145</v>
      </c>
      <c r="K2936" s="69">
        <v>867</v>
      </c>
      <c r="L2936" s="71" t="s">
        <v>186</v>
      </c>
      <c r="M2936" s="30"/>
      <c r="N2936" s="106" t="str">
        <f>_xlfn.CONCAT(A2936:K2936)</f>
        <v>5024-024102102SossanoNord-estVENETOVicenza04401I867</v>
      </c>
    </row>
    <row r="2937" spans="1:14" ht="21" customHeight="1" x14ac:dyDescent="0.3">
      <c r="A2937" s="40">
        <v>4</v>
      </c>
      <c r="B2937" s="20" t="s">
        <v>15063</v>
      </c>
      <c r="C2937" s="17" t="str">
        <f t="shared" si="45"/>
        <v>177</v>
      </c>
      <c r="D2937" s="18" t="s">
        <v>7023</v>
      </c>
      <c r="E2937" s="27" t="s">
        <v>4</v>
      </c>
      <c r="F2937" s="27" t="s">
        <v>8170</v>
      </c>
      <c r="G2937" s="27" t="s">
        <v>215</v>
      </c>
      <c r="H2937" s="19">
        <v>0</v>
      </c>
      <c r="I2937" s="36">
        <v>882</v>
      </c>
      <c r="J2937" s="36" t="s">
        <v>16145</v>
      </c>
      <c r="K2937" s="69">
        <v>871</v>
      </c>
      <c r="L2937" s="71" t="s">
        <v>216</v>
      </c>
      <c r="M2937" s="30"/>
      <c r="N2937" s="106" t="str">
        <f>_xlfn.CONCAT(A2937:K2937)</f>
        <v>4022-022177177SoverNord-estTRENTINO-ALTO ADIGE/SÜDTIROLTrento0882I871</v>
      </c>
    </row>
    <row r="2938" spans="1:14" ht="21" customHeight="1" x14ac:dyDescent="0.3">
      <c r="A2938" s="40">
        <v>5</v>
      </c>
      <c r="B2938" s="20" t="s">
        <v>15068</v>
      </c>
      <c r="C2938" s="17" t="str">
        <f t="shared" si="45"/>
        <v>057</v>
      </c>
      <c r="D2938" s="18" t="s">
        <v>7028</v>
      </c>
      <c r="E2938" s="27" t="s">
        <v>4</v>
      </c>
      <c r="F2938" s="27" t="s">
        <v>8152</v>
      </c>
      <c r="G2938" s="27" t="s">
        <v>166</v>
      </c>
      <c r="H2938" s="19">
        <v>0</v>
      </c>
      <c r="I2938" s="36">
        <v>418</v>
      </c>
      <c r="J2938" s="36" t="s">
        <v>16145</v>
      </c>
      <c r="K2938" s="69">
        <v>876</v>
      </c>
      <c r="L2938" s="71" t="s">
        <v>167</v>
      </c>
      <c r="M2938" s="30"/>
      <c r="N2938" s="106" t="str">
        <f>_xlfn.CONCAT(A2938:K2938)</f>
        <v>5025-025057057SoverzeneNord-estVENETOBelluno0418I876</v>
      </c>
    </row>
    <row r="2939" spans="1:14" ht="21" customHeight="1" x14ac:dyDescent="0.3">
      <c r="A2939" s="40">
        <v>5</v>
      </c>
      <c r="B2939" s="20" t="s">
        <v>15071</v>
      </c>
      <c r="C2939" s="17" t="str">
        <f t="shared" si="45"/>
        <v>103</v>
      </c>
      <c r="D2939" s="18" t="s">
        <v>7031</v>
      </c>
      <c r="E2939" s="27" t="s">
        <v>4</v>
      </c>
      <c r="F2939" s="27" t="s">
        <v>8152</v>
      </c>
      <c r="G2939" s="27" t="s">
        <v>185</v>
      </c>
      <c r="H2939" s="19">
        <v>0</v>
      </c>
      <c r="I2939" s="36">
        <v>7034</v>
      </c>
      <c r="J2939" s="36" t="s">
        <v>16145</v>
      </c>
      <c r="K2939" s="69">
        <v>879</v>
      </c>
      <c r="L2939" s="71" t="s">
        <v>186</v>
      </c>
      <c r="M2939" s="30"/>
      <c r="N2939" s="106" t="str">
        <f>_xlfn.CONCAT(A2939:K2939)</f>
        <v>5024-024103103SovizzoNord-estVENETOVicenza07034I879</v>
      </c>
    </row>
    <row r="2940" spans="1:14" ht="21" customHeight="1" x14ac:dyDescent="0.3">
      <c r="A2940" s="40">
        <v>5</v>
      </c>
      <c r="B2940" s="20" t="s">
        <v>15072</v>
      </c>
      <c r="C2940" s="17" t="str">
        <f t="shared" si="45"/>
        <v>058</v>
      </c>
      <c r="D2940" s="18" t="s">
        <v>7032</v>
      </c>
      <c r="E2940" s="27" t="s">
        <v>4</v>
      </c>
      <c r="F2940" s="27" t="s">
        <v>8152</v>
      </c>
      <c r="G2940" s="27" t="s">
        <v>166</v>
      </c>
      <c r="H2940" s="19">
        <v>0</v>
      </c>
      <c r="I2940" s="36">
        <v>1514</v>
      </c>
      <c r="J2940" s="36" t="s">
        <v>16145</v>
      </c>
      <c r="K2940" s="69">
        <v>673</v>
      </c>
      <c r="L2940" s="71" t="s">
        <v>167</v>
      </c>
      <c r="M2940" s="30"/>
      <c r="N2940" s="106" t="str">
        <f>_xlfn.CONCAT(A2940:K2940)</f>
        <v>5025-025058058SovramonteNord-estVENETOBelluno01514I673</v>
      </c>
    </row>
    <row r="2941" spans="1:14" ht="21" customHeight="1" x14ac:dyDescent="0.3">
      <c r="A2941" s="40">
        <v>4</v>
      </c>
      <c r="B2941" s="20" t="s">
        <v>15086</v>
      </c>
      <c r="C2941" s="17" t="str">
        <f t="shared" si="45"/>
        <v>179</v>
      </c>
      <c r="D2941" s="18" t="s">
        <v>7046</v>
      </c>
      <c r="E2941" s="27" t="s">
        <v>4</v>
      </c>
      <c r="F2941" s="27" t="s">
        <v>8170</v>
      </c>
      <c r="G2941" s="27" t="s">
        <v>215</v>
      </c>
      <c r="H2941" s="19">
        <v>0</v>
      </c>
      <c r="I2941" s="36">
        <v>1315</v>
      </c>
      <c r="J2941" s="36" t="s">
        <v>16145</v>
      </c>
      <c r="K2941" s="69">
        <v>899</v>
      </c>
      <c r="L2941" s="71" t="s">
        <v>216</v>
      </c>
      <c r="M2941" s="30"/>
      <c r="N2941" s="106" t="str">
        <f>_xlfn.CONCAT(A2941:K2941)</f>
        <v>4022-022179179SpiazzoNord-estTRENTINO-ALTO ADIGE/SÜDTIROLTrento01315I899</v>
      </c>
    </row>
    <row r="2942" spans="1:14" ht="21" customHeight="1" x14ac:dyDescent="0.3">
      <c r="A2942" s="40">
        <v>8</v>
      </c>
      <c r="B2942" s="20" t="s">
        <v>15089</v>
      </c>
      <c r="C2942" s="17" t="str">
        <f t="shared" si="45"/>
        <v>045</v>
      </c>
      <c r="D2942" s="18" t="s">
        <v>7049</v>
      </c>
      <c r="E2942" s="27" t="s">
        <v>4</v>
      </c>
      <c r="F2942" s="27" t="s">
        <v>8167</v>
      </c>
      <c r="G2942" s="27" t="s">
        <v>771</v>
      </c>
      <c r="H2942" s="19">
        <v>0</v>
      </c>
      <c r="I2942" s="36">
        <v>12130</v>
      </c>
      <c r="J2942" s="36" t="s">
        <v>16145</v>
      </c>
      <c r="K2942" s="69">
        <v>903</v>
      </c>
      <c r="L2942" s="71" t="s">
        <v>772</v>
      </c>
      <c r="M2942" s="30"/>
      <c r="N2942" s="106" t="str">
        <f>_xlfn.CONCAT(A2942:K2942)</f>
        <v>8036-036045045SpilambertoNord-estEMILIA-ROMAGNAModena012130I903</v>
      </c>
    </row>
    <row r="2943" spans="1:14" ht="21" customHeight="1" x14ac:dyDescent="0.3">
      <c r="A2943" s="40">
        <v>6</v>
      </c>
      <c r="B2943" s="20" t="s">
        <v>15090</v>
      </c>
      <c r="C2943" s="17" t="str">
        <f t="shared" si="45"/>
        <v>044</v>
      </c>
      <c r="D2943" s="18" t="s">
        <v>7050</v>
      </c>
      <c r="E2943" s="27" t="s">
        <v>4</v>
      </c>
      <c r="F2943" s="27" t="s">
        <v>8168</v>
      </c>
      <c r="G2943" s="27" t="s">
        <v>400</v>
      </c>
      <c r="H2943" s="19">
        <v>0</v>
      </c>
      <c r="I2943" s="36">
        <v>11902</v>
      </c>
      <c r="J2943" s="36" t="s">
        <v>16145</v>
      </c>
      <c r="K2943" s="69">
        <v>904</v>
      </c>
      <c r="L2943" s="71" t="s">
        <v>401</v>
      </c>
      <c r="M2943" s="30"/>
      <c r="N2943" s="106" t="str">
        <f>_xlfn.CONCAT(A2943:K2943)</f>
        <v>6093-093044044SpilimbergoNord-estFRIULI-VENEZIA GIULIAPordenone011902I904</v>
      </c>
    </row>
    <row r="2944" spans="1:14" ht="21" customHeight="1" x14ac:dyDescent="0.3">
      <c r="A2944" s="40">
        <v>5</v>
      </c>
      <c r="B2944" s="20" t="s">
        <v>15094</v>
      </c>
      <c r="C2944" s="17" t="str">
        <f t="shared" si="45"/>
        <v>038</v>
      </c>
      <c r="D2944" s="18" t="s">
        <v>7054</v>
      </c>
      <c r="E2944" s="27" t="s">
        <v>4</v>
      </c>
      <c r="F2944" s="27" t="s">
        <v>8152</v>
      </c>
      <c r="G2944" s="27" t="s">
        <v>422</v>
      </c>
      <c r="H2944" s="19">
        <v>0</v>
      </c>
      <c r="I2944" s="36">
        <v>26862</v>
      </c>
      <c r="J2944" s="36" t="s">
        <v>16145</v>
      </c>
      <c r="K2944" s="69">
        <v>908</v>
      </c>
      <c r="L2944" s="71" t="s">
        <v>423</v>
      </c>
      <c r="M2944" s="30"/>
      <c r="N2944" s="106" t="str">
        <f>_xlfn.CONCAT(A2944:K2944)</f>
        <v>5027-027038038SpineaNord-estVENETOVenezia026862I908</v>
      </c>
    </row>
    <row r="2945" spans="1:14" ht="21" customHeight="1" x14ac:dyDescent="0.3">
      <c r="A2945" s="40">
        <v>4</v>
      </c>
      <c r="B2945" s="20" t="s">
        <v>15106</v>
      </c>
      <c r="C2945" s="17" t="str">
        <f t="shared" si="45"/>
        <v>180</v>
      </c>
      <c r="D2945" s="18" t="s">
        <v>7066</v>
      </c>
      <c r="E2945" s="27" t="s">
        <v>4</v>
      </c>
      <c r="F2945" s="27" t="s">
        <v>8170</v>
      </c>
      <c r="G2945" s="27" t="s">
        <v>215</v>
      </c>
      <c r="H2945" s="19">
        <v>0</v>
      </c>
      <c r="I2945" s="36">
        <v>1259</v>
      </c>
      <c r="J2945" s="36" t="s">
        <v>16145</v>
      </c>
      <c r="K2945" s="69">
        <v>924</v>
      </c>
      <c r="L2945" s="71" t="s">
        <v>216</v>
      </c>
      <c r="M2945" s="30"/>
      <c r="N2945" s="106" t="str">
        <f>_xlfn.CONCAT(A2945:K2945)</f>
        <v>4022-022180180SpormaggioreNord-estTRENTINO-ALTO ADIGE/SÜDTIROLTrento01259I924</v>
      </c>
    </row>
    <row r="2946" spans="1:14" ht="21" customHeight="1" x14ac:dyDescent="0.3">
      <c r="A2946" s="40">
        <v>4</v>
      </c>
      <c r="B2946" s="20" t="s">
        <v>15107</v>
      </c>
      <c r="C2946" s="17" t="str">
        <f t="shared" ref="C2946:C3009" si="46">RIGHT(B2946,3)</f>
        <v>181</v>
      </c>
      <c r="D2946" s="18" t="s">
        <v>7067</v>
      </c>
      <c r="E2946" s="27" t="s">
        <v>4</v>
      </c>
      <c r="F2946" s="27" t="s">
        <v>8170</v>
      </c>
      <c r="G2946" s="27" t="s">
        <v>215</v>
      </c>
      <c r="H2946" s="19">
        <v>0</v>
      </c>
      <c r="I2946" s="36">
        <v>714</v>
      </c>
      <c r="J2946" s="36" t="s">
        <v>16145</v>
      </c>
      <c r="K2946" s="69">
        <v>925</v>
      </c>
      <c r="L2946" s="71" t="s">
        <v>216</v>
      </c>
      <c r="M2946" s="30"/>
      <c r="N2946" s="106" t="str">
        <f>_xlfn.CONCAT(A2946:K2946)</f>
        <v>4022-022181181SporminoreNord-estTRENTINO-ALTO ADIGE/SÜDTIROLTrento0714I925</v>
      </c>
    </row>
    <row r="2947" spans="1:14" ht="21" customHeight="1" x14ac:dyDescent="0.3">
      <c r="A2947" s="40">
        <v>5</v>
      </c>
      <c r="B2947" s="20" t="s">
        <v>15109</v>
      </c>
      <c r="C2947" s="17" t="str">
        <f t="shared" si="46"/>
        <v>082</v>
      </c>
      <c r="D2947" s="18" t="s">
        <v>7069</v>
      </c>
      <c r="E2947" s="27" t="s">
        <v>4</v>
      </c>
      <c r="F2947" s="27" t="s">
        <v>8152</v>
      </c>
      <c r="G2947" s="27" t="s">
        <v>351</v>
      </c>
      <c r="H2947" s="19">
        <v>0</v>
      </c>
      <c r="I2947" s="36">
        <v>11659</v>
      </c>
      <c r="J2947" s="36" t="s">
        <v>16145</v>
      </c>
      <c r="K2947" s="69">
        <v>927</v>
      </c>
      <c r="L2947" s="71" t="s">
        <v>352</v>
      </c>
      <c r="M2947" s="30"/>
      <c r="N2947" s="106" t="str">
        <f>_xlfn.CONCAT(A2947:K2947)</f>
        <v>5026-026082082SpresianoNord-estVENETOTreviso011659I927</v>
      </c>
    </row>
    <row r="2948" spans="1:14" ht="21" customHeight="1" x14ac:dyDescent="0.3">
      <c r="A2948" s="40">
        <v>5</v>
      </c>
      <c r="B2948" s="20" t="s">
        <v>15117</v>
      </c>
      <c r="C2948" s="17" t="str">
        <f t="shared" si="46"/>
        <v>088</v>
      </c>
      <c r="D2948" s="18" t="s">
        <v>7077</v>
      </c>
      <c r="E2948" s="27" t="s">
        <v>4</v>
      </c>
      <c r="F2948" s="27" t="s">
        <v>8152</v>
      </c>
      <c r="G2948" s="27" t="s">
        <v>5</v>
      </c>
      <c r="H2948" s="19">
        <v>0</v>
      </c>
      <c r="I2948" s="36">
        <v>4331</v>
      </c>
      <c r="J2948" s="36" t="s">
        <v>16145</v>
      </c>
      <c r="K2948" s="69">
        <v>938</v>
      </c>
      <c r="L2948" s="71" t="s">
        <v>6</v>
      </c>
      <c r="M2948" s="30"/>
      <c r="N2948" s="106" t="str">
        <f>_xlfn.CONCAT(A2948:K2948)</f>
        <v>5028-028088088StanghellaNord-estVENETOPadova04331I938</v>
      </c>
    </row>
    <row r="2949" spans="1:14" ht="21" customHeight="1" x14ac:dyDescent="0.3">
      <c r="A2949" s="40">
        <v>6</v>
      </c>
      <c r="B2949" s="20" t="s">
        <v>15118</v>
      </c>
      <c r="C2949" s="17" t="str">
        <f t="shared" si="46"/>
        <v>023</v>
      </c>
      <c r="D2949" s="18" t="s">
        <v>7078</v>
      </c>
      <c r="E2949" s="27" t="s">
        <v>4</v>
      </c>
      <c r="F2949" s="27" t="s">
        <v>8168</v>
      </c>
      <c r="G2949" s="27" t="s">
        <v>1521</v>
      </c>
      <c r="H2949" s="19">
        <v>0</v>
      </c>
      <c r="I2949" s="36">
        <v>7199</v>
      </c>
      <c r="J2949" s="36" t="s">
        <v>16145</v>
      </c>
      <c r="K2949" s="69">
        <v>939</v>
      </c>
      <c r="L2949" s="71" t="s">
        <v>1522</v>
      </c>
      <c r="M2949" s="30"/>
      <c r="N2949" s="106" t="str">
        <f>_xlfn.CONCAT(A2949:K2949)</f>
        <v>6031-031023023StaranzanoNord-estFRIULI-VENEZIA GIULIAGorizia07199I939</v>
      </c>
    </row>
    <row r="2950" spans="1:14" ht="21" customHeight="1" x14ac:dyDescent="0.3">
      <c r="A2950" s="40">
        <v>4</v>
      </c>
      <c r="B2950" s="20" t="s">
        <v>15127</v>
      </c>
      <c r="C2950" s="17" t="str">
        <f t="shared" si="46"/>
        <v>095</v>
      </c>
      <c r="D2950" s="18" t="s">
        <v>7087</v>
      </c>
      <c r="E2950" s="27" t="s">
        <v>4</v>
      </c>
      <c r="F2950" s="27" t="s">
        <v>8170</v>
      </c>
      <c r="G2950" s="27" t="s">
        <v>286</v>
      </c>
      <c r="H2950" s="19">
        <v>0</v>
      </c>
      <c r="I2950" s="36">
        <v>1190</v>
      </c>
      <c r="J2950" s="36" t="s">
        <v>16145</v>
      </c>
      <c r="K2950" s="69">
        <v>948</v>
      </c>
      <c r="L2950" s="71" t="s">
        <v>287</v>
      </c>
      <c r="M2950" s="30"/>
      <c r="N2950" s="106" t="str">
        <f>_xlfn.CONCAT(A2950:K2950)</f>
        <v>4021-021095095StelvioNord-estTRENTINO-ALTO ADIGE/SÜDTIROLBolzano/Bozen01190I948</v>
      </c>
    </row>
    <row r="2951" spans="1:14" ht="21" customHeight="1" x14ac:dyDescent="0.3">
      <c r="A2951" s="40">
        <v>4</v>
      </c>
      <c r="B2951" s="20" t="s">
        <v>15128</v>
      </c>
      <c r="C2951" s="17" t="str">
        <f t="shared" si="46"/>
        <v>182</v>
      </c>
      <c r="D2951" s="18" t="s">
        <v>7088</v>
      </c>
      <c r="E2951" s="27" t="s">
        <v>4</v>
      </c>
      <c r="F2951" s="27" t="s">
        <v>8170</v>
      </c>
      <c r="G2951" s="27" t="s">
        <v>215</v>
      </c>
      <c r="H2951" s="19">
        <v>0</v>
      </c>
      <c r="I2951" s="36">
        <v>1137</v>
      </c>
      <c r="J2951" s="36" t="s">
        <v>16145</v>
      </c>
      <c r="K2951" s="69">
        <v>949</v>
      </c>
      <c r="L2951" s="71" t="s">
        <v>216</v>
      </c>
      <c r="M2951" s="30"/>
      <c r="N2951" s="106" t="str">
        <f>_xlfn.CONCAT(A2951:K2951)</f>
        <v>4022-022182182StenicoNord-estTRENTINO-ALTO ADIGE/SÜDTIROLTrento01137I949</v>
      </c>
    </row>
    <row r="2952" spans="1:14" ht="21" customHeight="1" x14ac:dyDescent="0.3">
      <c r="A2952" s="40">
        <v>5</v>
      </c>
      <c r="B2952" s="20" t="s">
        <v>15131</v>
      </c>
      <c r="C2952" s="17" t="str">
        <f t="shared" si="46"/>
        <v>045</v>
      </c>
      <c r="D2952" s="18" t="s">
        <v>7091</v>
      </c>
      <c r="E2952" s="27" t="s">
        <v>4</v>
      </c>
      <c r="F2952" s="27" t="s">
        <v>8152</v>
      </c>
      <c r="G2952" s="27" t="s">
        <v>129</v>
      </c>
      <c r="H2952" s="19">
        <v>0</v>
      </c>
      <c r="I2952" s="36">
        <v>3329</v>
      </c>
      <c r="J2952" s="36" t="s">
        <v>16145</v>
      </c>
      <c r="K2952" s="69">
        <v>953</v>
      </c>
      <c r="L2952" s="71" t="s">
        <v>130</v>
      </c>
      <c r="M2952" s="30"/>
      <c r="N2952" s="106" t="str">
        <f>_xlfn.CONCAT(A2952:K2952)</f>
        <v>5029-029045045StientaNord-estVENETORovigo03329I953</v>
      </c>
    </row>
    <row r="2953" spans="1:14" ht="21" customHeight="1" x14ac:dyDescent="0.3">
      <c r="A2953" s="40">
        <v>4</v>
      </c>
      <c r="B2953" s="20" t="s">
        <v>15140</v>
      </c>
      <c r="C2953" s="17" t="str">
        <f t="shared" si="46"/>
        <v>183</v>
      </c>
      <c r="D2953" s="18" t="s">
        <v>7100</v>
      </c>
      <c r="E2953" s="27" t="s">
        <v>4</v>
      </c>
      <c r="F2953" s="27" t="s">
        <v>8170</v>
      </c>
      <c r="G2953" s="27" t="s">
        <v>215</v>
      </c>
      <c r="H2953" s="19">
        <v>0</v>
      </c>
      <c r="I2953" s="36">
        <v>4655</v>
      </c>
      <c r="J2953" s="36" t="s">
        <v>16145</v>
      </c>
      <c r="K2953" s="69">
        <v>964</v>
      </c>
      <c r="L2953" s="71" t="s">
        <v>216</v>
      </c>
      <c r="M2953" s="30"/>
      <c r="N2953" s="106" t="str">
        <f>_xlfn.CONCAT(A2953:K2953)</f>
        <v>4022-022183183StoroNord-estTRENTINO-ALTO ADIGE/SÜDTIROLTrento04655I964</v>
      </c>
    </row>
    <row r="2954" spans="1:14" ht="21" customHeight="1" x14ac:dyDescent="0.3">
      <c r="A2954" s="40">
        <v>5</v>
      </c>
      <c r="B2954" s="20" t="s">
        <v>15141</v>
      </c>
      <c r="C2954" s="17" t="str">
        <f t="shared" si="46"/>
        <v>039</v>
      </c>
      <c r="D2954" s="18" t="s">
        <v>7101</v>
      </c>
      <c r="E2954" s="27" t="s">
        <v>4</v>
      </c>
      <c r="F2954" s="27" t="s">
        <v>8152</v>
      </c>
      <c r="G2954" s="27" t="s">
        <v>422</v>
      </c>
      <c r="H2954" s="19">
        <v>0</v>
      </c>
      <c r="I2954" s="36">
        <v>7566</v>
      </c>
      <c r="J2954" s="36" t="s">
        <v>16145</v>
      </c>
      <c r="K2954" s="69">
        <v>965</v>
      </c>
      <c r="L2954" s="71" t="s">
        <v>423</v>
      </c>
      <c r="M2954" s="30"/>
      <c r="N2954" s="106" t="str">
        <f>_xlfn.CONCAT(A2954:K2954)</f>
        <v>5027-027039039StraNord-estVENETOVenezia07566I965</v>
      </c>
    </row>
    <row r="2955" spans="1:14" ht="21" customHeight="1" x14ac:dyDescent="0.3">
      <c r="A2955" s="40">
        <v>6</v>
      </c>
      <c r="B2955" s="20" t="s">
        <v>15146</v>
      </c>
      <c r="C2955" s="17" t="str">
        <f t="shared" si="46"/>
        <v>111</v>
      </c>
      <c r="D2955" s="18" t="s">
        <v>7106</v>
      </c>
      <c r="E2955" s="27" t="s">
        <v>4</v>
      </c>
      <c r="F2955" s="27" t="s">
        <v>8168</v>
      </c>
      <c r="G2955" s="27" t="s">
        <v>193</v>
      </c>
      <c r="H2955" s="19">
        <v>0</v>
      </c>
      <c r="I2955" s="36">
        <v>398</v>
      </c>
      <c r="J2955" s="36" t="s">
        <v>16145</v>
      </c>
      <c r="K2955" s="69">
        <v>974</v>
      </c>
      <c r="L2955" s="71" t="s">
        <v>194</v>
      </c>
      <c r="M2955" s="30"/>
      <c r="N2955" s="106" t="str">
        <f>_xlfn.CONCAT(A2955:K2955)</f>
        <v>6030-030111111StregnaNord-estFRIULI-VENEZIA GIULIAUdine0398I974</v>
      </c>
    </row>
    <row r="2956" spans="1:14" ht="21" customHeight="1" x14ac:dyDescent="0.3">
      <c r="A2956" s="40">
        <v>4</v>
      </c>
      <c r="B2956" s="20" t="s">
        <v>15147</v>
      </c>
      <c r="C2956" s="17" t="str">
        <f t="shared" si="46"/>
        <v>184</v>
      </c>
      <c r="D2956" s="18" t="s">
        <v>7107</v>
      </c>
      <c r="E2956" s="27" t="s">
        <v>4</v>
      </c>
      <c r="F2956" s="27" t="s">
        <v>8170</v>
      </c>
      <c r="G2956" s="27" t="s">
        <v>215</v>
      </c>
      <c r="H2956" s="19">
        <v>0</v>
      </c>
      <c r="I2956" s="36">
        <v>531</v>
      </c>
      <c r="J2956" s="36" t="s">
        <v>16145</v>
      </c>
      <c r="K2956" s="69">
        <v>975</v>
      </c>
      <c r="L2956" s="71" t="s">
        <v>216</v>
      </c>
      <c r="M2956" s="30"/>
      <c r="N2956" s="106" t="str">
        <f>_xlfn.CONCAT(A2956:K2956)</f>
        <v>4022-022184184StremboNord-estTRENTINO-ALTO ADIGE/SÜDTIROLTrento0531I975</v>
      </c>
    </row>
    <row r="2957" spans="1:14" ht="21" customHeight="1" x14ac:dyDescent="0.3">
      <c r="A2957" s="40">
        <v>5</v>
      </c>
      <c r="B2957" s="20" t="s">
        <v>15178</v>
      </c>
      <c r="C2957" s="17" t="str">
        <f t="shared" si="46"/>
        <v>083</v>
      </c>
      <c r="D2957" s="18" t="s">
        <v>7138</v>
      </c>
      <c r="E2957" s="27" t="s">
        <v>4</v>
      </c>
      <c r="F2957" s="27" t="s">
        <v>8152</v>
      </c>
      <c r="G2957" s="27" t="s">
        <v>351</v>
      </c>
      <c r="H2957" s="19">
        <v>0</v>
      </c>
      <c r="I2957" s="36">
        <v>11702</v>
      </c>
      <c r="J2957" s="36" t="s">
        <v>16146</v>
      </c>
      <c r="K2957" s="69">
        <v>14</v>
      </c>
      <c r="L2957" s="71" t="s">
        <v>352</v>
      </c>
      <c r="M2957" s="30"/>
      <c r="N2957" s="106" t="str">
        <f>_xlfn.CONCAT(A2957:K2957)</f>
        <v>5026-026083083SuseganaNord-estVENETOTreviso011702L14</v>
      </c>
    </row>
    <row r="2958" spans="1:14" ht="21" customHeight="1" x14ac:dyDescent="0.3">
      <c r="A2958" s="40">
        <v>6</v>
      </c>
      <c r="B2958" s="20" t="s">
        <v>15182</v>
      </c>
      <c r="C2958" s="17" t="str">
        <f t="shared" si="46"/>
        <v>112</v>
      </c>
      <c r="D2958" s="18" t="s">
        <v>7142</v>
      </c>
      <c r="E2958" s="27" t="s">
        <v>4</v>
      </c>
      <c r="F2958" s="27" t="s">
        <v>8168</v>
      </c>
      <c r="G2958" s="27" t="s">
        <v>193</v>
      </c>
      <c r="H2958" s="19">
        <v>0</v>
      </c>
      <c r="I2958" s="36">
        <v>1371</v>
      </c>
      <c r="J2958" s="36" t="s">
        <v>16146</v>
      </c>
      <c r="K2958" s="69">
        <v>18</v>
      </c>
      <c r="L2958" s="71" t="s">
        <v>194</v>
      </c>
      <c r="M2958" s="30"/>
      <c r="N2958" s="106" t="str">
        <f>_xlfn.CONCAT(A2958:K2958)</f>
        <v>6030-030112112SutrioNord-estFRIULI-VENEZIA GIULIAUdine01371L18</v>
      </c>
    </row>
    <row r="2959" spans="1:14" ht="21" customHeight="1" x14ac:dyDescent="0.3">
      <c r="A2959" s="40">
        <v>5</v>
      </c>
      <c r="B2959" s="20" t="s">
        <v>15189</v>
      </c>
      <c r="C2959" s="17" t="str">
        <f t="shared" si="46"/>
        <v>046</v>
      </c>
      <c r="D2959" s="18" t="s">
        <v>7149</v>
      </c>
      <c r="E2959" s="27" t="s">
        <v>4</v>
      </c>
      <c r="F2959" s="27" t="s">
        <v>8152</v>
      </c>
      <c r="G2959" s="27" t="s">
        <v>129</v>
      </c>
      <c r="H2959" s="19">
        <v>0</v>
      </c>
      <c r="I2959" s="36">
        <v>8495</v>
      </c>
      <c r="J2959" s="36" t="s">
        <v>16146</v>
      </c>
      <c r="K2959" s="69">
        <v>26</v>
      </c>
      <c r="L2959" s="71" t="s">
        <v>130</v>
      </c>
      <c r="M2959" s="30"/>
      <c r="N2959" s="106" t="str">
        <f>_xlfn.CONCAT(A2959:K2959)</f>
        <v>5029-029046046Taglio di PoNord-estVENETORovigo08495L26</v>
      </c>
    </row>
    <row r="2960" spans="1:14" ht="21" customHeight="1" x14ac:dyDescent="0.3">
      <c r="A2960" s="40">
        <v>5</v>
      </c>
      <c r="B2960" s="20" t="s">
        <v>15191</v>
      </c>
      <c r="C2960" s="17" t="str">
        <f t="shared" si="46"/>
        <v>059</v>
      </c>
      <c r="D2960" s="18" t="s">
        <v>7151</v>
      </c>
      <c r="E2960" s="27" t="s">
        <v>4</v>
      </c>
      <c r="F2960" s="27" t="s">
        <v>8152</v>
      </c>
      <c r="G2960" s="27" t="s">
        <v>166</v>
      </c>
      <c r="H2960" s="19">
        <v>0</v>
      </c>
      <c r="I2960" s="36">
        <v>1788</v>
      </c>
      <c r="J2960" s="36" t="s">
        <v>16146</v>
      </c>
      <c r="K2960" s="69">
        <v>30</v>
      </c>
      <c r="L2960" s="71" t="s">
        <v>167</v>
      </c>
      <c r="M2960" s="30"/>
      <c r="N2960" s="106" t="str">
        <f>_xlfn.CONCAT(A2960:K2960)</f>
        <v>5025-025059059Taibon AgordinoNord-estVENETOBelluno01788L30</v>
      </c>
    </row>
    <row r="2961" spans="1:14" ht="21" customHeight="1" x14ac:dyDescent="0.3">
      <c r="A2961" s="40">
        <v>6</v>
      </c>
      <c r="B2961" s="20" t="s">
        <v>15193</v>
      </c>
      <c r="C2961" s="17" t="str">
        <f t="shared" si="46"/>
        <v>113</v>
      </c>
      <c r="D2961" s="18" t="s">
        <v>7153</v>
      </c>
      <c r="E2961" s="27" t="s">
        <v>4</v>
      </c>
      <c r="F2961" s="27" t="s">
        <v>8168</v>
      </c>
      <c r="G2961" s="27" t="s">
        <v>193</v>
      </c>
      <c r="H2961" s="19">
        <v>0</v>
      </c>
      <c r="I2961" s="36">
        <v>679</v>
      </c>
      <c r="J2961" s="36" t="s">
        <v>16143</v>
      </c>
      <c r="K2961" s="69">
        <v>736</v>
      </c>
      <c r="L2961" s="71" t="s">
        <v>194</v>
      </c>
      <c r="M2961" s="30"/>
      <c r="N2961" s="106" t="str">
        <f>_xlfn.CONCAT(A2961:K2961)</f>
        <v>6030-030113113TaipanaNord-estFRIULI-VENEZIA GIULIAUdine0679G736</v>
      </c>
    </row>
    <row r="2962" spans="1:14" ht="21" customHeight="1" x14ac:dyDescent="0.3">
      <c r="A2962" s="40">
        <v>8</v>
      </c>
      <c r="B2962" s="20" t="s">
        <v>15194</v>
      </c>
      <c r="C2962" s="17" t="str">
        <f t="shared" si="46"/>
        <v>027</v>
      </c>
      <c r="D2962" s="18" t="s">
        <v>7154</v>
      </c>
      <c r="E2962" s="27" t="s">
        <v>4</v>
      </c>
      <c r="F2962" s="27" t="s">
        <v>8167</v>
      </c>
      <c r="G2962" s="27" t="s">
        <v>801</v>
      </c>
      <c r="H2962" s="19">
        <v>0</v>
      </c>
      <c r="I2962" s="36">
        <v>1060</v>
      </c>
      <c r="J2962" s="36" t="s">
        <v>16146</v>
      </c>
      <c r="K2962" s="69">
        <v>34</v>
      </c>
      <c r="L2962" s="71" t="s">
        <v>802</v>
      </c>
      <c r="M2962" s="30"/>
      <c r="N2962" s="106" t="str">
        <f>_xlfn.CONCAT(A2962:K2962)</f>
        <v>8099-099027027TalamelloNord-estEMILIA-ROMAGNARimini01060L34</v>
      </c>
    </row>
    <row r="2963" spans="1:14" ht="21" customHeight="1" x14ac:dyDescent="0.3">
      <c r="A2963" s="40">
        <v>6</v>
      </c>
      <c r="B2963" s="20" t="s">
        <v>15199</v>
      </c>
      <c r="C2963" s="17" t="str">
        <f t="shared" si="46"/>
        <v>114</v>
      </c>
      <c r="D2963" s="18" t="s">
        <v>7159</v>
      </c>
      <c r="E2963" s="27" t="s">
        <v>4</v>
      </c>
      <c r="F2963" s="27" t="s">
        <v>8168</v>
      </c>
      <c r="G2963" s="27" t="s">
        <v>193</v>
      </c>
      <c r="H2963" s="19">
        <v>0</v>
      </c>
      <c r="I2963" s="36">
        <v>4144</v>
      </c>
      <c r="J2963" s="36" t="s">
        <v>16146</v>
      </c>
      <c r="K2963" s="69">
        <v>39</v>
      </c>
      <c r="L2963" s="71" t="s">
        <v>194</v>
      </c>
      <c r="M2963" s="30"/>
      <c r="N2963" s="106" t="str">
        <f>_xlfn.CONCAT(A2963:K2963)</f>
        <v>6030-030114114TalmassonsNord-estFRIULI-VENEZIA GIULIAUdine04144L39</v>
      </c>
    </row>
    <row r="2964" spans="1:14" ht="21" customHeight="1" x14ac:dyDescent="0.3">
      <c r="A2964" s="40">
        <v>5</v>
      </c>
      <c r="B2964" s="20" t="s">
        <v>15200</v>
      </c>
      <c r="C2964" s="17" t="str">
        <f t="shared" si="46"/>
        <v>060</v>
      </c>
      <c r="D2964" s="18" t="s">
        <v>7160</v>
      </c>
      <c r="E2964" s="27" t="s">
        <v>4</v>
      </c>
      <c r="F2964" s="27" t="s">
        <v>8152</v>
      </c>
      <c r="G2964" s="27" t="s">
        <v>166</v>
      </c>
      <c r="H2964" s="19">
        <v>0</v>
      </c>
      <c r="I2964" s="36">
        <v>1425</v>
      </c>
      <c r="J2964" s="36" t="s">
        <v>16146</v>
      </c>
      <c r="K2964" s="69">
        <v>40</v>
      </c>
      <c r="L2964" s="71" t="s">
        <v>167</v>
      </c>
      <c r="M2964" s="30"/>
      <c r="N2964" s="106" t="str">
        <f>_xlfn.CONCAT(A2964:K2964)</f>
        <v>5025-025060060TambreNord-estVENETOBelluno01425L40</v>
      </c>
    </row>
    <row r="2965" spans="1:14" ht="21" customHeight="1" x14ac:dyDescent="0.3">
      <c r="A2965" s="40">
        <v>6</v>
      </c>
      <c r="B2965" s="20" t="s">
        <v>15206</v>
      </c>
      <c r="C2965" s="17" t="str">
        <f t="shared" si="46"/>
        <v>116</v>
      </c>
      <c r="D2965" s="18" t="s">
        <v>7165</v>
      </c>
      <c r="E2965" s="27" t="s">
        <v>4</v>
      </c>
      <c r="F2965" s="27" t="s">
        <v>8168</v>
      </c>
      <c r="G2965" s="27" t="s">
        <v>193</v>
      </c>
      <c r="H2965" s="19">
        <v>0</v>
      </c>
      <c r="I2965" s="36">
        <v>9095</v>
      </c>
      <c r="J2965" s="36" t="s">
        <v>16146</v>
      </c>
      <c r="K2965" s="69">
        <v>50</v>
      </c>
      <c r="L2965" s="71" t="s">
        <v>194</v>
      </c>
      <c r="M2965" s="30"/>
      <c r="N2965" s="106" t="str">
        <f>_xlfn.CONCAT(A2965:K2965)</f>
        <v>6030-030116116TarcentoNord-estFRIULI-VENEZIA GIULIAUdine09095L50</v>
      </c>
    </row>
    <row r="2966" spans="1:14" ht="21" customHeight="1" x14ac:dyDescent="0.3">
      <c r="A2966" s="40">
        <v>6</v>
      </c>
      <c r="B2966" s="20" t="s">
        <v>15210</v>
      </c>
      <c r="C2966" s="17" t="str">
        <f t="shared" si="46"/>
        <v>117</v>
      </c>
      <c r="D2966" s="18" t="s">
        <v>7169</v>
      </c>
      <c r="E2966" s="27" t="s">
        <v>4</v>
      </c>
      <c r="F2966" s="27" t="s">
        <v>8168</v>
      </c>
      <c r="G2966" s="27" t="s">
        <v>193</v>
      </c>
      <c r="H2966" s="19">
        <v>0</v>
      </c>
      <c r="I2966" s="36">
        <v>4577</v>
      </c>
      <c r="J2966" s="36" t="s">
        <v>16146</v>
      </c>
      <c r="K2966" s="69">
        <v>57</v>
      </c>
      <c r="L2966" s="71" t="s">
        <v>194</v>
      </c>
      <c r="M2966" s="30"/>
      <c r="N2966" s="106" t="str">
        <f>_xlfn.CONCAT(A2966:K2966)</f>
        <v>6030-030117117TarvisioNord-estFRIULI-VENEZIA GIULIAUdine04577L57</v>
      </c>
    </row>
    <row r="2967" spans="1:14" ht="21" customHeight="1" x14ac:dyDescent="0.3">
      <c r="A2967" s="40">
        <v>5</v>
      </c>
      <c r="B2967" s="20" t="s">
        <v>15211</v>
      </c>
      <c r="C2967" s="17" t="str">
        <f t="shared" si="46"/>
        <v>084</v>
      </c>
      <c r="D2967" s="18" t="s">
        <v>7170</v>
      </c>
      <c r="E2967" s="27" t="s">
        <v>4</v>
      </c>
      <c r="F2967" s="27" t="s">
        <v>8152</v>
      </c>
      <c r="G2967" s="27" t="s">
        <v>351</v>
      </c>
      <c r="H2967" s="19">
        <v>0</v>
      </c>
      <c r="I2967" s="36">
        <v>4583</v>
      </c>
      <c r="J2967" s="36" t="s">
        <v>16146</v>
      </c>
      <c r="K2967" s="69">
        <v>58</v>
      </c>
      <c r="L2967" s="71" t="s">
        <v>352</v>
      </c>
      <c r="M2967" s="30"/>
      <c r="N2967" s="106" t="str">
        <f>_xlfn.CONCAT(A2967:K2967)</f>
        <v>5026-026084084TarzoNord-estVENETOTreviso04583L58</v>
      </c>
    </row>
    <row r="2968" spans="1:14" ht="21" customHeight="1" x14ac:dyDescent="0.3">
      <c r="A2968" s="40">
        <v>6</v>
      </c>
      <c r="B2968" s="20" t="s">
        <v>15217</v>
      </c>
      <c r="C2968" s="17" t="str">
        <f t="shared" si="46"/>
        <v>118</v>
      </c>
      <c r="D2968" s="18" t="s">
        <v>7176</v>
      </c>
      <c r="E2968" s="27" t="s">
        <v>4</v>
      </c>
      <c r="F2968" s="27" t="s">
        <v>8168</v>
      </c>
      <c r="G2968" s="27" t="s">
        <v>193</v>
      </c>
      <c r="H2968" s="19">
        <v>0</v>
      </c>
      <c r="I2968" s="36">
        <v>14262</v>
      </c>
      <c r="J2968" s="36" t="s">
        <v>16146</v>
      </c>
      <c r="K2968" s="69">
        <v>65</v>
      </c>
      <c r="L2968" s="71" t="s">
        <v>194</v>
      </c>
      <c r="M2968" s="30"/>
      <c r="N2968" s="106" t="str">
        <f>_xlfn.CONCAT(A2968:K2968)</f>
        <v>6030-030118118TavagnaccoNord-estFRIULI-VENEZIA GIULIAUdine014262L65</v>
      </c>
    </row>
    <row r="2969" spans="1:14" ht="21" customHeight="1" x14ac:dyDescent="0.3">
      <c r="A2969" s="40">
        <v>5</v>
      </c>
      <c r="B2969" s="20" t="s">
        <v>15234</v>
      </c>
      <c r="C2969" s="17" t="str">
        <f t="shared" si="46"/>
        <v>040</v>
      </c>
      <c r="D2969" s="18" t="s">
        <v>7193</v>
      </c>
      <c r="E2969" s="27" t="s">
        <v>4</v>
      </c>
      <c r="F2969" s="27" t="s">
        <v>8152</v>
      </c>
      <c r="G2969" s="27" t="s">
        <v>422</v>
      </c>
      <c r="H2969" s="19">
        <v>0</v>
      </c>
      <c r="I2969" s="36">
        <v>2325</v>
      </c>
      <c r="J2969" s="36" t="s">
        <v>16146</v>
      </c>
      <c r="K2969" s="69">
        <v>85</v>
      </c>
      <c r="L2969" s="71" t="s">
        <v>423</v>
      </c>
      <c r="M2969" s="30"/>
      <c r="N2969" s="106" t="str">
        <f>_xlfn.CONCAT(A2969:K2969)</f>
        <v>5027-027040040Teglio VenetoNord-estVENETOVenezia02325L85</v>
      </c>
    </row>
    <row r="2970" spans="1:14" ht="21" customHeight="1" x14ac:dyDescent="0.3">
      <c r="A2970" s="40">
        <v>4</v>
      </c>
      <c r="B2970" s="20" t="s">
        <v>15238</v>
      </c>
      <c r="C2970" s="17" t="str">
        <f t="shared" si="46"/>
        <v>188</v>
      </c>
      <c r="D2970" s="18" t="s">
        <v>7197</v>
      </c>
      <c r="E2970" s="27" t="s">
        <v>4</v>
      </c>
      <c r="F2970" s="27" t="s">
        <v>8170</v>
      </c>
      <c r="G2970" s="27" t="s">
        <v>215</v>
      </c>
      <c r="H2970" s="19">
        <v>0</v>
      </c>
      <c r="I2970" s="36">
        <v>1995</v>
      </c>
      <c r="J2970" s="36" t="s">
        <v>16146</v>
      </c>
      <c r="K2970" s="69">
        <v>89</v>
      </c>
      <c r="L2970" s="71" t="s">
        <v>216</v>
      </c>
      <c r="M2970" s="30"/>
      <c r="N2970" s="106" t="str">
        <f>_xlfn.CONCAT(A2970:K2970)</f>
        <v>4022-022188188TelveNord-estTRENTINO-ALTO ADIGE/SÜDTIROLTrento01995L89</v>
      </c>
    </row>
    <row r="2971" spans="1:14" ht="21" customHeight="1" x14ac:dyDescent="0.3">
      <c r="A2971" s="40">
        <v>4</v>
      </c>
      <c r="B2971" s="20" t="s">
        <v>15239</v>
      </c>
      <c r="C2971" s="17" t="str">
        <f t="shared" si="46"/>
        <v>189</v>
      </c>
      <c r="D2971" s="18" t="s">
        <v>7198</v>
      </c>
      <c r="E2971" s="27" t="s">
        <v>4</v>
      </c>
      <c r="F2971" s="27" t="s">
        <v>8170</v>
      </c>
      <c r="G2971" s="27" t="s">
        <v>215</v>
      </c>
      <c r="H2971" s="19">
        <v>0</v>
      </c>
      <c r="I2971" s="36">
        <v>617</v>
      </c>
      <c r="J2971" s="36" t="s">
        <v>16146</v>
      </c>
      <c r="K2971" s="69">
        <v>90</v>
      </c>
      <c r="L2971" s="71" t="s">
        <v>216</v>
      </c>
      <c r="M2971" s="30"/>
      <c r="N2971" s="106" t="str">
        <f>_xlfn.CONCAT(A2971:K2971)</f>
        <v>4022-022189189Telve di SopraNord-estTRENTINO-ALTO ADIGE/SÜDTIROLTrento0617L90</v>
      </c>
    </row>
    <row r="2972" spans="1:14" ht="21" customHeight="1" x14ac:dyDescent="0.3">
      <c r="A2972" s="40">
        <v>4</v>
      </c>
      <c r="B2972" s="20" t="s">
        <v>15242</v>
      </c>
      <c r="C2972" s="17" t="str">
        <f t="shared" si="46"/>
        <v>190</v>
      </c>
      <c r="D2972" s="18" t="s">
        <v>7201</v>
      </c>
      <c r="E2972" s="27" t="s">
        <v>4</v>
      </c>
      <c r="F2972" s="27" t="s">
        <v>8170</v>
      </c>
      <c r="G2972" s="27" t="s">
        <v>215</v>
      </c>
      <c r="H2972" s="19">
        <v>0</v>
      </c>
      <c r="I2972" s="36">
        <v>955</v>
      </c>
      <c r="J2972" s="36" t="s">
        <v>16146</v>
      </c>
      <c r="K2972" s="69">
        <v>96</v>
      </c>
      <c r="L2972" s="71" t="s">
        <v>216</v>
      </c>
      <c r="M2972" s="30"/>
      <c r="N2972" s="106" t="str">
        <f>_xlfn.CONCAT(A2972:K2972)</f>
        <v>4022-022190190TennaNord-estTRENTINO-ALTO ADIGE/SÜDTIROLTrento0955L96</v>
      </c>
    </row>
    <row r="2973" spans="1:14" ht="21" customHeight="1" x14ac:dyDescent="0.3">
      <c r="A2973" s="40">
        <v>4</v>
      </c>
      <c r="B2973" s="20" t="s">
        <v>15243</v>
      </c>
      <c r="C2973" s="17" t="str">
        <f t="shared" si="46"/>
        <v>191</v>
      </c>
      <c r="D2973" s="18" t="s">
        <v>7202</v>
      </c>
      <c r="E2973" s="27" t="s">
        <v>4</v>
      </c>
      <c r="F2973" s="27" t="s">
        <v>8170</v>
      </c>
      <c r="G2973" s="27" t="s">
        <v>215</v>
      </c>
      <c r="H2973" s="19">
        <v>0</v>
      </c>
      <c r="I2973" s="36">
        <v>1967</v>
      </c>
      <c r="J2973" s="36" t="s">
        <v>16146</v>
      </c>
      <c r="K2973" s="69">
        <v>97</v>
      </c>
      <c r="L2973" s="71" t="s">
        <v>216</v>
      </c>
      <c r="M2973" s="30"/>
      <c r="N2973" s="106" t="str">
        <f>_xlfn.CONCAT(A2973:K2973)</f>
        <v>4022-022191191TennoNord-estTRENTINO-ALTO ADIGE/SÜDTIROLTrento01967L97</v>
      </c>
    </row>
    <row r="2974" spans="1:14" ht="21" customHeight="1" x14ac:dyDescent="0.3">
      <c r="A2974" s="40">
        <v>5</v>
      </c>
      <c r="B2974" s="20" t="s">
        <v>15244</v>
      </c>
      <c r="C2974" s="17" t="str">
        <f t="shared" si="46"/>
        <v>089</v>
      </c>
      <c r="D2974" s="18" t="s">
        <v>7203</v>
      </c>
      <c r="E2974" s="27" t="s">
        <v>4</v>
      </c>
      <c r="F2974" s="27" t="s">
        <v>8152</v>
      </c>
      <c r="G2974" s="27" t="s">
        <v>5</v>
      </c>
      <c r="H2974" s="19">
        <v>0</v>
      </c>
      <c r="I2974" s="36">
        <v>8866</v>
      </c>
      <c r="J2974" s="36" t="s">
        <v>16146</v>
      </c>
      <c r="K2974" s="69">
        <v>100</v>
      </c>
      <c r="L2974" s="71" t="s">
        <v>6</v>
      </c>
      <c r="M2974" s="30"/>
      <c r="N2974" s="106" t="str">
        <f>_xlfn.CONCAT(A2974:K2974)</f>
        <v>5028-028089089TeoloNord-estVENETOPadova08866L100</v>
      </c>
    </row>
    <row r="2975" spans="1:14" ht="21" customHeight="1" x14ac:dyDescent="0.3">
      <c r="A2975" s="40">
        <v>4</v>
      </c>
      <c r="B2975" s="20" t="s">
        <v>15249</v>
      </c>
      <c r="C2975" s="17" t="str">
        <f t="shared" si="46"/>
        <v>096</v>
      </c>
      <c r="D2975" s="18" t="s">
        <v>7207</v>
      </c>
      <c r="E2975" s="27" t="s">
        <v>4</v>
      </c>
      <c r="F2975" s="27" t="s">
        <v>8170</v>
      </c>
      <c r="G2975" s="27" t="s">
        <v>286</v>
      </c>
      <c r="H2975" s="19">
        <v>0</v>
      </c>
      <c r="I2975" s="36">
        <v>1733</v>
      </c>
      <c r="J2975" s="36" t="s">
        <v>16146</v>
      </c>
      <c r="K2975" s="69">
        <v>106</v>
      </c>
      <c r="L2975" s="71" t="s">
        <v>287</v>
      </c>
      <c r="M2975" s="30"/>
      <c r="N2975" s="106" t="str">
        <f>_xlfn.CONCAT(A2975:K2975)</f>
        <v>4021-021096096TerentoNord-estTRENTINO-ALTO ADIGE/SÜDTIROLBolzano/Bozen01733L106</v>
      </c>
    </row>
    <row r="2976" spans="1:14" ht="21" customHeight="1" x14ac:dyDescent="0.3">
      <c r="A2976" s="40">
        <v>8</v>
      </c>
      <c r="B2976" s="20" t="s">
        <v>15250</v>
      </c>
      <c r="C2976" s="17" t="str">
        <f t="shared" si="46"/>
        <v>038</v>
      </c>
      <c r="D2976" s="18" t="s">
        <v>7208</v>
      </c>
      <c r="E2976" s="27" t="s">
        <v>4</v>
      </c>
      <c r="F2976" s="27" t="s">
        <v>8167</v>
      </c>
      <c r="G2976" s="27" t="s">
        <v>248</v>
      </c>
      <c r="H2976" s="19">
        <v>0</v>
      </c>
      <c r="I2976" s="36">
        <v>1195</v>
      </c>
      <c r="J2976" s="36" t="s">
        <v>16141</v>
      </c>
      <c r="K2976" s="69">
        <v>548</v>
      </c>
      <c r="L2976" s="71" t="s">
        <v>249</v>
      </c>
      <c r="M2976" s="30"/>
      <c r="N2976" s="106" t="str">
        <f>_xlfn.CONCAT(A2976:K2976)</f>
        <v>8034-034038038TerenzoNord-estEMILIA-ROMAGNAParma01195E548</v>
      </c>
    </row>
    <row r="2977" spans="1:14" ht="21" customHeight="1" x14ac:dyDescent="0.3">
      <c r="A2977" s="40">
        <v>4</v>
      </c>
      <c r="B2977" s="20" t="s">
        <v>15252</v>
      </c>
      <c r="C2977" s="17" t="str">
        <f t="shared" si="46"/>
        <v>097</v>
      </c>
      <c r="D2977" s="18" t="s">
        <v>7210</v>
      </c>
      <c r="E2977" s="27" t="s">
        <v>4</v>
      </c>
      <c r="F2977" s="27" t="s">
        <v>8170</v>
      </c>
      <c r="G2977" s="27" t="s">
        <v>286</v>
      </c>
      <c r="H2977" s="19">
        <v>0</v>
      </c>
      <c r="I2977" s="36">
        <v>4139</v>
      </c>
      <c r="J2977" s="36" t="s">
        <v>16146</v>
      </c>
      <c r="K2977" s="69">
        <v>108</v>
      </c>
      <c r="L2977" s="71" t="s">
        <v>287</v>
      </c>
      <c r="M2977" s="30"/>
      <c r="N2977" s="106" t="str">
        <f>_xlfn.CONCAT(A2977:K2977)</f>
        <v>4021-021097097TerlanoNord-estTRENTINO-ALTO ADIGE/SÜDTIROLBolzano/Bozen04139L108</v>
      </c>
    </row>
    <row r="2978" spans="1:14" ht="21" customHeight="1" x14ac:dyDescent="0.3">
      <c r="A2978" s="40">
        <v>4</v>
      </c>
      <c r="B2978" s="20" t="s">
        <v>15255</v>
      </c>
      <c r="C2978" s="17" t="str">
        <f t="shared" si="46"/>
        <v>098</v>
      </c>
      <c r="D2978" s="18" t="s">
        <v>7213</v>
      </c>
      <c r="E2978" s="27" t="s">
        <v>4</v>
      </c>
      <c r="F2978" s="27" t="s">
        <v>8170</v>
      </c>
      <c r="G2978" s="27" t="s">
        <v>286</v>
      </c>
      <c r="H2978" s="19">
        <v>0</v>
      </c>
      <c r="I2978" s="36">
        <v>3305</v>
      </c>
      <c r="J2978" s="36" t="s">
        <v>16146</v>
      </c>
      <c r="K2978" s="69">
        <v>111</v>
      </c>
      <c r="L2978" s="71" t="s">
        <v>287</v>
      </c>
      <c r="M2978" s="30"/>
      <c r="N2978" s="106" t="str">
        <f>_xlfn.CONCAT(A2978:K2978)</f>
        <v>4021-021098098Termeno sulla strada del vinoNord-estTRENTINO-ALTO ADIGE/SÜDTIROLBolzano/Bozen03305L111</v>
      </c>
    </row>
    <row r="2979" spans="1:14" ht="21" customHeight="1" x14ac:dyDescent="0.3">
      <c r="A2979" s="40">
        <v>4</v>
      </c>
      <c r="B2979" s="20" t="s">
        <v>15263</v>
      </c>
      <c r="C2979" s="17" t="str">
        <f t="shared" si="46"/>
        <v>193</v>
      </c>
      <c r="D2979" s="18" t="s">
        <v>7220</v>
      </c>
      <c r="E2979" s="27" t="s">
        <v>4</v>
      </c>
      <c r="F2979" s="27" t="s">
        <v>8170</v>
      </c>
      <c r="G2979" s="27" t="s">
        <v>215</v>
      </c>
      <c r="H2979" s="19">
        <v>0</v>
      </c>
      <c r="I2979" s="36">
        <v>755</v>
      </c>
      <c r="J2979" s="36" t="s">
        <v>16146</v>
      </c>
      <c r="K2979" s="69">
        <v>121</v>
      </c>
      <c r="L2979" s="71" t="s">
        <v>216</v>
      </c>
      <c r="M2979" s="30"/>
      <c r="N2979" s="106" t="str">
        <f>_xlfn.CONCAT(A2979:K2979)</f>
        <v>4022-022193193TerragnoloNord-estTRENTINO-ALTO ADIGE/SÜDTIROLTrento0755L121</v>
      </c>
    </row>
    <row r="2980" spans="1:14" ht="21" customHeight="1" x14ac:dyDescent="0.3">
      <c r="A2980" s="40">
        <v>5</v>
      </c>
      <c r="B2980" s="20" t="s">
        <v>15271</v>
      </c>
      <c r="C2980" s="17" t="str">
        <f t="shared" si="46"/>
        <v>090</v>
      </c>
      <c r="D2980" s="18" t="s">
        <v>7228</v>
      </c>
      <c r="E2980" s="27" t="s">
        <v>4</v>
      </c>
      <c r="F2980" s="27" t="s">
        <v>8152</v>
      </c>
      <c r="G2980" s="27" t="s">
        <v>5</v>
      </c>
      <c r="H2980" s="19">
        <v>0</v>
      </c>
      <c r="I2980" s="36">
        <v>2625</v>
      </c>
      <c r="J2980" s="36" t="s">
        <v>16146</v>
      </c>
      <c r="K2980" s="69">
        <v>132</v>
      </c>
      <c r="L2980" s="71" t="s">
        <v>6</v>
      </c>
      <c r="M2980" s="30"/>
      <c r="N2980" s="106" t="str">
        <f>_xlfn.CONCAT(A2980:K2980)</f>
        <v>5028-028090090Terrassa PadovanaNord-estVENETOPadova02625L132</v>
      </c>
    </row>
    <row r="2981" spans="1:14" ht="21" customHeight="1" x14ac:dyDescent="0.3">
      <c r="A2981" s="40">
        <v>5</v>
      </c>
      <c r="B2981" s="20" t="s">
        <v>15273</v>
      </c>
      <c r="C2981" s="17" t="str">
        <f t="shared" si="46"/>
        <v>085</v>
      </c>
      <c r="D2981" s="18" t="s">
        <v>7230</v>
      </c>
      <c r="E2981" s="27" t="s">
        <v>4</v>
      </c>
      <c r="F2981" s="27" t="s">
        <v>8152</v>
      </c>
      <c r="G2981" s="27" t="s">
        <v>133</v>
      </c>
      <c r="H2981" s="19">
        <v>0</v>
      </c>
      <c r="I2981" s="36">
        <v>2290</v>
      </c>
      <c r="J2981" s="36" t="s">
        <v>16146</v>
      </c>
      <c r="K2981" s="69">
        <v>136</v>
      </c>
      <c r="L2981" s="71" t="s">
        <v>134</v>
      </c>
      <c r="M2981" s="30"/>
      <c r="N2981" s="106" t="str">
        <f>_xlfn.CONCAT(A2981:K2981)</f>
        <v>5023-023085085TerrazzoNord-estVENETOVerona02290L136</v>
      </c>
    </row>
    <row r="2982" spans="1:14" ht="21" customHeight="1" x14ac:dyDescent="0.3">
      <c r="A2982" s="40">
        <v>8</v>
      </c>
      <c r="B2982" s="20" t="s">
        <v>15274</v>
      </c>
      <c r="C2982" s="17" t="str">
        <f t="shared" si="46"/>
        <v>028</v>
      </c>
      <c r="D2982" s="18" t="s">
        <v>7231</v>
      </c>
      <c r="E2982" s="27" t="s">
        <v>4</v>
      </c>
      <c r="F2982" s="27" t="s">
        <v>8167</v>
      </c>
      <c r="G2982" s="27" t="s">
        <v>506</v>
      </c>
      <c r="H2982" s="19">
        <v>0</v>
      </c>
      <c r="I2982" s="36">
        <v>10571</v>
      </c>
      <c r="J2982" s="36" t="s">
        <v>16137</v>
      </c>
      <c r="K2982" s="69">
        <v>381</v>
      </c>
      <c r="L2982" s="71" t="s">
        <v>507</v>
      </c>
      <c r="M2982" s="30"/>
      <c r="N2982" s="106" t="str">
        <f>_xlfn.CONCAT(A2982:K2982)</f>
        <v>8038-038028028Terre del RenoNord-estEMILIA-ROMAGNAFerrara010571M381</v>
      </c>
    </row>
    <row r="2983" spans="1:14" ht="21" customHeight="1" x14ac:dyDescent="0.3">
      <c r="A2983" s="40">
        <v>6</v>
      </c>
      <c r="B2983" s="20" t="s">
        <v>15281</v>
      </c>
      <c r="C2983" s="17" t="str">
        <f t="shared" si="46"/>
        <v>120</v>
      </c>
      <c r="D2983" s="18" t="s">
        <v>7238</v>
      </c>
      <c r="E2983" s="27" t="s">
        <v>4</v>
      </c>
      <c r="F2983" s="27" t="s">
        <v>8168</v>
      </c>
      <c r="G2983" s="27" t="s">
        <v>193</v>
      </c>
      <c r="H2983" s="19">
        <v>0</v>
      </c>
      <c r="I2983" s="36">
        <v>2881</v>
      </c>
      <c r="J2983" s="36" t="s">
        <v>16146</v>
      </c>
      <c r="K2983" s="69">
        <v>144</v>
      </c>
      <c r="L2983" s="71" t="s">
        <v>194</v>
      </c>
      <c r="M2983" s="30"/>
      <c r="N2983" s="106" t="str">
        <f>_xlfn.CONCAT(A2983:K2983)</f>
        <v>6030-030120120Terzo d'AquileiaNord-estFRIULI-VENEZIA GIULIAUdine02881L144</v>
      </c>
    </row>
    <row r="2984" spans="1:14" ht="21" customHeight="1" x14ac:dyDescent="0.3">
      <c r="A2984" s="40">
        <v>4</v>
      </c>
      <c r="B2984" s="20" t="s">
        <v>15282</v>
      </c>
      <c r="C2984" s="17" t="str">
        <f t="shared" si="46"/>
        <v>195</v>
      </c>
      <c r="D2984" s="18" t="s">
        <v>7239</v>
      </c>
      <c r="E2984" s="27" t="s">
        <v>4</v>
      </c>
      <c r="F2984" s="27" t="s">
        <v>8170</v>
      </c>
      <c r="G2984" s="27" t="s">
        <v>215</v>
      </c>
      <c r="H2984" s="19">
        <v>0</v>
      </c>
      <c r="I2984" s="36">
        <v>606</v>
      </c>
      <c r="J2984" s="36" t="s">
        <v>16146</v>
      </c>
      <c r="K2984" s="69">
        <v>145</v>
      </c>
      <c r="L2984" s="71" t="s">
        <v>216</v>
      </c>
      <c r="M2984" s="30"/>
      <c r="N2984" s="106" t="str">
        <f>_xlfn.CONCAT(A2984:K2984)</f>
        <v>4022-022195195TerzolasNord-estTRENTINO-ALTO ADIGE/SÜDTIROLTrento0606L145</v>
      </c>
    </row>
    <row r="2985" spans="1:14" ht="21" customHeight="1" x14ac:dyDescent="0.3">
      <c r="A2985" s="40">
        <v>4</v>
      </c>
      <c r="B2985" s="20" t="s">
        <v>15284</v>
      </c>
      <c r="C2985" s="17" t="str">
        <f t="shared" si="46"/>
        <v>196</v>
      </c>
      <c r="D2985" s="18" t="s">
        <v>7241</v>
      </c>
      <c r="E2985" s="27" t="s">
        <v>4</v>
      </c>
      <c r="F2985" s="27" t="s">
        <v>8170</v>
      </c>
      <c r="G2985" s="27" t="s">
        <v>215</v>
      </c>
      <c r="H2985" s="19">
        <v>0</v>
      </c>
      <c r="I2985" s="36">
        <v>2868</v>
      </c>
      <c r="J2985" s="36" t="s">
        <v>16146</v>
      </c>
      <c r="K2985" s="69">
        <v>147</v>
      </c>
      <c r="L2985" s="71" t="s">
        <v>216</v>
      </c>
      <c r="M2985" s="30"/>
      <c r="N2985" s="106" t="str">
        <f>_xlfn.CONCAT(A2985:K2985)</f>
        <v>4022-022196196TeseroNord-estTRENTINO-ALTO ADIGE/SÜDTIROLTrento02868L147</v>
      </c>
    </row>
    <row r="2986" spans="1:14" ht="21" customHeight="1" x14ac:dyDescent="0.3">
      <c r="A2986" s="40">
        <v>4</v>
      </c>
      <c r="B2986" s="20" t="s">
        <v>15285</v>
      </c>
      <c r="C2986" s="17" t="str">
        <f t="shared" si="46"/>
        <v>099</v>
      </c>
      <c r="D2986" s="18" t="s">
        <v>7242</v>
      </c>
      <c r="E2986" s="27" t="s">
        <v>4</v>
      </c>
      <c r="F2986" s="27" t="s">
        <v>8170</v>
      </c>
      <c r="G2986" s="27" t="s">
        <v>286</v>
      </c>
      <c r="H2986" s="19">
        <v>0</v>
      </c>
      <c r="I2986" s="36">
        <v>1854</v>
      </c>
      <c r="J2986" s="36" t="s">
        <v>16146</v>
      </c>
      <c r="K2986" s="69">
        <v>149</v>
      </c>
      <c r="L2986" s="71" t="s">
        <v>287</v>
      </c>
      <c r="M2986" s="30"/>
      <c r="N2986" s="106" t="str">
        <f>_xlfn.CONCAT(A2986:K2986)</f>
        <v>4021-021099099TesimoNord-estTRENTINO-ALTO ADIGE/SÜDTIROLBolzano/Bozen01854L149</v>
      </c>
    </row>
    <row r="2987" spans="1:14" ht="21" customHeight="1" x14ac:dyDescent="0.3">
      <c r="A2987" s="40">
        <v>5</v>
      </c>
      <c r="B2987" s="20" t="s">
        <v>15291</v>
      </c>
      <c r="C2987" s="17" t="str">
        <f t="shared" si="46"/>
        <v>104</v>
      </c>
      <c r="D2987" s="18" t="s">
        <v>7248</v>
      </c>
      <c r="E2987" s="27" t="s">
        <v>4</v>
      </c>
      <c r="F2987" s="27" t="s">
        <v>8152</v>
      </c>
      <c r="G2987" s="27" t="s">
        <v>185</v>
      </c>
      <c r="H2987" s="19">
        <v>0</v>
      </c>
      <c r="I2987" s="36">
        <v>12600</v>
      </c>
      <c r="J2987" s="36" t="s">
        <v>16146</v>
      </c>
      <c r="K2987" s="69">
        <v>156</v>
      </c>
      <c r="L2987" s="71" t="s">
        <v>186</v>
      </c>
      <c r="M2987" s="30"/>
      <c r="N2987" s="106" t="str">
        <f>_xlfn.CONCAT(A2987:K2987)</f>
        <v>5024-024104104Tezze sul BrentaNord-estVENETOVicenza012600L156</v>
      </c>
    </row>
    <row r="2988" spans="1:14" ht="21" customHeight="1" x14ac:dyDescent="0.3">
      <c r="A2988" s="40">
        <v>5</v>
      </c>
      <c r="B2988" s="20" t="s">
        <v>15292</v>
      </c>
      <c r="C2988" s="17" t="str">
        <f t="shared" si="46"/>
        <v>105</v>
      </c>
      <c r="D2988" s="18" t="s">
        <v>7249</v>
      </c>
      <c r="E2988" s="27" t="s">
        <v>4</v>
      </c>
      <c r="F2988" s="27" t="s">
        <v>8152</v>
      </c>
      <c r="G2988" s="27" t="s">
        <v>185</v>
      </c>
      <c r="H2988" s="19">
        <v>0</v>
      </c>
      <c r="I2988" s="36">
        <v>23254</v>
      </c>
      <c r="J2988" s="36" t="s">
        <v>16146</v>
      </c>
      <c r="K2988" s="69">
        <v>157</v>
      </c>
      <c r="L2988" s="71" t="s">
        <v>186</v>
      </c>
      <c r="M2988" s="30"/>
      <c r="N2988" s="106" t="str">
        <f>_xlfn.CONCAT(A2988:K2988)</f>
        <v>5024-024105105ThieneNord-estVENETOVicenza023254L157</v>
      </c>
    </row>
    <row r="2989" spans="1:14" ht="21" customHeight="1" x14ac:dyDescent="0.3">
      <c r="A2989" s="40">
        <v>4</v>
      </c>
      <c r="B2989" s="20" t="s">
        <v>15303</v>
      </c>
      <c r="C2989" s="17" t="str">
        <f t="shared" si="46"/>
        <v>199</v>
      </c>
      <c r="D2989" s="18" t="s">
        <v>7260</v>
      </c>
      <c r="E2989" s="27" t="s">
        <v>4</v>
      </c>
      <c r="F2989" s="27" t="s">
        <v>8170</v>
      </c>
      <c r="G2989" s="27" t="s">
        <v>215</v>
      </c>
      <c r="H2989" s="19">
        <v>0</v>
      </c>
      <c r="I2989" s="36">
        <v>3608</v>
      </c>
      <c r="J2989" s="36" t="s">
        <v>16146</v>
      </c>
      <c r="K2989" s="69">
        <v>174</v>
      </c>
      <c r="L2989" s="71" t="s">
        <v>216</v>
      </c>
      <c r="M2989" s="30"/>
      <c r="N2989" s="106" t="str">
        <f>_xlfn.CONCAT(A2989:K2989)</f>
        <v>4022-022199199Tione di TrentoNord-estTRENTINO-ALTO ADIGE/SÜDTIROLTrento03608L174</v>
      </c>
    </row>
    <row r="2990" spans="1:14" ht="21" customHeight="1" x14ac:dyDescent="0.3">
      <c r="A2990" s="40">
        <v>4</v>
      </c>
      <c r="B2990" s="20" t="s">
        <v>15305</v>
      </c>
      <c r="C2990" s="17" t="str">
        <f t="shared" si="46"/>
        <v>100</v>
      </c>
      <c r="D2990" s="18" t="s">
        <v>7262</v>
      </c>
      <c r="E2990" s="27" t="s">
        <v>4</v>
      </c>
      <c r="F2990" s="27" t="s">
        <v>8170</v>
      </c>
      <c r="G2990" s="27" t="s">
        <v>286</v>
      </c>
      <c r="H2990" s="19">
        <v>0</v>
      </c>
      <c r="I2990" s="36">
        <v>967</v>
      </c>
      <c r="J2990" s="36" t="s">
        <v>16146</v>
      </c>
      <c r="K2990" s="69">
        <v>176</v>
      </c>
      <c r="L2990" s="71" t="s">
        <v>287</v>
      </c>
      <c r="M2990" s="30"/>
      <c r="N2990" s="106" t="str">
        <f>_xlfn.CONCAT(A2990:K2990)</f>
        <v>4021-021100100TiresNord-estTRENTINO-ALTO ADIGE/SÜDTIROLBolzano/Bozen0967L176</v>
      </c>
    </row>
    <row r="2991" spans="1:14" ht="21" customHeight="1" x14ac:dyDescent="0.3">
      <c r="A2991" s="40">
        <v>4</v>
      </c>
      <c r="B2991" s="20" t="s">
        <v>15307</v>
      </c>
      <c r="C2991" s="17" t="str">
        <f t="shared" si="46"/>
        <v>101</v>
      </c>
      <c r="D2991" s="18" t="s">
        <v>7264</v>
      </c>
      <c r="E2991" s="27" t="s">
        <v>4</v>
      </c>
      <c r="F2991" s="27" t="s">
        <v>8170</v>
      </c>
      <c r="G2991" s="27" t="s">
        <v>286</v>
      </c>
      <c r="H2991" s="19">
        <v>0</v>
      </c>
      <c r="I2991" s="36">
        <v>2450</v>
      </c>
      <c r="J2991" s="36" t="s">
        <v>16146</v>
      </c>
      <c r="K2991" s="69">
        <v>178</v>
      </c>
      <c r="L2991" s="71" t="s">
        <v>287</v>
      </c>
      <c r="M2991" s="30"/>
      <c r="N2991" s="106" t="str">
        <f>_xlfn.CONCAT(A2991:K2991)</f>
        <v>4021-021101101TiroloNord-estTRENTINO-ALTO ADIGE/SÜDTIROLBolzano/Bozen02450L178</v>
      </c>
    </row>
    <row r="2992" spans="1:14" ht="21" customHeight="1" x14ac:dyDescent="0.3">
      <c r="A2992" s="40">
        <v>8</v>
      </c>
      <c r="B2992" s="20" t="s">
        <v>15311</v>
      </c>
      <c r="C2992" s="17" t="str">
        <f t="shared" si="46"/>
        <v>039</v>
      </c>
      <c r="D2992" s="18" t="s">
        <v>7268</v>
      </c>
      <c r="E2992" s="27" t="s">
        <v>4</v>
      </c>
      <c r="F2992" s="27" t="s">
        <v>8167</v>
      </c>
      <c r="G2992" s="27" t="s">
        <v>248</v>
      </c>
      <c r="H2992" s="19">
        <v>0</v>
      </c>
      <c r="I2992" s="36">
        <v>2113</v>
      </c>
      <c r="J2992" s="36" t="s">
        <v>16146</v>
      </c>
      <c r="K2992" s="69">
        <v>183</v>
      </c>
      <c r="L2992" s="71" t="s">
        <v>249</v>
      </c>
      <c r="M2992" s="30"/>
      <c r="N2992" s="106" t="str">
        <f>_xlfn.CONCAT(A2992:K2992)</f>
        <v>8034-034039039Tizzano Val ParmaNord-estEMILIA-ROMAGNAParma02113L183</v>
      </c>
    </row>
    <row r="2993" spans="1:14" ht="21" customHeight="1" x14ac:dyDescent="0.3">
      <c r="A2993" s="40">
        <v>8</v>
      </c>
      <c r="B2993" s="20" t="s">
        <v>15312</v>
      </c>
      <c r="C2993" s="17" t="str">
        <f t="shared" si="46"/>
        <v>041</v>
      </c>
      <c r="D2993" s="18" t="s">
        <v>7269</v>
      </c>
      <c r="E2993" s="27" t="s">
        <v>4</v>
      </c>
      <c r="F2993" s="27" t="s">
        <v>8167</v>
      </c>
      <c r="G2993" s="27" t="s">
        <v>269</v>
      </c>
      <c r="H2993" s="19">
        <v>0</v>
      </c>
      <c r="I2993" s="36">
        <v>4458</v>
      </c>
      <c r="J2993" s="36" t="s">
        <v>16146</v>
      </c>
      <c r="K2993" s="69">
        <v>184</v>
      </c>
      <c r="L2993" s="71" t="s">
        <v>270</v>
      </c>
      <c r="M2993" s="30"/>
      <c r="N2993" s="106" t="str">
        <f>_xlfn.CONCAT(A2993:K2993)</f>
        <v>8035-035041041ToanoNord-estEMILIA-ROMAGNAReggio nell'Emilia04458L184</v>
      </c>
    </row>
    <row r="2994" spans="1:14" ht="21" customHeight="1" x14ac:dyDescent="0.3">
      <c r="A2994" s="40">
        <v>6</v>
      </c>
      <c r="B2994" s="20" t="s">
        <v>15323</v>
      </c>
      <c r="C2994" s="17" t="str">
        <f t="shared" si="46"/>
        <v>121</v>
      </c>
      <c r="D2994" s="18" t="s">
        <v>7280</v>
      </c>
      <c r="E2994" s="27" t="s">
        <v>4</v>
      </c>
      <c r="F2994" s="27" t="s">
        <v>8168</v>
      </c>
      <c r="G2994" s="27" t="s">
        <v>193</v>
      </c>
      <c r="H2994" s="19">
        <v>0</v>
      </c>
      <c r="I2994" s="36">
        <v>10570</v>
      </c>
      <c r="J2994" s="36" t="s">
        <v>16146</v>
      </c>
      <c r="K2994" s="69">
        <v>195</v>
      </c>
      <c r="L2994" s="71" t="s">
        <v>194</v>
      </c>
      <c r="M2994" s="30"/>
      <c r="N2994" s="106" t="str">
        <f>_xlfn.CONCAT(A2994:K2994)</f>
        <v>6030-030121121TolmezzoNord-estFRIULI-VENEZIA GIULIAUdine010570L195</v>
      </c>
    </row>
    <row r="2995" spans="1:14" ht="21" customHeight="1" x14ac:dyDescent="0.3">
      <c r="A2995" s="40">
        <v>5</v>
      </c>
      <c r="B2995" s="20" t="s">
        <v>15325</v>
      </c>
      <c r="C2995" s="17" t="str">
        <f t="shared" si="46"/>
        <v>091</v>
      </c>
      <c r="D2995" s="18" t="s">
        <v>7282</v>
      </c>
      <c r="E2995" s="27" t="s">
        <v>4</v>
      </c>
      <c r="F2995" s="27" t="s">
        <v>8152</v>
      </c>
      <c r="G2995" s="27" t="s">
        <v>5</v>
      </c>
      <c r="H2995" s="19">
        <v>0</v>
      </c>
      <c r="I2995" s="36">
        <v>8227</v>
      </c>
      <c r="J2995" s="36" t="s">
        <v>16146</v>
      </c>
      <c r="K2995" s="69">
        <v>199</v>
      </c>
      <c r="L2995" s="71" t="s">
        <v>6</v>
      </c>
      <c r="M2995" s="30"/>
      <c r="N2995" s="106" t="str">
        <f>_xlfn.CONCAT(A2995:K2995)</f>
        <v>5028-028091091TomboloNord-estVENETOPadova08227L199</v>
      </c>
    </row>
    <row r="2996" spans="1:14" ht="21" customHeight="1" x14ac:dyDescent="0.3">
      <c r="A2996" s="40">
        <v>4</v>
      </c>
      <c r="B2996" s="20" t="s">
        <v>15326</v>
      </c>
      <c r="C2996" s="17" t="str">
        <f t="shared" si="46"/>
        <v>200</v>
      </c>
      <c r="D2996" s="18" t="s">
        <v>7283</v>
      </c>
      <c r="E2996" s="27" t="s">
        <v>4</v>
      </c>
      <c r="F2996" s="27" t="s">
        <v>8170</v>
      </c>
      <c r="G2996" s="27" t="s">
        <v>215</v>
      </c>
      <c r="H2996" s="19">
        <v>0</v>
      </c>
      <c r="I2996" s="36">
        <v>1319</v>
      </c>
      <c r="J2996" s="36" t="s">
        <v>16146</v>
      </c>
      <c r="K2996" s="69">
        <v>200</v>
      </c>
      <c r="L2996" s="71" t="s">
        <v>216</v>
      </c>
      <c r="M2996" s="30"/>
      <c r="N2996" s="106" t="str">
        <f>_xlfn.CONCAT(A2996:K2996)</f>
        <v>4022-022200200TonNord-estTRENTINO-ALTO ADIGE/SÜDTIROLTrento01319L200</v>
      </c>
    </row>
    <row r="2997" spans="1:14" ht="21" customHeight="1" x14ac:dyDescent="0.3">
      <c r="A2997" s="40">
        <v>5</v>
      </c>
      <c r="B2997" s="20" t="s">
        <v>15330</v>
      </c>
      <c r="C2997" s="17" t="str">
        <f t="shared" si="46"/>
        <v>106</v>
      </c>
      <c r="D2997" s="18" t="s">
        <v>7287</v>
      </c>
      <c r="E2997" s="27" t="s">
        <v>4</v>
      </c>
      <c r="F2997" s="27" t="s">
        <v>8152</v>
      </c>
      <c r="G2997" s="27" t="s">
        <v>185</v>
      </c>
      <c r="H2997" s="19">
        <v>0</v>
      </c>
      <c r="I2997" s="36">
        <v>577</v>
      </c>
      <c r="J2997" s="36" t="s">
        <v>16140</v>
      </c>
      <c r="K2997" s="69">
        <v>717</v>
      </c>
      <c r="L2997" s="71" t="s">
        <v>186</v>
      </c>
      <c r="M2997" s="30"/>
      <c r="N2997" s="106" t="str">
        <f>_xlfn.CONCAT(A2997:K2997)</f>
        <v>5024-024106106Tonezza del CimoneNord-estVENETOVicenza0577D717</v>
      </c>
    </row>
    <row r="2998" spans="1:14" ht="21" customHeight="1" x14ac:dyDescent="0.3">
      <c r="A2998" s="40">
        <v>4</v>
      </c>
      <c r="B2998" s="20" t="s">
        <v>15335</v>
      </c>
      <c r="C2998" s="17" t="str">
        <f t="shared" si="46"/>
        <v>202</v>
      </c>
      <c r="D2998" s="18" t="s">
        <v>7292</v>
      </c>
      <c r="E2998" s="27" t="s">
        <v>4</v>
      </c>
      <c r="F2998" s="27" t="s">
        <v>8170</v>
      </c>
      <c r="G2998" s="27" t="s">
        <v>215</v>
      </c>
      <c r="H2998" s="19">
        <v>0</v>
      </c>
      <c r="I2998" s="36">
        <v>697</v>
      </c>
      <c r="J2998" s="36" t="s">
        <v>16146</v>
      </c>
      <c r="K2998" s="69">
        <v>211</v>
      </c>
      <c r="L2998" s="71" t="s">
        <v>216</v>
      </c>
      <c r="M2998" s="30"/>
      <c r="N2998" s="106" t="str">
        <f>_xlfn.CONCAT(A2998:K2998)</f>
        <v>4022-022202202TorcegnoNord-estTRENTINO-ALTO ADIGE/SÜDTIROLTrento0697L211</v>
      </c>
    </row>
    <row r="2999" spans="1:14" ht="21" customHeight="1" x14ac:dyDescent="0.3">
      <c r="A2999" s="40">
        <v>8</v>
      </c>
      <c r="B2999" s="20" t="s">
        <v>15351</v>
      </c>
      <c r="C2999" s="17" t="str">
        <f t="shared" si="46"/>
        <v>040</v>
      </c>
      <c r="D2999" s="18" t="s">
        <v>7307</v>
      </c>
      <c r="E2999" s="27" t="s">
        <v>4</v>
      </c>
      <c r="F2999" s="27" t="s">
        <v>8167</v>
      </c>
      <c r="G2999" s="27" t="s">
        <v>248</v>
      </c>
      <c r="H2999" s="19">
        <v>0</v>
      </c>
      <c r="I2999" s="36">
        <v>1102</v>
      </c>
      <c r="J2999" s="36" t="s">
        <v>16146</v>
      </c>
      <c r="K2999" s="69">
        <v>229</v>
      </c>
      <c r="L2999" s="71" t="s">
        <v>249</v>
      </c>
      <c r="M2999" s="30"/>
      <c r="N2999" s="106" t="str">
        <f>_xlfn.CONCAT(A2999:K2999)</f>
        <v>8034-034040040TornoloNord-estEMILIA-ROMAGNAParma01102L229</v>
      </c>
    </row>
    <row r="3000" spans="1:14" ht="21" customHeight="1" x14ac:dyDescent="0.3">
      <c r="A3000" s="40">
        <v>5</v>
      </c>
      <c r="B3000" s="20" t="s">
        <v>15372</v>
      </c>
      <c r="C3000" s="17" t="str">
        <f t="shared" si="46"/>
        <v>041</v>
      </c>
      <c r="D3000" s="18" t="s">
        <v>7328</v>
      </c>
      <c r="E3000" s="27" t="s">
        <v>4</v>
      </c>
      <c r="F3000" s="27" t="s">
        <v>8152</v>
      </c>
      <c r="G3000" s="27" t="s">
        <v>422</v>
      </c>
      <c r="H3000" s="19">
        <v>0</v>
      </c>
      <c r="I3000" s="36">
        <v>4739</v>
      </c>
      <c r="J3000" s="36" t="s">
        <v>16146</v>
      </c>
      <c r="K3000" s="69">
        <v>267</v>
      </c>
      <c r="L3000" s="71" t="s">
        <v>423</v>
      </c>
      <c r="M3000" s="30"/>
      <c r="N3000" s="106" t="str">
        <f>_xlfn.CONCAT(A3000:K3000)</f>
        <v>5027-027041041Torre di MostoNord-estVENETOVenezia04739L267</v>
      </c>
    </row>
    <row r="3001" spans="1:14" ht="21" customHeight="1" x14ac:dyDescent="0.3">
      <c r="A3001" s="40">
        <v>6</v>
      </c>
      <c r="B3001" s="20" t="s">
        <v>15384</v>
      </c>
      <c r="C3001" s="17" t="str">
        <f t="shared" si="46"/>
        <v>122</v>
      </c>
      <c r="D3001" s="18" t="s">
        <v>7340</v>
      </c>
      <c r="E3001" s="27" t="s">
        <v>4</v>
      </c>
      <c r="F3001" s="27" t="s">
        <v>8168</v>
      </c>
      <c r="G3001" s="27" t="s">
        <v>193</v>
      </c>
      <c r="H3001" s="19">
        <v>0</v>
      </c>
      <c r="I3001" s="36">
        <v>2213</v>
      </c>
      <c r="J3001" s="36" t="s">
        <v>16146</v>
      </c>
      <c r="K3001" s="69">
        <v>246</v>
      </c>
      <c r="L3001" s="71" t="s">
        <v>194</v>
      </c>
      <c r="M3001" s="30"/>
      <c r="N3001" s="106" t="str">
        <f>_xlfn.CONCAT(A3001:K3001)</f>
        <v>6030-030122122TorreanoNord-estFRIULI-VENEZIA GIULIAUdine02213L246</v>
      </c>
    </row>
    <row r="3002" spans="1:14" ht="21" customHeight="1" x14ac:dyDescent="0.3">
      <c r="A3002" s="40">
        <v>5</v>
      </c>
      <c r="B3002" s="20" t="s">
        <v>15385</v>
      </c>
      <c r="C3002" s="17" t="str">
        <f t="shared" si="46"/>
        <v>107</v>
      </c>
      <c r="D3002" s="18" t="s">
        <v>7341</v>
      </c>
      <c r="E3002" s="27" t="s">
        <v>4</v>
      </c>
      <c r="F3002" s="27" t="s">
        <v>8152</v>
      </c>
      <c r="G3002" s="27" t="s">
        <v>185</v>
      </c>
      <c r="H3002" s="19">
        <v>0</v>
      </c>
      <c r="I3002" s="36">
        <v>5989</v>
      </c>
      <c r="J3002" s="36" t="s">
        <v>16146</v>
      </c>
      <c r="K3002" s="69">
        <v>248</v>
      </c>
      <c r="L3002" s="71" t="s">
        <v>186</v>
      </c>
      <c r="M3002" s="30"/>
      <c r="N3002" s="106" t="str">
        <f>_xlfn.CONCAT(A3002:K3002)</f>
        <v>5024-024107107TorrebelvicinoNord-estVENETOVicenza05989L248</v>
      </c>
    </row>
    <row r="3003" spans="1:14" ht="21" customHeight="1" x14ac:dyDescent="0.3">
      <c r="A3003" s="40">
        <v>5</v>
      </c>
      <c r="B3003" s="20" t="s">
        <v>15388</v>
      </c>
      <c r="C3003" s="17" t="str">
        <f t="shared" si="46"/>
        <v>092</v>
      </c>
      <c r="D3003" s="18" t="s">
        <v>7344</v>
      </c>
      <c r="E3003" s="27" t="s">
        <v>4</v>
      </c>
      <c r="F3003" s="27" t="s">
        <v>8152</v>
      </c>
      <c r="G3003" s="27" t="s">
        <v>5</v>
      </c>
      <c r="H3003" s="19">
        <v>0</v>
      </c>
      <c r="I3003" s="36">
        <v>6206</v>
      </c>
      <c r="J3003" s="36" t="s">
        <v>16146</v>
      </c>
      <c r="K3003" s="69">
        <v>270</v>
      </c>
      <c r="L3003" s="71" t="s">
        <v>6</v>
      </c>
      <c r="M3003" s="30"/>
      <c r="N3003" s="106" t="str">
        <f>_xlfn.CONCAT(A3003:K3003)</f>
        <v>5028-028092092TorregliaNord-estVENETOPadova06206L270</v>
      </c>
    </row>
    <row r="3004" spans="1:14" ht="21" customHeight="1" x14ac:dyDescent="0.3">
      <c r="A3004" s="40">
        <v>5</v>
      </c>
      <c r="B3004" s="20" t="s">
        <v>15396</v>
      </c>
      <c r="C3004" s="17" t="str">
        <f t="shared" si="46"/>
        <v>086</v>
      </c>
      <c r="D3004" s="18" t="s">
        <v>7352</v>
      </c>
      <c r="E3004" s="27" t="s">
        <v>4</v>
      </c>
      <c r="F3004" s="27" t="s">
        <v>8152</v>
      </c>
      <c r="G3004" s="27" t="s">
        <v>133</v>
      </c>
      <c r="H3004" s="19">
        <v>0</v>
      </c>
      <c r="I3004" s="36">
        <v>2802</v>
      </c>
      <c r="J3004" s="36" t="s">
        <v>16146</v>
      </c>
      <c r="K3004" s="69">
        <v>287</v>
      </c>
      <c r="L3004" s="71" t="s">
        <v>134</v>
      </c>
      <c r="M3004" s="30"/>
      <c r="N3004" s="106" t="str">
        <f>_xlfn.CONCAT(A3004:K3004)</f>
        <v>5023-023086086Torri del BenacoNord-estVENETOVerona02802L287</v>
      </c>
    </row>
    <row r="3005" spans="1:14" ht="21" customHeight="1" x14ac:dyDescent="0.3">
      <c r="A3005" s="40">
        <v>5</v>
      </c>
      <c r="B3005" s="20" t="s">
        <v>15397</v>
      </c>
      <c r="C3005" s="17" t="str">
        <f t="shared" si="46"/>
        <v>108</v>
      </c>
      <c r="D3005" s="18" t="s">
        <v>7353</v>
      </c>
      <c r="E3005" s="27" t="s">
        <v>4</v>
      </c>
      <c r="F3005" s="27" t="s">
        <v>8152</v>
      </c>
      <c r="G3005" s="27" t="s">
        <v>185</v>
      </c>
      <c r="H3005" s="19">
        <v>0</v>
      </c>
      <c r="I3005" s="36">
        <v>11755</v>
      </c>
      <c r="J3005" s="36" t="s">
        <v>16146</v>
      </c>
      <c r="K3005" s="69">
        <v>297</v>
      </c>
      <c r="L3005" s="71" t="s">
        <v>186</v>
      </c>
      <c r="M3005" s="30"/>
      <c r="N3005" s="106" t="str">
        <f>_xlfn.CONCAT(A3005:K3005)</f>
        <v>5024-024108108Torri di QuartesoloNord-estVENETOVicenza011755L297</v>
      </c>
    </row>
    <row r="3006" spans="1:14" ht="21" customHeight="1" x14ac:dyDescent="0.3">
      <c r="A3006" s="40">
        <v>8</v>
      </c>
      <c r="B3006" s="20" t="s">
        <v>15407</v>
      </c>
      <c r="C3006" s="17" t="str">
        <f t="shared" si="46"/>
        <v>041</v>
      </c>
      <c r="D3006" s="18" t="s">
        <v>7363</v>
      </c>
      <c r="E3006" s="27" t="s">
        <v>4</v>
      </c>
      <c r="F3006" s="27" t="s">
        <v>8167</v>
      </c>
      <c r="G3006" s="27" t="s">
        <v>248</v>
      </c>
      <c r="H3006" s="19">
        <v>0</v>
      </c>
      <c r="I3006" s="36">
        <v>7458</v>
      </c>
      <c r="J3006" s="36" t="s">
        <v>16146</v>
      </c>
      <c r="K3006" s="69">
        <v>299</v>
      </c>
      <c r="L3006" s="71" t="s">
        <v>249</v>
      </c>
      <c r="M3006" s="30"/>
      <c r="N3006" s="106" t="str">
        <f>_xlfn.CONCAT(A3006:K3006)</f>
        <v>8034-034041041TorrileNord-estEMILIA-ROMAGNAParma07458L299</v>
      </c>
    </row>
    <row r="3007" spans="1:14" ht="21" customHeight="1" x14ac:dyDescent="0.3">
      <c r="A3007" s="40">
        <v>6</v>
      </c>
      <c r="B3007" s="20" t="s">
        <v>15417</v>
      </c>
      <c r="C3007" s="17" t="str">
        <f t="shared" si="46"/>
        <v>123</v>
      </c>
      <c r="D3007" s="18" t="s">
        <v>7373</v>
      </c>
      <c r="E3007" s="27" t="s">
        <v>4</v>
      </c>
      <c r="F3007" s="27" t="s">
        <v>8168</v>
      </c>
      <c r="G3007" s="27" t="s">
        <v>193</v>
      </c>
      <c r="H3007" s="19">
        <v>0</v>
      </c>
      <c r="I3007" s="36">
        <v>2969</v>
      </c>
      <c r="J3007" s="36" t="s">
        <v>16146</v>
      </c>
      <c r="K3007" s="69">
        <v>309</v>
      </c>
      <c r="L3007" s="71" t="s">
        <v>194</v>
      </c>
      <c r="M3007" s="30"/>
      <c r="N3007" s="106" t="str">
        <f>_xlfn.CONCAT(A3007:K3007)</f>
        <v>6030-030123123TorviscosaNord-estFRIULI-VENEZIA GIULIAUdine02969L309</v>
      </c>
    </row>
    <row r="3008" spans="1:14" ht="21" customHeight="1" x14ac:dyDescent="0.3">
      <c r="A3008" s="40">
        <v>4</v>
      </c>
      <c r="B3008" s="20" t="s">
        <v>15425</v>
      </c>
      <c r="C3008" s="17" t="str">
        <f t="shared" si="46"/>
        <v>203</v>
      </c>
      <c r="D3008" s="18" t="s">
        <v>7381</v>
      </c>
      <c r="E3008" s="27" t="s">
        <v>4</v>
      </c>
      <c r="F3008" s="27" t="s">
        <v>8170</v>
      </c>
      <c r="G3008" s="27" t="s">
        <v>215</v>
      </c>
      <c r="H3008" s="19">
        <v>0</v>
      </c>
      <c r="I3008" s="36">
        <v>1355</v>
      </c>
      <c r="J3008" s="36" t="s">
        <v>16146</v>
      </c>
      <c r="K3008" s="69">
        <v>322</v>
      </c>
      <c r="L3008" s="71" t="s">
        <v>216</v>
      </c>
      <c r="M3008" s="30"/>
      <c r="N3008" s="106" t="str">
        <f>_xlfn.CONCAT(A3008:K3008)</f>
        <v>4022-022203203TrambilenoNord-estTRENTINO-ALTO ADIGE/SÜDTIROLTrento01355L322</v>
      </c>
    </row>
    <row r="3009" spans="1:14" ht="21" customHeight="1" x14ac:dyDescent="0.3">
      <c r="A3009" s="40">
        <v>6</v>
      </c>
      <c r="B3009" s="20" t="s">
        <v>15427</v>
      </c>
      <c r="C3009" s="17" t="str">
        <f t="shared" si="46"/>
        <v>045</v>
      </c>
      <c r="D3009" s="18" t="s">
        <v>7383</v>
      </c>
      <c r="E3009" s="27" t="s">
        <v>4</v>
      </c>
      <c r="F3009" s="27" t="s">
        <v>8168</v>
      </c>
      <c r="G3009" s="27" t="s">
        <v>400</v>
      </c>
      <c r="H3009" s="19">
        <v>0</v>
      </c>
      <c r="I3009" s="36">
        <v>358</v>
      </c>
      <c r="J3009" s="36" t="s">
        <v>16146</v>
      </c>
      <c r="K3009" s="69">
        <v>324</v>
      </c>
      <c r="L3009" s="71" t="s">
        <v>401</v>
      </c>
      <c r="M3009" s="30"/>
      <c r="N3009" s="106" t="str">
        <f>_xlfn.CONCAT(A3009:K3009)</f>
        <v>6093-093045045Tramonti di SopraNord-estFRIULI-VENEZIA GIULIAPordenone0358L324</v>
      </c>
    </row>
    <row r="3010" spans="1:14" ht="21" customHeight="1" x14ac:dyDescent="0.3">
      <c r="A3010" s="40">
        <v>6</v>
      </c>
      <c r="B3010" s="20" t="s">
        <v>15428</v>
      </c>
      <c r="C3010" s="17" t="str">
        <f t="shared" ref="C3010:C3073" si="47">RIGHT(B3010,3)</f>
        <v>046</v>
      </c>
      <c r="D3010" s="18" t="s">
        <v>7384</v>
      </c>
      <c r="E3010" s="27" t="s">
        <v>4</v>
      </c>
      <c r="F3010" s="27" t="s">
        <v>8168</v>
      </c>
      <c r="G3010" s="27" t="s">
        <v>400</v>
      </c>
      <c r="H3010" s="19">
        <v>0</v>
      </c>
      <c r="I3010" s="36">
        <v>410</v>
      </c>
      <c r="J3010" s="36" t="s">
        <v>16146</v>
      </c>
      <c r="K3010" s="69">
        <v>325</v>
      </c>
      <c r="L3010" s="71" t="s">
        <v>401</v>
      </c>
      <c r="M3010" s="30"/>
      <c r="N3010" s="106" t="str">
        <f>_xlfn.CONCAT(A3010:K3010)</f>
        <v>6093-093046046Tramonti di SottoNord-estFRIULI-VENEZIA GIULIAPordenone0410L325</v>
      </c>
    </row>
    <row r="3011" spans="1:14" ht="21" customHeight="1" x14ac:dyDescent="0.3">
      <c r="A3011" s="40">
        <v>6</v>
      </c>
      <c r="B3011" s="20" t="s">
        <v>15437</v>
      </c>
      <c r="C3011" s="17" t="str">
        <f t="shared" si="47"/>
        <v>124</v>
      </c>
      <c r="D3011" s="18" t="s">
        <v>7392</v>
      </c>
      <c r="E3011" s="27" t="s">
        <v>4</v>
      </c>
      <c r="F3011" s="27" t="s">
        <v>8168</v>
      </c>
      <c r="G3011" s="27" t="s">
        <v>193</v>
      </c>
      <c r="H3011" s="19">
        <v>0</v>
      </c>
      <c r="I3011" s="36">
        <v>2298</v>
      </c>
      <c r="J3011" s="36" t="s">
        <v>16146</v>
      </c>
      <c r="K3011" s="69">
        <v>335</v>
      </c>
      <c r="L3011" s="71" t="s">
        <v>194</v>
      </c>
      <c r="M3011" s="30"/>
      <c r="N3011" s="106" t="str">
        <f>_xlfn.CONCAT(A3011:K3011)</f>
        <v>6030-030124124TrasaghisNord-estFRIULI-VENEZIA GIULIAUdine02298L335</v>
      </c>
    </row>
    <row r="3012" spans="1:14" ht="21" customHeight="1" x14ac:dyDescent="0.3">
      <c r="A3012" s="40">
        <v>8</v>
      </c>
      <c r="B3012" s="20" t="s">
        <v>15445</v>
      </c>
      <c r="C3012" s="17" t="str">
        <f t="shared" si="47"/>
        <v>042</v>
      </c>
      <c r="D3012" s="18" t="s">
        <v>7400</v>
      </c>
      <c r="E3012" s="27" t="s">
        <v>4</v>
      </c>
      <c r="F3012" s="27" t="s">
        <v>8167</v>
      </c>
      <c r="G3012" s="27" t="s">
        <v>248</v>
      </c>
      <c r="H3012" s="19">
        <v>0</v>
      </c>
      <c r="I3012" s="36">
        <v>9275</v>
      </c>
      <c r="J3012" s="36" t="s">
        <v>16146</v>
      </c>
      <c r="K3012" s="69">
        <v>346</v>
      </c>
      <c r="L3012" s="71" t="s">
        <v>249</v>
      </c>
      <c r="M3012" s="30"/>
      <c r="N3012" s="106" t="str">
        <f>_xlfn.CONCAT(A3012:K3012)</f>
        <v>8034-034042042TraversetoloNord-estEMILIA-ROMAGNAParma09275L346</v>
      </c>
    </row>
    <row r="3013" spans="1:14" ht="21" customHeight="1" x14ac:dyDescent="0.3">
      <c r="A3013" s="40">
        <v>6</v>
      </c>
      <c r="B3013" s="20" t="s">
        <v>15447</v>
      </c>
      <c r="C3013" s="17" t="str">
        <f t="shared" si="47"/>
        <v>047</v>
      </c>
      <c r="D3013" s="18" t="s">
        <v>7402</v>
      </c>
      <c r="E3013" s="27" t="s">
        <v>4</v>
      </c>
      <c r="F3013" s="27" t="s">
        <v>8168</v>
      </c>
      <c r="G3013" s="27" t="s">
        <v>400</v>
      </c>
      <c r="H3013" s="19">
        <v>0</v>
      </c>
      <c r="I3013" s="36">
        <v>1814</v>
      </c>
      <c r="J3013" s="36" t="s">
        <v>16146</v>
      </c>
      <c r="K3013" s="69">
        <v>347</v>
      </c>
      <c r="L3013" s="71" t="s">
        <v>401</v>
      </c>
      <c r="M3013" s="30"/>
      <c r="N3013" s="106" t="str">
        <f>_xlfn.CONCAT(A3013:K3013)</f>
        <v>6093-093047047TravesioNord-estFRIULI-VENEZIA GIULIAPordenone01814L347</v>
      </c>
    </row>
    <row r="3014" spans="1:14" ht="21" customHeight="1" x14ac:dyDescent="0.3">
      <c r="A3014" s="40">
        <v>8</v>
      </c>
      <c r="B3014" s="20" t="s">
        <v>15448</v>
      </c>
      <c r="C3014" s="17" t="str">
        <f t="shared" si="47"/>
        <v>043</v>
      </c>
      <c r="D3014" s="18" t="s">
        <v>7403</v>
      </c>
      <c r="E3014" s="27" t="s">
        <v>4</v>
      </c>
      <c r="F3014" s="27" t="s">
        <v>8167</v>
      </c>
      <c r="G3014" s="27" t="s">
        <v>143</v>
      </c>
      <c r="H3014" s="19">
        <v>0</v>
      </c>
      <c r="I3014" s="36">
        <v>1993</v>
      </c>
      <c r="J3014" s="36" t="s">
        <v>16146</v>
      </c>
      <c r="K3014" s="69">
        <v>348</v>
      </c>
      <c r="L3014" s="71" t="s">
        <v>144</v>
      </c>
      <c r="M3014" s="30"/>
      <c r="N3014" s="106" t="str">
        <f>_xlfn.CONCAT(A3014:K3014)</f>
        <v>8033-033043043TravoNord-estEMILIA-ROMAGNAPiacenza01993L348</v>
      </c>
    </row>
    <row r="3015" spans="1:14" ht="21" customHeight="1" x14ac:dyDescent="0.3">
      <c r="A3015" s="40">
        <v>4</v>
      </c>
      <c r="B3015" s="20" t="s">
        <v>15449</v>
      </c>
      <c r="C3015" s="17" t="str">
        <f t="shared" si="47"/>
        <v>247</v>
      </c>
      <c r="D3015" s="18" t="s">
        <v>7404</v>
      </c>
      <c r="E3015" s="27" t="s">
        <v>4</v>
      </c>
      <c r="F3015" s="27" t="s">
        <v>8170</v>
      </c>
      <c r="G3015" s="27" t="s">
        <v>215</v>
      </c>
      <c r="H3015" s="19">
        <v>0</v>
      </c>
      <c r="I3015" s="36">
        <v>1396</v>
      </c>
      <c r="J3015" s="36" t="s">
        <v>16137</v>
      </c>
      <c r="K3015" s="69">
        <v>361</v>
      </c>
      <c r="L3015" s="71" t="s">
        <v>216</v>
      </c>
      <c r="M3015" s="30"/>
      <c r="N3015" s="106" t="str">
        <f>_xlfn.CONCAT(A3015:K3015)</f>
        <v>4022-022247247Tre VilleNord-estTRENTINO-ALTO ADIGE/SÜDTIROLTrento01396M361</v>
      </c>
    </row>
    <row r="3016" spans="1:14" ht="21" customHeight="1" x14ac:dyDescent="0.3">
      <c r="A3016" s="40">
        <v>5</v>
      </c>
      <c r="B3016" s="20" t="s">
        <v>15450</v>
      </c>
      <c r="C3016" s="17" t="str">
        <f t="shared" si="47"/>
        <v>093</v>
      </c>
      <c r="D3016" s="18" t="s">
        <v>7405</v>
      </c>
      <c r="E3016" s="27" t="s">
        <v>4</v>
      </c>
      <c r="F3016" s="27" t="s">
        <v>8152</v>
      </c>
      <c r="G3016" s="27" t="s">
        <v>5</v>
      </c>
      <c r="H3016" s="19">
        <v>0</v>
      </c>
      <c r="I3016" s="36">
        <v>12579</v>
      </c>
      <c r="J3016" s="36" t="s">
        <v>16146</v>
      </c>
      <c r="K3016" s="69">
        <v>349</v>
      </c>
      <c r="L3016" s="71" t="s">
        <v>6</v>
      </c>
      <c r="M3016" s="30"/>
      <c r="N3016" s="106" t="str">
        <f>_xlfn.CONCAT(A3016:K3016)</f>
        <v>5028-028093093TrebaselegheNord-estVENETOPadova012579L349</v>
      </c>
    </row>
    <row r="3017" spans="1:14" ht="21" customHeight="1" x14ac:dyDescent="0.3">
      <c r="A3017" s="40">
        <v>5</v>
      </c>
      <c r="B3017" s="20" t="s">
        <v>15457</v>
      </c>
      <c r="C3017" s="17" t="str">
        <f t="shared" si="47"/>
        <v>047</v>
      </c>
      <c r="D3017" s="18" t="s">
        <v>7412</v>
      </c>
      <c r="E3017" s="27" t="s">
        <v>4</v>
      </c>
      <c r="F3017" s="27" t="s">
        <v>8152</v>
      </c>
      <c r="G3017" s="27" t="s">
        <v>129</v>
      </c>
      <c r="H3017" s="19">
        <v>0</v>
      </c>
      <c r="I3017" s="36">
        <v>2956</v>
      </c>
      <c r="J3017" s="36" t="s">
        <v>16146</v>
      </c>
      <c r="K3017" s="69">
        <v>359</v>
      </c>
      <c r="L3017" s="71" t="s">
        <v>130</v>
      </c>
      <c r="M3017" s="30"/>
      <c r="N3017" s="106" t="str">
        <f>_xlfn.CONCAT(A3017:K3017)</f>
        <v>5029-029047047TrecentaNord-estVENETORovigo02956L359</v>
      </c>
    </row>
    <row r="3018" spans="1:14" ht="21" customHeight="1" x14ac:dyDescent="0.3">
      <c r="A3018" s="40">
        <v>8</v>
      </c>
      <c r="B3018" s="20" t="s">
        <v>15458</v>
      </c>
      <c r="C3018" s="17" t="str">
        <f t="shared" si="47"/>
        <v>049</v>
      </c>
      <c r="D3018" s="18" t="s">
        <v>7413</v>
      </c>
      <c r="E3018" s="27" t="s">
        <v>4</v>
      </c>
      <c r="F3018" s="27" t="s">
        <v>8167</v>
      </c>
      <c r="G3018" s="27" t="s">
        <v>657</v>
      </c>
      <c r="H3018" s="19">
        <v>0</v>
      </c>
      <c r="I3018" s="36">
        <v>1259</v>
      </c>
      <c r="J3018" s="36" t="s">
        <v>16146</v>
      </c>
      <c r="K3018" s="69">
        <v>361</v>
      </c>
      <c r="L3018" s="71" t="s">
        <v>658</v>
      </c>
      <c r="M3018" s="30"/>
      <c r="N3018" s="106" t="str">
        <f>_xlfn.CONCAT(A3018:K3018)</f>
        <v>8040-040049049TredozioNord-estEMILIA-ROMAGNAForlì-Cesena01259L361</v>
      </c>
    </row>
    <row r="3019" spans="1:14" ht="21" customHeight="1" x14ac:dyDescent="0.3">
      <c r="A3019" s="40">
        <v>5</v>
      </c>
      <c r="B3019" s="20" t="s">
        <v>15460</v>
      </c>
      <c r="C3019" s="17" t="str">
        <f t="shared" si="47"/>
        <v>087</v>
      </c>
      <c r="D3019" s="18" t="s">
        <v>7415</v>
      </c>
      <c r="E3019" s="27" t="s">
        <v>4</v>
      </c>
      <c r="F3019" s="27" t="s">
        <v>8152</v>
      </c>
      <c r="G3019" s="27" t="s">
        <v>133</v>
      </c>
      <c r="H3019" s="19">
        <v>0</v>
      </c>
      <c r="I3019" s="36">
        <v>4926</v>
      </c>
      <c r="J3019" s="36" t="s">
        <v>16146</v>
      </c>
      <c r="K3019" s="69">
        <v>364</v>
      </c>
      <c r="L3019" s="71" t="s">
        <v>134</v>
      </c>
      <c r="M3019" s="30"/>
      <c r="N3019" s="106" t="str">
        <f>_xlfn.CONCAT(A3019:K3019)</f>
        <v>5023-023087087TregnagoNord-estVENETOVerona04926L364</v>
      </c>
    </row>
    <row r="3020" spans="1:14" ht="21" customHeight="1" x14ac:dyDescent="0.3">
      <c r="A3020" s="40">
        <v>4</v>
      </c>
      <c r="B3020" s="20" t="s">
        <v>15467</v>
      </c>
      <c r="C3020" s="17" t="str">
        <f t="shared" si="47"/>
        <v>205</v>
      </c>
      <c r="D3020" s="18" t="s">
        <v>215</v>
      </c>
      <c r="E3020" s="27" t="s">
        <v>4</v>
      </c>
      <c r="F3020" s="27" t="s">
        <v>8170</v>
      </c>
      <c r="G3020" s="27" t="s">
        <v>215</v>
      </c>
      <c r="H3020" s="19">
        <v>1</v>
      </c>
      <c r="I3020" s="36">
        <v>114198</v>
      </c>
      <c r="J3020" s="36" t="s">
        <v>16146</v>
      </c>
      <c r="K3020" s="69">
        <v>378</v>
      </c>
      <c r="L3020" s="71" t="s">
        <v>216</v>
      </c>
      <c r="M3020" s="30"/>
      <c r="N3020" s="106" t="str">
        <f>_xlfn.CONCAT(A3020:K3020)</f>
        <v>4022-022205205TrentoNord-estTRENTINO-ALTO ADIGE/SÜDTIROLTrento1114198L378</v>
      </c>
    </row>
    <row r="3021" spans="1:14" ht="21" customHeight="1" x14ac:dyDescent="0.3">
      <c r="A3021" s="40">
        <v>6</v>
      </c>
      <c r="B3021" s="20" t="s">
        <v>15470</v>
      </c>
      <c r="C3021" s="17" t="str">
        <f t="shared" si="47"/>
        <v>126</v>
      </c>
      <c r="D3021" s="18" t="s">
        <v>7424</v>
      </c>
      <c r="E3021" s="27" t="s">
        <v>4</v>
      </c>
      <c r="F3021" s="27" t="s">
        <v>8168</v>
      </c>
      <c r="G3021" s="27" t="s">
        <v>193</v>
      </c>
      <c r="H3021" s="19">
        <v>0</v>
      </c>
      <c r="I3021" s="36">
        <v>1741</v>
      </c>
      <c r="J3021" s="36" t="s">
        <v>16146</v>
      </c>
      <c r="K3021" s="69">
        <v>382</v>
      </c>
      <c r="L3021" s="71" t="s">
        <v>194</v>
      </c>
      <c r="M3021" s="30"/>
      <c r="N3021" s="106" t="str">
        <f>_xlfn.CONCAT(A3021:K3021)</f>
        <v>6030-030126126Treppo GrandeNord-estFRIULI-VENEZIA GIULIAUdine01741L382</v>
      </c>
    </row>
    <row r="3022" spans="1:14" ht="21" customHeight="1" x14ac:dyDescent="0.3">
      <c r="A3022" s="40">
        <v>6</v>
      </c>
      <c r="B3022" s="20" t="s">
        <v>15471</v>
      </c>
      <c r="C3022" s="17" t="str">
        <f t="shared" si="47"/>
        <v>191</v>
      </c>
      <c r="D3022" s="18" t="s">
        <v>7425</v>
      </c>
      <c r="E3022" s="27" t="s">
        <v>4</v>
      </c>
      <c r="F3022" s="27" t="s">
        <v>8168</v>
      </c>
      <c r="G3022" s="27" t="s">
        <v>193</v>
      </c>
      <c r="H3022" s="19">
        <v>0</v>
      </c>
      <c r="I3022" s="36">
        <v>784</v>
      </c>
      <c r="J3022" s="36" t="s">
        <v>16137</v>
      </c>
      <c r="K3022" s="69">
        <v>399</v>
      </c>
      <c r="L3022" s="71" t="s">
        <v>194</v>
      </c>
      <c r="M3022" s="30"/>
      <c r="N3022" s="106" t="str">
        <f>_xlfn.CONCAT(A3022:K3022)</f>
        <v>6030-030191191Treppo LigosulloNord-estFRIULI-VENEZIA GIULIAUdine0784M399</v>
      </c>
    </row>
    <row r="3023" spans="1:14" ht="21" customHeight="1" x14ac:dyDescent="0.3">
      <c r="A3023" s="40">
        <v>8</v>
      </c>
      <c r="B3023" s="20" t="s">
        <v>15477</v>
      </c>
      <c r="C3023" s="17" t="str">
        <f t="shared" si="47"/>
        <v>024</v>
      </c>
      <c r="D3023" s="18" t="s">
        <v>7431</v>
      </c>
      <c r="E3023" s="27" t="s">
        <v>4</v>
      </c>
      <c r="F3023" s="27" t="s">
        <v>8167</v>
      </c>
      <c r="G3023" s="27" t="s">
        <v>506</v>
      </c>
      <c r="H3023" s="19">
        <v>0</v>
      </c>
      <c r="I3023" s="36">
        <v>4561</v>
      </c>
      <c r="J3023" s="36" t="s">
        <v>16146</v>
      </c>
      <c r="K3023" s="69">
        <v>390</v>
      </c>
      <c r="L3023" s="71" t="s">
        <v>507</v>
      </c>
      <c r="M3023" s="30"/>
      <c r="N3023" s="106" t="str">
        <f>_xlfn.CONCAT(A3023:K3023)</f>
        <v>8038-038024024TresigalloNord-estEMILIA-ROMAGNAFerrara04561L390</v>
      </c>
    </row>
    <row r="3024" spans="1:14" ht="21" customHeight="1" x14ac:dyDescent="0.3">
      <c r="A3024" s="40">
        <v>5</v>
      </c>
      <c r="B3024" s="20" t="s">
        <v>15480</v>
      </c>
      <c r="C3024" s="17" t="str">
        <f t="shared" si="47"/>
        <v>088</v>
      </c>
      <c r="D3024" s="18" t="s">
        <v>7434</v>
      </c>
      <c r="E3024" s="27" t="s">
        <v>4</v>
      </c>
      <c r="F3024" s="27" t="s">
        <v>8152</v>
      </c>
      <c r="G3024" s="27" t="s">
        <v>133</v>
      </c>
      <c r="H3024" s="19">
        <v>0</v>
      </c>
      <c r="I3024" s="36">
        <v>2731</v>
      </c>
      <c r="J3024" s="36" t="s">
        <v>16146</v>
      </c>
      <c r="K3024" s="69">
        <v>396</v>
      </c>
      <c r="L3024" s="71" t="s">
        <v>134</v>
      </c>
      <c r="M3024" s="30"/>
      <c r="N3024" s="106" t="str">
        <f>_xlfn.CONCAT(A3024:K3024)</f>
        <v>5023-023088088TrevenzuoloNord-estVENETOVerona02731L396</v>
      </c>
    </row>
    <row r="3025" spans="1:14" ht="21" customHeight="1" x14ac:dyDescent="0.3">
      <c r="A3025" s="40">
        <v>5</v>
      </c>
      <c r="B3025" s="20" t="s">
        <v>15485</v>
      </c>
      <c r="C3025" s="17" t="str">
        <f t="shared" si="47"/>
        <v>085</v>
      </c>
      <c r="D3025" s="18" t="s">
        <v>7439</v>
      </c>
      <c r="E3025" s="27" t="s">
        <v>4</v>
      </c>
      <c r="F3025" s="27" t="s">
        <v>8152</v>
      </c>
      <c r="G3025" s="27" t="s">
        <v>351</v>
      </c>
      <c r="H3025" s="19">
        <v>0</v>
      </c>
      <c r="I3025" s="36">
        <v>10565</v>
      </c>
      <c r="J3025" s="36" t="s">
        <v>16146</v>
      </c>
      <c r="K3025" s="69">
        <v>402</v>
      </c>
      <c r="L3025" s="71" t="s">
        <v>352</v>
      </c>
      <c r="M3025" s="30"/>
      <c r="N3025" s="106" t="str">
        <f>_xlfn.CONCAT(A3025:K3025)</f>
        <v>5026-026085085TrevignanoNord-estVENETOTreviso010565L402</v>
      </c>
    </row>
    <row r="3026" spans="1:14" ht="21" customHeight="1" x14ac:dyDescent="0.3">
      <c r="A3026" s="40">
        <v>5</v>
      </c>
      <c r="B3026" s="20" t="s">
        <v>15489</v>
      </c>
      <c r="C3026" s="17" t="str">
        <f t="shared" si="47"/>
        <v>086</v>
      </c>
      <c r="D3026" s="18" t="s">
        <v>351</v>
      </c>
      <c r="E3026" s="27" t="s">
        <v>4</v>
      </c>
      <c r="F3026" s="27" t="s">
        <v>8152</v>
      </c>
      <c r="G3026" s="27" t="s">
        <v>351</v>
      </c>
      <c r="H3026" s="19">
        <v>1</v>
      </c>
      <c r="I3026" s="36">
        <v>81014</v>
      </c>
      <c r="J3026" s="36" t="s">
        <v>16146</v>
      </c>
      <c r="K3026" s="69">
        <v>407</v>
      </c>
      <c r="L3026" s="71" t="s">
        <v>352</v>
      </c>
      <c r="M3026" s="30"/>
      <c r="N3026" s="106" t="str">
        <f>_xlfn.CONCAT(A3026:K3026)</f>
        <v>5026-026086086TrevisoNord-estVENETOTreviso181014L407</v>
      </c>
    </row>
    <row r="3027" spans="1:14" ht="21" customHeight="1" x14ac:dyDescent="0.3">
      <c r="A3027" s="40">
        <v>5</v>
      </c>
      <c r="B3027" s="20" t="s">
        <v>15496</v>
      </c>
      <c r="C3027" s="17" t="str">
        <f t="shared" si="47"/>
        <v>094</v>
      </c>
      <c r="D3027" s="18" t="s">
        <v>7449</v>
      </c>
      <c r="E3027" s="27" t="s">
        <v>4</v>
      </c>
      <c r="F3027" s="27" t="s">
        <v>8152</v>
      </c>
      <c r="G3027" s="27" t="s">
        <v>5</v>
      </c>
      <c r="H3027" s="19">
        <v>0</v>
      </c>
      <c r="I3027" s="36">
        <v>4431</v>
      </c>
      <c r="J3027" s="36" t="s">
        <v>16146</v>
      </c>
      <c r="K3027" s="69">
        <v>414</v>
      </c>
      <c r="L3027" s="71" t="s">
        <v>6</v>
      </c>
      <c r="M3027" s="30"/>
      <c r="N3027" s="106" t="str">
        <f>_xlfn.CONCAT(A3027:K3027)</f>
        <v>5028-028094094TribanoNord-estVENETOPadova04431L414</v>
      </c>
    </row>
    <row r="3028" spans="1:14" ht="21" customHeight="1" x14ac:dyDescent="0.3">
      <c r="A3028" s="40">
        <v>6</v>
      </c>
      <c r="B3028" s="20" t="s">
        <v>15502</v>
      </c>
      <c r="C3028" s="17" t="str">
        <f t="shared" si="47"/>
        <v>127</v>
      </c>
      <c r="D3028" s="18" t="s">
        <v>7455</v>
      </c>
      <c r="E3028" s="27" t="s">
        <v>4</v>
      </c>
      <c r="F3028" s="27" t="s">
        <v>8168</v>
      </c>
      <c r="G3028" s="27" t="s">
        <v>193</v>
      </c>
      <c r="H3028" s="19">
        <v>0</v>
      </c>
      <c r="I3028" s="36">
        <v>7609</v>
      </c>
      <c r="J3028" s="36" t="s">
        <v>16146</v>
      </c>
      <c r="K3028" s="69">
        <v>421</v>
      </c>
      <c r="L3028" s="71" t="s">
        <v>194</v>
      </c>
      <c r="M3028" s="30"/>
      <c r="N3028" s="106" t="str">
        <f>_xlfn.CONCAT(A3028:K3028)</f>
        <v>6030-030127127TricesimoNord-estFRIULI-VENEZIA GIULIAUdine07609L421</v>
      </c>
    </row>
    <row r="3029" spans="1:14" ht="21" customHeight="1" x14ac:dyDescent="0.3">
      <c r="A3029" s="40">
        <v>5</v>
      </c>
      <c r="B3029" s="20" t="s">
        <v>15503</v>
      </c>
      <c r="C3029" s="17" t="str">
        <f t="shared" si="47"/>
        <v>061</v>
      </c>
      <c r="D3029" s="18" t="s">
        <v>7456</v>
      </c>
      <c r="E3029" s="27" t="s">
        <v>4</v>
      </c>
      <c r="F3029" s="27" t="s">
        <v>8152</v>
      </c>
      <c r="G3029" s="27" t="s">
        <v>166</v>
      </c>
      <c r="H3029" s="19">
        <v>0</v>
      </c>
      <c r="I3029" s="36">
        <v>4832</v>
      </c>
      <c r="J3029" s="36" t="s">
        <v>16146</v>
      </c>
      <c r="K3029" s="69">
        <v>422</v>
      </c>
      <c r="L3029" s="71" t="s">
        <v>167</v>
      </c>
      <c r="M3029" s="30"/>
      <c r="N3029" s="106" t="str">
        <f>_xlfn.CONCAT(A3029:K3029)</f>
        <v>5025-025061061TrichianaNord-estVENETOBelluno04832L422</v>
      </c>
    </row>
    <row r="3030" spans="1:14" ht="21" customHeight="1" x14ac:dyDescent="0.3">
      <c r="A3030" s="40">
        <v>6</v>
      </c>
      <c r="B3030" s="20" t="s">
        <v>15505</v>
      </c>
      <c r="C3030" s="17" t="str">
        <f t="shared" si="47"/>
        <v>006</v>
      </c>
      <c r="D3030" s="18" t="s">
        <v>2785</v>
      </c>
      <c r="E3030" s="27" t="s">
        <v>4</v>
      </c>
      <c r="F3030" s="27" t="s">
        <v>8168</v>
      </c>
      <c r="G3030" s="27" t="s">
        <v>2785</v>
      </c>
      <c r="H3030" s="19">
        <v>1</v>
      </c>
      <c r="I3030" s="36">
        <v>202123</v>
      </c>
      <c r="J3030" s="36" t="s">
        <v>16146</v>
      </c>
      <c r="K3030" s="69">
        <v>424</v>
      </c>
      <c r="L3030" s="71" t="s">
        <v>2786</v>
      </c>
      <c r="M3030" s="30"/>
      <c r="N3030" s="106" t="str">
        <f>_xlfn.CONCAT(A3030:K3030)</f>
        <v>6032-032006006TriesteNord-estFRIULI-VENEZIA GIULIATrieste1202123L424</v>
      </c>
    </row>
    <row r="3031" spans="1:14" ht="21" customHeight="1" x14ac:dyDescent="0.3">
      <c r="A3031" s="40">
        <v>5</v>
      </c>
      <c r="B3031" s="20" t="s">
        <v>15515</v>
      </c>
      <c r="C3031" s="17" t="str">
        <f t="shared" si="47"/>
        <v>110</v>
      </c>
      <c r="D3031" s="18" t="s">
        <v>7467</v>
      </c>
      <c r="E3031" s="27" t="s">
        <v>4</v>
      </c>
      <c r="F3031" s="27" t="s">
        <v>8152</v>
      </c>
      <c r="G3031" s="27" t="s">
        <v>185</v>
      </c>
      <c r="H3031" s="19">
        <v>0</v>
      </c>
      <c r="I3031" s="36">
        <v>8620</v>
      </c>
      <c r="J3031" s="36" t="s">
        <v>16146</v>
      </c>
      <c r="K3031" s="69">
        <v>433</v>
      </c>
      <c r="L3031" s="71" t="s">
        <v>186</v>
      </c>
      <c r="M3031" s="30"/>
      <c r="N3031" s="106" t="str">
        <f>_xlfn.CONCAT(A3031:K3031)</f>
        <v>5024-024110110TrissinoNord-estVENETOVicenza08620L433</v>
      </c>
    </row>
    <row r="3032" spans="1:14" ht="21" customHeight="1" x14ac:dyDescent="0.3">
      <c r="A3032" s="40">
        <v>6</v>
      </c>
      <c r="B3032" s="20" t="s">
        <v>15520</v>
      </c>
      <c r="C3032" s="17" t="str">
        <f t="shared" si="47"/>
        <v>128</v>
      </c>
      <c r="D3032" s="18" t="s">
        <v>7472</v>
      </c>
      <c r="E3032" s="27" t="s">
        <v>4</v>
      </c>
      <c r="F3032" s="27" t="s">
        <v>8168</v>
      </c>
      <c r="G3032" s="27" t="s">
        <v>193</v>
      </c>
      <c r="H3032" s="19">
        <v>0</v>
      </c>
      <c r="I3032" s="36">
        <v>1689</v>
      </c>
      <c r="J3032" s="36" t="s">
        <v>16146</v>
      </c>
      <c r="K3032" s="69">
        <v>438</v>
      </c>
      <c r="L3032" s="71" t="s">
        <v>194</v>
      </c>
      <c r="M3032" s="30"/>
      <c r="N3032" s="106" t="str">
        <f>_xlfn.CONCAT(A3032:K3032)</f>
        <v>6030-030128128Trivignano UdineseNord-estFRIULI-VENEZIA GIULIAUdine01689L438</v>
      </c>
    </row>
    <row r="3033" spans="1:14" ht="21" customHeight="1" x14ac:dyDescent="0.3">
      <c r="A3033" s="40">
        <v>4</v>
      </c>
      <c r="B3033" s="20" t="s">
        <v>15523</v>
      </c>
      <c r="C3033" s="17" t="str">
        <f t="shared" si="47"/>
        <v>102</v>
      </c>
      <c r="D3033" s="18" t="s">
        <v>7475</v>
      </c>
      <c r="E3033" s="27" t="s">
        <v>4</v>
      </c>
      <c r="F3033" s="27" t="s">
        <v>8170</v>
      </c>
      <c r="G3033" s="27" t="s">
        <v>286</v>
      </c>
      <c r="H3033" s="19">
        <v>0</v>
      </c>
      <c r="I3033" s="36">
        <v>1021</v>
      </c>
      <c r="J3033" s="36" t="s">
        <v>16146</v>
      </c>
      <c r="K3033" s="69">
        <v>444</v>
      </c>
      <c r="L3033" s="71" t="s">
        <v>287</v>
      </c>
      <c r="M3033" s="30"/>
      <c r="N3033" s="106" t="str">
        <f>_xlfn.CONCAT(A3033:K3033)</f>
        <v>4021-021102102Trodena nel parco naturaleNord-estTRENTINO-ALTO ADIGE/SÜDTIROLBolzano/Bozen01021L444</v>
      </c>
    </row>
    <row r="3034" spans="1:14" ht="21" customHeight="1" x14ac:dyDescent="0.3">
      <c r="A3034" s="40">
        <v>4</v>
      </c>
      <c r="B3034" s="20" t="s">
        <v>15534</v>
      </c>
      <c r="C3034" s="17" t="str">
        <f t="shared" si="47"/>
        <v>103</v>
      </c>
      <c r="D3034" s="18" t="s">
        <v>7486</v>
      </c>
      <c r="E3034" s="27" t="s">
        <v>4</v>
      </c>
      <c r="F3034" s="27" t="s">
        <v>8170</v>
      </c>
      <c r="G3034" s="27" t="s">
        <v>286</v>
      </c>
      <c r="H3034" s="19">
        <v>0</v>
      </c>
      <c r="I3034" s="36">
        <v>965</v>
      </c>
      <c r="J3034" s="36" t="s">
        <v>16146</v>
      </c>
      <c r="K3034" s="69">
        <v>455</v>
      </c>
      <c r="L3034" s="71" t="s">
        <v>287</v>
      </c>
      <c r="M3034" s="30"/>
      <c r="N3034" s="106" t="str">
        <f>_xlfn.CONCAT(A3034:K3034)</f>
        <v>4021-021103103TubreNord-estTRENTINO-ALTO ADIGE/SÜDTIROLBolzano/Bozen0965L455</v>
      </c>
    </row>
    <row r="3035" spans="1:14" ht="21" customHeight="1" x14ac:dyDescent="0.3">
      <c r="A3035" s="40">
        <v>6</v>
      </c>
      <c r="B3035" s="20" t="s">
        <v>15549</v>
      </c>
      <c r="C3035" s="17" t="str">
        <f t="shared" si="47"/>
        <v>024</v>
      </c>
      <c r="D3035" s="18" t="s">
        <v>7501</v>
      </c>
      <c r="E3035" s="27" t="s">
        <v>4</v>
      </c>
      <c r="F3035" s="27" t="s">
        <v>8168</v>
      </c>
      <c r="G3035" s="27" t="s">
        <v>1521</v>
      </c>
      <c r="H3035" s="19">
        <v>0</v>
      </c>
      <c r="I3035" s="36">
        <v>2780</v>
      </c>
      <c r="J3035" s="36" t="s">
        <v>16146</v>
      </c>
      <c r="K3035" s="69">
        <v>474</v>
      </c>
      <c r="L3035" s="71" t="s">
        <v>1522</v>
      </c>
      <c r="M3035" s="30"/>
      <c r="N3035" s="106" t="str">
        <f>_xlfn.CONCAT(A3035:K3035)</f>
        <v>6031-031024024TurriacoNord-estFRIULI-VENEZIA GIULIAGorizia02780L474</v>
      </c>
    </row>
    <row r="3036" spans="1:14" ht="21" customHeight="1" x14ac:dyDescent="0.3">
      <c r="A3036" s="40">
        <v>6</v>
      </c>
      <c r="B3036" s="20" t="s">
        <v>15557</v>
      </c>
      <c r="C3036" s="17" t="str">
        <f t="shared" si="47"/>
        <v>129</v>
      </c>
      <c r="D3036" s="18" t="s">
        <v>193</v>
      </c>
      <c r="E3036" s="27" t="s">
        <v>4</v>
      </c>
      <c r="F3036" s="27" t="s">
        <v>8168</v>
      </c>
      <c r="G3036" s="27" t="s">
        <v>193</v>
      </c>
      <c r="H3036" s="19">
        <v>1</v>
      </c>
      <c r="I3036" s="36">
        <v>98287</v>
      </c>
      <c r="J3036" s="36" t="s">
        <v>16146</v>
      </c>
      <c r="K3036" s="69">
        <v>483</v>
      </c>
      <c r="L3036" s="71" t="s">
        <v>194</v>
      </c>
      <c r="M3036" s="30"/>
      <c r="N3036" s="106" t="str">
        <f>_xlfn.CONCAT(A3036:K3036)</f>
        <v>6030-030129129UdineNord-estFRIULI-VENEZIA GIULIAUdine198287L483</v>
      </c>
    </row>
    <row r="3037" spans="1:14" ht="21" customHeight="1" x14ac:dyDescent="0.3">
      <c r="A3037" s="40">
        <v>4</v>
      </c>
      <c r="B3037" s="20" t="s">
        <v>15563</v>
      </c>
      <c r="C3037" s="17" t="str">
        <f t="shared" si="47"/>
        <v>104</v>
      </c>
      <c r="D3037" s="18" t="s">
        <v>7514</v>
      </c>
      <c r="E3037" s="27" t="s">
        <v>4</v>
      </c>
      <c r="F3037" s="27" t="s">
        <v>8170</v>
      </c>
      <c r="G3037" s="27" t="s">
        <v>286</v>
      </c>
      <c r="H3037" s="19">
        <v>0</v>
      </c>
      <c r="I3037" s="36">
        <v>2920</v>
      </c>
      <c r="J3037" s="36" t="s">
        <v>16146</v>
      </c>
      <c r="K3037" s="69">
        <v>490</v>
      </c>
      <c r="L3037" s="71" t="s">
        <v>287</v>
      </c>
      <c r="M3037" s="30"/>
      <c r="N3037" s="106" t="str">
        <f>_xlfn.CONCAT(A3037:K3037)</f>
        <v>4021-021104104UltimoNord-estTRENTINO-ALTO ADIGE/SÜDTIROLBolzano/Bozen02920L490</v>
      </c>
    </row>
    <row r="3038" spans="1:14" ht="21" customHeight="1" x14ac:dyDescent="0.3">
      <c r="A3038" s="40">
        <v>5</v>
      </c>
      <c r="B3038" s="20" t="s">
        <v>15568</v>
      </c>
      <c r="C3038" s="17" t="str">
        <f t="shared" si="47"/>
        <v>095</v>
      </c>
      <c r="D3038" s="18" t="s">
        <v>7519</v>
      </c>
      <c r="E3038" s="27" t="s">
        <v>4</v>
      </c>
      <c r="F3038" s="27" t="s">
        <v>8152</v>
      </c>
      <c r="G3038" s="27" t="s">
        <v>5</v>
      </c>
      <c r="H3038" s="19">
        <v>0</v>
      </c>
      <c r="I3038" s="36">
        <v>2186</v>
      </c>
      <c r="J3038" s="36" t="s">
        <v>16146</v>
      </c>
      <c r="K3038" s="69">
        <v>497</v>
      </c>
      <c r="L3038" s="71" t="s">
        <v>6</v>
      </c>
      <c r="M3038" s="30"/>
      <c r="N3038" s="106" t="str">
        <f>_xlfn.CONCAT(A3038:K3038)</f>
        <v>5028-028095095UrbanaNord-estVENETOPadova02186L497</v>
      </c>
    </row>
    <row r="3039" spans="1:14" ht="21" customHeight="1" x14ac:dyDescent="0.3">
      <c r="A3039" s="40">
        <v>4</v>
      </c>
      <c r="B3039" s="20" t="s">
        <v>15593</v>
      </c>
      <c r="C3039" s="17" t="str">
        <f t="shared" si="47"/>
        <v>105</v>
      </c>
      <c r="D3039" s="18" t="s">
        <v>7544</v>
      </c>
      <c r="E3039" s="27" t="s">
        <v>4</v>
      </c>
      <c r="F3039" s="27" t="s">
        <v>8170</v>
      </c>
      <c r="G3039" s="27" t="s">
        <v>286</v>
      </c>
      <c r="H3039" s="19">
        <v>0</v>
      </c>
      <c r="I3039" s="36">
        <v>1016</v>
      </c>
      <c r="J3039" s="36" t="s">
        <v>16146</v>
      </c>
      <c r="K3039" s="69">
        <v>527</v>
      </c>
      <c r="L3039" s="71" t="s">
        <v>287</v>
      </c>
      <c r="M3039" s="30"/>
      <c r="N3039" s="106" t="str">
        <f>_xlfn.CONCAT(A3039:K3039)</f>
        <v>4021-021105105VadenaNord-estTRENTINO-ALTO ADIGE/SÜDTIROLBolzano/Bozen01016L527</v>
      </c>
    </row>
    <row r="3040" spans="1:14" ht="21" customHeight="1" x14ac:dyDescent="0.3">
      <c r="A3040" s="40">
        <v>6</v>
      </c>
      <c r="B3040" s="20" t="s">
        <v>15604</v>
      </c>
      <c r="C3040" s="17" t="str">
        <f t="shared" si="47"/>
        <v>052</v>
      </c>
      <c r="D3040" s="18" t="s">
        <v>7555</v>
      </c>
      <c r="E3040" s="27" t="s">
        <v>4</v>
      </c>
      <c r="F3040" s="27" t="s">
        <v>8168</v>
      </c>
      <c r="G3040" s="27" t="s">
        <v>400</v>
      </c>
      <c r="H3040" s="19">
        <v>0</v>
      </c>
      <c r="I3040" s="36">
        <v>1715</v>
      </c>
      <c r="J3040" s="36" t="s">
        <v>16137</v>
      </c>
      <c r="K3040" s="69">
        <v>265</v>
      </c>
      <c r="L3040" s="71" t="s">
        <v>401</v>
      </c>
      <c r="M3040" s="30"/>
      <c r="N3040" s="106" t="str">
        <f>_xlfn.CONCAT(A3040:K3040)</f>
        <v>6093-093052052VajontNord-estFRIULI-VENEZIA GIULIAPordenone01715M265</v>
      </c>
    </row>
    <row r="3041" spans="1:14" ht="21" customHeight="1" x14ac:dyDescent="0.3">
      <c r="A3041" s="40">
        <v>4</v>
      </c>
      <c r="B3041" s="20" t="s">
        <v>15608</v>
      </c>
      <c r="C3041" s="17" t="str">
        <f t="shared" si="47"/>
        <v>107</v>
      </c>
      <c r="D3041" s="18" t="s">
        <v>7559</v>
      </c>
      <c r="E3041" s="27" t="s">
        <v>4</v>
      </c>
      <c r="F3041" s="27" t="s">
        <v>8170</v>
      </c>
      <c r="G3041" s="27" t="s">
        <v>286</v>
      </c>
      <c r="H3041" s="19">
        <v>0</v>
      </c>
      <c r="I3041" s="36">
        <v>2736</v>
      </c>
      <c r="J3041" s="36" t="s">
        <v>16146</v>
      </c>
      <c r="K3041" s="69">
        <v>564</v>
      </c>
      <c r="L3041" s="71" t="s">
        <v>287</v>
      </c>
      <c r="M3041" s="30"/>
      <c r="N3041" s="106" t="str">
        <f>_xlfn.CONCAT(A3041:K3041)</f>
        <v>4021-021107107Val di VizzeNord-estTRENTINO-ALTO ADIGE/SÜDTIROLBolzano/Bozen02736L564</v>
      </c>
    </row>
    <row r="3042" spans="1:14" ht="21" customHeight="1" x14ac:dyDescent="0.3">
      <c r="A3042" s="40">
        <v>5</v>
      </c>
      <c r="B3042" s="20" t="s">
        <v>15609</v>
      </c>
      <c r="C3042" s="17" t="str">
        <f t="shared" si="47"/>
        <v>073</v>
      </c>
      <c r="D3042" s="18" t="s">
        <v>7560</v>
      </c>
      <c r="E3042" s="27" t="s">
        <v>4</v>
      </c>
      <c r="F3042" s="27" t="s">
        <v>8152</v>
      </c>
      <c r="G3042" s="27" t="s">
        <v>166</v>
      </c>
      <c r="H3042" s="19">
        <v>0</v>
      </c>
      <c r="I3042" s="36">
        <v>3464</v>
      </c>
      <c r="J3042" s="36" t="s">
        <v>16137</v>
      </c>
      <c r="K3042" s="69">
        <v>374</v>
      </c>
      <c r="L3042" s="71" t="s">
        <v>167</v>
      </c>
      <c r="M3042" s="30"/>
      <c r="N3042" s="106" t="str">
        <f>_xlfn.CONCAT(A3042:K3042)</f>
        <v>5025-025073073Val di ZoldoNord-estVENETOBelluno03464M374</v>
      </c>
    </row>
    <row r="3043" spans="1:14" ht="21" customHeight="1" x14ac:dyDescent="0.3">
      <c r="A3043" s="40">
        <v>5</v>
      </c>
      <c r="B3043" s="20" t="s">
        <v>15610</v>
      </c>
      <c r="C3043" s="17" t="str">
        <f t="shared" si="47"/>
        <v>123</v>
      </c>
      <c r="D3043" s="18" t="s">
        <v>7561</v>
      </c>
      <c r="E3043" s="27" t="s">
        <v>4</v>
      </c>
      <c r="F3043" s="27" t="s">
        <v>8152</v>
      </c>
      <c r="G3043" s="27" t="s">
        <v>185</v>
      </c>
      <c r="H3043" s="19">
        <v>0</v>
      </c>
      <c r="I3043" s="36">
        <v>3047</v>
      </c>
      <c r="J3043" s="36" t="s">
        <v>16137</v>
      </c>
      <c r="K3043" s="69">
        <v>384</v>
      </c>
      <c r="L3043" s="71" t="s">
        <v>186</v>
      </c>
      <c r="M3043" s="30"/>
      <c r="N3043" s="106" t="str">
        <f>_xlfn.CONCAT(A3043:K3043)</f>
        <v>5024-024123123Val LionaNord-estVENETOVicenza03047M384</v>
      </c>
    </row>
    <row r="3044" spans="1:14" ht="21" customHeight="1" x14ac:dyDescent="0.3">
      <c r="A3044" s="40">
        <v>5</v>
      </c>
      <c r="B3044" s="20" t="s">
        <v>15617</v>
      </c>
      <c r="C3044" s="17" t="str">
        <f t="shared" si="47"/>
        <v>111</v>
      </c>
      <c r="D3044" s="18" t="s">
        <v>7568</v>
      </c>
      <c r="E3044" s="27" t="s">
        <v>4</v>
      </c>
      <c r="F3044" s="27" t="s">
        <v>8152</v>
      </c>
      <c r="G3044" s="27" t="s">
        <v>185</v>
      </c>
      <c r="H3044" s="19">
        <v>0</v>
      </c>
      <c r="I3044" s="36">
        <v>26575</v>
      </c>
      <c r="J3044" s="36" t="s">
        <v>16146</v>
      </c>
      <c r="K3044" s="69">
        <v>551</v>
      </c>
      <c r="L3044" s="71" t="s">
        <v>186</v>
      </c>
      <c r="M3044" s="30"/>
      <c r="N3044" s="106" t="str">
        <f>_xlfn.CONCAT(A3044:K3044)</f>
        <v>5024-024111111ValdagnoNord-estVENETOVicenza026575L551</v>
      </c>
    </row>
    <row r="3045" spans="1:14" ht="21" customHeight="1" x14ac:dyDescent="0.3">
      <c r="A3045" s="40">
        <v>4</v>
      </c>
      <c r="B3045" s="20" t="s">
        <v>15618</v>
      </c>
      <c r="C3045" s="17" t="str">
        <f t="shared" si="47"/>
        <v>232</v>
      </c>
      <c r="D3045" s="18" t="s">
        <v>7569</v>
      </c>
      <c r="E3045" s="27" t="s">
        <v>4</v>
      </c>
      <c r="F3045" s="27" t="s">
        <v>8170</v>
      </c>
      <c r="G3045" s="27" t="s">
        <v>215</v>
      </c>
      <c r="H3045" s="19">
        <v>0</v>
      </c>
      <c r="I3045" s="36">
        <v>1220</v>
      </c>
      <c r="J3045" s="36" t="s">
        <v>16137</v>
      </c>
      <c r="K3045" s="69">
        <v>343</v>
      </c>
      <c r="L3045" s="71" t="s">
        <v>216</v>
      </c>
      <c r="M3045" s="30"/>
      <c r="N3045" s="106" t="str">
        <f>_xlfn.CONCAT(A3045:K3045)</f>
        <v>4022-022232232ValdaoneNord-estTRENTINO-ALTO ADIGE/SÜDTIROLTrento01220M343</v>
      </c>
    </row>
    <row r="3046" spans="1:14" ht="21" customHeight="1" x14ac:dyDescent="0.3">
      <c r="A3046" s="40">
        <v>4</v>
      </c>
      <c r="B3046" s="20" t="s">
        <v>15619</v>
      </c>
      <c r="C3046" s="17" t="str">
        <f t="shared" si="47"/>
        <v>106</v>
      </c>
      <c r="D3046" s="18" t="s">
        <v>7570</v>
      </c>
      <c r="E3046" s="27" t="s">
        <v>4</v>
      </c>
      <c r="F3046" s="27" t="s">
        <v>8170</v>
      </c>
      <c r="G3046" s="27" t="s">
        <v>286</v>
      </c>
      <c r="H3046" s="19">
        <v>0</v>
      </c>
      <c r="I3046" s="36">
        <v>3110</v>
      </c>
      <c r="J3046" s="36" t="s">
        <v>16146</v>
      </c>
      <c r="K3046" s="69">
        <v>552</v>
      </c>
      <c r="L3046" s="71" t="s">
        <v>287</v>
      </c>
      <c r="M3046" s="30"/>
      <c r="N3046" s="106" t="str">
        <f>_xlfn.CONCAT(A3046:K3046)</f>
        <v>4021-021106106ValdaoraNord-estTRENTINO-ALTO ADIGE/SÜDTIROLBolzano/Bozen03110L552</v>
      </c>
    </row>
    <row r="3047" spans="1:14" ht="21" customHeight="1" x14ac:dyDescent="0.3">
      <c r="A3047" s="40">
        <v>5</v>
      </c>
      <c r="B3047" s="20" t="s">
        <v>15620</v>
      </c>
      <c r="C3047" s="17" t="str">
        <f t="shared" si="47"/>
        <v>112</v>
      </c>
      <c r="D3047" s="18" t="s">
        <v>7571</v>
      </c>
      <c r="E3047" s="27" t="s">
        <v>4</v>
      </c>
      <c r="F3047" s="27" t="s">
        <v>8152</v>
      </c>
      <c r="G3047" s="27" t="s">
        <v>185</v>
      </c>
      <c r="H3047" s="19">
        <v>0</v>
      </c>
      <c r="I3047" s="36">
        <v>1389</v>
      </c>
      <c r="J3047" s="36" t="s">
        <v>16146</v>
      </c>
      <c r="K3047" s="69">
        <v>554</v>
      </c>
      <c r="L3047" s="71" t="s">
        <v>186</v>
      </c>
      <c r="M3047" s="30"/>
      <c r="N3047" s="106" t="str">
        <f>_xlfn.CONCAT(A3047:K3047)</f>
        <v>5024-024112112ValdasticoNord-estVENETOVicenza01389L554</v>
      </c>
    </row>
    <row r="3048" spans="1:14" ht="21" customHeight="1" x14ac:dyDescent="0.3">
      <c r="A3048" s="40">
        <v>5</v>
      </c>
      <c r="B3048" s="20" t="s">
        <v>15627</v>
      </c>
      <c r="C3048" s="17" t="str">
        <f t="shared" si="47"/>
        <v>087</v>
      </c>
      <c r="D3048" s="18" t="s">
        <v>7578</v>
      </c>
      <c r="E3048" s="27" t="s">
        <v>4</v>
      </c>
      <c r="F3048" s="27" t="s">
        <v>8152</v>
      </c>
      <c r="G3048" s="27" t="s">
        <v>351</v>
      </c>
      <c r="H3048" s="19">
        <v>0</v>
      </c>
      <c r="I3048" s="36">
        <v>10690</v>
      </c>
      <c r="J3048" s="36" t="s">
        <v>16146</v>
      </c>
      <c r="K3048" s="69">
        <v>565</v>
      </c>
      <c r="L3048" s="71" t="s">
        <v>352</v>
      </c>
      <c r="M3048" s="30"/>
      <c r="N3048" s="106" t="str">
        <f>_xlfn.CONCAT(A3048:K3048)</f>
        <v>5026-026087087ValdobbiadeneNord-estVENETOTreviso010690L565</v>
      </c>
    </row>
    <row r="3049" spans="1:14" ht="21" customHeight="1" x14ac:dyDescent="0.3">
      <c r="A3049" s="40">
        <v>5</v>
      </c>
      <c r="B3049" s="20" t="s">
        <v>15630</v>
      </c>
      <c r="C3049" s="17" t="str">
        <f t="shared" si="47"/>
        <v>089</v>
      </c>
      <c r="D3049" s="18" t="s">
        <v>7581</v>
      </c>
      <c r="E3049" s="27" t="s">
        <v>4</v>
      </c>
      <c r="F3049" s="27" t="s">
        <v>8152</v>
      </c>
      <c r="G3049" s="27" t="s">
        <v>133</v>
      </c>
      <c r="H3049" s="19">
        <v>0</v>
      </c>
      <c r="I3049" s="36">
        <v>14300</v>
      </c>
      <c r="J3049" s="36" t="s">
        <v>16146</v>
      </c>
      <c r="K3049" s="69">
        <v>567</v>
      </c>
      <c r="L3049" s="71" t="s">
        <v>134</v>
      </c>
      <c r="M3049" s="30"/>
      <c r="N3049" s="106" t="str">
        <f>_xlfn.CONCAT(A3049:K3049)</f>
        <v>5023-023089089Valeggio sul MincioNord-estVENETOVerona014300L567</v>
      </c>
    </row>
    <row r="3050" spans="1:14" ht="21" customHeight="1" x14ac:dyDescent="0.3">
      <c r="A3050" s="40">
        <v>4</v>
      </c>
      <c r="B3050" s="20" t="s">
        <v>15637</v>
      </c>
      <c r="C3050" s="17" t="str">
        <f t="shared" si="47"/>
        <v>209</v>
      </c>
      <c r="D3050" s="18" t="s">
        <v>7588</v>
      </c>
      <c r="E3050" s="27" t="s">
        <v>4</v>
      </c>
      <c r="F3050" s="27" t="s">
        <v>8170</v>
      </c>
      <c r="G3050" s="27" t="s">
        <v>215</v>
      </c>
      <c r="H3050" s="19">
        <v>0</v>
      </c>
      <c r="I3050" s="36">
        <v>530</v>
      </c>
      <c r="J3050" s="36" t="s">
        <v>16146</v>
      </c>
      <c r="K3050" s="69">
        <v>575</v>
      </c>
      <c r="L3050" s="71" t="s">
        <v>216</v>
      </c>
      <c r="M3050" s="30"/>
      <c r="N3050" s="106" t="str">
        <f>_xlfn.CONCAT(A3050:K3050)</f>
        <v>4022-022209209ValflorianaNord-estTRENTINO-ALTO ADIGE/SÜDTIROLTrento0530L575</v>
      </c>
    </row>
    <row r="3051" spans="1:14" ht="21" customHeight="1" x14ac:dyDescent="0.3">
      <c r="A3051" s="40">
        <v>5</v>
      </c>
      <c r="B3051" s="20" t="s">
        <v>15647</v>
      </c>
      <c r="C3051" s="17" t="str">
        <f t="shared" si="47"/>
        <v>062</v>
      </c>
      <c r="D3051" s="18" t="s">
        <v>7598</v>
      </c>
      <c r="E3051" s="27" t="s">
        <v>4</v>
      </c>
      <c r="F3051" s="27" t="s">
        <v>8152</v>
      </c>
      <c r="G3051" s="27" t="s">
        <v>166</v>
      </c>
      <c r="H3051" s="19">
        <v>0</v>
      </c>
      <c r="I3051" s="36">
        <v>514</v>
      </c>
      <c r="J3051" s="36" t="s">
        <v>16146</v>
      </c>
      <c r="K3051" s="69">
        <v>584</v>
      </c>
      <c r="L3051" s="71" t="s">
        <v>167</v>
      </c>
      <c r="M3051" s="30"/>
      <c r="N3051" s="106" t="str">
        <f>_xlfn.CONCAT(A3051:K3051)</f>
        <v>5025-025062062Vallada AgordinaNord-estVENETOBelluno0514L584</v>
      </c>
    </row>
    <row r="3052" spans="1:14" ht="21" customHeight="1" x14ac:dyDescent="0.3">
      <c r="A3052" s="40">
        <v>4</v>
      </c>
      <c r="B3052" s="20" t="s">
        <v>15649</v>
      </c>
      <c r="C3052" s="17" t="str">
        <f t="shared" si="47"/>
        <v>210</v>
      </c>
      <c r="D3052" s="18" t="s">
        <v>7600</v>
      </c>
      <c r="E3052" s="27" t="s">
        <v>4</v>
      </c>
      <c r="F3052" s="27" t="s">
        <v>8170</v>
      </c>
      <c r="G3052" s="27" t="s">
        <v>215</v>
      </c>
      <c r="H3052" s="19">
        <v>0</v>
      </c>
      <c r="I3052" s="36">
        <v>1343</v>
      </c>
      <c r="J3052" s="36" t="s">
        <v>16146</v>
      </c>
      <c r="K3052" s="69">
        <v>588</v>
      </c>
      <c r="L3052" s="71" t="s">
        <v>216</v>
      </c>
      <c r="M3052" s="30"/>
      <c r="N3052" s="106" t="str">
        <f>_xlfn.CONCAT(A3052:K3052)</f>
        <v>4022-022210210VallarsaNord-estTRENTINO-ALTO ADIGE/SÜDTIROLTrento01343L588</v>
      </c>
    </row>
    <row r="3053" spans="1:14" ht="21" customHeight="1" x14ac:dyDescent="0.3">
      <c r="A3053" s="40">
        <v>4</v>
      </c>
      <c r="B3053" s="20" t="s">
        <v>15652</v>
      </c>
      <c r="C3053" s="17" t="str">
        <f t="shared" si="47"/>
        <v>108</v>
      </c>
      <c r="D3053" s="18" t="s">
        <v>7603</v>
      </c>
      <c r="E3053" s="27" t="s">
        <v>4</v>
      </c>
      <c r="F3053" s="27" t="s">
        <v>8170</v>
      </c>
      <c r="G3053" s="27" t="s">
        <v>286</v>
      </c>
      <c r="H3053" s="19">
        <v>0</v>
      </c>
      <c r="I3053" s="36">
        <v>5910</v>
      </c>
      <c r="J3053" s="36" t="s">
        <v>16146</v>
      </c>
      <c r="K3053" s="69">
        <v>595</v>
      </c>
      <c r="L3053" s="71" t="s">
        <v>287</v>
      </c>
      <c r="M3053" s="30"/>
      <c r="N3053" s="106" t="str">
        <f>_xlfn.CONCAT(A3053:K3053)</f>
        <v>4021-021108108Valle AurinaNord-estTRENTINO-ALTO ADIGE/SÜDTIROLBolzano/Bozen05910L595</v>
      </c>
    </row>
    <row r="3054" spans="1:14" ht="21" customHeight="1" x14ac:dyDescent="0.3">
      <c r="A3054" s="40">
        <v>5</v>
      </c>
      <c r="B3054" s="20" t="s">
        <v>15655</v>
      </c>
      <c r="C3054" s="17" t="str">
        <f t="shared" si="47"/>
        <v>063</v>
      </c>
      <c r="D3054" s="18" t="s">
        <v>7606</v>
      </c>
      <c r="E3054" s="27" t="s">
        <v>4</v>
      </c>
      <c r="F3054" s="27" t="s">
        <v>8152</v>
      </c>
      <c r="G3054" s="27" t="s">
        <v>166</v>
      </c>
      <c r="H3054" s="19">
        <v>0</v>
      </c>
      <c r="I3054" s="36">
        <v>2052</v>
      </c>
      <c r="J3054" s="36" t="s">
        <v>16146</v>
      </c>
      <c r="K3054" s="69">
        <v>590</v>
      </c>
      <c r="L3054" s="71" t="s">
        <v>167</v>
      </c>
      <c r="M3054" s="30"/>
      <c r="N3054" s="106" t="str">
        <f>_xlfn.CONCAT(A3054:K3054)</f>
        <v>5025-025063063Valle di CadoreNord-estVENETOBelluno02052L590</v>
      </c>
    </row>
    <row r="3055" spans="1:14" ht="21" customHeight="1" x14ac:dyDescent="0.3">
      <c r="A3055" s="40">
        <v>4</v>
      </c>
      <c r="B3055" s="20" t="s">
        <v>15656</v>
      </c>
      <c r="C3055" s="17" t="str">
        <f t="shared" si="47"/>
        <v>109</v>
      </c>
      <c r="D3055" s="18" t="s">
        <v>7607</v>
      </c>
      <c r="E3055" s="27" t="s">
        <v>4</v>
      </c>
      <c r="F3055" s="27" t="s">
        <v>8170</v>
      </c>
      <c r="G3055" s="27" t="s">
        <v>286</v>
      </c>
      <c r="H3055" s="19">
        <v>0</v>
      </c>
      <c r="I3055" s="36">
        <v>2262</v>
      </c>
      <c r="J3055" s="36" t="s">
        <v>16146</v>
      </c>
      <c r="K3055" s="69">
        <v>601</v>
      </c>
      <c r="L3055" s="71" t="s">
        <v>287</v>
      </c>
      <c r="M3055" s="30"/>
      <c r="N3055" s="106" t="str">
        <f>_xlfn.CONCAT(A3055:K3055)</f>
        <v>4021-021109109Valle di CasiesNord-estTRENTINO-ALTO ADIGE/SÜDTIROLBolzano/Bozen02262L601</v>
      </c>
    </row>
    <row r="3056" spans="1:14" ht="21" customHeight="1" x14ac:dyDescent="0.3">
      <c r="A3056" s="40">
        <v>4</v>
      </c>
      <c r="B3056" s="20" t="s">
        <v>15669</v>
      </c>
      <c r="C3056" s="17" t="str">
        <f t="shared" si="47"/>
        <v>248</v>
      </c>
      <c r="D3056" s="18" t="s">
        <v>7620</v>
      </c>
      <c r="E3056" s="27" t="s">
        <v>4</v>
      </c>
      <c r="F3056" s="27" t="s">
        <v>8170</v>
      </c>
      <c r="G3056" s="27" t="s">
        <v>215</v>
      </c>
      <c r="H3056" s="19">
        <v>0</v>
      </c>
      <c r="I3056" s="36">
        <v>4798</v>
      </c>
      <c r="J3056" s="36" t="s">
        <v>16137</v>
      </c>
      <c r="K3056" s="69">
        <v>362</v>
      </c>
      <c r="L3056" s="71" t="s">
        <v>216</v>
      </c>
      <c r="M3056" s="30"/>
      <c r="N3056" s="106" t="str">
        <f>_xlfn.CONCAT(A3056:K3056)</f>
        <v>4022-022248248VallelaghiNord-estTRENTINO-ALTO ADIGE/SÜDTIROLTrento04798M362</v>
      </c>
    </row>
    <row r="3057" spans="1:14" ht="21" customHeight="1" x14ac:dyDescent="0.3">
      <c r="A3057" s="40">
        <v>5</v>
      </c>
      <c r="B3057" s="20" t="s">
        <v>15679</v>
      </c>
      <c r="C3057" s="17" t="str">
        <f t="shared" si="47"/>
        <v>113</v>
      </c>
      <c r="D3057" s="18" t="s">
        <v>7630</v>
      </c>
      <c r="E3057" s="27" t="s">
        <v>4</v>
      </c>
      <c r="F3057" s="27" t="s">
        <v>8152</v>
      </c>
      <c r="G3057" s="27" t="s">
        <v>185</v>
      </c>
      <c r="H3057" s="19">
        <v>0</v>
      </c>
      <c r="I3057" s="36">
        <v>3345</v>
      </c>
      <c r="J3057" s="36" t="s">
        <v>16146</v>
      </c>
      <c r="K3057" s="69">
        <v>624</v>
      </c>
      <c r="L3057" s="71" t="s">
        <v>186</v>
      </c>
      <c r="M3057" s="30"/>
      <c r="N3057" s="106" t="str">
        <f>_xlfn.CONCAT(A3057:K3057)</f>
        <v>5024-024113113Valli del PasubioNord-estVENETOVicenza03345L624</v>
      </c>
    </row>
    <row r="3058" spans="1:14" ht="21" customHeight="1" x14ac:dyDescent="0.3">
      <c r="A3058" s="40">
        <v>8</v>
      </c>
      <c r="B3058" s="20" t="s">
        <v>15691</v>
      </c>
      <c r="C3058" s="17" t="str">
        <f t="shared" si="47"/>
        <v>044</v>
      </c>
      <c r="D3058" s="18" t="s">
        <v>7642</v>
      </c>
      <c r="E3058" s="27" t="s">
        <v>4</v>
      </c>
      <c r="F3058" s="27" t="s">
        <v>8167</v>
      </c>
      <c r="G3058" s="27" t="s">
        <v>248</v>
      </c>
      <c r="H3058" s="19">
        <v>0</v>
      </c>
      <c r="I3058" s="36">
        <v>567</v>
      </c>
      <c r="J3058" s="36" t="s">
        <v>16146</v>
      </c>
      <c r="K3058" s="69">
        <v>641</v>
      </c>
      <c r="L3058" s="71" t="s">
        <v>249</v>
      </c>
      <c r="M3058" s="30"/>
      <c r="N3058" s="106" t="str">
        <f>_xlfn.CONCAT(A3058:K3058)</f>
        <v>8034-034044044ValmozzolaNord-estEMILIA-ROMAGNAParma0567L641</v>
      </c>
    </row>
    <row r="3059" spans="1:14" ht="21" customHeight="1" x14ac:dyDescent="0.3">
      <c r="A3059" s="40">
        <v>8</v>
      </c>
      <c r="B3059" s="20" t="s">
        <v>15696</v>
      </c>
      <c r="C3059" s="17" t="str">
        <f t="shared" si="47"/>
        <v>061</v>
      </c>
      <c r="D3059" s="18" t="s">
        <v>7647</v>
      </c>
      <c r="E3059" s="27" t="s">
        <v>4</v>
      </c>
      <c r="F3059" s="27" t="s">
        <v>8167</v>
      </c>
      <c r="G3059" s="27" t="s">
        <v>355</v>
      </c>
      <c r="H3059" s="19">
        <v>0</v>
      </c>
      <c r="I3059" s="36">
        <v>29427</v>
      </c>
      <c r="J3059" s="36" t="s">
        <v>16137</v>
      </c>
      <c r="K3059" s="69">
        <v>320</v>
      </c>
      <c r="L3059" s="71" t="s">
        <v>356</v>
      </c>
      <c r="M3059" s="30"/>
      <c r="N3059" s="106" t="str">
        <f>_xlfn.CONCAT(A3059:K3059)</f>
        <v>8037-037061061ValsamoggiaNord-estEMILIA-ROMAGNABologna029427M320</v>
      </c>
    </row>
    <row r="3060" spans="1:14" ht="21" customHeight="1" x14ac:dyDescent="0.3">
      <c r="A3060" s="40">
        <v>5</v>
      </c>
      <c r="B3060" s="20" t="s">
        <v>15700</v>
      </c>
      <c r="C3060" s="17" t="str">
        <f t="shared" si="47"/>
        <v>114</v>
      </c>
      <c r="D3060" s="18" t="s">
        <v>7651</v>
      </c>
      <c r="E3060" s="27" t="s">
        <v>4</v>
      </c>
      <c r="F3060" s="27" t="s">
        <v>8152</v>
      </c>
      <c r="G3060" s="27" t="s">
        <v>185</v>
      </c>
      <c r="H3060" s="19">
        <v>0</v>
      </c>
      <c r="I3060" s="36">
        <v>1851</v>
      </c>
      <c r="J3060" s="36" t="s">
        <v>16146</v>
      </c>
      <c r="K3060" s="69">
        <v>650</v>
      </c>
      <c r="L3060" s="71" t="s">
        <v>186</v>
      </c>
      <c r="M3060" s="30"/>
      <c r="N3060" s="106" t="str">
        <f>_xlfn.CONCAT(A3060:K3060)</f>
        <v>5024-024114114ValstagnaNord-estVENETOVicenza01851L650</v>
      </c>
    </row>
    <row r="3061" spans="1:14" ht="21" customHeight="1" x14ac:dyDescent="0.3">
      <c r="A3061" s="40">
        <v>6</v>
      </c>
      <c r="B3061" s="20" t="s">
        <v>15707</v>
      </c>
      <c r="C3061" s="17" t="str">
        <f t="shared" si="47"/>
        <v>053</v>
      </c>
      <c r="D3061" s="18" t="s">
        <v>7658</v>
      </c>
      <c r="E3061" s="27" t="s">
        <v>4</v>
      </c>
      <c r="F3061" s="27" t="s">
        <v>8168</v>
      </c>
      <c r="G3061" s="27" t="s">
        <v>400</v>
      </c>
      <c r="H3061" s="19">
        <v>0</v>
      </c>
      <c r="I3061" s="36">
        <v>3967</v>
      </c>
      <c r="J3061" s="36" t="s">
        <v>16137</v>
      </c>
      <c r="K3061" s="69">
        <v>346</v>
      </c>
      <c r="L3061" s="71" t="s">
        <v>401</v>
      </c>
      <c r="M3061" s="30"/>
      <c r="N3061" s="106" t="str">
        <f>_xlfn.CONCAT(A3061:K3061)</f>
        <v>6093-093053053Valvasone ArzeneNord-estFRIULI-VENEZIA GIULIAPordenone03967M346</v>
      </c>
    </row>
    <row r="3062" spans="1:14" ht="21" customHeight="1" x14ac:dyDescent="0.3">
      <c r="A3062" s="40">
        <v>4</v>
      </c>
      <c r="B3062" s="20" t="s">
        <v>15711</v>
      </c>
      <c r="C3062" s="17" t="str">
        <f t="shared" si="47"/>
        <v>110</v>
      </c>
      <c r="D3062" s="18" t="s">
        <v>7661</v>
      </c>
      <c r="E3062" s="27" t="s">
        <v>4</v>
      </c>
      <c r="F3062" s="27" t="s">
        <v>8170</v>
      </c>
      <c r="G3062" s="27" t="s">
        <v>286</v>
      </c>
      <c r="H3062" s="19">
        <v>0</v>
      </c>
      <c r="I3062" s="36">
        <v>3251</v>
      </c>
      <c r="J3062" s="36" t="s">
        <v>16146</v>
      </c>
      <c r="K3062" s="69">
        <v>660</v>
      </c>
      <c r="L3062" s="71" t="s">
        <v>287</v>
      </c>
      <c r="M3062" s="30"/>
      <c r="N3062" s="106" t="str">
        <f>_xlfn.CONCAT(A3062:K3062)</f>
        <v>4021-021110110VandoiesNord-estTRENTINO-ALTO ADIGE/SÜDTIROLBolzano/Bozen03251L660</v>
      </c>
    </row>
    <row r="3063" spans="1:14" ht="21" customHeight="1" x14ac:dyDescent="0.3">
      <c r="A3063" s="40">
        <v>8</v>
      </c>
      <c r="B3063" s="20" t="s">
        <v>15720</v>
      </c>
      <c r="C3063" s="17" t="str">
        <f t="shared" si="47"/>
        <v>045</v>
      </c>
      <c r="D3063" s="18" t="s">
        <v>7670</v>
      </c>
      <c r="E3063" s="27" t="s">
        <v>4</v>
      </c>
      <c r="F3063" s="27" t="s">
        <v>8167</v>
      </c>
      <c r="G3063" s="27" t="s">
        <v>248</v>
      </c>
      <c r="H3063" s="19">
        <v>0</v>
      </c>
      <c r="I3063" s="36">
        <v>2689</v>
      </c>
      <c r="J3063" s="36" t="s">
        <v>16146</v>
      </c>
      <c r="K3063" s="69">
        <v>672</v>
      </c>
      <c r="L3063" s="71" t="s">
        <v>249</v>
      </c>
      <c r="M3063" s="30"/>
      <c r="N3063" s="106" t="str">
        <f>_xlfn.CONCAT(A3063:K3063)</f>
        <v>8034-034045045Varano de' MelegariNord-estEMILIA-ROMAGNAParma02689L672</v>
      </c>
    </row>
    <row r="3064" spans="1:14" ht="21" customHeight="1" x14ac:dyDescent="0.3">
      <c r="A3064" s="40">
        <v>4</v>
      </c>
      <c r="B3064" s="20" t="s">
        <v>15725</v>
      </c>
      <c r="C3064" s="17" t="str">
        <f t="shared" si="47"/>
        <v>211</v>
      </c>
      <c r="D3064" s="18" t="s">
        <v>7675</v>
      </c>
      <c r="E3064" s="27" t="s">
        <v>4</v>
      </c>
      <c r="F3064" s="27" t="s">
        <v>8170</v>
      </c>
      <c r="G3064" s="27" t="s">
        <v>215</v>
      </c>
      <c r="H3064" s="19">
        <v>0</v>
      </c>
      <c r="I3064" s="36">
        <v>845</v>
      </c>
      <c r="J3064" s="36" t="s">
        <v>16146</v>
      </c>
      <c r="K3064" s="69">
        <v>678</v>
      </c>
      <c r="L3064" s="71" t="s">
        <v>216</v>
      </c>
      <c r="M3064" s="30"/>
      <c r="N3064" s="106" t="str">
        <f>_xlfn.CONCAT(A3064:K3064)</f>
        <v>4022-022211211VarenaNord-estTRENTINO-ALTO ADIGE/SÜDTIROLTrento0845L678</v>
      </c>
    </row>
    <row r="3065" spans="1:14" ht="21" customHeight="1" x14ac:dyDescent="0.3">
      <c r="A3065" s="40">
        <v>6</v>
      </c>
      <c r="B3065" s="20" t="s">
        <v>15730</v>
      </c>
      <c r="C3065" s="17" t="str">
        <f t="shared" si="47"/>
        <v>130</v>
      </c>
      <c r="D3065" s="18" t="s">
        <v>7679</v>
      </c>
      <c r="E3065" s="27" t="s">
        <v>4</v>
      </c>
      <c r="F3065" s="27" t="s">
        <v>8168</v>
      </c>
      <c r="G3065" s="27" t="s">
        <v>193</v>
      </c>
      <c r="H3065" s="19">
        <v>0</v>
      </c>
      <c r="I3065" s="36">
        <v>2830</v>
      </c>
      <c r="J3065" s="36" t="s">
        <v>16146</v>
      </c>
      <c r="K3065" s="69">
        <v>686</v>
      </c>
      <c r="L3065" s="71" t="s">
        <v>194</v>
      </c>
      <c r="M3065" s="30"/>
      <c r="N3065" s="106" t="str">
        <f>_xlfn.CONCAT(A3065:K3065)</f>
        <v>6030-030130130VarmoNord-estFRIULI-VENEZIA GIULIAUdine02830L686</v>
      </c>
    </row>
    <row r="3066" spans="1:14" ht="21" customHeight="1" x14ac:dyDescent="0.3">
      <c r="A3066" s="40">
        <v>4</v>
      </c>
      <c r="B3066" s="20" t="s">
        <v>15731</v>
      </c>
      <c r="C3066" s="17" t="str">
        <f t="shared" si="47"/>
        <v>111</v>
      </c>
      <c r="D3066" s="18" t="s">
        <v>7680</v>
      </c>
      <c r="E3066" s="27" t="s">
        <v>4</v>
      </c>
      <c r="F3066" s="27" t="s">
        <v>8170</v>
      </c>
      <c r="G3066" s="27" t="s">
        <v>286</v>
      </c>
      <c r="H3066" s="19">
        <v>0</v>
      </c>
      <c r="I3066" s="36">
        <v>4253</v>
      </c>
      <c r="J3066" s="36" t="s">
        <v>16146</v>
      </c>
      <c r="K3066" s="69">
        <v>687</v>
      </c>
      <c r="L3066" s="71" t="s">
        <v>287</v>
      </c>
      <c r="M3066" s="30"/>
      <c r="N3066" s="106" t="str">
        <f>_xlfn.CONCAT(A3066:K3066)</f>
        <v>4021-021111111VarnaNord-estTRENTINO-ALTO ADIGE/SÜDTIROLBolzano/Bozen04253L687</v>
      </c>
    </row>
    <row r="3067" spans="1:14" ht="21" customHeight="1" x14ac:dyDescent="0.3">
      <c r="A3067" s="40">
        <v>8</v>
      </c>
      <c r="B3067" s="20" t="s">
        <v>15732</v>
      </c>
      <c r="C3067" s="17" t="str">
        <f t="shared" si="47"/>
        <v>046</v>
      </c>
      <c r="D3067" s="18" t="s">
        <v>7681</v>
      </c>
      <c r="E3067" s="27" t="s">
        <v>4</v>
      </c>
      <c r="F3067" s="27" t="s">
        <v>8167</v>
      </c>
      <c r="G3067" s="27" t="s">
        <v>248</v>
      </c>
      <c r="H3067" s="19">
        <v>0</v>
      </c>
      <c r="I3067" s="36">
        <v>1281</v>
      </c>
      <c r="J3067" s="36" t="s">
        <v>16146</v>
      </c>
      <c r="K3067" s="69">
        <v>689</v>
      </c>
      <c r="L3067" s="71" t="s">
        <v>249</v>
      </c>
      <c r="M3067" s="30"/>
      <c r="N3067" s="106" t="str">
        <f>_xlfn.CONCAT(A3067:K3067)</f>
        <v>8034-034046046VarsiNord-estEMILIA-ROMAGNAParma01281L689</v>
      </c>
    </row>
    <row r="3068" spans="1:14" ht="21" customHeight="1" x14ac:dyDescent="0.3">
      <c r="A3068" s="40">
        <v>5</v>
      </c>
      <c r="B3068" s="20" t="s">
        <v>15741</v>
      </c>
      <c r="C3068" s="17" t="str">
        <f t="shared" si="47"/>
        <v>088</v>
      </c>
      <c r="D3068" s="18" t="s">
        <v>7690</v>
      </c>
      <c r="E3068" s="27" t="s">
        <v>4</v>
      </c>
      <c r="F3068" s="27" t="s">
        <v>8152</v>
      </c>
      <c r="G3068" s="27" t="s">
        <v>351</v>
      </c>
      <c r="H3068" s="19">
        <v>0</v>
      </c>
      <c r="I3068" s="36">
        <v>7009</v>
      </c>
      <c r="J3068" s="36" t="s">
        <v>16146</v>
      </c>
      <c r="K3068" s="69">
        <v>700</v>
      </c>
      <c r="L3068" s="71" t="s">
        <v>352</v>
      </c>
      <c r="M3068" s="30"/>
      <c r="N3068" s="106" t="str">
        <f>_xlfn.CONCAT(A3068:K3068)</f>
        <v>5026-026088088VazzolaNord-estVENETOTreviso07009L700</v>
      </c>
    </row>
    <row r="3069" spans="1:14" ht="21" customHeight="1" x14ac:dyDescent="0.3">
      <c r="A3069" s="40">
        <v>5</v>
      </c>
      <c r="B3069" s="20" t="s">
        <v>15745</v>
      </c>
      <c r="C3069" s="17" t="str">
        <f t="shared" si="47"/>
        <v>089</v>
      </c>
      <c r="D3069" s="18" t="s">
        <v>7694</v>
      </c>
      <c r="E3069" s="27" t="s">
        <v>4</v>
      </c>
      <c r="F3069" s="27" t="s">
        <v>8152</v>
      </c>
      <c r="G3069" s="27" t="s">
        <v>351</v>
      </c>
      <c r="H3069" s="19">
        <v>0</v>
      </c>
      <c r="I3069" s="36">
        <v>16434</v>
      </c>
      <c r="J3069" s="36" t="s">
        <v>16146</v>
      </c>
      <c r="K3069" s="69">
        <v>706</v>
      </c>
      <c r="L3069" s="71" t="s">
        <v>352</v>
      </c>
      <c r="M3069" s="30"/>
      <c r="N3069" s="106" t="str">
        <f>_xlfn.CONCAT(A3069:K3069)</f>
        <v>5026-026089089VedelagoNord-estVENETOTreviso016434L706</v>
      </c>
    </row>
    <row r="3070" spans="1:14" ht="21" customHeight="1" x14ac:dyDescent="0.3">
      <c r="A3070" s="40">
        <v>5</v>
      </c>
      <c r="B3070" s="20" t="s">
        <v>15748</v>
      </c>
      <c r="C3070" s="17" t="str">
        <f t="shared" si="47"/>
        <v>096</v>
      </c>
      <c r="D3070" s="18" t="s">
        <v>7697</v>
      </c>
      <c r="E3070" s="27" t="s">
        <v>4</v>
      </c>
      <c r="F3070" s="27" t="s">
        <v>8152</v>
      </c>
      <c r="G3070" s="27" t="s">
        <v>5</v>
      </c>
      <c r="H3070" s="19">
        <v>0</v>
      </c>
      <c r="I3070" s="36">
        <v>4543</v>
      </c>
      <c r="J3070" s="36" t="s">
        <v>16146</v>
      </c>
      <c r="K3070" s="69">
        <v>710</v>
      </c>
      <c r="L3070" s="71" t="s">
        <v>6</v>
      </c>
      <c r="M3070" s="30"/>
      <c r="N3070" s="106" t="str">
        <f>_xlfn.CONCAT(A3070:K3070)</f>
        <v>5028-028096096VeggianoNord-estVENETOPadova04543L710</v>
      </c>
    </row>
    <row r="3071" spans="1:14" ht="21" customHeight="1" x14ac:dyDescent="0.3">
      <c r="A3071" s="40">
        <v>5</v>
      </c>
      <c r="B3071" s="20" t="s">
        <v>15756</v>
      </c>
      <c r="C3071" s="17" t="str">
        <f t="shared" si="47"/>
        <v>115</v>
      </c>
      <c r="D3071" s="18" t="s">
        <v>7705</v>
      </c>
      <c r="E3071" s="27" t="s">
        <v>4</v>
      </c>
      <c r="F3071" s="27" t="s">
        <v>8152</v>
      </c>
      <c r="G3071" s="27" t="s">
        <v>185</v>
      </c>
      <c r="H3071" s="19">
        <v>0</v>
      </c>
      <c r="I3071" s="36">
        <v>2400</v>
      </c>
      <c r="J3071" s="36" t="s">
        <v>16146</v>
      </c>
      <c r="K3071" s="69">
        <v>723</v>
      </c>
      <c r="L3071" s="71" t="s">
        <v>186</v>
      </c>
      <c r="M3071" s="30"/>
      <c r="N3071" s="106" t="str">
        <f>_xlfn.CONCAT(A3071:K3071)</f>
        <v>5024-024115115Velo d'AsticoNord-estVENETOVicenza02400L723</v>
      </c>
    </row>
    <row r="3072" spans="1:14" ht="21" customHeight="1" x14ac:dyDescent="0.3">
      <c r="A3072" s="40">
        <v>5</v>
      </c>
      <c r="B3072" s="20" t="s">
        <v>15757</v>
      </c>
      <c r="C3072" s="17" t="str">
        <f t="shared" si="47"/>
        <v>090</v>
      </c>
      <c r="D3072" s="18" t="s">
        <v>7706</v>
      </c>
      <c r="E3072" s="27" t="s">
        <v>4</v>
      </c>
      <c r="F3072" s="27" t="s">
        <v>8152</v>
      </c>
      <c r="G3072" s="27" t="s">
        <v>133</v>
      </c>
      <c r="H3072" s="19">
        <v>0</v>
      </c>
      <c r="I3072" s="36">
        <v>781</v>
      </c>
      <c r="J3072" s="36" t="s">
        <v>16146</v>
      </c>
      <c r="K3072" s="69">
        <v>722</v>
      </c>
      <c r="L3072" s="71" t="s">
        <v>134</v>
      </c>
      <c r="M3072" s="30"/>
      <c r="N3072" s="106" t="str">
        <f>_xlfn.CONCAT(A3072:K3072)</f>
        <v>5023-023090090Velo VeroneseNord-estVENETOVerona0781L722</v>
      </c>
    </row>
    <row r="3073" spans="1:14" ht="21" customHeight="1" x14ac:dyDescent="0.3">
      <c r="A3073" s="40">
        <v>4</v>
      </c>
      <c r="B3073" s="20" t="s">
        <v>15758</v>
      </c>
      <c r="C3073" s="17" t="str">
        <f t="shared" si="47"/>
        <v>116</v>
      </c>
      <c r="D3073" s="18" t="s">
        <v>7707</v>
      </c>
      <c r="E3073" s="27" t="s">
        <v>4</v>
      </c>
      <c r="F3073" s="27" t="s">
        <v>8170</v>
      </c>
      <c r="G3073" s="27" t="s">
        <v>286</v>
      </c>
      <c r="H3073" s="19">
        <v>0</v>
      </c>
      <c r="I3073" s="36">
        <v>2742</v>
      </c>
      <c r="J3073" s="36" t="s">
        <v>16146</v>
      </c>
      <c r="K3073" s="69">
        <v>724</v>
      </c>
      <c r="L3073" s="71" t="s">
        <v>287</v>
      </c>
      <c r="M3073" s="30"/>
      <c r="N3073" s="106" t="str">
        <f>_xlfn.CONCAT(A3073:K3073)</f>
        <v>4021-021116116VelturnoNord-estTRENTINO-ALTO ADIGE/SÜDTIROLBolzano/Bozen02742L724</v>
      </c>
    </row>
    <row r="3074" spans="1:14" ht="21" customHeight="1" x14ac:dyDescent="0.3">
      <c r="A3074" s="40">
        <v>5</v>
      </c>
      <c r="B3074" s="20" t="s">
        <v>15769</v>
      </c>
      <c r="C3074" s="17" t="str">
        <f t="shared" ref="C3074:C3137" si="48">RIGHT(B3074,3)</f>
        <v>042</v>
      </c>
      <c r="D3074" s="18" t="s">
        <v>422</v>
      </c>
      <c r="E3074" s="27" t="s">
        <v>4</v>
      </c>
      <c r="F3074" s="27" t="s">
        <v>8152</v>
      </c>
      <c r="G3074" s="27" t="s">
        <v>422</v>
      </c>
      <c r="H3074" s="19">
        <v>1</v>
      </c>
      <c r="I3074" s="36">
        <v>261362</v>
      </c>
      <c r="J3074" s="36" t="s">
        <v>16146</v>
      </c>
      <c r="K3074" s="69">
        <v>736</v>
      </c>
      <c r="L3074" s="71" t="s">
        <v>423</v>
      </c>
      <c r="M3074" s="30"/>
      <c r="N3074" s="106" t="str">
        <f>_xlfn.CONCAT(A3074:K3074)</f>
        <v>5027-027042042VeneziaNord-estVENETOVenezia1261362L736</v>
      </c>
    </row>
    <row r="3075" spans="1:14" ht="21" customHeight="1" x14ac:dyDescent="0.3">
      <c r="A3075" s="40">
        <v>8</v>
      </c>
      <c r="B3075" s="20" t="s">
        <v>15772</v>
      </c>
      <c r="C3075" s="17" t="str">
        <f t="shared" si="48"/>
        <v>046</v>
      </c>
      <c r="D3075" s="18" t="s">
        <v>7720</v>
      </c>
      <c r="E3075" s="27" t="s">
        <v>4</v>
      </c>
      <c r="F3075" s="27" t="s">
        <v>8167</v>
      </c>
      <c r="G3075" s="27" t="s">
        <v>269</v>
      </c>
      <c r="H3075" s="19">
        <v>0</v>
      </c>
      <c r="I3075" s="36">
        <v>4407</v>
      </c>
      <c r="J3075" s="36" t="s">
        <v>16137</v>
      </c>
      <c r="K3075" s="69">
        <v>364</v>
      </c>
      <c r="L3075" s="71" t="s">
        <v>270</v>
      </c>
      <c r="M3075" s="30"/>
      <c r="N3075" s="106" t="str">
        <f>_xlfn.CONCAT(A3075:K3075)</f>
        <v>8035-035046046VentassoNord-estEMILIA-ROMAGNAReggio nell'Emilia04407M364</v>
      </c>
    </row>
    <row r="3076" spans="1:14" ht="21" customHeight="1" x14ac:dyDescent="0.3">
      <c r="A3076" s="40">
        <v>6</v>
      </c>
      <c r="B3076" s="20" t="s">
        <v>15777</v>
      </c>
      <c r="C3076" s="17" t="str">
        <f t="shared" si="48"/>
        <v>131</v>
      </c>
      <c r="D3076" s="18" t="s">
        <v>7725</v>
      </c>
      <c r="E3076" s="27" t="s">
        <v>4</v>
      </c>
      <c r="F3076" s="27" t="s">
        <v>8168</v>
      </c>
      <c r="G3076" s="27" t="s">
        <v>193</v>
      </c>
      <c r="H3076" s="19">
        <v>0</v>
      </c>
      <c r="I3076" s="36">
        <v>2230</v>
      </c>
      <c r="J3076" s="36" t="s">
        <v>16146</v>
      </c>
      <c r="K3076" s="69">
        <v>743</v>
      </c>
      <c r="L3076" s="71" t="s">
        <v>194</v>
      </c>
      <c r="M3076" s="30"/>
      <c r="N3076" s="106" t="str">
        <f>_xlfn.CONCAT(A3076:K3076)</f>
        <v>6030-030131131VenzoneNord-estFRIULI-VENEZIA GIULIAUdine02230L743</v>
      </c>
    </row>
    <row r="3077" spans="1:14" ht="21" customHeight="1" x14ac:dyDescent="0.3">
      <c r="A3077" s="40">
        <v>4</v>
      </c>
      <c r="B3077" s="20" t="s">
        <v>15778</v>
      </c>
      <c r="C3077" s="17" t="str">
        <f t="shared" si="48"/>
        <v>112</v>
      </c>
      <c r="D3077" s="18" t="s">
        <v>7726</v>
      </c>
      <c r="E3077" s="27" t="s">
        <v>4</v>
      </c>
      <c r="F3077" s="27" t="s">
        <v>8170</v>
      </c>
      <c r="G3077" s="27" t="s">
        <v>286</v>
      </c>
      <c r="H3077" s="19">
        <v>0</v>
      </c>
      <c r="I3077" s="36">
        <v>929</v>
      </c>
      <c r="J3077" s="36" t="s">
        <v>16146</v>
      </c>
      <c r="K3077" s="69">
        <v>745</v>
      </c>
      <c r="L3077" s="71" t="s">
        <v>287</v>
      </c>
      <c r="M3077" s="30"/>
      <c r="N3077" s="106" t="str">
        <f>_xlfn.CONCAT(A3077:K3077)</f>
        <v>4021-021112112VeranoNord-estTRENTINO-ALTO ADIGE/SÜDTIROLBolzano/Bozen0929L745</v>
      </c>
    </row>
    <row r="3078" spans="1:14" ht="21" customHeight="1" x14ac:dyDescent="0.3">
      <c r="A3078" s="40">
        <v>8</v>
      </c>
      <c r="B3078" s="20" t="s">
        <v>15790</v>
      </c>
      <c r="C3078" s="17" t="str">
        <f t="shared" si="48"/>
        <v>059</v>
      </c>
      <c r="D3078" s="18" t="s">
        <v>7737</v>
      </c>
      <c r="E3078" s="27" t="s">
        <v>4</v>
      </c>
      <c r="F3078" s="27" t="s">
        <v>8167</v>
      </c>
      <c r="G3078" s="27" t="s">
        <v>355</v>
      </c>
      <c r="H3078" s="19">
        <v>0</v>
      </c>
      <c r="I3078" s="36">
        <v>7642</v>
      </c>
      <c r="J3078" s="36" t="s">
        <v>16146</v>
      </c>
      <c r="K3078" s="69">
        <v>762</v>
      </c>
      <c r="L3078" s="71" t="s">
        <v>356</v>
      </c>
      <c r="M3078" s="30"/>
      <c r="N3078" s="106" t="str">
        <f>_xlfn.CONCAT(A3078:K3078)</f>
        <v>8037-037059059VergatoNord-estEMILIA-ROMAGNABologna07642L762</v>
      </c>
    </row>
    <row r="3079" spans="1:14" ht="21" customHeight="1" x14ac:dyDescent="0.3">
      <c r="A3079" s="40">
        <v>8</v>
      </c>
      <c r="B3079" s="20" t="s">
        <v>15791</v>
      </c>
      <c r="C3079" s="17" t="str">
        <f t="shared" si="48"/>
        <v>050</v>
      </c>
      <c r="D3079" s="18" t="s">
        <v>7738</v>
      </c>
      <c r="E3079" s="27" t="s">
        <v>4</v>
      </c>
      <c r="F3079" s="27" t="s">
        <v>8167</v>
      </c>
      <c r="G3079" s="27" t="s">
        <v>657</v>
      </c>
      <c r="H3079" s="19">
        <v>0</v>
      </c>
      <c r="I3079" s="36">
        <v>1974</v>
      </c>
      <c r="J3079" s="36" t="s">
        <v>16146</v>
      </c>
      <c r="K3079" s="69">
        <v>764</v>
      </c>
      <c r="L3079" s="71" t="s">
        <v>658</v>
      </c>
      <c r="M3079" s="30"/>
      <c r="N3079" s="106" t="str">
        <f>_xlfn.CONCAT(A3079:K3079)</f>
        <v>8040-040050050VergheretoNord-estEMILIA-ROMAGNAForlì-Cesena01974L764</v>
      </c>
    </row>
    <row r="3080" spans="1:14" ht="21" customHeight="1" x14ac:dyDescent="0.3">
      <c r="A3080" s="40">
        <v>4</v>
      </c>
      <c r="B3080" s="20" t="s">
        <v>15794</v>
      </c>
      <c r="C3080" s="17" t="str">
        <f t="shared" si="48"/>
        <v>213</v>
      </c>
      <c r="D3080" s="18" t="s">
        <v>7741</v>
      </c>
      <c r="E3080" s="27" t="s">
        <v>4</v>
      </c>
      <c r="F3080" s="27" t="s">
        <v>8170</v>
      </c>
      <c r="G3080" s="27" t="s">
        <v>215</v>
      </c>
      <c r="H3080" s="19">
        <v>0</v>
      </c>
      <c r="I3080" s="36">
        <v>1869</v>
      </c>
      <c r="J3080" s="36" t="s">
        <v>16146</v>
      </c>
      <c r="K3080" s="69">
        <v>769</v>
      </c>
      <c r="L3080" s="71" t="s">
        <v>216</v>
      </c>
      <c r="M3080" s="30"/>
      <c r="N3080" s="106" t="str">
        <f>_xlfn.CONCAT(A3080:K3080)</f>
        <v>4022-022213213VermiglioNord-estTRENTINO-ALTO ADIGE/SÜDTIROLTrento01869L769</v>
      </c>
    </row>
    <row r="3081" spans="1:14" ht="21" customHeight="1" x14ac:dyDescent="0.3">
      <c r="A3081" s="40">
        <v>8</v>
      </c>
      <c r="B3081" s="20" t="s">
        <v>15796</v>
      </c>
      <c r="C3081" s="17" t="str">
        <f t="shared" si="48"/>
        <v>044</v>
      </c>
      <c r="D3081" s="18" t="s">
        <v>7743</v>
      </c>
      <c r="E3081" s="27" t="s">
        <v>4</v>
      </c>
      <c r="F3081" s="27" t="s">
        <v>8167</v>
      </c>
      <c r="G3081" s="27" t="s">
        <v>143</v>
      </c>
      <c r="H3081" s="19">
        <v>0</v>
      </c>
      <c r="I3081" s="36">
        <v>2241</v>
      </c>
      <c r="J3081" s="36" t="s">
        <v>16146</v>
      </c>
      <c r="K3081" s="69">
        <v>772</v>
      </c>
      <c r="L3081" s="71" t="s">
        <v>144</v>
      </c>
      <c r="M3081" s="30"/>
      <c r="N3081" s="106" t="str">
        <f>_xlfn.CONCAT(A3081:K3081)</f>
        <v>8033-033044044VernascaNord-estEMILIA-ROMAGNAPiacenza02241L772</v>
      </c>
    </row>
    <row r="3082" spans="1:14" ht="21" customHeight="1" x14ac:dyDescent="0.3">
      <c r="A3082" s="40">
        <v>5</v>
      </c>
      <c r="B3082" s="20" t="s">
        <v>15805</v>
      </c>
      <c r="C3082" s="17" t="str">
        <f t="shared" si="48"/>
        <v>091</v>
      </c>
      <c r="D3082" s="18" t="s">
        <v>133</v>
      </c>
      <c r="E3082" s="27" t="s">
        <v>4</v>
      </c>
      <c r="F3082" s="27" t="s">
        <v>8152</v>
      </c>
      <c r="G3082" s="27" t="s">
        <v>133</v>
      </c>
      <c r="H3082" s="19">
        <v>1</v>
      </c>
      <c r="I3082" s="36">
        <v>252520</v>
      </c>
      <c r="J3082" s="36" t="s">
        <v>16146</v>
      </c>
      <c r="K3082" s="69">
        <v>781</v>
      </c>
      <c r="L3082" s="71" t="s">
        <v>134</v>
      </c>
      <c r="M3082" s="30"/>
      <c r="N3082" s="106" t="str">
        <f>_xlfn.CONCAT(A3082:K3082)</f>
        <v>5023-023091091VeronaNord-estVENETOVerona1252520L781</v>
      </c>
    </row>
    <row r="3083" spans="1:14" ht="21" customHeight="1" x14ac:dyDescent="0.3">
      <c r="A3083" s="40">
        <v>5</v>
      </c>
      <c r="B3083" s="20" t="s">
        <v>15806</v>
      </c>
      <c r="C3083" s="17" t="str">
        <f t="shared" si="48"/>
        <v>092</v>
      </c>
      <c r="D3083" s="18" t="s">
        <v>7752</v>
      </c>
      <c r="E3083" s="27" t="s">
        <v>4</v>
      </c>
      <c r="F3083" s="27" t="s">
        <v>8152</v>
      </c>
      <c r="G3083" s="27" t="s">
        <v>133</v>
      </c>
      <c r="H3083" s="19">
        <v>0</v>
      </c>
      <c r="I3083" s="36">
        <v>4670</v>
      </c>
      <c r="J3083" s="36" t="s">
        <v>16140</v>
      </c>
      <c r="K3083" s="69">
        <v>193</v>
      </c>
      <c r="L3083" s="71" t="s">
        <v>134</v>
      </c>
      <c r="M3083" s="30"/>
      <c r="N3083" s="106" t="str">
        <f>_xlfn.CONCAT(A3083:K3083)</f>
        <v>5023-023092092VeronellaNord-estVENETOVerona04670D193</v>
      </c>
    </row>
    <row r="3084" spans="1:14" ht="21" customHeight="1" x14ac:dyDescent="0.3">
      <c r="A3084" s="40">
        <v>8</v>
      </c>
      <c r="B3084" s="20" t="s">
        <v>15815</v>
      </c>
      <c r="C3084" s="17" t="str">
        <f t="shared" si="48"/>
        <v>020</v>
      </c>
      <c r="D3084" s="18" t="s">
        <v>7761</v>
      </c>
      <c r="E3084" s="27" t="s">
        <v>4</v>
      </c>
      <c r="F3084" s="27" t="s">
        <v>8167</v>
      </c>
      <c r="G3084" s="27" t="s">
        <v>801</v>
      </c>
      <c r="H3084" s="19">
        <v>0</v>
      </c>
      <c r="I3084" s="36">
        <v>9960</v>
      </c>
      <c r="J3084" s="36" t="s">
        <v>16146</v>
      </c>
      <c r="K3084" s="69">
        <v>797</v>
      </c>
      <c r="L3084" s="71" t="s">
        <v>802</v>
      </c>
      <c r="M3084" s="30"/>
      <c r="N3084" s="106" t="str">
        <f>_xlfn.CONCAT(A3084:K3084)</f>
        <v>8099-099020020VerucchioNord-estEMILIA-ROMAGNARimini09960L797</v>
      </c>
    </row>
    <row r="3085" spans="1:14" ht="21" customHeight="1" x14ac:dyDescent="0.3">
      <c r="A3085" s="40">
        <v>6</v>
      </c>
      <c r="B3085" s="20" t="s">
        <v>15818</v>
      </c>
      <c r="C3085" s="17" t="str">
        <f t="shared" si="48"/>
        <v>132</v>
      </c>
      <c r="D3085" s="18" t="s">
        <v>7764</v>
      </c>
      <c r="E3085" s="27" t="s">
        <v>4</v>
      </c>
      <c r="F3085" s="27" t="s">
        <v>8168</v>
      </c>
      <c r="G3085" s="27" t="s">
        <v>193</v>
      </c>
      <c r="H3085" s="19">
        <v>0</v>
      </c>
      <c r="I3085" s="36">
        <v>906</v>
      </c>
      <c r="J3085" s="36" t="s">
        <v>16146</v>
      </c>
      <c r="K3085" s="69">
        <v>801</v>
      </c>
      <c r="L3085" s="71" t="s">
        <v>194</v>
      </c>
      <c r="M3085" s="30"/>
      <c r="N3085" s="106" t="str">
        <f>_xlfn.CONCAT(A3085:K3085)</f>
        <v>6030-030132132VerzegnisNord-estFRIULI-VENEZIA GIULIAUdine0906L801</v>
      </c>
    </row>
    <row r="3086" spans="1:14" ht="21" customHeight="1" x14ac:dyDescent="0.3">
      <c r="A3086" s="40">
        <v>5</v>
      </c>
      <c r="B3086" s="20" t="s">
        <v>15821</v>
      </c>
      <c r="C3086" s="17" t="str">
        <f t="shared" si="48"/>
        <v>097</v>
      </c>
      <c r="D3086" s="18" t="s">
        <v>7767</v>
      </c>
      <c r="E3086" s="27" t="s">
        <v>4</v>
      </c>
      <c r="F3086" s="27" t="s">
        <v>8152</v>
      </c>
      <c r="G3086" s="27" t="s">
        <v>5</v>
      </c>
      <c r="H3086" s="19">
        <v>0</v>
      </c>
      <c r="I3086" s="36">
        <v>1717</v>
      </c>
      <c r="J3086" s="36" t="s">
        <v>16146</v>
      </c>
      <c r="K3086" s="69">
        <v>805</v>
      </c>
      <c r="L3086" s="71" t="s">
        <v>6</v>
      </c>
      <c r="M3086" s="30"/>
      <c r="N3086" s="106" t="str">
        <f>_xlfn.CONCAT(A3086:K3086)</f>
        <v>5028-028097097VescovanaNord-estVENETOPadova01717L805</v>
      </c>
    </row>
    <row r="3087" spans="1:14" ht="21" customHeight="1" x14ac:dyDescent="0.3">
      <c r="A3087" s="40">
        <v>5</v>
      </c>
      <c r="B3087" s="20" t="s">
        <v>15826</v>
      </c>
      <c r="C3087" s="17" t="str">
        <f t="shared" si="48"/>
        <v>093</v>
      </c>
      <c r="D3087" s="18" t="s">
        <v>7772</v>
      </c>
      <c r="E3087" s="27" t="s">
        <v>4</v>
      </c>
      <c r="F3087" s="27" t="s">
        <v>8152</v>
      </c>
      <c r="G3087" s="27" t="s">
        <v>133</v>
      </c>
      <c r="H3087" s="19">
        <v>0</v>
      </c>
      <c r="I3087" s="36">
        <v>2618</v>
      </c>
      <c r="J3087" s="36" t="s">
        <v>16146</v>
      </c>
      <c r="K3087" s="69">
        <v>810</v>
      </c>
      <c r="L3087" s="71" t="s">
        <v>134</v>
      </c>
      <c r="M3087" s="30"/>
      <c r="N3087" s="106" t="str">
        <f>_xlfn.CONCAT(A3087:K3087)</f>
        <v>5023-023093093VestenanovaNord-estVENETOVerona02618L810</v>
      </c>
    </row>
    <row r="3088" spans="1:14" ht="21" customHeight="1" x14ac:dyDescent="0.3">
      <c r="A3088" s="40">
        <v>8</v>
      </c>
      <c r="B3088" s="20" t="s">
        <v>15830</v>
      </c>
      <c r="C3088" s="17" t="str">
        <f t="shared" si="48"/>
        <v>042</v>
      </c>
      <c r="D3088" s="18" t="s">
        <v>7776</v>
      </c>
      <c r="E3088" s="27" t="s">
        <v>4</v>
      </c>
      <c r="F3088" s="27" t="s">
        <v>8167</v>
      </c>
      <c r="G3088" s="27" t="s">
        <v>269</v>
      </c>
      <c r="H3088" s="19">
        <v>0</v>
      </c>
      <c r="I3088" s="36">
        <v>1956</v>
      </c>
      <c r="J3088" s="36" t="s">
        <v>16146</v>
      </c>
      <c r="K3088" s="69">
        <v>815</v>
      </c>
      <c r="L3088" s="71" t="s">
        <v>270</v>
      </c>
      <c r="M3088" s="30"/>
      <c r="N3088" s="106" t="str">
        <f>_xlfn.CONCAT(A3088:K3088)</f>
        <v>8035-035042042VettoNord-estEMILIA-ROMAGNAReggio nell'Emilia01956L815</v>
      </c>
    </row>
    <row r="3089" spans="1:14" ht="21" customHeight="1" x14ac:dyDescent="0.3">
      <c r="A3089" s="40">
        <v>8</v>
      </c>
      <c r="B3089" s="20" t="s">
        <v>15834</v>
      </c>
      <c r="C3089" s="17" t="str">
        <f t="shared" si="48"/>
        <v>043</v>
      </c>
      <c r="D3089" s="18" t="s">
        <v>7780</v>
      </c>
      <c r="E3089" s="27" t="s">
        <v>4</v>
      </c>
      <c r="F3089" s="27" t="s">
        <v>8167</v>
      </c>
      <c r="G3089" s="27" t="s">
        <v>269</v>
      </c>
      <c r="H3089" s="19">
        <v>0</v>
      </c>
      <c r="I3089" s="36">
        <v>4214</v>
      </c>
      <c r="J3089" s="36" t="s">
        <v>16146</v>
      </c>
      <c r="K3089" s="69">
        <v>820</v>
      </c>
      <c r="L3089" s="71" t="s">
        <v>270</v>
      </c>
      <c r="M3089" s="30"/>
      <c r="N3089" s="106" t="str">
        <f>_xlfn.CONCAT(A3089:K3089)</f>
        <v>8035-035043043Vezzano sul CrostoloNord-estEMILIA-ROMAGNAReggio nell'Emilia04214L820</v>
      </c>
    </row>
    <row r="3090" spans="1:14" ht="21" customHeight="1" x14ac:dyDescent="0.3">
      <c r="A3090" s="40">
        <v>8</v>
      </c>
      <c r="B3090" s="20" t="s">
        <v>15841</v>
      </c>
      <c r="C3090" s="17" t="str">
        <f t="shared" si="48"/>
        <v>044</v>
      </c>
      <c r="D3090" s="18" t="s">
        <v>7787</v>
      </c>
      <c r="E3090" s="27" t="s">
        <v>4</v>
      </c>
      <c r="F3090" s="27" t="s">
        <v>8167</v>
      </c>
      <c r="G3090" s="27" t="s">
        <v>269</v>
      </c>
      <c r="H3090" s="19">
        <v>0</v>
      </c>
      <c r="I3090" s="36">
        <v>3377</v>
      </c>
      <c r="J3090" s="36" t="s">
        <v>16146</v>
      </c>
      <c r="K3090" s="69">
        <v>831</v>
      </c>
      <c r="L3090" s="71" t="s">
        <v>270</v>
      </c>
      <c r="M3090" s="30"/>
      <c r="N3090" s="106" t="str">
        <f>_xlfn.CONCAT(A3090:K3090)</f>
        <v>8035-035044044VianoNord-estEMILIA-ROMAGNAReggio nell'Emilia03377L831</v>
      </c>
    </row>
    <row r="3091" spans="1:14" ht="21" customHeight="1" x14ac:dyDescent="0.3">
      <c r="A3091" s="40">
        <v>5</v>
      </c>
      <c r="B3091" s="20" t="s">
        <v>15849</v>
      </c>
      <c r="C3091" s="17" t="str">
        <f t="shared" si="48"/>
        <v>116</v>
      </c>
      <c r="D3091" s="18" t="s">
        <v>185</v>
      </c>
      <c r="E3091" s="27" t="s">
        <v>4</v>
      </c>
      <c r="F3091" s="27" t="s">
        <v>8152</v>
      </c>
      <c r="G3091" s="27" t="s">
        <v>185</v>
      </c>
      <c r="H3091" s="19">
        <v>1</v>
      </c>
      <c r="I3091" s="36">
        <v>111500</v>
      </c>
      <c r="J3091" s="36" t="s">
        <v>16146</v>
      </c>
      <c r="K3091" s="69">
        <v>840</v>
      </c>
      <c r="L3091" s="71" t="s">
        <v>186</v>
      </c>
      <c r="M3091" s="30"/>
      <c r="N3091" s="106" t="str">
        <f>_xlfn.CONCAT(A3091:K3091)</f>
        <v>5024-024116116VicenzaNord-estVENETOVicenza1111500L840</v>
      </c>
    </row>
    <row r="3092" spans="1:14" ht="21" customHeight="1" x14ac:dyDescent="0.3">
      <c r="A3092" s="40">
        <v>5</v>
      </c>
      <c r="B3092" s="20" t="s">
        <v>15861</v>
      </c>
      <c r="C3092" s="17" t="str">
        <f t="shared" si="48"/>
        <v>090</v>
      </c>
      <c r="D3092" s="18" t="s">
        <v>7805</v>
      </c>
      <c r="E3092" s="27" t="s">
        <v>4</v>
      </c>
      <c r="F3092" s="27" t="s">
        <v>8152</v>
      </c>
      <c r="G3092" s="27" t="s">
        <v>351</v>
      </c>
      <c r="H3092" s="19">
        <v>0</v>
      </c>
      <c r="I3092" s="36">
        <v>3769</v>
      </c>
      <c r="J3092" s="36" t="s">
        <v>16146</v>
      </c>
      <c r="K3092" s="69">
        <v>856</v>
      </c>
      <c r="L3092" s="71" t="s">
        <v>352</v>
      </c>
      <c r="M3092" s="30"/>
      <c r="N3092" s="106" t="str">
        <f>_xlfn.CONCAT(A3092:K3092)</f>
        <v>5026-026090090VidorNord-estVENETOTreviso03769L856</v>
      </c>
    </row>
    <row r="3093" spans="1:14" ht="21" customHeight="1" x14ac:dyDescent="0.3">
      <c r="A3093" s="40">
        <v>8</v>
      </c>
      <c r="B3093" s="20" t="s">
        <v>15868</v>
      </c>
      <c r="C3093" s="17" t="str">
        <f t="shared" si="48"/>
        <v>022</v>
      </c>
      <c r="D3093" s="18" t="s">
        <v>7812</v>
      </c>
      <c r="E3093" s="27" t="s">
        <v>4</v>
      </c>
      <c r="F3093" s="27" t="s">
        <v>8167</v>
      </c>
      <c r="G3093" s="27" t="s">
        <v>506</v>
      </c>
      <c r="H3093" s="19">
        <v>0</v>
      </c>
      <c r="I3093" s="36">
        <v>7431</v>
      </c>
      <c r="J3093" s="36" t="s">
        <v>16146</v>
      </c>
      <c r="K3093" s="69">
        <v>868</v>
      </c>
      <c r="L3093" s="71" t="s">
        <v>507</v>
      </c>
      <c r="M3093" s="30"/>
      <c r="N3093" s="106" t="str">
        <f>_xlfn.CONCAT(A3093:K3093)</f>
        <v>8038-038022022Vigarano MainardaNord-estEMILIA-ROMAGNAFerrara07431L868</v>
      </c>
    </row>
    <row r="3094" spans="1:14" ht="21" customHeight="1" x14ac:dyDescent="0.3">
      <c r="A3094" s="40">
        <v>5</v>
      </c>
      <c r="B3094" s="20" t="s">
        <v>15869</v>
      </c>
      <c r="C3094" s="17" t="str">
        <f t="shared" si="48"/>
        <v>094</v>
      </c>
      <c r="D3094" s="18" t="s">
        <v>7813</v>
      </c>
      <c r="E3094" s="27" t="s">
        <v>4</v>
      </c>
      <c r="F3094" s="27" t="s">
        <v>8152</v>
      </c>
      <c r="G3094" s="27" t="s">
        <v>133</v>
      </c>
      <c r="H3094" s="19">
        <v>0</v>
      </c>
      <c r="I3094" s="36">
        <v>9438</v>
      </c>
      <c r="J3094" s="36" t="s">
        <v>16146</v>
      </c>
      <c r="K3094" s="69">
        <v>869</v>
      </c>
      <c r="L3094" s="71" t="s">
        <v>134</v>
      </c>
      <c r="M3094" s="30"/>
      <c r="N3094" s="106" t="str">
        <f>_xlfn.CONCAT(A3094:K3094)</f>
        <v>5023-023094094VigasioNord-estVENETOVerona09438L869</v>
      </c>
    </row>
    <row r="3095" spans="1:14" ht="21" customHeight="1" x14ac:dyDescent="0.3">
      <c r="A3095" s="40">
        <v>5</v>
      </c>
      <c r="B3095" s="20" t="s">
        <v>15874</v>
      </c>
      <c r="C3095" s="17" t="str">
        <f t="shared" si="48"/>
        <v>098</v>
      </c>
      <c r="D3095" s="18" t="s">
        <v>7818</v>
      </c>
      <c r="E3095" s="27" t="s">
        <v>4</v>
      </c>
      <c r="F3095" s="27" t="s">
        <v>8152</v>
      </c>
      <c r="G3095" s="27" t="s">
        <v>5</v>
      </c>
      <c r="H3095" s="19">
        <v>0</v>
      </c>
      <c r="I3095" s="36">
        <v>935</v>
      </c>
      <c r="J3095" s="36" t="s">
        <v>16146</v>
      </c>
      <c r="K3095" s="69">
        <v>878</v>
      </c>
      <c r="L3095" s="71" t="s">
        <v>6</v>
      </c>
      <c r="M3095" s="30"/>
      <c r="N3095" s="106" t="str">
        <f>_xlfn.CONCAT(A3095:K3095)</f>
        <v>5028-028098098Vighizzolo d'EsteNord-estVENETOPadova0935L878</v>
      </c>
    </row>
    <row r="3096" spans="1:14" ht="21" customHeight="1" x14ac:dyDescent="0.3">
      <c r="A3096" s="40">
        <v>8</v>
      </c>
      <c r="B3096" s="20" t="s">
        <v>15880</v>
      </c>
      <c r="C3096" s="17" t="str">
        <f t="shared" si="48"/>
        <v>046</v>
      </c>
      <c r="D3096" s="18" t="s">
        <v>7824</v>
      </c>
      <c r="E3096" s="27" t="s">
        <v>4</v>
      </c>
      <c r="F3096" s="27" t="s">
        <v>8167</v>
      </c>
      <c r="G3096" s="27" t="s">
        <v>771</v>
      </c>
      <c r="H3096" s="19">
        <v>0</v>
      </c>
      <c r="I3096" s="36">
        <v>24344</v>
      </c>
      <c r="J3096" s="36" t="s">
        <v>16146</v>
      </c>
      <c r="K3096" s="69">
        <v>885</v>
      </c>
      <c r="L3096" s="71" t="s">
        <v>772</v>
      </c>
      <c r="M3096" s="30"/>
      <c r="N3096" s="106" t="str">
        <f>_xlfn.CONCAT(A3096:K3096)</f>
        <v>8036-036046046VignolaNord-estEMILIA-ROMAGNAModena024344L885</v>
      </c>
    </row>
    <row r="3097" spans="1:14" ht="21" customHeight="1" x14ac:dyDescent="0.3">
      <c r="A3097" s="40">
        <v>4</v>
      </c>
      <c r="B3097" s="20" t="s">
        <v>15881</v>
      </c>
      <c r="C3097" s="17" t="str">
        <f t="shared" si="48"/>
        <v>216</v>
      </c>
      <c r="D3097" s="18" t="s">
        <v>7825</v>
      </c>
      <c r="E3097" s="27" t="s">
        <v>4</v>
      </c>
      <c r="F3097" s="27" t="s">
        <v>8170</v>
      </c>
      <c r="G3097" s="27" t="s">
        <v>215</v>
      </c>
      <c r="H3097" s="19">
        <v>0</v>
      </c>
      <c r="I3097" s="36">
        <v>162</v>
      </c>
      <c r="J3097" s="36" t="s">
        <v>16146</v>
      </c>
      <c r="K3097" s="69">
        <v>886</v>
      </c>
      <c r="L3097" s="71" t="s">
        <v>216</v>
      </c>
      <c r="M3097" s="30"/>
      <c r="N3097" s="106" t="str">
        <f>_xlfn.CONCAT(A3097:K3097)</f>
        <v>4022-022216216Vignola-FalesinaNord-estTRENTINO-ALTO ADIGE/SÜDTIROLTrento0162L886</v>
      </c>
    </row>
    <row r="3098" spans="1:14" ht="21" customHeight="1" x14ac:dyDescent="0.3">
      <c r="A3098" s="40">
        <v>5</v>
      </c>
      <c r="B3098" s="20" t="s">
        <v>15885</v>
      </c>
      <c r="C3098" s="17" t="str">
        <f t="shared" si="48"/>
        <v>065</v>
      </c>
      <c r="D3098" s="18" t="s">
        <v>7829</v>
      </c>
      <c r="E3098" s="27" t="s">
        <v>4</v>
      </c>
      <c r="F3098" s="27" t="s">
        <v>8152</v>
      </c>
      <c r="G3098" s="27" t="s">
        <v>166</v>
      </c>
      <c r="H3098" s="19">
        <v>0</v>
      </c>
      <c r="I3098" s="36">
        <v>1499</v>
      </c>
      <c r="J3098" s="36" t="s">
        <v>16146</v>
      </c>
      <c r="K3098" s="69">
        <v>890</v>
      </c>
      <c r="L3098" s="71" t="s">
        <v>167</v>
      </c>
      <c r="M3098" s="30"/>
      <c r="N3098" s="106" t="str">
        <f>_xlfn.CONCAT(A3098:K3098)</f>
        <v>5025-025065065Vigo di CadoreNord-estVENETOBelluno01499L890</v>
      </c>
    </row>
    <row r="3099" spans="1:14" ht="21" customHeight="1" x14ac:dyDescent="0.3">
      <c r="A3099" s="40">
        <v>5</v>
      </c>
      <c r="B3099" s="20" t="s">
        <v>15886</v>
      </c>
      <c r="C3099" s="17" t="str">
        <f t="shared" si="48"/>
        <v>099</v>
      </c>
      <c r="D3099" s="18" t="s">
        <v>7830</v>
      </c>
      <c r="E3099" s="27" t="s">
        <v>4</v>
      </c>
      <c r="F3099" s="27" t="s">
        <v>8152</v>
      </c>
      <c r="G3099" s="27" t="s">
        <v>5</v>
      </c>
      <c r="H3099" s="19">
        <v>0</v>
      </c>
      <c r="I3099" s="36">
        <v>12885</v>
      </c>
      <c r="J3099" s="36" t="s">
        <v>16146</v>
      </c>
      <c r="K3099" s="69">
        <v>892</v>
      </c>
      <c r="L3099" s="71" t="s">
        <v>6</v>
      </c>
      <c r="M3099" s="30"/>
      <c r="N3099" s="106" t="str">
        <f>_xlfn.CONCAT(A3099:K3099)</f>
        <v>5028-028099099VigodarzereNord-estVENETOPadova012885L892</v>
      </c>
    </row>
    <row r="3100" spans="1:14" ht="21" customHeight="1" x14ac:dyDescent="0.3">
      <c r="A3100" s="40">
        <v>8</v>
      </c>
      <c r="B3100" s="20" t="s">
        <v>15888</v>
      </c>
      <c r="C3100" s="17" t="str">
        <f t="shared" si="48"/>
        <v>045</v>
      </c>
      <c r="D3100" s="18" t="s">
        <v>7832</v>
      </c>
      <c r="E3100" s="27" t="s">
        <v>4</v>
      </c>
      <c r="F3100" s="27" t="s">
        <v>8167</v>
      </c>
      <c r="G3100" s="27" t="s">
        <v>143</v>
      </c>
      <c r="H3100" s="19">
        <v>0</v>
      </c>
      <c r="I3100" s="36">
        <v>4268</v>
      </c>
      <c r="J3100" s="36" t="s">
        <v>16146</v>
      </c>
      <c r="K3100" s="69">
        <v>897</v>
      </c>
      <c r="L3100" s="71" t="s">
        <v>144</v>
      </c>
      <c r="M3100" s="30"/>
      <c r="N3100" s="106" t="str">
        <f>_xlfn.CONCAT(A3100:K3100)</f>
        <v>8033-033045045VigolzoneNord-estEMILIA-ROMAGNAPiacenza04268L897</v>
      </c>
    </row>
    <row r="3101" spans="1:14" ht="21" customHeight="1" x14ac:dyDescent="0.3">
      <c r="A3101" s="40">
        <v>5</v>
      </c>
      <c r="B3101" s="20" t="s">
        <v>15890</v>
      </c>
      <c r="C3101" s="17" t="str">
        <f t="shared" si="48"/>
        <v>043</v>
      </c>
      <c r="D3101" s="18" t="s">
        <v>7834</v>
      </c>
      <c r="E3101" s="27" t="s">
        <v>4</v>
      </c>
      <c r="F3101" s="27" t="s">
        <v>8152</v>
      </c>
      <c r="G3101" s="27" t="s">
        <v>422</v>
      </c>
      <c r="H3101" s="19">
        <v>0</v>
      </c>
      <c r="I3101" s="36">
        <v>9892</v>
      </c>
      <c r="J3101" s="36" t="s">
        <v>16146</v>
      </c>
      <c r="K3101" s="69">
        <v>899</v>
      </c>
      <c r="L3101" s="71" t="s">
        <v>423</v>
      </c>
      <c r="M3101" s="30"/>
      <c r="N3101" s="106" t="str">
        <f>_xlfn.CONCAT(A3101:K3101)</f>
        <v>5027-027043043VigonovoNord-estVENETOVenezia09892L899</v>
      </c>
    </row>
    <row r="3102" spans="1:14" ht="21" customHeight="1" x14ac:dyDescent="0.3">
      <c r="A3102" s="40">
        <v>5</v>
      </c>
      <c r="B3102" s="20" t="s">
        <v>15891</v>
      </c>
      <c r="C3102" s="17" t="str">
        <f t="shared" si="48"/>
        <v>100</v>
      </c>
      <c r="D3102" s="18" t="s">
        <v>7835</v>
      </c>
      <c r="E3102" s="27" t="s">
        <v>4</v>
      </c>
      <c r="F3102" s="27" t="s">
        <v>8152</v>
      </c>
      <c r="G3102" s="27" t="s">
        <v>5</v>
      </c>
      <c r="H3102" s="19">
        <v>0</v>
      </c>
      <c r="I3102" s="36">
        <v>21993</v>
      </c>
      <c r="J3102" s="36" t="s">
        <v>16146</v>
      </c>
      <c r="K3102" s="69">
        <v>900</v>
      </c>
      <c r="L3102" s="71" t="s">
        <v>6</v>
      </c>
      <c r="M3102" s="30"/>
      <c r="N3102" s="106" t="str">
        <f>_xlfn.CONCAT(A3102:K3102)</f>
        <v>5028-028100100VigonzaNord-estVENETOPadova021993L900</v>
      </c>
    </row>
    <row r="3103" spans="1:14" ht="21" customHeight="1" x14ac:dyDescent="0.3">
      <c r="A3103" s="40">
        <v>5</v>
      </c>
      <c r="B3103" s="20" t="s">
        <v>15893</v>
      </c>
      <c r="C3103" s="17" t="str">
        <f t="shared" si="48"/>
        <v>095</v>
      </c>
      <c r="D3103" s="18" t="s">
        <v>7837</v>
      </c>
      <c r="E3103" s="27" t="s">
        <v>4</v>
      </c>
      <c r="F3103" s="27" t="s">
        <v>8152</v>
      </c>
      <c r="G3103" s="27" t="s">
        <v>133</v>
      </c>
      <c r="H3103" s="19">
        <v>0</v>
      </c>
      <c r="I3103" s="36">
        <v>5841</v>
      </c>
      <c r="J3103" s="36" t="s">
        <v>16146</v>
      </c>
      <c r="K3103" s="69">
        <v>912</v>
      </c>
      <c r="L3103" s="71" t="s">
        <v>134</v>
      </c>
      <c r="M3103" s="30"/>
      <c r="N3103" s="106" t="str">
        <f>_xlfn.CONCAT(A3103:K3103)</f>
        <v>5023-023095095Villa BartolomeaNord-estVENETOVerona05841L912</v>
      </c>
    </row>
    <row r="3104" spans="1:14" ht="21" customHeight="1" x14ac:dyDescent="0.3">
      <c r="A3104" s="40">
        <v>5</v>
      </c>
      <c r="B3104" s="20" t="s">
        <v>15904</v>
      </c>
      <c r="C3104" s="17" t="str">
        <f t="shared" si="48"/>
        <v>101</v>
      </c>
      <c r="D3104" s="18" t="s">
        <v>7848</v>
      </c>
      <c r="E3104" s="27" t="s">
        <v>4</v>
      </c>
      <c r="F3104" s="27" t="s">
        <v>8152</v>
      </c>
      <c r="G3104" s="27" t="s">
        <v>5</v>
      </c>
      <c r="H3104" s="19">
        <v>0</v>
      </c>
      <c r="I3104" s="36">
        <v>5504</v>
      </c>
      <c r="J3104" s="36" t="s">
        <v>16146</v>
      </c>
      <c r="K3104" s="69">
        <v>934</v>
      </c>
      <c r="L3104" s="71" t="s">
        <v>6</v>
      </c>
      <c r="M3104" s="30"/>
      <c r="N3104" s="106" t="str">
        <f>_xlfn.CONCAT(A3104:K3104)</f>
        <v>5028-028101101Villa del ConteNord-estVENETOPadova05504L934</v>
      </c>
    </row>
    <row r="3105" spans="1:14" ht="21" customHeight="1" x14ac:dyDescent="0.3">
      <c r="A3105" s="40">
        <v>5</v>
      </c>
      <c r="B3105" s="20" t="s">
        <v>15910</v>
      </c>
      <c r="C3105" s="17" t="str">
        <f t="shared" si="48"/>
        <v>102</v>
      </c>
      <c r="D3105" s="18" t="s">
        <v>7854</v>
      </c>
      <c r="E3105" s="27" t="s">
        <v>4</v>
      </c>
      <c r="F3105" s="27" t="s">
        <v>8152</v>
      </c>
      <c r="G3105" s="27" t="s">
        <v>5</v>
      </c>
      <c r="H3105" s="19">
        <v>0</v>
      </c>
      <c r="I3105" s="36">
        <v>2322</v>
      </c>
      <c r="J3105" s="36" t="s">
        <v>16146</v>
      </c>
      <c r="K3105" s="69">
        <v>937</v>
      </c>
      <c r="L3105" s="71" t="s">
        <v>6</v>
      </c>
      <c r="M3105" s="30"/>
      <c r="N3105" s="106" t="str">
        <f>_xlfn.CONCAT(A3105:K3105)</f>
        <v>5028-028102102Villa EstenseNord-estVENETOPadova02322L937</v>
      </c>
    </row>
    <row r="3106" spans="1:14" ht="21" customHeight="1" x14ac:dyDescent="0.3">
      <c r="A3106" s="40">
        <v>4</v>
      </c>
      <c r="B3106" s="20" t="s">
        <v>15913</v>
      </c>
      <c r="C3106" s="17" t="str">
        <f t="shared" si="48"/>
        <v>222</v>
      </c>
      <c r="D3106" s="18" t="s">
        <v>7857</v>
      </c>
      <c r="E3106" s="27" t="s">
        <v>4</v>
      </c>
      <c r="F3106" s="27" t="s">
        <v>8170</v>
      </c>
      <c r="G3106" s="27" t="s">
        <v>215</v>
      </c>
      <c r="H3106" s="19">
        <v>0</v>
      </c>
      <c r="I3106" s="36">
        <v>3692</v>
      </c>
      <c r="J3106" s="36" t="s">
        <v>16146</v>
      </c>
      <c r="K3106" s="69">
        <v>957</v>
      </c>
      <c r="L3106" s="71" t="s">
        <v>216</v>
      </c>
      <c r="M3106" s="30"/>
      <c r="N3106" s="106" t="str">
        <f>_xlfn.CONCAT(A3106:K3106)</f>
        <v>4022-022222222Villa LagarinaNord-estTRENTINO-ALTO ADIGE/SÜDTIROLTrento03692L957</v>
      </c>
    </row>
    <row r="3107" spans="1:14" ht="21" customHeight="1" x14ac:dyDescent="0.3">
      <c r="A3107" s="40">
        <v>8</v>
      </c>
      <c r="B3107" s="20" t="s">
        <v>15916</v>
      </c>
      <c r="C3107" s="17" t="str">
        <f t="shared" si="48"/>
        <v>045</v>
      </c>
      <c r="D3107" s="18" t="s">
        <v>7860</v>
      </c>
      <c r="E3107" s="27" t="s">
        <v>4</v>
      </c>
      <c r="F3107" s="27" t="s">
        <v>8167</v>
      </c>
      <c r="G3107" s="27" t="s">
        <v>269</v>
      </c>
      <c r="H3107" s="19">
        <v>0</v>
      </c>
      <c r="I3107" s="36">
        <v>3900</v>
      </c>
      <c r="J3107" s="36" t="s">
        <v>16146</v>
      </c>
      <c r="K3107" s="69">
        <v>969</v>
      </c>
      <c r="L3107" s="71" t="s">
        <v>270</v>
      </c>
      <c r="M3107" s="30"/>
      <c r="N3107" s="106" t="str">
        <f>_xlfn.CONCAT(A3107:K3107)</f>
        <v>8035-035045045Villa MinozzoNord-estEMILIA-ROMAGNAReggio nell'Emilia03900L969</v>
      </c>
    </row>
    <row r="3108" spans="1:14" ht="21" customHeight="1" x14ac:dyDescent="0.3">
      <c r="A3108" s="40">
        <v>6</v>
      </c>
      <c r="B3108" s="20" t="s">
        <v>15926</v>
      </c>
      <c r="C3108" s="17" t="str">
        <f t="shared" si="48"/>
        <v>133</v>
      </c>
      <c r="D3108" s="18" t="s">
        <v>7870</v>
      </c>
      <c r="E3108" s="27" t="s">
        <v>4</v>
      </c>
      <c r="F3108" s="27" t="s">
        <v>8168</v>
      </c>
      <c r="G3108" s="27" t="s">
        <v>193</v>
      </c>
      <c r="H3108" s="19">
        <v>0</v>
      </c>
      <c r="I3108" s="36">
        <v>2222</v>
      </c>
      <c r="J3108" s="36" t="s">
        <v>16146</v>
      </c>
      <c r="K3108" s="69">
        <v>909</v>
      </c>
      <c r="L3108" s="71" t="s">
        <v>194</v>
      </c>
      <c r="M3108" s="30"/>
      <c r="N3108" s="106" t="str">
        <f>_xlfn.CONCAT(A3108:K3108)</f>
        <v>6030-030133133Villa SantinaNord-estFRIULI-VENEZIA GIULIAUdine02222L909</v>
      </c>
    </row>
    <row r="3109" spans="1:14" ht="21" customHeight="1" x14ac:dyDescent="0.3">
      <c r="A3109" s="40">
        <v>4</v>
      </c>
      <c r="B3109" s="20" t="s">
        <v>15929</v>
      </c>
      <c r="C3109" s="17" t="str">
        <f t="shared" si="48"/>
        <v>113</v>
      </c>
      <c r="D3109" s="18" t="s">
        <v>7873</v>
      </c>
      <c r="E3109" s="27" t="s">
        <v>4</v>
      </c>
      <c r="F3109" s="27" t="s">
        <v>8170</v>
      </c>
      <c r="G3109" s="27" t="s">
        <v>286</v>
      </c>
      <c r="H3109" s="19">
        <v>0</v>
      </c>
      <c r="I3109" s="36">
        <v>1479</v>
      </c>
      <c r="J3109" s="36" t="s">
        <v>16146</v>
      </c>
      <c r="K3109" s="69">
        <v>915</v>
      </c>
      <c r="L3109" s="71" t="s">
        <v>287</v>
      </c>
      <c r="M3109" s="30"/>
      <c r="N3109" s="106" t="str">
        <f>_xlfn.CONCAT(A3109:K3109)</f>
        <v>4021-021113113VillabassaNord-estTRENTINO-ALTO ADIGE/SÜDTIROLBolzano/Bozen01479L915</v>
      </c>
    </row>
    <row r="3110" spans="1:14" ht="21" customHeight="1" x14ac:dyDescent="0.3">
      <c r="A3110" s="40">
        <v>5</v>
      </c>
      <c r="B3110" s="20" t="s">
        <v>15934</v>
      </c>
      <c r="C3110" s="17" t="str">
        <f t="shared" si="48"/>
        <v>048</v>
      </c>
      <c r="D3110" s="18" t="s">
        <v>7878</v>
      </c>
      <c r="E3110" s="27" t="s">
        <v>4</v>
      </c>
      <c r="F3110" s="27" t="s">
        <v>8152</v>
      </c>
      <c r="G3110" s="27" t="s">
        <v>129</v>
      </c>
      <c r="H3110" s="19">
        <v>0</v>
      </c>
      <c r="I3110" s="36">
        <v>5188</v>
      </c>
      <c r="J3110" s="36" t="s">
        <v>16146</v>
      </c>
      <c r="K3110" s="69">
        <v>939</v>
      </c>
      <c r="L3110" s="71" t="s">
        <v>130</v>
      </c>
      <c r="M3110" s="30"/>
      <c r="N3110" s="106" t="str">
        <f>_xlfn.CONCAT(A3110:K3110)</f>
        <v>5029-029048048VilladoseNord-estVENETORovigo05188L939</v>
      </c>
    </row>
    <row r="3111" spans="1:14" ht="21" customHeight="1" x14ac:dyDescent="0.3">
      <c r="A3111" s="40">
        <v>5</v>
      </c>
      <c r="B3111" s="20" t="s">
        <v>15938</v>
      </c>
      <c r="C3111" s="17" t="str">
        <f t="shared" si="48"/>
        <v>096</v>
      </c>
      <c r="D3111" s="18" t="s">
        <v>7882</v>
      </c>
      <c r="E3111" s="27" t="s">
        <v>4</v>
      </c>
      <c r="F3111" s="27" t="s">
        <v>8152</v>
      </c>
      <c r="G3111" s="27" t="s">
        <v>133</v>
      </c>
      <c r="H3111" s="19">
        <v>0</v>
      </c>
      <c r="I3111" s="36">
        <v>32747</v>
      </c>
      <c r="J3111" s="36" t="s">
        <v>16146</v>
      </c>
      <c r="K3111" s="69">
        <v>949</v>
      </c>
      <c r="L3111" s="71" t="s">
        <v>134</v>
      </c>
      <c r="M3111" s="30"/>
      <c r="N3111" s="106" t="str">
        <f>_xlfn.CONCAT(A3111:K3111)</f>
        <v>5023-023096096Villafranca di VeronaNord-estVENETOVerona032747L949</v>
      </c>
    </row>
    <row r="3112" spans="1:14" ht="21" customHeight="1" x14ac:dyDescent="0.3">
      <c r="A3112" s="40">
        <v>5</v>
      </c>
      <c r="B3112" s="20" t="s">
        <v>15940</v>
      </c>
      <c r="C3112" s="17" t="str">
        <f t="shared" si="48"/>
        <v>103</v>
      </c>
      <c r="D3112" s="18" t="s">
        <v>7884</v>
      </c>
      <c r="E3112" s="27" t="s">
        <v>4</v>
      </c>
      <c r="F3112" s="27" t="s">
        <v>8152</v>
      </c>
      <c r="G3112" s="27" t="s">
        <v>5</v>
      </c>
      <c r="H3112" s="19">
        <v>0</v>
      </c>
      <c r="I3112" s="36">
        <v>9797</v>
      </c>
      <c r="J3112" s="36" t="s">
        <v>16146</v>
      </c>
      <c r="K3112" s="69">
        <v>947</v>
      </c>
      <c r="L3112" s="71" t="s">
        <v>6</v>
      </c>
      <c r="M3112" s="30"/>
      <c r="N3112" s="106" t="str">
        <f>_xlfn.CONCAT(A3112:K3112)</f>
        <v>5028-028103103Villafranca PadovanaNord-estVENETOPadova09797L947</v>
      </c>
    </row>
    <row r="3113" spans="1:14" ht="21" customHeight="1" x14ac:dyDescent="0.3">
      <c r="A3113" s="40">
        <v>5</v>
      </c>
      <c r="B3113" s="20" t="s">
        <v>15945</v>
      </c>
      <c r="C3113" s="17" t="str">
        <f t="shared" si="48"/>
        <v>117</v>
      </c>
      <c r="D3113" s="18" t="s">
        <v>7889</v>
      </c>
      <c r="E3113" s="27" t="s">
        <v>4</v>
      </c>
      <c r="F3113" s="27" t="s">
        <v>8152</v>
      </c>
      <c r="G3113" s="27" t="s">
        <v>185</v>
      </c>
      <c r="H3113" s="19">
        <v>0</v>
      </c>
      <c r="I3113" s="36">
        <v>1963</v>
      </c>
      <c r="J3113" s="36" t="s">
        <v>16146</v>
      </c>
      <c r="K3113" s="69">
        <v>952</v>
      </c>
      <c r="L3113" s="71" t="s">
        <v>186</v>
      </c>
      <c r="M3113" s="30"/>
      <c r="N3113" s="106" t="str">
        <f>_xlfn.CONCAT(A3113:K3113)</f>
        <v>5024-024117117VillagaNord-estVENETOVicenza01963L952</v>
      </c>
    </row>
    <row r="3114" spans="1:14" ht="21" customHeight="1" x14ac:dyDescent="0.3">
      <c r="A3114" s="40">
        <v>5</v>
      </c>
      <c r="B3114" s="20" t="s">
        <v>15954</v>
      </c>
      <c r="C3114" s="17" t="str">
        <f t="shared" si="48"/>
        <v>049</v>
      </c>
      <c r="D3114" s="18" t="s">
        <v>7898</v>
      </c>
      <c r="E3114" s="27" t="s">
        <v>4</v>
      </c>
      <c r="F3114" s="27" t="s">
        <v>8152</v>
      </c>
      <c r="G3114" s="27" t="s">
        <v>129</v>
      </c>
      <c r="H3114" s="19">
        <v>0</v>
      </c>
      <c r="I3114" s="36">
        <v>1202</v>
      </c>
      <c r="J3114" s="36" t="s">
        <v>16146</v>
      </c>
      <c r="K3114" s="69">
        <v>967</v>
      </c>
      <c r="L3114" s="71" t="s">
        <v>130</v>
      </c>
      <c r="M3114" s="30"/>
      <c r="N3114" s="106" t="str">
        <f>_xlfn.CONCAT(A3114:K3114)</f>
        <v>5029-029049049VillamarzanaNord-estVENETORovigo01202L967</v>
      </c>
    </row>
    <row r="3115" spans="1:14" ht="21" customHeight="1" x14ac:dyDescent="0.3">
      <c r="A3115" s="40">
        <v>4</v>
      </c>
      <c r="B3115" s="20" t="s">
        <v>15957</v>
      </c>
      <c r="C3115" s="17" t="str">
        <f t="shared" si="48"/>
        <v>114</v>
      </c>
      <c r="D3115" s="18" t="s">
        <v>7901</v>
      </c>
      <c r="E3115" s="27" t="s">
        <v>4</v>
      </c>
      <c r="F3115" s="27" t="s">
        <v>8170</v>
      </c>
      <c r="G3115" s="27" t="s">
        <v>286</v>
      </c>
      <c r="H3115" s="19">
        <v>0</v>
      </c>
      <c r="I3115" s="36">
        <v>1893</v>
      </c>
      <c r="J3115" s="36" t="s">
        <v>16146</v>
      </c>
      <c r="K3115" s="69">
        <v>971</v>
      </c>
      <c r="L3115" s="71" t="s">
        <v>287</v>
      </c>
      <c r="M3115" s="30"/>
      <c r="N3115" s="106" t="str">
        <f>_xlfn.CONCAT(A3115:K3115)</f>
        <v>4021-021114114VillandroNord-estTRENTINO-ALTO ADIGE/SÜDTIROLBolzano/Bozen01893L971</v>
      </c>
    </row>
    <row r="3116" spans="1:14" ht="21" customHeight="1" x14ac:dyDescent="0.3">
      <c r="A3116" s="40">
        <v>5</v>
      </c>
      <c r="B3116" s="20" t="s">
        <v>15964</v>
      </c>
      <c r="C3116" s="17" t="str">
        <f t="shared" si="48"/>
        <v>050</v>
      </c>
      <c r="D3116" s="18" t="s">
        <v>7908</v>
      </c>
      <c r="E3116" s="27" t="s">
        <v>4</v>
      </c>
      <c r="F3116" s="27" t="s">
        <v>8152</v>
      </c>
      <c r="G3116" s="27" t="s">
        <v>129</v>
      </c>
      <c r="H3116" s="19">
        <v>0</v>
      </c>
      <c r="I3116" s="36">
        <v>2164</v>
      </c>
      <c r="J3116" s="36" t="s">
        <v>16146</v>
      </c>
      <c r="K3116" s="69">
        <v>985</v>
      </c>
      <c r="L3116" s="71" t="s">
        <v>130</v>
      </c>
      <c r="M3116" s="30"/>
      <c r="N3116" s="106" t="str">
        <f>_xlfn.CONCAT(A3116:K3116)</f>
        <v>5029-029050050Villanova del GhebboNord-estVENETORovigo02164L985</v>
      </c>
    </row>
    <row r="3117" spans="1:14" ht="21" customHeight="1" x14ac:dyDescent="0.3">
      <c r="A3117" s="40">
        <v>5</v>
      </c>
      <c r="B3117" s="20" t="s">
        <v>15966</v>
      </c>
      <c r="C3117" s="17" t="str">
        <f t="shared" si="48"/>
        <v>104</v>
      </c>
      <c r="D3117" s="18" t="s">
        <v>7910</v>
      </c>
      <c r="E3117" s="27" t="s">
        <v>4</v>
      </c>
      <c r="F3117" s="27" t="s">
        <v>8152</v>
      </c>
      <c r="G3117" s="27" t="s">
        <v>5</v>
      </c>
      <c r="H3117" s="19">
        <v>0</v>
      </c>
      <c r="I3117" s="36">
        <v>5929</v>
      </c>
      <c r="J3117" s="36" t="s">
        <v>16146</v>
      </c>
      <c r="K3117" s="69">
        <v>979</v>
      </c>
      <c r="L3117" s="71" t="s">
        <v>6</v>
      </c>
      <c r="M3117" s="30"/>
      <c r="N3117" s="106" t="str">
        <f>_xlfn.CONCAT(A3117:K3117)</f>
        <v>5028-028104104Villanova di CamposampieroNord-estVENETOPadova05929L979</v>
      </c>
    </row>
    <row r="3118" spans="1:14" ht="21" customHeight="1" x14ac:dyDescent="0.3">
      <c r="A3118" s="40">
        <v>5</v>
      </c>
      <c r="B3118" s="20" t="s">
        <v>15967</v>
      </c>
      <c r="C3118" s="17" t="str">
        <f t="shared" si="48"/>
        <v>051</v>
      </c>
      <c r="D3118" s="18" t="s">
        <v>7911</v>
      </c>
      <c r="E3118" s="27" t="s">
        <v>4</v>
      </c>
      <c r="F3118" s="27" t="s">
        <v>8152</v>
      </c>
      <c r="G3118" s="27" t="s">
        <v>129</v>
      </c>
      <c r="H3118" s="19">
        <v>0</v>
      </c>
      <c r="I3118" s="36">
        <v>1000</v>
      </c>
      <c r="J3118" s="36" t="s">
        <v>16146</v>
      </c>
      <c r="K3118" s="69">
        <v>988</v>
      </c>
      <c r="L3118" s="71" t="s">
        <v>130</v>
      </c>
      <c r="M3118" s="30"/>
      <c r="N3118" s="106" t="str">
        <f>_xlfn.CONCAT(A3118:K3118)</f>
        <v>5029-029051051Villanova MarchesanaNord-estVENETORovigo01000L988</v>
      </c>
    </row>
    <row r="3119" spans="1:14" ht="21" customHeight="1" x14ac:dyDescent="0.3">
      <c r="A3119" s="40">
        <v>8</v>
      </c>
      <c r="B3119" s="20" t="s">
        <v>15972</v>
      </c>
      <c r="C3119" s="17" t="str">
        <f t="shared" si="48"/>
        <v>046</v>
      </c>
      <c r="D3119" s="18" t="s">
        <v>7916</v>
      </c>
      <c r="E3119" s="27" t="s">
        <v>4</v>
      </c>
      <c r="F3119" s="27" t="s">
        <v>8167</v>
      </c>
      <c r="G3119" s="27" t="s">
        <v>143</v>
      </c>
      <c r="H3119" s="19">
        <v>0</v>
      </c>
      <c r="I3119" s="36">
        <v>1936</v>
      </c>
      <c r="J3119" s="36" t="s">
        <v>16146</v>
      </c>
      <c r="K3119" s="69">
        <v>980</v>
      </c>
      <c r="L3119" s="71" t="s">
        <v>144</v>
      </c>
      <c r="M3119" s="30"/>
      <c r="N3119" s="106" t="str">
        <f>_xlfn.CONCAT(A3119:K3119)</f>
        <v>8033-033046046Villanova sull'ArdaNord-estEMILIA-ROMAGNAPiacenza01936L980</v>
      </c>
    </row>
    <row r="3120" spans="1:14" ht="21" customHeight="1" x14ac:dyDescent="0.3">
      <c r="A3120" s="40">
        <v>5</v>
      </c>
      <c r="B3120" s="20" t="s">
        <v>16002</v>
      </c>
      <c r="C3120" s="17" t="str">
        <f t="shared" si="48"/>
        <v>118</v>
      </c>
      <c r="D3120" s="18" t="s">
        <v>7946</v>
      </c>
      <c r="E3120" s="27" t="s">
        <v>4</v>
      </c>
      <c r="F3120" s="27" t="s">
        <v>8152</v>
      </c>
      <c r="G3120" s="27" t="s">
        <v>185</v>
      </c>
      <c r="H3120" s="19">
        <v>0</v>
      </c>
      <c r="I3120" s="36">
        <v>6169</v>
      </c>
      <c r="J3120" s="36" t="s">
        <v>16137</v>
      </c>
      <c r="K3120" s="69">
        <v>32</v>
      </c>
      <c r="L3120" s="71" t="s">
        <v>186</v>
      </c>
      <c r="M3120" s="30"/>
      <c r="N3120" s="106" t="str">
        <f>_xlfn.CONCAT(A3120:K3120)</f>
        <v>5024-024118118VillaverlaNord-estVENETOVicenza06169M32</v>
      </c>
    </row>
    <row r="3121" spans="1:14" ht="21" customHeight="1" x14ac:dyDescent="0.3">
      <c r="A3121" s="40">
        <v>4</v>
      </c>
      <c r="B3121" s="20" t="s">
        <v>16003</v>
      </c>
      <c r="C3121" s="17" t="str">
        <f t="shared" si="48"/>
        <v>249</v>
      </c>
      <c r="D3121" s="18" t="s">
        <v>7947</v>
      </c>
      <c r="E3121" s="27" t="s">
        <v>4</v>
      </c>
      <c r="F3121" s="27" t="s">
        <v>8170</v>
      </c>
      <c r="G3121" s="27" t="s">
        <v>215</v>
      </c>
      <c r="H3121" s="19">
        <v>0</v>
      </c>
      <c r="I3121" s="36">
        <v>4902</v>
      </c>
      <c r="J3121" s="36" t="s">
        <v>16137</v>
      </c>
      <c r="K3121" s="69">
        <v>363</v>
      </c>
      <c r="L3121" s="71" t="s">
        <v>216</v>
      </c>
      <c r="M3121" s="30"/>
      <c r="N3121" s="106" t="str">
        <f>_xlfn.CONCAT(A3121:K3121)</f>
        <v>4022-022249249Ville d'AnauniaNord-estTRENTINO-ALTO ADIGE/SÜDTIROLTrento04902M363</v>
      </c>
    </row>
    <row r="3122" spans="1:14" ht="21" customHeight="1" x14ac:dyDescent="0.3">
      <c r="A3122" s="40">
        <v>6</v>
      </c>
      <c r="B3122" s="20" t="s">
        <v>16005</v>
      </c>
      <c r="C3122" s="17" t="str">
        <f t="shared" si="48"/>
        <v>025</v>
      </c>
      <c r="D3122" s="18" t="s">
        <v>7949</v>
      </c>
      <c r="E3122" s="27" t="s">
        <v>4</v>
      </c>
      <c r="F3122" s="27" t="s">
        <v>8168</v>
      </c>
      <c r="G3122" s="27" t="s">
        <v>1521</v>
      </c>
      <c r="H3122" s="19">
        <v>0</v>
      </c>
      <c r="I3122" s="36">
        <v>1717</v>
      </c>
      <c r="J3122" s="36" t="s">
        <v>16137</v>
      </c>
      <c r="K3122" s="69">
        <v>43</v>
      </c>
      <c r="L3122" s="71" t="s">
        <v>1522</v>
      </c>
      <c r="M3122" s="30"/>
      <c r="N3122" s="106" t="str">
        <f>_xlfn.CONCAT(A3122:K3122)</f>
        <v>6031-031025025VillesseNord-estFRIULI-VENEZIA GIULIAGorizia01717M43</v>
      </c>
    </row>
    <row r="3123" spans="1:14" ht="21" customHeight="1" x14ac:dyDescent="0.3">
      <c r="A3123" s="40">
        <v>5</v>
      </c>
      <c r="B3123" s="20" t="s">
        <v>16010</v>
      </c>
      <c r="C3123" s="17" t="str">
        <f t="shared" si="48"/>
        <v>091</v>
      </c>
      <c r="D3123" s="18" t="s">
        <v>7954</v>
      </c>
      <c r="E3123" s="27" t="s">
        <v>4</v>
      </c>
      <c r="F3123" s="27" t="s">
        <v>8152</v>
      </c>
      <c r="G3123" s="27" t="s">
        <v>351</v>
      </c>
      <c r="H3123" s="19">
        <v>0</v>
      </c>
      <c r="I3123" s="36">
        <v>17883</v>
      </c>
      <c r="J3123" s="36" t="s">
        <v>16137</v>
      </c>
      <c r="K3123" s="69">
        <v>48</v>
      </c>
      <c r="L3123" s="71" t="s">
        <v>352</v>
      </c>
      <c r="M3123" s="30"/>
      <c r="N3123" s="106" t="str">
        <f>_xlfn.CONCAT(A3123:K3123)</f>
        <v>5026-026091091VillorbaNord-estVENETOTreviso017883M48</v>
      </c>
    </row>
    <row r="3124" spans="1:14" ht="21" customHeight="1" x14ac:dyDescent="0.3">
      <c r="A3124" s="40">
        <v>4</v>
      </c>
      <c r="B3124" s="20" t="s">
        <v>16022</v>
      </c>
      <c r="C3124" s="17" t="str">
        <f t="shared" si="48"/>
        <v>115</v>
      </c>
      <c r="D3124" s="18" t="s">
        <v>7966</v>
      </c>
      <c r="E3124" s="27" t="s">
        <v>4</v>
      </c>
      <c r="F3124" s="27" t="s">
        <v>8170</v>
      </c>
      <c r="G3124" s="27" t="s">
        <v>286</v>
      </c>
      <c r="H3124" s="19">
        <v>0</v>
      </c>
      <c r="I3124" s="36">
        <v>6390</v>
      </c>
      <c r="J3124" s="36" t="s">
        <v>16137</v>
      </c>
      <c r="K3124" s="69">
        <v>67</v>
      </c>
      <c r="L3124" s="71" t="s">
        <v>287</v>
      </c>
      <c r="M3124" s="30"/>
      <c r="N3124" s="106" t="str">
        <f>_xlfn.CONCAT(A3124:K3124)</f>
        <v>4021-021115115VipitenoNord-estTRENTINO-ALTO ADIGE/SÜDTIROLBolzano/Bozen06390M67</v>
      </c>
    </row>
    <row r="3125" spans="1:14" ht="21" customHeight="1" x14ac:dyDescent="0.3">
      <c r="A3125" s="40">
        <v>6</v>
      </c>
      <c r="B3125" s="20" t="s">
        <v>16027</v>
      </c>
      <c r="C3125" s="17" t="str">
        <f t="shared" si="48"/>
        <v>135</v>
      </c>
      <c r="D3125" s="18" t="s">
        <v>7971</v>
      </c>
      <c r="E3125" s="27" t="s">
        <v>4</v>
      </c>
      <c r="F3125" s="27" t="s">
        <v>8168</v>
      </c>
      <c r="G3125" s="27" t="s">
        <v>193</v>
      </c>
      <c r="H3125" s="19">
        <v>0</v>
      </c>
      <c r="I3125" s="36">
        <v>775</v>
      </c>
      <c r="J3125" s="36" t="s">
        <v>16137</v>
      </c>
      <c r="K3125" s="69">
        <v>73</v>
      </c>
      <c r="L3125" s="71" t="s">
        <v>194</v>
      </c>
      <c r="M3125" s="30"/>
      <c r="N3125" s="106" t="str">
        <f>_xlfn.CONCAT(A3125:K3125)</f>
        <v>6030-030135135ViscoNord-estFRIULI-VENEZIA GIULIAUdine0775M73</v>
      </c>
    </row>
    <row r="3126" spans="1:14" ht="21" customHeight="1" x14ac:dyDescent="0.3">
      <c r="A3126" s="40">
        <v>6</v>
      </c>
      <c r="B3126" s="20" t="s">
        <v>16035</v>
      </c>
      <c r="C3126" s="17" t="str">
        <f t="shared" si="48"/>
        <v>049</v>
      </c>
      <c r="D3126" s="18" t="s">
        <v>7978</v>
      </c>
      <c r="E3126" s="27" t="s">
        <v>4</v>
      </c>
      <c r="F3126" s="27" t="s">
        <v>8168</v>
      </c>
      <c r="G3126" s="27" t="s">
        <v>400</v>
      </c>
      <c r="H3126" s="19">
        <v>0</v>
      </c>
      <c r="I3126" s="36">
        <v>818</v>
      </c>
      <c r="J3126" s="36" t="s">
        <v>16137</v>
      </c>
      <c r="K3126" s="69">
        <v>85</v>
      </c>
      <c r="L3126" s="71" t="s">
        <v>401</v>
      </c>
      <c r="M3126" s="30"/>
      <c r="N3126" s="106" t="str">
        <f>_xlfn.CONCAT(A3126:K3126)</f>
        <v>6093-093049049Vito d'AsioNord-estFRIULI-VENEZIA GIULIAPordenone0818M85</v>
      </c>
    </row>
    <row r="3127" spans="1:14" ht="21" customHeight="1" x14ac:dyDescent="0.3">
      <c r="A3127" s="40">
        <v>5</v>
      </c>
      <c r="B3127" s="20" t="s">
        <v>16038</v>
      </c>
      <c r="C3127" s="17" t="str">
        <f t="shared" si="48"/>
        <v>092</v>
      </c>
      <c r="D3127" s="18" t="s">
        <v>7981</v>
      </c>
      <c r="E3127" s="27" t="s">
        <v>4</v>
      </c>
      <c r="F3127" s="27" t="s">
        <v>8152</v>
      </c>
      <c r="G3127" s="27" t="s">
        <v>351</v>
      </c>
      <c r="H3127" s="19">
        <v>0</v>
      </c>
      <c r="I3127" s="36">
        <v>28656</v>
      </c>
      <c r="J3127" s="36" t="s">
        <v>16137</v>
      </c>
      <c r="K3127" s="69">
        <v>89</v>
      </c>
      <c r="L3127" s="71" t="s">
        <v>352</v>
      </c>
      <c r="M3127" s="30"/>
      <c r="N3127" s="106" t="str">
        <f>_xlfn.CONCAT(A3127:K3127)</f>
        <v>5026-026092092Vittorio VenetoNord-estVENETOTreviso028656M89</v>
      </c>
    </row>
    <row r="3128" spans="1:14" ht="21" customHeight="1" x14ac:dyDescent="0.3">
      <c r="A3128" s="40">
        <v>6</v>
      </c>
      <c r="B3128" s="20" t="s">
        <v>16044</v>
      </c>
      <c r="C3128" s="17" t="str">
        <f t="shared" si="48"/>
        <v>050</v>
      </c>
      <c r="D3128" s="18" t="s">
        <v>7987</v>
      </c>
      <c r="E3128" s="27" t="s">
        <v>4</v>
      </c>
      <c r="F3128" s="27" t="s">
        <v>8168</v>
      </c>
      <c r="G3128" s="27" t="s">
        <v>400</v>
      </c>
      <c r="H3128" s="19">
        <v>0</v>
      </c>
      <c r="I3128" s="36">
        <v>1399</v>
      </c>
      <c r="J3128" s="36" t="s">
        <v>16137</v>
      </c>
      <c r="K3128" s="69">
        <v>96</v>
      </c>
      <c r="L3128" s="71" t="s">
        <v>401</v>
      </c>
      <c r="M3128" s="30"/>
      <c r="N3128" s="106" t="str">
        <f>_xlfn.CONCAT(A3128:K3128)</f>
        <v>6093-093050050VivaroNord-estFRIULI-VENEZIA GIULIAPordenone01399M96</v>
      </c>
    </row>
    <row r="3129" spans="1:14" ht="21" customHeight="1" x14ac:dyDescent="0.3">
      <c r="A3129" s="40">
        <v>5</v>
      </c>
      <c r="B3129" s="20" t="s">
        <v>16050</v>
      </c>
      <c r="C3129" s="17" t="str">
        <f t="shared" si="48"/>
        <v>105</v>
      </c>
      <c r="D3129" s="18" t="s">
        <v>7993</v>
      </c>
      <c r="E3129" s="27" t="s">
        <v>4</v>
      </c>
      <c r="F3129" s="27" t="s">
        <v>8152</v>
      </c>
      <c r="G3129" s="27" t="s">
        <v>5</v>
      </c>
      <c r="H3129" s="19">
        <v>0</v>
      </c>
      <c r="I3129" s="36">
        <v>3417</v>
      </c>
      <c r="J3129" s="36" t="s">
        <v>16137</v>
      </c>
      <c r="K3129" s="69">
        <v>103</v>
      </c>
      <c r="L3129" s="71" t="s">
        <v>6</v>
      </c>
      <c r="M3129" s="30"/>
      <c r="N3129" s="106" t="str">
        <f>_xlfn.CONCAT(A3129:K3129)</f>
        <v>5028-028105105Vo'Nord-estVENETOPadova03417M103</v>
      </c>
    </row>
    <row r="3130" spans="1:14" ht="21" customHeight="1" x14ac:dyDescent="0.3">
      <c r="A3130" s="40">
        <v>5</v>
      </c>
      <c r="B3130" s="20" t="s">
        <v>16054</v>
      </c>
      <c r="C3130" s="17" t="str">
        <f t="shared" si="48"/>
        <v>066</v>
      </c>
      <c r="D3130" s="18" t="s">
        <v>7997</v>
      </c>
      <c r="E3130" s="27" t="s">
        <v>4</v>
      </c>
      <c r="F3130" s="27" t="s">
        <v>8152</v>
      </c>
      <c r="G3130" s="27" t="s">
        <v>166</v>
      </c>
      <c r="H3130" s="19">
        <v>0</v>
      </c>
      <c r="I3130" s="36">
        <v>891</v>
      </c>
      <c r="J3130" s="36" t="s">
        <v>16137</v>
      </c>
      <c r="K3130" s="69">
        <v>108</v>
      </c>
      <c r="L3130" s="71" t="s">
        <v>167</v>
      </c>
      <c r="M3130" s="30"/>
      <c r="N3130" s="106" t="str">
        <f>_xlfn.CONCAT(A3130:K3130)</f>
        <v>5025-025066066Vodo CadoreNord-estVENETOBelluno0891M108</v>
      </c>
    </row>
    <row r="3131" spans="1:14" ht="21" customHeight="1" x14ac:dyDescent="0.3">
      <c r="A3131" s="40">
        <v>8</v>
      </c>
      <c r="B3131" s="20" t="s">
        <v>16056</v>
      </c>
      <c r="C3131" s="17" t="str">
        <f t="shared" si="48"/>
        <v>023</v>
      </c>
      <c r="D3131" s="18" t="s">
        <v>7999</v>
      </c>
      <c r="E3131" s="27" t="s">
        <v>4</v>
      </c>
      <c r="F3131" s="27" t="s">
        <v>8167</v>
      </c>
      <c r="G3131" s="27" t="s">
        <v>506</v>
      </c>
      <c r="H3131" s="19">
        <v>0</v>
      </c>
      <c r="I3131" s="36">
        <v>3847</v>
      </c>
      <c r="J3131" s="36" t="s">
        <v>16137</v>
      </c>
      <c r="K3131" s="69">
        <v>110</v>
      </c>
      <c r="L3131" s="71" t="s">
        <v>507</v>
      </c>
      <c r="M3131" s="30"/>
      <c r="N3131" s="106" t="str">
        <f>_xlfn.CONCAT(A3131:K3131)</f>
        <v>8038-038023023VoghieraNord-estEMILIA-ROMAGNAFerrara03847M110</v>
      </c>
    </row>
    <row r="3132" spans="1:14" ht="21" customHeight="1" x14ac:dyDescent="0.3">
      <c r="A3132" s="40">
        <v>4</v>
      </c>
      <c r="B3132" s="20" t="s">
        <v>16058</v>
      </c>
      <c r="C3132" s="17" t="str">
        <f t="shared" si="48"/>
        <v>224</v>
      </c>
      <c r="D3132" s="18" t="s">
        <v>8001</v>
      </c>
      <c r="E3132" s="27" t="s">
        <v>4</v>
      </c>
      <c r="F3132" s="27" t="s">
        <v>8170</v>
      </c>
      <c r="G3132" s="27" t="s">
        <v>215</v>
      </c>
      <c r="H3132" s="19">
        <v>0</v>
      </c>
      <c r="I3132" s="36">
        <v>3125</v>
      </c>
      <c r="J3132" s="36" t="s">
        <v>16137</v>
      </c>
      <c r="K3132" s="69">
        <v>113</v>
      </c>
      <c r="L3132" s="71" t="s">
        <v>216</v>
      </c>
      <c r="M3132" s="30"/>
      <c r="N3132" s="106" t="str">
        <f>_xlfn.CONCAT(A3132:K3132)</f>
        <v>4022-022224224VolanoNord-estTRENTINO-ALTO ADIGE/SÜDTIROLTrento03125M113</v>
      </c>
    </row>
    <row r="3133" spans="1:14" ht="21" customHeight="1" x14ac:dyDescent="0.3">
      <c r="A3133" s="40">
        <v>5</v>
      </c>
      <c r="B3133" s="20" t="s">
        <v>16061</v>
      </c>
      <c r="C3133" s="17" t="str">
        <f t="shared" si="48"/>
        <v>093</v>
      </c>
      <c r="D3133" s="18" t="s">
        <v>8004</v>
      </c>
      <c r="E3133" s="27" t="s">
        <v>4</v>
      </c>
      <c r="F3133" s="27" t="s">
        <v>8152</v>
      </c>
      <c r="G3133" s="27" t="s">
        <v>351</v>
      </c>
      <c r="H3133" s="19">
        <v>0</v>
      </c>
      <c r="I3133" s="36">
        <v>10045</v>
      </c>
      <c r="J3133" s="36" t="s">
        <v>16137</v>
      </c>
      <c r="K3133" s="69">
        <v>118</v>
      </c>
      <c r="L3133" s="71" t="s">
        <v>352</v>
      </c>
      <c r="M3133" s="30"/>
      <c r="N3133" s="106" t="str">
        <f>_xlfn.CONCAT(A3133:K3133)</f>
        <v>5026-026093093Volpago del MontelloNord-estVENETOTreviso010045M118</v>
      </c>
    </row>
    <row r="3134" spans="1:14" ht="21" customHeight="1" x14ac:dyDescent="0.3">
      <c r="A3134" s="40">
        <v>5</v>
      </c>
      <c r="B3134" s="20" t="s">
        <v>16068</v>
      </c>
      <c r="C3134" s="17" t="str">
        <f t="shared" si="48"/>
        <v>067</v>
      </c>
      <c r="D3134" s="18" t="s">
        <v>8011</v>
      </c>
      <c r="E3134" s="27" t="s">
        <v>4</v>
      </c>
      <c r="F3134" s="27" t="s">
        <v>8152</v>
      </c>
      <c r="G3134" s="27" t="s">
        <v>166</v>
      </c>
      <c r="H3134" s="19">
        <v>0</v>
      </c>
      <c r="I3134" s="36">
        <v>914</v>
      </c>
      <c r="J3134" s="36" t="s">
        <v>16137</v>
      </c>
      <c r="K3134" s="69">
        <v>124</v>
      </c>
      <c r="L3134" s="71" t="s">
        <v>167</v>
      </c>
      <c r="M3134" s="30"/>
      <c r="N3134" s="106" t="str">
        <f>_xlfn.CONCAT(A3134:K3134)</f>
        <v>5025-025067067Voltago AgordinoNord-estVENETOBelluno0914M124</v>
      </c>
    </row>
    <row r="3135" spans="1:14" ht="21" customHeight="1" x14ac:dyDescent="0.3">
      <c r="A3135" s="40">
        <v>4</v>
      </c>
      <c r="B3135" s="20" t="s">
        <v>16080</v>
      </c>
      <c r="C3135" s="17" t="str">
        <f t="shared" si="48"/>
        <v>225</v>
      </c>
      <c r="D3135" s="18" t="s">
        <v>8023</v>
      </c>
      <c r="E3135" s="27" t="s">
        <v>4</v>
      </c>
      <c r="F3135" s="27" t="s">
        <v>8170</v>
      </c>
      <c r="G3135" s="27" t="s">
        <v>215</v>
      </c>
      <c r="H3135" s="19">
        <v>0</v>
      </c>
      <c r="I3135" s="36">
        <v>1620</v>
      </c>
      <c r="J3135" s="36" t="s">
        <v>16137</v>
      </c>
      <c r="K3135" s="69">
        <v>142</v>
      </c>
      <c r="L3135" s="71" t="s">
        <v>216</v>
      </c>
      <c r="M3135" s="30"/>
      <c r="N3135" s="106" t="str">
        <f>_xlfn.CONCAT(A3135:K3135)</f>
        <v>4022-022225225ZambanaNord-estTRENTINO-ALTO ADIGE/SÜDTIROLTrento01620M142</v>
      </c>
    </row>
    <row r="3136" spans="1:14" ht="21" customHeight="1" x14ac:dyDescent="0.3">
      <c r="A3136" s="40">
        <v>5</v>
      </c>
      <c r="B3136" s="20" t="s">
        <v>16083</v>
      </c>
      <c r="C3136" s="17" t="str">
        <f t="shared" si="48"/>
        <v>119</v>
      </c>
      <c r="D3136" s="18" t="s">
        <v>8026</v>
      </c>
      <c r="E3136" s="27" t="s">
        <v>4</v>
      </c>
      <c r="F3136" s="27" t="s">
        <v>8152</v>
      </c>
      <c r="G3136" s="27" t="s">
        <v>185</v>
      </c>
      <c r="H3136" s="19">
        <v>0</v>
      </c>
      <c r="I3136" s="36">
        <v>6642</v>
      </c>
      <c r="J3136" s="36" t="s">
        <v>16137</v>
      </c>
      <c r="K3136" s="69">
        <v>145</v>
      </c>
      <c r="L3136" s="71" t="s">
        <v>186</v>
      </c>
      <c r="M3136" s="30"/>
      <c r="N3136" s="106" t="str">
        <f>_xlfn.CONCAT(A3136:K3136)</f>
        <v>5024-024119119ZanèNord-estVENETOVicenza06642M145</v>
      </c>
    </row>
    <row r="3137" spans="1:14" ht="21" customHeight="1" x14ac:dyDescent="0.3">
      <c r="A3137" s="40">
        <v>5</v>
      </c>
      <c r="B3137" s="20" t="s">
        <v>16094</v>
      </c>
      <c r="C3137" s="17" t="str">
        <f t="shared" si="48"/>
        <v>094</v>
      </c>
      <c r="D3137" s="18" t="s">
        <v>8037</v>
      </c>
      <c r="E3137" s="27" t="s">
        <v>4</v>
      </c>
      <c r="F3137" s="27" t="s">
        <v>8152</v>
      </c>
      <c r="G3137" s="27" t="s">
        <v>351</v>
      </c>
      <c r="H3137" s="19">
        <v>0</v>
      </c>
      <c r="I3137" s="36">
        <v>1783</v>
      </c>
      <c r="J3137" s="36" t="s">
        <v>16137</v>
      </c>
      <c r="K3137" s="69">
        <v>163</v>
      </c>
      <c r="L3137" s="71" t="s">
        <v>352</v>
      </c>
      <c r="M3137" s="30"/>
      <c r="N3137" s="106" t="str">
        <f>_xlfn.CONCAT(A3137:K3137)</f>
        <v>5026-026094094Zenson di PiaveNord-estVENETOTreviso01783M163</v>
      </c>
    </row>
    <row r="3138" spans="1:14" ht="21" customHeight="1" x14ac:dyDescent="0.3">
      <c r="A3138" s="40">
        <v>8</v>
      </c>
      <c r="B3138" s="20" t="s">
        <v>16095</v>
      </c>
      <c r="C3138" s="17" t="str">
        <f t="shared" ref="C3138:C3201" si="49">RIGHT(B3138,3)</f>
        <v>047</v>
      </c>
      <c r="D3138" s="18" t="s">
        <v>8038</v>
      </c>
      <c r="E3138" s="27" t="s">
        <v>4</v>
      </c>
      <c r="F3138" s="27" t="s">
        <v>8167</v>
      </c>
      <c r="G3138" s="27" t="s">
        <v>143</v>
      </c>
      <c r="H3138" s="19">
        <v>0</v>
      </c>
      <c r="I3138" s="36">
        <v>92</v>
      </c>
      <c r="J3138" s="36" t="s">
        <v>16137</v>
      </c>
      <c r="K3138" s="69">
        <v>165</v>
      </c>
      <c r="L3138" s="71" t="s">
        <v>144</v>
      </c>
      <c r="M3138" s="30"/>
      <c r="N3138" s="106" t="str">
        <f>_xlfn.CONCAT(A3138:K3138)</f>
        <v>8033-033047047ZerbaNord-estEMILIA-ROMAGNAPiacenza092M165</v>
      </c>
    </row>
    <row r="3139" spans="1:14" ht="21" customHeight="1" x14ac:dyDescent="0.3">
      <c r="A3139" s="40">
        <v>5</v>
      </c>
      <c r="B3139" s="20" t="s">
        <v>16100</v>
      </c>
      <c r="C3139" s="17" t="str">
        <f t="shared" si="49"/>
        <v>120</v>
      </c>
      <c r="D3139" s="18" t="s">
        <v>8043</v>
      </c>
      <c r="E3139" s="27" t="s">
        <v>4</v>
      </c>
      <c r="F3139" s="27" t="s">
        <v>8152</v>
      </c>
      <c r="G3139" s="27" t="s">
        <v>185</v>
      </c>
      <c r="H3139" s="19">
        <v>0</v>
      </c>
      <c r="I3139" s="36">
        <v>1358</v>
      </c>
      <c r="J3139" s="36" t="s">
        <v>16137</v>
      </c>
      <c r="K3139" s="69">
        <v>170</v>
      </c>
      <c r="L3139" s="71" t="s">
        <v>186</v>
      </c>
      <c r="M3139" s="30"/>
      <c r="N3139" s="106" t="str">
        <f>_xlfn.CONCAT(A3139:K3139)</f>
        <v>5024-024120120ZermeghedoNord-estVENETOVicenza01358M170</v>
      </c>
    </row>
    <row r="3140" spans="1:14" ht="21" customHeight="1" x14ac:dyDescent="0.3">
      <c r="A3140" s="40">
        <v>5</v>
      </c>
      <c r="B3140" s="20" t="s">
        <v>16101</v>
      </c>
      <c r="C3140" s="17" t="str">
        <f t="shared" si="49"/>
        <v>095</v>
      </c>
      <c r="D3140" s="18" t="s">
        <v>8044</v>
      </c>
      <c r="E3140" s="27" t="s">
        <v>4</v>
      </c>
      <c r="F3140" s="27" t="s">
        <v>8152</v>
      </c>
      <c r="G3140" s="27" t="s">
        <v>351</v>
      </c>
      <c r="H3140" s="19">
        <v>0</v>
      </c>
      <c r="I3140" s="36">
        <v>10986</v>
      </c>
      <c r="J3140" s="36" t="s">
        <v>16137</v>
      </c>
      <c r="K3140" s="69">
        <v>171</v>
      </c>
      <c r="L3140" s="71" t="s">
        <v>352</v>
      </c>
      <c r="M3140" s="30"/>
      <c r="N3140" s="106" t="str">
        <f>_xlfn.CONCAT(A3140:K3140)</f>
        <v>5026-026095095Zero BrancoNord-estVENETOTreviso010986M171</v>
      </c>
    </row>
    <row r="3141" spans="1:14" ht="21" customHeight="1" x14ac:dyDescent="0.3">
      <c r="A3141" s="40">
        <v>5</v>
      </c>
      <c r="B3141" s="20" t="s">
        <v>16102</v>
      </c>
      <c r="C3141" s="17" t="str">
        <f t="shared" si="49"/>
        <v>097</v>
      </c>
      <c r="D3141" s="18" t="s">
        <v>8045</v>
      </c>
      <c r="E3141" s="27" t="s">
        <v>4</v>
      </c>
      <c r="F3141" s="27" t="s">
        <v>8152</v>
      </c>
      <c r="G3141" s="27" t="s">
        <v>133</v>
      </c>
      <c r="H3141" s="19">
        <v>0</v>
      </c>
      <c r="I3141" s="36">
        <v>14413</v>
      </c>
      <c r="J3141" s="36" t="s">
        <v>16137</v>
      </c>
      <c r="K3141" s="69">
        <v>172</v>
      </c>
      <c r="L3141" s="71" t="s">
        <v>134</v>
      </c>
      <c r="M3141" s="30"/>
      <c r="N3141" s="106" t="str">
        <f>_xlfn.CONCAT(A3141:K3141)</f>
        <v>5023-023097097ZevioNord-estVENETOVerona014413M172</v>
      </c>
    </row>
    <row r="3142" spans="1:14" ht="21" customHeight="1" x14ac:dyDescent="0.3">
      <c r="A3142" s="40">
        <v>4</v>
      </c>
      <c r="B3142" s="20" t="s">
        <v>16103</v>
      </c>
      <c r="C3142" s="17" t="str">
        <f t="shared" si="49"/>
        <v>226</v>
      </c>
      <c r="D3142" s="18" t="s">
        <v>8046</v>
      </c>
      <c r="E3142" s="27" t="s">
        <v>4</v>
      </c>
      <c r="F3142" s="27" t="s">
        <v>8170</v>
      </c>
      <c r="G3142" s="27" t="s">
        <v>215</v>
      </c>
      <c r="H3142" s="19">
        <v>0</v>
      </c>
      <c r="I3142" s="36">
        <v>1679</v>
      </c>
      <c r="J3142" s="36" t="s">
        <v>16137</v>
      </c>
      <c r="K3142" s="69">
        <v>173</v>
      </c>
      <c r="L3142" s="71" t="s">
        <v>216</v>
      </c>
      <c r="M3142" s="30"/>
      <c r="N3142" s="106" t="str">
        <f>_xlfn.CONCAT(A3142:K3142)</f>
        <v>4022-022226226Ziano di FiemmeNord-estTRENTINO-ALTO ADIGE/SÜDTIROLTrento01679M173</v>
      </c>
    </row>
    <row r="3143" spans="1:14" ht="21" customHeight="1" x14ac:dyDescent="0.3">
      <c r="A3143" s="40">
        <v>8</v>
      </c>
      <c r="B3143" s="20" t="s">
        <v>16104</v>
      </c>
      <c r="C3143" s="17" t="str">
        <f t="shared" si="49"/>
        <v>048</v>
      </c>
      <c r="D3143" s="18" t="s">
        <v>8047</v>
      </c>
      <c r="E3143" s="27" t="s">
        <v>4</v>
      </c>
      <c r="F3143" s="27" t="s">
        <v>8167</v>
      </c>
      <c r="G3143" s="27" t="s">
        <v>143</v>
      </c>
      <c r="H3143" s="19">
        <v>0</v>
      </c>
      <c r="I3143" s="36">
        <v>2635</v>
      </c>
      <c r="J3143" s="36" t="s">
        <v>16146</v>
      </c>
      <c r="K3143" s="69">
        <v>848</v>
      </c>
      <c r="L3143" s="71" t="s">
        <v>144</v>
      </c>
      <c r="M3143" s="30"/>
      <c r="N3143" s="106" t="str">
        <f>_xlfn.CONCAT(A3143:K3143)</f>
        <v>8033-033048048Ziano PiacentinoNord-estEMILIA-ROMAGNAPiacenza02635L848</v>
      </c>
    </row>
    <row r="3144" spans="1:14" ht="21" customHeight="1" x14ac:dyDescent="0.3">
      <c r="A3144" s="40">
        <v>5</v>
      </c>
      <c r="B3144" s="20" t="s">
        <v>16107</v>
      </c>
      <c r="C3144" s="17" t="str">
        <f t="shared" si="49"/>
        <v>098</v>
      </c>
      <c r="D3144" s="18" t="s">
        <v>8050</v>
      </c>
      <c r="E3144" s="27" t="s">
        <v>4</v>
      </c>
      <c r="F3144" s="27" t="s">
        <v>8152</v>
      </c>
      <c r="G3144" s="27" t="s">
        <v>133</v>
      </c>
      <c r="H3144" s="19">
        <v>0</v>
      </c>
      <c r="I3144" s="36">
        <v>4834</v>
      </c>
      <c r="J3144" s="36" t="s">
        <v>16137</v>
      </c>
      <c r="K3144" s="69">
        <v>178</v>
      </c>
      <c r="L3144" s="71" t="s">
        <v>134</v>
      </c>
      <c r="M3144" s="30"/>
      <c r="N3144" s="106" t="str">
        <f>_xlfn.CONCAT(A3144:K3144)</f>
        <v>5023-023098098ZimellaNord-estVENETOVerona04834M178</v>
      </c>
    </row>
    <row r="3145" spans="1:14" ht="21" customHeight="1" x14ac:dyDescent="0.3">
      <c r="A3145" s="40">
        <v>8</v>
      </c>
      <c r="B3145" s="20" t="s">
        <v>16111</v>
      </c>
      <c r="C3145" s="17" t="str">
        <f t="shared" si="49"/>
        <v>047</v>
      </c>
      <c r="D3145" s="18" t="s">
        <v>8054</v>
      </c>
      <c r="E3145" s="27" t="s">
        <v>4</v>
      </c>
      <c r="F3145" s="27" t="s">
        <v>8167</v>
      </c>
      <c r="G3145" s="27" t="s">
        <v>771</v>
      </c>
      <c r="H3145" s="19">
        <v>0</v>
      </c>
      <c r="I3145" s="36">
        <v>4883</v>
      </c>
      <c r="J3145" s="36" t="s">
        <v>16137</v>
      </c>
      <c r="K3145" s="69">
        <v>183</v>
      </c>
      <c r="L3145" s="71" t="s">
        <v>772</v>
      </c>
      <c r="M3145" s="30"/>
      <c r="N3145" s="106" t="str">
        <f>_xlfn.CONCAT(A3145:K3145)</f>
        <v>8036-036047047ZoccaNord-estEMILIA-ROMAGNAModena04883M183</v>
      </c>
    </row>
    <row r="3146" spans="1:14" ht="21" customHeight="1" x14ac:dyDescent="0.3">
      <c r="A3146" s="40">
        <v>8</v>
      </c>
      <c r="B3146" s="20" t="s">
        <v>16113</v>
      </c>
      <c r="C3146" s="17" t="str">
        <f t="shared" si="49"/>
        <v>060</v>
      </c>
      <c r="D3146" s="18" t="s">
        <v>8056</v>
      </c>
      <c r="E3146" s="27" t="s">
        <v>4</v>
      </c>
      <c r="F3146" s="27" t="s">
        <v>8167</v>
      </c>
      <c r="G3146" s="27" t="s">
        <v>355</v>
      </c>
      <c r="H3146" s="19">
        <v>0</v>
      </c>
      <c r="I3146" s="36">
        <v>18193</v>
      </c>
      <c r="J3146" s="36" t="s">
        <v>16137</v>
      </c>
      <c r="K3146" s="69">
        <v>185</v>
      </c>
      <c r="L3146" s="71" t="s">
        <v>356</v>
      </c>
      <c r="M3146" s="30"/>
      <c r="N3146" s="106" t="str">
        <f>_xlfn.CONCAT(A3146:K3146)</f>
        <v>8037-037060060Zola PredosaNord-estEMILIA-ROMAGNABologna018193M185</v>
      </c>
    </row>
    <row r="3147" spans="1:14" ht="21" customHeight="1" x14ac:dyDescent="0.3">
      <c r="A3147" s="40">
        <v>5</v>
      </c>
      <c r="B3147" s="20" t="s">
        <v>16116</v>
      </c>
      <c r="C3147" s="17" t="str">
        <f t="shared" si="49"/>
        <v>069</v>
      </c>
      <c r="D3147" s="18" t="s">
        <v>8059</v>
      </c>
      <c r="E3147" s="27" t="s">
        <v>4</v>
      </c>
      <c r="F3147" s="27" t="s">
        <v>8152</v>
      </c>
      <c r="G3147" s="27" t="s">
        <v>166</v>
      </c>
      <c r="H3147" s="19">
        <v>0</v>
      </c>
      <c r="I3147" s="36">
        <v>265</v>
      </c>
      <c r="J3147" s="36" t="s">
        <v>16137</v>
      </c>
      <c r="K3147" s="69">
        <v>189</v>
      </c>
      <c r="L3147" s="71" t="s">
        <v>167</v>
      </c>
      <c r="M3147" s="30"/>
      <c r="N3147" s="106" t="str">
        <f>_xlfn.CONCAT(A3147:K3147)</f>
        <v>5025-025069069Zoppè di CadoreNord-estVENETOBelluno0265M189</v>
      </c>
    </row>
    <row r="3148" spans="1:14" ht="21" customHeight="1" x14ac:dyDescent="0.3">
      <c r="A3148" s="40">
        <v>6</v>
      </c>
      <c r="B3148" s="20" t="s">
        <v>16117</v>
      </c>
      <c r="C3148" s="17" t="str">
        <f t="shared" si="49"/>
        <v>051</v>
      </c>
      <c r="D3148" s="18" t="s">
        <v>8060</v>
      </c>
      <c r="E3148" s="27" t="s">
        <v>4</v>
      </c>
      <c r="F3148" s="27" t="s">
        <v>8168</v>
      </c>
      <c r="G3148" s="27" t="s">
        <v>400</v>
      </c>
      <c r="H3148" s="19">
        <v>0</v>
      </c>
      <c r="I3148" s="36">
        <v>8419</v>
      </c>
      <c r="J3148" s="36" t="s">
        <v>16137</v>
      </c>
      <c r="K3148" s="69">
        <v>190</v>
      </c>
      <c r="L3148" s="71" t="s">
        <v>401</v>
      </c>
      <c r="M3148" s="30"/>
      <c r="N3148" s="106" t="str">
        <f>_xlfn.CONCAT(A3148:K3148)</f>
        <v>6093-093051051ZoppolaNord-estFRIULI-VENEZIA GIULIAPordenone08419M190</v>
      </c>
    </row>
    <row r="3149" spans="1:14" ht="21" customHeight="1" x14ac:dyDescent="0.3">
      <c r="A3149" s="40">
        <v>5</v>
      </c>
      <c r="B3149" s="20" t="s">
        <v>16118</v>
      </c>
      <c r="C3149" s="17" t="str">
        <f t="shared" si="49"/>
        <v>121</v>
      </c>
      <c r="D3149" s="18" t="s">
        <v>8061</v>
      </c>
      <c r="E3149" s="27" t="s">
        <v>4</v>
      </c>
      <c r="F3149" s="27" t="s">
        <v>8152</v>
      </c>
      <c r="G3149" s="27" t="s">
        <v>185</v>
      </c>
      <c r="H3149" s="19">
        <v>0</v>
      </c>
      <c r="I3149" s="36">
        <v>796</v>
      </c>
      <c r="J3149" s="36" t="s">
        <v>16137</v>
      </c>
      <c r="K3149" s="69">
        <v>194</v>
      </c>
      <c r="L3149" s="71" t="s">
        <v>186</v>
      </c>
      <c r="M3149" s="30"/>
      <c r="N3149" s="106" t="str">
        <f>_xlfn.CONCAT(A3149:K3149)</f>
        <v>5024-024121121ZovencedoNord-estVENETOVicenza0796M194</v>
      </c>
    </row>
    <row r="3150" spans="1:14" ht="21" customHeight="1" x14ac:dyDescent="0.3">
      <c r="A3150" s="40">
        <v>5</v>
      </c>
      <c r="B3150" s="20" t="s">
        <v>16121</v>
      </c>
      <c r="C3150" s="17" t="str">
        <f t="shared" si="49"/>
        <v>122</v>
      </c>
      <c r="D3150" s="18" t="s">
        <v>8064</v>
      </c>
      <c r="E3150" s="27" t="s">
        <v>4</v>
      </c>
      <c r="F3150" s="27" t="s">
        <v>8152</v>
      </c>
      <c r="G3150" s="27" t="s">
        <v>185</v>
      </c>
      <c r="H3150" s="19">
        <v>0</v>
      </c>
      <c r="I3150" s="36">
        <v>6690</v>
      </c>
      <c r="J3150" s="36" t="s">
        <v>16137</v>
      </c>
      <c r="K3150" s="69">
        <v>199</v>
      </c>
      <c r="L3150" s="71" t="s">
        <v>186</v>
      </c>
      <c r="M3150" s="30"/>
      <c r="N3150" s="106" t="str">
        <f>_xlfn.CONCAT(A3150:K3150)</f>
        <v>5024-024122122ZuglianoNord-estVENETOVicenza06690M199</v>
      </c>
    </row>
    <row r="3151" spans="1:14" ht="21" customHeight="1" x14ac:dyDescent="0.3">
      <c r="A3151" s="40">
        <v>6</v>
      </c>
      <c r="B3151" s="20" t="s">
        <v>16122</v>
      </c>
      <c r="C3151" s="17" t="str">
        <f t="shared" si="49"/>
        <v>136</v>
      </c>
      <c r="D3151" s="18" t="s">
        <v>8065</v>
      </c>
      <c r="E3151" s="27" t="s">
        <v>4</v>
      </c>
      <c r="F3151" s="27" t="s">
        <v>8168</v>
      </c>
      <c r="G3151" s="27" t="s">
        <v>193</v>
      </c>
      <c r="H3151" s="19">
        <v>0</v>
      </c>
      <c r="I3151" s="36">
        <v>606</v>
      </c>
      <c r="J3151" s="36" t="s">
        <v>16137</v>
      </c>
      <c r="K3151" s="69">
        <v>200</v>
      </c>
      <c r="L3151" s="71" t="s">
        <v>194</v>
      </c>
      <c r="M3151" s="30"/>
      <c r="N3151" s="106" t="str">
        <f>_xlfn.CONCAT(A3151:K3151)</f>
        <v>6030-030136136ZuglioNord-estFRIULI-VENEZIA GIULIAUdine0606M200</v>
      </c>
    </row>
    <row r="3152" spans="1:14" ht="21" customHeight="1" x14ac:dyDescent="0.3">
      <c r="A3152" s="40">
        <v>3</v>
      </c>
      <c r="B3152" s="20" t="s">
        <v>8174</v>
      </c>
      <c r="C3152" s="17" t="str">
        <f t="shared" si="49"/>
        <v>001</v>
      </c>
      <c r="D3152" s="18" t="s">
        <v>7</v>
      </c>
      <c r="E3152" s="27" t="s">
        <v>8</v>
      </c>
      <c r="F3152" s="27" t="s">
        <v>8153</v>
      </c>
      <c r="G3152" s="27" t="s">
        <v>9</v>
      </c>
      <c r="H3152" s="19">
        <v>0</v>
      </c>
      <c r="I3152" s="36">
        <v>297</v>
      </c>
      <c r="J3152" s="36" t="s">
        <v>16136</v>
      </c>
      <c r="K3152" s="69">
        <v>4</v>
      </c>
      <c r="L3152" s="71" t="s">
        <v>10</v>
      </c>
      <c r="M3152" s="30"/>
      <c r="N3152" s="106" t="str">
        <f>_xlfn.CONCAT(A3152:K3152)</f>
        <v>3098-098001001Abbadia CerretoNord-ovestLOMBARDIALodi0297A4</v>
      </c>
    </row>
    <row r="3153" spans="1:14" ht="21" customHeight="1" x14ac:dyDescent="0.3">
      <c r="A3153" s="40">
        <v>3</v>
      </c>
      <c r="B3153" s="20" t="s">
        <v>8175</v>
      </c>
      <c r="C3153" s="17" t="str">
        <f t="shared" si="49"/>
        <v>001</v>
      </c>
      <c r="D3153" s="18" t="s">
        <v>11</v>
      </c>
      <c r="E3153" s="27" t="s">
        <v>8</v>
      </c>
      <c r="F3153" s="27" t="s">
        <v>8153</v>
      </c>
      <c r="G3153" s="27" t="s">
        <v>12</v>
      </c>
      <c r="H3153" s="19">
        <v>0</v>
      </c>
      <c r="I3153" s="36">
        <v>3249</v>
      </c>
      <c r="J3153" s="36" t="s">
        <v>16136</v>
      </c>
      <c r="K3153" s="69">
        <v>5</v>
      </c>
      <c r="L3153" s="71" t="s">
        <v>13</v>
      </c>
      <c r="M3153" s="30"/>
      <c r="N3153" s="106" t="str">
        <f>_xlfn.CONCAT(A3153:K3153)</f>
        <v>3097-097001001Abbadia LarianaNord-ovestLOMBARDIALecco03249A5</v>
      </c>
    </row>
    <row r="3154" spans="1:14" ht="21" customHeight="1" x14ac:dyDescent="0.3">
      <c r="A3154" s="40">
        <v>3</v>
      </c>
      <c r="B3154" s="20" t="s">
        <v>8179</v>
      </c>
      <c r="C3154" s="17" t="str">
        <f t="shared" si="49"/>
        <v>002</v>
      </c>
      <c r="D3154" s="18" t="s">
        <v>25</v>
      </c>
      <c r="E3154" s="27" t="s">
        <v>8</v>
      </c>
      <c r="F3154" s="27" t="s">
        <v>8153</v>
      </c>
      <c r="G3154" s="27" t="s">
        <v>26</v>
      </c>
      <c r="H3154" s="19">
        <v>0</v>
      </c>
      <c r="I3154" s="36">
        <v>30994</v>
      </c>
      <c r="J3154" s="36" t="s">
        <v>16136</v>
      </c>
      <c r="K3154" s="69">
        <v>10</v>
      </c>
      <c r="L3154" s="71" t="s">
        <v>27</v>
      </c>
      <c r="M3154" s="30"/>
      <c r="N3154" s="106" t="str">
        <f>_xlfn.CONCAT(A3154:K3154)</f>
        <v>3015-015002002AbbiategrassoNord-ovestLOMBARDIAMilano030994A10</v>
      </c>
    </row>
    <row r="3155" spans="1:14" ht="21" customHeight="1" x14ac:dyDescent="0.3">
      <c r="A3155" s="40">
        <v>1</v>
      </c>
      <c r="B3155" s="20" t="s">
        <v>8184</v>
      </c>
      <c r="C3155" s="17" t="str">
        <f t="shared" si="49"/>
        <v>001</v>
      </c>
      <c r="D3155" s="18" t="s">
        <v>40</v>
      </c>
      <c r="E3155" s="27" t="s">
        <v>8</v>
      </c>
      <c r="F3155" s="27" t="s">
        <v>8160</v>
      </c>
      <c r="G3155" s="27" t="s">
        <v>41</v>
      </c>
      <c r="H3155" s="19">
        <v>0</v>
      </c>
      <c r="I3155" s="36">
        <v>174</v>
      </c>
      <c r="J3155" s="36" t="s">
        <v>16136</v>
      </c>
      <c r="K3155" s="69">
        <v>16</v>
      </c>
      <c r="L3155" s="71" t="s">
        <v>42</v>
      </c>
      <c r="M3155" s="30"/>
      <c r="N3155" s="106" t="str">
        <f>_xlfn.CONCAT(A3155:K3155)</f>
        <v>1004-004001001AcceglioNord-ovestPIEMONTECuneo0174A16</v>
      </c>
    </row>
    <row r="3156" spans="1:14" ht="21" customHeight="1" x14ac:dyDescent="0.3">
      <c r="A3156" s="40">
        <v>3</v>
      </c>
      <c r="B3156" s="20" t="s">
        <v>8198</v>
      </c>
      <c r="C3156" s="17" t="str">
        <f t="shared" si="49"/>
        <v>001</v>
      </c>
      <c r="D3156" s="18" t="s">
        <v>73</v>
      </c>
      <c r="E3156" s="27" t="s">
        <v>8</v>
      </c>
      <c r="F3156" s="27" t="s">
        <v>8153</v>
      </c>
      <c r="G3156" s="27" t="s">
        <v>74</v>
      </c>
      <c r="H3156" s="19">
        <v>0</v>
      </c>
      <c r="I3156" s="36">
        <v>1579</v>
      </c>
      <c r="J3156" s="36" t="s">
        <v>16136</v>
      </c>
      <c r="K3156" s="69">
        <v>34</v>
      </c>
      <c r="L3156" s="71" t="s">
        <v>75</v>
      </c>
      <c r="M3156" s="30"/>
      <c r="N3156" s="106" t="str">
        <f>_xlfn.CONCAT(A3156:K3156)</f>
        <v>3017-017001001AcquafreddaNord-ovestLOMBARDIABrescia01579A34</v>
      </c>
    </row>
    <row r="3157" spans="1:14" ht="21" customHeight="1" x14ac:dyDescent="0.3">
      <c r="A3157" s="40">
        <v>3</v>
      </c>
      <c r="B3157" s="20" t="s">
        <v>8200</v>
      </c>
      <c r="C3157" s="17" t="str">
        <f t="shared" si="49"/>
        <v>001</v>
      </c>
      <c r="D3157" s="18" t="s">
        <v>79</v>
      </c>
      <c r="E3157" s="27" t="s">
        <v>8</v>
      </c>
      <c r="F3157" s="27" t="s">
        <v>8153</v>
      </c>
      <c r="G3157" s="27" t="s">
        <v>80</v>
      </c>
      <c r="H3157" s="19">
        <v>0</v>
      </c>
      <c r="I3157" s="36">
        <v>1302</v>
      </c>
      <c r="J3157" s="36" t="s">
        <v>16136</v>
      </c>
      <c r="K3157" s="69">
        <v>39</v>
      </c>
      <c r="L3157" s="71" t="s">
        <v>81</v>
      </c>
      <c r="M3157" s="30"/>
      <c r="N3157" s="106" t="str">
        <f>_xlfn.CONCAT(A3157:K3157)</f>
        <v>3019-019001001Acquanegra CremoneseNord-ovestLOMBARDIACremona01302A39</v>
      </c>
    </row>
    <row r="3158" spans="1:14" ht="21" customHeight="1" x14ac:dyDescent="0.3">
      <c r="A3158" s="40">
        <v>3</v>
      </c>
      <c r="B3158" s="20" t="s">
        <v>8201</v>
      </c>
      <c r="C3158" s="17" t="str">
        <f t="shared" si="49"/>
        <v>001</v>
      </c>
      <c r="D3158" s="18" t="s">
        <v>82</v>
      </c>
      <c r="E3158" s="27" t="s">
        <v>8</v>
      </c>
      <c r="F3158" s="27" t="s">
        <v>8153</v>
      </c>
      <c r="G3158" s="27" t="s">
        <v>83</v>
      </c>
      <c r="H3158" s="19">
        <v>0</v>
      </c>
      <c r="I3158" s="36">
        <v>2996</v>
      </c>
      <c r="J3158" s="36" t="s">
        <v>16136</v>
      </c>
      <c r="K3158" s="69">
        <v>38</v>
      </c>
      <c r="L3158" s="71" t="s">
        <v>84</v>
      </c>
      <c r="M3158" s="30"/>
      <c r="N3158" s="106" t="str">
        <f>_xlfn.CONCAT(A3158:K3158)</f>
        <v>3020-020001001Acquanegra sul ChieseNord-ovestLOMBARDIAMantova02996A38</v>
      </c>
    </row>
    <row r="3159" spans="1:14" ht="21" customHeight="1" x14ac:dyDescent="0.3">
      <c r="A3159" s="40">
        <v>1</v>
      </c>
      <c r="B3159" s="20" t="s">
        <v>8214</v>
      </c>
      <c r="C3159" s="17" t="str">
        <f t="shared" si="49"/>
        <v>001</v>
      </c>
      <c r="D3159" s="18" t="s">
        <v>117</v>
      </c>
      <c r="E3159" s="27" t="s">
        <v>8</v>
      </c>
      <c r="F3159" s="27" t="s">
        <v>8160</v>
      </c>
      <c r="G3159" s="27" t="s">
        <v>118</v>
      </c>
      <c r="H3159" s="19">
        <v>0</v>
      </c>
      <c r="I3159" s="36">
        <v>20054</v>
      </c>
      <c r="J3159" s="36" t="s">
        <v>16136</v>
      </c>
      <c r="K3159" s="69">
        <v>52</v>
      </c>
      <c r="L3159" s="71" t="s">
        <v>119</v>
      </c>
      <c r="M3159" s="30"/>
      <c r="N3159" s="106" t="str">
        <f>_xlfn.CONCAT(A3159:K3159)</f>
        <v>1006-006001001Acqui TermeNord-ovestPIEMONTEAlessandria020054A52</v>
      </c>
    </row>
    <row r="3160" spans="1:14" ht="21" customHeight="1" x14ac:dyDescent="0.3">
      <c r="A3160" s="40">
        <v>3</v>
      </c>
      <c r="B3160" s="20" t="s">
        <v>8219</v>
      </c>
      <c r="C3160" s="17" t="str">
        <f t="shared" si="49"/>
        <v>001</v>
      </c>
      <c r="D3160" s="18" t="s">
        <v>124</v>
      </c>
      <c r="E3160" s="27" t="s">
        <v>8</v>
      </c>
      <c r="F3160" s="27" t="s">
        <v>8153</v>
      </c>
      <c r="G3160" s="27" t="s">
        <v>125</v>
      </c>
      <c r="H3160" s="19">
        <v>0</v>
      </c>
      <c r="I3160" s="36">
        <v>2161</v>
      </c>
      <c r="J3160" s="36" t="s">
        <v>16136</v>
      </c>
      <c r="K3160" s="69">
        <v>57</v>
      </c>
      <c r="L3160" s="71" t="s">
        <v>126</v>
      </c>
      <c r="M3160" s="30"/>
      <c r="N3160" s="106" t="str">
        <f>_xlfn.CONCAT(A3160:K3160)</f>
        <v>3016-016001001Adrara San MartinoNord-ovestLOMBARDIABergamo02161A57</v>
      </c>
    </row>
    <row r="3161" spans="1:14" ht="21" customHeight="1" x14ac:dyDescent="0.3">
      <c r="A3161" s="40">
        <v>3</v>
      </c>
      <c r="B3161" s="20" t="s">
        <v>8220</v>
      </c>
      <c r="C3161" s="17" t="str">
        <f t="shared" si="49"/>
        <v>002</v>
      </c>
      <c r="D3161" s="18" t="s">
        <v>127</v>
      </c>
      <c r="E3161" s="27" t="s">
        <v>8</v>
      </c>
      <c r="F3161" s="27" t="s">
        <v>8153</v>
      </c>
      <c r="G3161" s="27" t="s">
        <v>125</v>
      </c>
      <c r="H3161" s="19">
        <v>0</v>
      </c>
      <c r="I3161" s="36">
        <v>836</v>
      </c>
      <c r="J3161" s="36" t="s">
        <v>16136</v>
      </c>
      <c r="K3161" s="69">
        <v>58</v>
      </c>
      <c r="L3161" s="71" t="s">
        <v>126</v>
      </c>
      <c r="M3161" s="30"/>
      <c r="N3161" s="106" t="str">
        <f>_xlfn.CONCAT(A3161:K3161)</f>
        <v>3016-016002002Adrara San RoccoNord-ovestLOMBARDIABergamo0836A58</v>
      </c>
    </row>
    <row r="3162" spans="1:14" ht="21" customHeight="1" x14ac:dyDescent="0.3">
      <c r="A3162" s="40">
        <v>3</v>
      </c>
      <c r="B3162" s="20" t="s">
        <v>8222</v>
      </c>
      <c r="C3162" s="17" t="str">
        <f t="shared" si="49"/>
        <v>002</v>
      </c>
      <c r="D3162" s="18" t="s">
        <v>131</v>
      </c>
      <c r="E3162" s="27" t="s">
        <v>8</v>
      </c>
      <c r="F3162" s="27" t="s">
        <v>8153</v>
      </c>
      <c r="G3162" s="27" t="s">
        <v>74</v>
      </c>
      <c r="H3162" s="19">
        <v>0</v>
      </c>
      <c r="I3162" s="36">
        <v>7114</v>
      </c>
      <c r="J3162" s="36" t="s">
        <v>16136</v>
      </c>
      <c r="K3162" s="69">
        <v>60</v>
      </c>
      <c r="L3162" s="71" t="s">
        <v>75</v>
      </c>
      <c r="M3162" s="30"/>
      <c r="N3162" s="106" t="str">
        <f>_xlfn.CONCAT(A3162:K3162)</f>
        <v>3017-017002002AdroNord-ovestLOMBARDIABrescia07114A60</v>
      </c>
    </row>
    <row r="3163" spans="1:14" ht="21" customHeight="1" x14ac:dyDescent="0.3">
      <c r="A3163" s="40">
        <v>1</v>
      </c>
      <c r="B3163" s="20" t="s">
        <v>8232</v>
      </c>
      <c r="C3163" s="17" t="str">
        <f t="shared" si="49"/>
        <v>001</v>
      </c>
      <c r="D3163" s="18" t="s">
        <v>153</v>
      </c>
      <c r="E3163" s="27" t="s">
        <v>8</v>
      </c>
      <c r="F3163" s="27" t="s">
        <v>8160</v>
      </c>
      <c r="G3163" s="27" t="s">
        <v>154</v>
      </c>
      <c r="H3163" s="19">
        <v>0</v>
      </c>
      <c r="I3163" s="36">
        <v>1673</v>
      </c>
      <c r="J3163" s="36" t="s">
        <v>16136</v>
      </c>
      <c r="K3163" s="69">
        <v>72</v>
      </c>
      <c r="L3163" s="73" t="s">
        <v>155</v>
      </c>
      <c r="M3163" s="30"/>
      <c r="N3163" s="106" t="str">
        <f>_xlfn.CONCAT(A3163:K3163)</f>
        <v>1005-005001001Agliano TermeNord-ovestPIEMONTEAsti01673A72</v>
      </c>
    </row>
    <row r="3164" spans="1:14" ht="21" customHeight="1" x14ac:dyDescent="0.3">
      <c r="A3164" s="40">
        <v>1</v>
      </c>
      <c r="B3164" s="20" t="s">
        <v>8233</v>
      </c>
      <c r="C3164" s="17" t="str">
        <f t="shared" si="49"/>
        <v>001</v>
      </c>
      <c r="D3164" s="18" t="s">
        <v>156</v>
      </c>
      <c r="E3164" s="27" t="s">
        <v>8</v>
      </c>
      <c r="F3164" s="27" t="s">
        <v>8160</v>
      </c>
      <c r="G3164" s="27" t="s">
        <v>157</v>
      </c>
      <c r="H3164" s="19">
        <v>0</v>
      </c>
      <c r="I3164" s="36">
        <v>2644</v>
      </c>
      <c r="J3164" s="36" t="s">
        <v>16136</v>
      </c>
      <c r="K3164" s="69">
        <v>74</v>
      </c>
      <c r="L3164" s="71" t="s">
        <v>158</v>
      </c>
      <c r="M3164" s="30"/>
      <c r="N3164" s="106" t="str">
        <f>_xlfn.CONCAT(A3164:K3164)</f>
        <v>1001-001001001AglièNord-ovestPIEMONTETorino02644A74</v>
      </c>
    </row>
    <row r="3165" spans="1:14" ht="21" customHeight="1" x14ac:dyDescent="0.3">
      <c r="A3165" s="40">
        <v>3</v>
      </c>
      <c r="B3165" s="20" t="s">
        <v>8236</v>
      </c>
      <c r="C3165" s="17" t="str">
        <f t="shared" si="49"/>
        <v>002</v>
      </c>
      <c r="D3165" s="18" t="s">
        <v>161</v>
      </c>
      <c r="E3165" s="27" t="s">
        <v>8</v>
      </c>
      <c r="F3165" s="27" t="s">
        <v>8153</v>
      </c>
      <c r="G3165" s="27" t="s">
        <v>80</v>
      </c>
      <c r="H3165" s="19">
        <v>0</v>
      </c>
      <c r="I3165" s="36">
        <v>3757</v>
      </c>
      <c r="J3165" s="36" t="s">
        <v>16136</v>
      </c>
      <c r="K3165" s="69">
        <v>76</v>
      </c>
      <c r="L3165" s="71" t="s">
        <v>81</v>
      </c>
      <c r="M3165" s="30"/>
      <c r="N3165" s="106" t="str">
        <f>_xlfn.CONCAT(A3165:K3165)</f>
        <v>3019-019002002AgnadelloNord-ovestLOMBARDIACremona03757A76</v>
      </c>
    </row>
    <row r="3166" spans="1:14" ht="21" customHeight="1" x14ac:dyDescent="0.3">
      <c r="A3166" s="40">
        <v>3</v>
      </c>
      <c r="B3166" s="20" t="s">
        <v>8239</v>
      </c>
      <c r="C3166" s="17" t="str">
        <f t="shared" si="49"/>
        <v>003</v>
      </c>
      <c r="D3166" s="18" t="s">
        <v>164</v>
      </c>
      <c r="E3166" s="27" t="s">
        <v>8</v>
      </c>
      <c r="F3166" s="27" t="s">
        <v>8153</v>
      </c>
      <c r="G3166" s="27" t="s">
        <v>74</v>
      </c>
      <c r="H3166" s="19">
        <v>0</v>
      </c>
      <c r="I3166" s="36">
        <v>1833</v>
      </c>
      <c r="J3166" s="36" t="s">
        <v>16136</v>
      </c>
      <c r="K3166" s="69">
        <v>82</v>
      </c>
      <c r="L3166" s="71" t="s">
        <v>75</v>
      </c>
      <c r="M3166" s="30"/>
      <c r="N3166" s="106" t="str">
        <f>_xlfn.CONCAT(A3166:K3166)</f>
        <v>3017-017003003AgnosineNord-ovestLOMBARDIABrescia01833A82</v>
      </c>
    </row>
    <row r="3167" spans="1:14" ht="21" customHeight="1" x14ac:dyDescent="0.3">
      <c r="A3167" s="40">
        <v>3</v>
      </c>
      <c r="B3167" s="20" t="s">
        <v>8242</v>
      </c>
      <c r="C3167" s="17" t="str">
        <f t="shared" si="49"/>
        <v>001</v>
      </c>
      <c r="D3167" s="18" t="s">
        <v>169</v>
      </c>
      <c r="E3167" s="27" t="s">
        <v>8</v>
      </c>
      <c r="F3167" s="27" t="s">
        <v>8153</v>
      </c>
      <c r="G3167" s="27" t="s">
        <v>170</v>
      </c>
      <c r="H3167" s="19">
        <v>0</v>
      </c>
      <c r="I3167" s="36">
        <v>379</v>
      </c>
      <c r="J3167" s="36" t="s">
        <v>16136</v>
      </c>
      <c r="K3167" s="69">
        <v>85</v>
      </c>
      <c r="L3167" s="71" t="s">
        <v>171</v>
      </c>
      <c r="M3167" s="30"/>
      <c r="N3167" s="106" t="str">
        <f>_xlfn.CONCAT(A3167:K3167)</f>
        <v>3012-012001001AgraNord-ovestLOMBARDIAVarese0379A85</v>
      </c>
    </row>
    <row r="3168" spans="1:14" ht="21" customHeight="1" x14ac:dyDescent="0.3">
      <c r="A3168" s="40">
        <v>3</v>
      </c>
      <c r="B3168" s="20" t="s">
        <v>8243</v>
      </c>
      <c r="C3168" s="17" t="str">
        <f t="shared" si="49"/>
        <v>001</v>
      </c>
      <c r="D3168" s="18" t="s">
        <v>172</v>
      </c>
      <c r="E3168" s="27" t="s">
        <v>8</v>
      </c>
      <c r="F3168" s="27" t="s">
        <v>8153</v>
      </c>
      <c r="G3168" s="27" t="s">
        <v>173</v>
      </c>
      <c r="H3168" s="19">
        <v>0</v>
      </c>
      <c r="I3168" s="36">
        <v>14770</v>
      </c>
      <c r="J3168" s="36" t="s">
        <v>16136</v>
      </c>
      <c r="K3168" s="69">
        <v>87</v>
      </c>
      <c r="L3168" s="71" t="s">
        <v>174</v>
      </c>
      <c r="M3168" s="30"/>
      <c r="N3168" s="106" t="str">
        <f>_xlfn.CONCAT(A3168:K3168)</f>
        <v>3108-108001001Agrate BrianzaNord-ovestLOMBARDIAMonza e della Brianza014770A87</v>
      </c>
    </row>
    <row r="3169" spans="1:14" ht="21" customHeight="1" x14ac:dyDescent="0.3">
      <c r="A3169" s="40">
        <v>1</v>
      </c>
      <c r="B3169" s="20" t="s">
        <v>8244</v>
      </c>
      <c r="C3169" s="17" t="str">
        <f t="shared" si="49"/>
        <v>001</v>
      </c>
      <c r="D3169" s="18" t="s">
        <v>175</v>
      </c>
      <c r="E3169" s="27" t="s">
        <v>8</v>
      </c>
      <c r="F3169" s="27" t="s">
        <v>8160</v>
      </c>
      <c r="G3169" s="27" t="s">
        <v>176</v>
      </c>
      <c r="H3169" s="19">
        <v>0</v>
      </c>
      <c r="I3169" s="36">
        <v>1554</v>
      </c>
      <c r="J3169" s="36" t="s">
        <v>16136</v>
      </c>
      <c r="K3169" s="69">
        <v>88</v>
      </c>
      <c r="L3169" s="71" t="s">
        <v>177</v>
      </c>
      <c r="M3169" s="30"/>
      <c r="N3169" s="106" t="str">
        <f>_xlfn.CONCAT(A3169:K3169)</f>
        <v>1003-003001001Agrate ConturbiaNord-ovestPIEMONTENovara01554A88</v>
      </c>
    </row>
    <row r="3170" spans="1:14" ht="21" customHeight="1" x14ac:dyDescent="0.3">
      <c r="A3170" s="40">
        <v>3</v>
      </c>
      <c r="B3170" s="20" t="s">
        <v>8249</v>
      </c>
      <c r="C3170" s="17" t="str">
        <f t="shared" si="49"/>
        <v>002</v>
      </c>
      <c r="D3170" s="18" t="s">
        <v>187</v>
      </c>
      <c r="E3170" s="27" t="s">
        <v>8</v>
      </c>
      <c r="F3170" s="27" t="s">
        <v>8153</v>
      </c>
      <c r="G3170" s="27" t="s">
        <v>173</v>
      </c>
      <c r="H3170" s="19">
        <v>0</v>
      </c>
      <c r="I3170" s="36">
        <v>2067</v>
      </c>
      <c r="J3170" s="36" t="s">
        <v>16136</v>
      </c>
      <c r="K3170" s="69">
        <v>96</v>
      </c>
      <c r="L3170" s="71" t="s">
        <v>174</v>
      </c>
      <c r="M3170" s="30"/>
      <c r="N3170" s="106" t="str">
        <f>_xlfn.CONCAT(A3170:K3170)</f>
        <v>3108-108002002AicurzioNord-ovestLOMBARDIAMonza e della Brianza02067A96</v>
      </c>
    </row>
    <row r="3171" spans="1:14" ht="21" customHeight="1" x14ac:dyDescent="0.3">
      <c r="A3171" s="40">
        <v>1</v>
      </c>
      <c r="B3171" s="20" t="s">
        <v>8258</v>
      </c>
      <c r="C3171" s="17" t="str">
        <f t="shared" si="49"/>
        <v>001</v>
      </c>
      <c r="D3171" s="18" t="s">
        <v>202</v>
      </c>
      <c r="E3171" s="27" t="s">
        <v>8</v>
      </c>
      <c r="F3171" s="27" t="s">
        <v>8160</v>
      </c>
      <c r="G3171" s="27" t="s">
        <v>203</v>
      </c>
      <c r="H3171" s="19">
        <v>0</v>
      </c>
      <c r="I3171" s="36">
        <v>330</v>
      </c>
      <c r="J3171" s="36" t="s">
        <v>16136</v>
      </c>
      <c r="K3171" s="69">
        <v>107</v>
      </c>
      <c r="L3171" s="71" t="s">
        <v>204</v>
      </c>
      <c r="M3171" s="30"/>
      <c r="N3171" s="106" t="str">
        <f>_xlfn.CONCAT(A3171:K3171)</f>
        <v>1096-096001001AilocheNord-ovestPIEMONTEBiella0330A107</v>
      </c>
    </row>
    <row r="3172" spans="1:14" ht="21" customHeight="1" x14ac:dyDescent="0.3">
      <c r="A3172" s="40">
        <v>1</v>
      </c>
      <c r="B3172" s="20" t="s">
        <v>8259</v>
      </c>
      <c r="C3172" s="17" t="str">
        <f t="shared" si="49"/>
        <v>002</v>
      </c>
      <c r="D3172" s="18" t="s">
        <v>205</v>
      </c>
      <c r="E3172" s="27" t="s">
        <v>8</v>
      </c>
      <c r="F3172" s="27" t="s">
        <v>8160</v>
      </c>
      <c r="G3172" s="27" t="s">
        <v>157</v>
      </c>
      <c r="H3172" s="19">
        <v>0</v>
      </c>
      <c r="I3172" s="36">
        <v>3819</v>
      </c>
      <c r="J3172" s="36" t="s">
        <v>16136</v>
      </c>
      <c r="K3172" s="69">
        <v>109</v>
      </c>
      <c r="L3172" s="71" t="s">
        <v>158</v>
      </c>
      <c r="M3172" s="30"/>
      <c r="N3172" s="106" t="str">
        <f>_xlfn.CONCAT(A3172:K3172)</f>
        <v>1001-001002002AirascaNord-ovestPIEMONTETorino03819A109</v>
      </c>
    </row>
    <row r="3173" spans="1:14" ht="21" customHeight="1" x14ac:dyDescent="0.3">
      <c r="A3173" s="40">
        <v>7</v>
      </c>
      <c r="B3173" s="20" t="s">
        <v>8261</v>
      </c>
      <c r="C3173" s="17" t="str">
        <f t="shared" si="49"/>
        <v>001</v>
      </c>
      <c r="D3173" s="18" t="s">
        <v>209</v>
      </c>
      <c r="E3173" s="27" t="s">
        <v>8</v>
      </c>
      <c r="F3173" s="27" t="s">
        <v>8169</v>
      </c>
      <c r="G3173" s="27" t="s">
        <v>210</v>
      </c>
      <c r="H3173" s="19">
        <v>0</v>
      </c>
      <c r="I3173" s="36">
        <v>461</v>
      </c>
      <c r="J3173" s="36" t="s">
        <v>16136</v>
      </c>
      <c r="K3173" s="69">
        <v>111</v>
      </c>
      <c r="L3173" s="71" t="s">
        <v>211</v>
      </c>
      <c r="M3173" s="30"/>
      <c r="N3173" s="106" t="str">
        <f>_xlfn.CONCAT(A3173:K3173)</f>
        <v>7008-008001001AiroleNord-ovestLIGURIAImperia0461A111</v>
      </c>
    </row>
    <row r="3174" spans="1:14" ht="21" customHeight="1" x14ac:dyDescent="0.3">
      <c r="A3174" s="40">
        <v>3</v>
      </c>
      <c r="B3174" s="20" t="s">
        <v>8262</v>
      </c>
      <c r="C3174" s="17" t="str">
        <f t="shared" si="49"/>
        <v>002</v>
      </c>
      <c r="D3174" s="18" t="s">
        <v>212</v>
      </c>
      <c r="E3174" s="27" t="s">
        <v>8</v>
      </c>
      <c r="F3174" s="27" t="s">
        <v>8153</v>
      </c>
      <c r="G3174" s="27" t="s">
        <v>12</v>
      </c>
      <c r="H3174" s="19">
        <v>0</v>
      </c>
      <c r="I3174" s="36">
        <v>2979</v>
      </c>
      <c r="J3174" s="36" t="s">
        <v>16136</v>
      </c>
      <c r="K3174" s="69">
        <v>112</v>
      </c>
      <c r="L3174" s="71" t="s">
        <v>13</v>
      </c>
      <c r="M3174" s="30"/>
      <c r="N3174" s="106" t="str">
        <f>_xlfn.CONCAT(A3174:K3174)</f>
        <v>3097-097002002AirunoNord-ovestLOMBARDIALecco02979A112</v>
      </c>
    </row>
    <row r="3175" spans="1:14" ht="21" customHeight="1" x14ac:dyDescent="0.3">
      <c r="A3175" s="40">
        <v>1</v>
      </c>
      <c r="B3175" s="20" t="s">
        <v>8263</v>
      </c>
      <c r="C3175" s="17" t="str">
        <f t="shared" si="49"/>
        <v>002</v>
      </c>
      <c r="D3175" s="18" t="s">
        <v>213</v>
      </c>
      <c r="E3175" s="27" t="s">
        <v>8</v>
      </c>
      <c r="F3175" s="27" t="s">
        <v>8160</v>
      </c>
      <c r="G3175" s="27" t="s">
        <v>41</v>
      </c>
      <c r="H3175" s="19">
        <v>0</v>
      </c>
      <c r="I3175" s="36">
        <v>254</v>
      </c>
      <c r="J3175" s="36" t="s">
        <v>16136</v>
      </c>
      <c r="K3175" s="69">
        <v>113</v>
      </c>
      <c r="L3175" s="71" t="s">
        <v>42</v>
      </c>
      <c r="M3175" s="30"/>
      <c r="N3175" s="106" t="str">
        <f>_xlfn.CONCAT(A3175:K3175)</f>
        <v>1004-004002002AisoneNord-ovestPIEMONTECuneo0254A113</v>
      </c>
    </row>
    <row r="3176" spans="1:14" ht="21" customHeight="1" x14ac:dyDescent="0.3">
      <c r="A3176" s="40">
        <v>1</v>
      </c>
      <c r="B3176" s="20" t="s">
        <v>8266</v>
      </c>
      <c r="C3176" s="17" t="str">
        <f t="shared" si="49"/>
        <v>003</v>
      </c>
      <c r="D3176" s="18" t="s">
        <v>218</v>
      </c>
      <c r="E3176" s="27" t="s">
        <v>8</v>
      </c>
      <c r="F3176" s="27" t="s">
        <v>8160</v>
      </c>
      <c r="G3176" s="27" t="s">
        <v>157</v>
      </c>
      <c r="H3176" s="19">
        <v>0</v>
      </c>
      <c r="I3176" s="36">
        <v>462</v>
      </c>
      <c r="J3176" s="36" t="s">
        <v>16136</v>
      </c>
      <c r="K3176" s="69">
        <v>117</v>
      </c>
      <c r="L3176" s="71" t="s">
        <v>158</v>
      </c>
      <c r="M3176" s="30"/>
      <c r="N3176" s="106" t="str">
        <f>_xlfn.CONCAT(A3176:K3176)</f>
        <v>1001-001003003Ala di SturaNord-ovestPIEMONTETorino0462A117</v>
      </c>
    </row>
    <row r="3177" spans="1:14" ht="21" customHeight="1" x14ac:dyDescent="0.3">
      <c r="A3177" s="40">
        <v>3</v>
      </c>
      <c r="B3177" s="20" t="s">
        <v>8267</v>
      </c>
      <c r="C3177" s="17" t="str">
        <f t="shared" si="49"/>
        <v>001</v>
      </c>
      <c r="D3177" s="18" t="s">
        <v>219</v>
      </c>
      <c r="E3177" s="27" t="s">
        <v>8</v>
      </c>
      <c r="F3177" s="27" t="s">
        <v>8153</v>
      </c>
      <c r="G3177" s="27" t="s">
        <v>220</v>
      </c>
      <c r="H3177" s="19">
        <v>0</v>
      </c>
      <c r="I3177" s="36">
        <v>882</v>
      </c>
      <c r="J3177" s="36" t="s">
        <v>16136</v>
      </c>
      <c r="K3177" s="69">
        <v>118</v>
      </c>
      <c r="L3177" s="71" t="s">
        <v>221</v>
      </c>
      <c r="M3177" s="30"/>
      <c r="N3177" s="106" t="str">
        <f>_xlfn.CONCAT(A3177:K3177)</f>
        <v>3018-018001001AlagnaNord-ovestLOMBARDIAPavia0882A118</v>
      </c>
    </row>
    <row r="3178" spans="1:14" ht="21" customHeight="1" x14ac:dyDescent="0.3">
      <c r="A3178" s="40">
        <v>1</v>
      </c>
      <c r="B3178" s="20" t="s">
        <v>8268</v>
      </c>
      <c r="C3178" s="17" t="str">
        <f t="shared" si="49"/>
        <v>002</v>
      </c>
      <c r="D3178" s="18" t="s">
        <v>222</v>
      </c>
      <c r="E3178" s="27" t="s">
        <v>8</v>
      </c>
      <c r="F3178" s="27" t="s">
        <v>8160</v>
      </c>
      <c r="G3178" s="27" t="s">
        <v>223</v>
      </c>
      <c r="H3178" s="19">
        <v>0</v>
      </c>
      <c r="I3178" s="36">
        <v>420</v>
      </c>
      <c r="J3178" s="36" t="s">
        <v>16136</v>
      </c>
      <c r="K3178" s="69">
        <v>119</v>
      </c>
      <c r="L3178" s="71" t="s">
        <v>224</v>
      </c>
      <c r="M3178" s="30"/>
      <c r="N3178" s="106" t="str">
        <f>_xlfn.CONCAT(A3178:K3178)</f>
        <v>1002-002002002Alagna ValsesiaNord-ovestPIEMONTEVercelli0420A119</v>
      </c>
    </row>
    <row r="3179" spans="1:14" ht="21" customHeight="1" x14ac:dyDescent="0.3">
      <c r="A3179" s="40">
        <v>7</v>
      </c>
      <c r="B3179" s="20" t="s">
        <v>8271</v>
      </c>
      <c r="C3179" s="17" t="str">
        <f t="shared" si="49"/>
        <v>001</v>
      </c>
      <c r="D3179" s="18" t="s">
        <v>227</v>
      </c>
      <c r="E3179" s="27" t="s">
        <v>8</v>
      </c>
      <c r="F3179" s="27" t="s">
        <v>8169</v>
      </c>
      <c r="G3179" s="27" t="s">
        <v>228</v>
      </c>
      <c r="H3179" s="19">
        <v>0</v>
      </c>
      <c r="I3179" s="36">
        <v>11026</v>
      </c>
      <c r="J3179" s="36" t="s">
        <v>16136</v>
      </c>
      <c r="K3179" s="69">
        <v>122</v>
      </c>
      <c r="L3179" s="71" t="s">
        <v>229</v>
      </c>
      <c r="M3179" s="30"/>
      <c r="N3179" s="106" t="str">
        <f>_xlfn.CONCAT(A3179:K3179)</f>
        <v>7009-009001001AlassioNord-ovestLIGURIASavona011026A122</v>
      </c>
    </row>
    <row r="3180" spans="1:14" ht="21" customHeight="1" x14ac:dyDescent="0.3">
      <c r="A3180" s="40">
        <v>1</v>
      </c>
      <c r="B3180" s="20" t="s">
        <v>8273</v>
      </c>
      <c r="C3180" s="17" t="str">
        <f t="shared" si="49"/>
        <v>003</v>
      </c>
      <c r="D3180" s="18" t="s">
        <v>231</v>
      </c>
      <c r="E3180" s="27" t="s">
        <v>8</v>
      </c>
      <c r="F3180" s="27" t="s">
        <v>8160</v>
      </c>
      <c r="G3180" s="27" t="s">
        <v>41</v>
      </c>
      <c r="H3180" s="19">
        <v>0</v>
      </c>
      <c r="I3180" s="36">
        <v>30804</v>
      </c>
      <c r="J3180" s="36" t="s">
        <v>16136</v>
      </c>
      <c r="K3180" s="69">
        <v>124</v>
      </c>
      <c r="L3180" s="71" t="s">
        <v>42</v>
      </c>
      <c r="M3180" s="30"/>
      <c r="N3180" s="106" t="str">
        <f>_xlfn.CONCAT(A3180:K3180)</f>
        <v>1004-004003003AlbaNord-ovestPIEMONTECuneo030804A124</v>
      </c>
    </row>
    <row r="3181" spans="1:14" ht="21" customHeight="1" x14ac:dyDescent="0.3">
      <c r="A3181" s="40">
        <v>3</v>
      </c>
      <c r="B3181" s="20" t="s">
        <v>8276</v>
      </c>
      <c r="C3181" s="17" t="str">
        <f t="shared" si="49"/>
        <v>005</v>
      </c>
      <c r="D3181" s="18" t="s">
        <v>236</v>
      </c>
      <c r="E3181" s="27" t="s">
        <v>8</v>
      </c>
      <c r="F3181" s="27" t="s">
        <v>8153</v>
      </c>
      <c r="G3181" s="27" t="s">
        <v>26</v>
      </c>
      <c r="H3181" s="19">
        <v>0</v>
      </c>
      <c r="I3181" s="36">
        <v>4621</v>
      </c>
      <c r="J3181" s="36" t="s">
        <v>16136</v>
      </c>
      <c r="K3181" s="69">
        <v>127</v>
      </c>
      <c r="L3181" s="71" t="s">
        <v>27</v>
      </c>
      <c r="M3181" s="30"/>
      <c r="N3181" s="106" t="str">
        <f>_xlfn.CONCAT(A3181:K3181)</f>
        <v>3015-015005005AlbairateNord-ovestLOMBARDIAMilano04621A127</v>
      </c>
    </row>
    <row r="3182" spans="1:14" ht="21" customHeight="1" x14ac:dyDescent="0.3">
      <c r="A3182" s="40">
        <v>3</v>
      </c>
      <c r="B3182" s="20" t="s">
        <v>8280</v>
      </c>
      <c r="C3182" s="17" t="str">
        <f t="shared" si="49"/>
        <v>003</v>
      </c>
      <c r="D3182" s="18" t="s">
        <v>240</v>
      </c>
      <c r="E3182" s="27" t="s">
        <v>8</v>
      </c>
      <c r="F3182" s="27" t="s">
        <v>8153</v>
      </c>
      <c r="G3182" s="27" t="s">
        <v>125</v>
      </c>
      <c r="H3182" s="19">
        <v>0</v>
      </c>
      <c r="I3182" s="36">
        <v>8029</v>
      </c>
      <c r="J3182" s="36" t="s">
        <v>16136</v>
      </c>
      <c r="K3182" s="69">
        <v>129</v>
      </c>
      <c r="L3182" s="71" t="s">
        <v>126</v>
      </c>
      <c r="M3182" s="30"/>
      <c r="N3182" s="106" t="str">
        <f>_xlfn.CONCAT(A3182:K3182)</f>
        <v>3016-016003003Albano Sant'AlessandroNord-ovestLOMBARDIABergamo08029A129</v>
      </c>
    </row>
    <row r="3183" spans="1:14" ht="21" customHeight="1" x14ac:dyDescent="0.3">
      <c r="A3183" s="40">
        <v>1</v>
      </c>
      <c r="B3183" s="20" t="s">
        <v>8281</v>
      </c>
      <c r="C3183" s="17" t="str">
        <f t="shared" si="49"/>
        <v>003</v>
      </c>
      <c r="D3183" s="18" t="s">
        <v>241</v>
      </c>
      <c r="E3183" s="27" t="s">
        <v>8</v>
      </c>
      <c r="F3183" s="27" t="s">
        <v>8160</v>
      </c>
      <c r="G3183" s="27" t="s">
        <v>223</v>
      </c>
      <c r="H3183" s="19">
        <v>0</v>
      </c>
      <c r="I3183" s="36">
        <v>334</v>
      </c>
      <c r="J3183" s="36" t="s">
        <v>16136</v>
      </c>
      <c r="K3183" s="69">
        <v>130</v>
      </c>
      <c r="L3183" s="71" t="s">
        <v>224</v>
      </c>
      <c r="M3183" s="30"/>
      <c r="N3183" s="106" t="str">
        <f>_xlfn.CONCAT(A3183:K3183)</f>
        <v>1002-002003003Albano VercelleseNord-ovestPIEMONTEVercelli0334A130</v>
      </c>
    </row>
    <row r="3184" spans="1:14" ht="21" customHeight="1" x14ac:dyDescent="0.3">
      <c r="A3184" s="40">
        <v>3</v>
      </c>
      <c r="B3184" s="20" t="s">
        <v>8282</v>
      </c>
      <c r="C3184" s="17" t="str">
        <f t="shared" si="49"/>
        <v>002</v>
      </c>
      <c r="D3184" s="18" t="s">
        <v>242</v>
      </c>
      <c r="E3184" s="27" t="s">
        <v>8</v>
      </c>
      <c r="F3184" s="27" t="s">
        <v>8153</v>
      </c>
      <c r="G3184" s="27" t="s">
        <v>220</v>
      </c>
      <c r="H3184" s="19">
        <v>0</v>
      </c>
      <c r="I3184" s="36">
        <v>225</v>
      </c>
      <c r="J3184" s="36" t="s">
        <v>16136</v>
      </c>
      <c r="K3184" s="69">
        <v>134</v>
      </c>
      <c r="L3184" s="71" t="s">
        <v>221</v>
      </c>
      <c r="M3184" s="30"/>
      <c r="N3184" s="106" t="str">
        <f>_xlfn.CONCAT(A3184:K3184)</f>
        <v>3018-018002002Albaredo ArnaboldiNord-ovestLOMBARDIAPavia0225A134</v>
      </c>
    </row>
    <row r="3185" spans="1:14" ht="21" customHeight="1" x14ac:dyDescent="0.3">
      <c r="A3185" s="40">
        <v>3</v>
      </c>
      <c r="B3185" s="20" t="s">
        <v>8284</v>
      </c>
      <c r="C3185" s="17" t="str">
        <f t="shared" si="49"/>
        <v>001</v>
      </c>
      <c r="D3185" s="18" t="s">
        <v>244</v>
      </c>
      <c r="E3185" s="27" t="s">
        <v>8</v>
      </c>
      <c r="F3185" s="27" t="s">
        <v>8153</v>
      </c>
      <c r="G3185" s="27" t="s">
        <v>245</v>
      </c>
      <c r="H3185" s="19">
        <v>0</v>
      </c>
      <c r="I3185" s="36">
        <v>349</v>
      </c>
      <c r="J3185" s="36" t="s">
        <v>16136</v>
      </c>
      <c r="K3185" s="69">
        <v>135</v>
      </c>
      <c r="L3185" s="71" t="s">
        <v>246</v>
      </c>
      <c r="M3185" s="30"/>
      <c r="N3185" s="106" t="str">
        <f>_xlfn.CONCAT(A3185:K3185)</f>
        <v>3014-014001001Albaredo per San MarcoNord-ovestLOMBARDIASondrio0349A135</v>
      </c>
    </row>
    <row r="3186" spans="1:14" ht="21" customHeight="1" x14ac:dyDescent="0.3">
      <c r="A3186" s="40">
        <v>1</v>
      </c>
      <c r="B3186" s="20" t="s">
        <v>8286</v>
      </c>
      <c r="C3186" s="17" t="str">
        <f t="shared" si="49"/>
        <v>004</v>
      </c>
      <c r="D3186" s="18" t="s">
        <v>250</v>
      </c>
      <c r="E3186" s="27" t="s">
        <v>8</v>
      </c>
      <c r="F3186" s="27" t="s">
        <v>8160</v>
      </c>
      <c r="G3186" s="27" t="s">
        <v>41</v>
      </c>
      <c r="H3186" s="19">
        <v>0</v>
      </c>
      <c r="I3186" s="36">
        <v>259</v>
      </c>
      <c r="J3186" s="36" t="s">
        <v>16136</v>
      </c>
      <c r="K3186" s="69">
        <v>139</v>
      </c>
      <c r="L3186" s="71" t="s">
        <v>42</v>
      </c>
      <c r="M3186" s="30"/>
      <c r="N3186" s="106" t="str">
        <f>_xlfn.CONCAT(A3186:K3186)</f>
        <v>1004-004004004Albaretto della TorreNord-ovestPIEMONTECuneo0259A139</v>
      </c>
    </row>
    <row r="3187" spans="1:14" ht="21" customHeight="1" x14ac:dyDescent="0.3">
      <c r="A3187" s="40">
        <v>3</v>
      </c>
      <c r="B3187" s="20" t="s">
        <v>8287</v>
      </c>
      <c r="C3187" s="17" t="str">
        <f t="shared" si="49"/>
        <v>003</v>
      </c>
      <c r="D3187" s="18" t="s">
        <v>251</v>
      </c>
      <c r="E3187" s="27" t="s">
        <v>8</v>
      </c>
      <c r="F3187" s="27" t="s">
        <v>8153</v>
      </c>
      <c r="G3187" s="27" t="s">
        <v>252</v>
      </c>
      <c r="H3187" s="19">
        <v>0</v>
      </c>
      <c r="I3187" s="36">
        <v>6255</v>
      </c>
      <c r="J3187" s="36" t="s">
        <v>16136</v>
      </c>
      <c r="K3187" s="69">
        <v>143</v>
      </c>
      <c r="L3187" s="71" t="s">
        <v>253</v>
      </c>
      <c r="M3187" s="30"/>
      <c r="N3187" s="106" t="str">
        <f>_xlfn.CONCAT(A3187:K3187)</f>
        <v>3013-013003003AlbavillaNord-ovestLOMBARDIAComo06255A143</v>
      </c>
    </row>
    <row r="3188" spans="1:14" ht="21" customHeight="1" x14ac:dyDescent="0.3">
      <c r="A3188" s="40">
        <v>7</v>
      </c>
      <c r="B3188" s="20" t="s">
        <v>8288</v>
      </c>
      <c r="C3188" s="17" t="str">
        <f t="shared" si="49"/>
        <v>002</v>
      </c>
      <c r="D3188" s="18" t="s">
        <v>254</v>
      </c>
      <c r="E3188" s="18" t="s">
        <v>8</v>
      </c>
      <c r="F3188" s="27" t="s">
        <v>8169</v>
      </c>
      <c r="G3188" s="27" t="s">
        <v>228</v>
      </c>
      <c r="H3188" s="19">
        <v>0</v>
      </c>
      <c r="I3188" s="36">
        <v>23576</v>
      </c>
      <c r="J3188" s="36" t="s">
        <v>16136</v>
      </c>
      <c r="K3188" s="69">
        <v>145</v>
      </c>
      <c r="L3188" s="71" t="s">
        <v>229</v>
      </c>
      <c r="M3188" s="30"/>
      <c r="N3188" s="106" t="str">
        <f>_xlfn.CONCAT(A3188:K3188)</f>
        <v>7009-009002002AlbengaNord-ovestLIGURIASavona023576A145</v>
      </c>
    </row>
    <row r="3189" spans="1:14" ht="21" customHeight="1" x14ac:dyDescent="0.3">
      <c r="A3189" s="40">
        <v>1</v>
      </c>
      <c r="B3189" s="20" t="s">
        <v>8289</v>
      </c>
      <c r="C3189" s="17" t="str">
        <f t="shared" si="49"/>
        <v>002</v>
      </c>
      <c r="D3189" s="18" t="s">
        <v>255</v>
      </c>
      <c r="E3189" s="27" t="s">
        <v>8</v>
      </c>
      <c r="F3189" s="27" t="s">
        <v>8160</v>
      </c>
      <c r="G3189" s="27" t="s">
        <v>118</v>
      </c>
      <c r="H3189" s="19">
        <v>0</v>
      </c>
      <c r="I3189" s="36">
        <v>329</v>
      </c>
      <c r="J3189" s="36" t="s">
        <v>16136</v>
      </c>
      <c r="K3189" s="69">
        <v>146</v>
      </c>
      <c r="L3189" s="71" t="s">
        <v>119</v>
      </c>
      <c r="M3189" s="30"/>
      <c r="N3189" s="106" t="str">
        <f>_xlfn.CONCAT(A3189:K3189)</f>
        <v>1006-006002002Albera LigureNord-ovestPIEMONTEAlessandria0329A146</v>
      </c>
    </row>
    <row r="3190" spans="1:14" ht="21" customHeight="1" x14ac:dyDescent="0.3">
      <c r="A3190" s="40">
        <v>3</v>
      </c>
      <c r="B3190" s="20" t="s">
        <v>8292</v>
      </c>
      <c r="C3190" s="17" t="str">
        <f t="shared" si="49"/>
        <v>004</v>
      </c>
      <c r="D3190" s="18" t="s">
        <v>258</v>
      </c>
      <c r="E3190" s="27" t="s">
        <v>8</v>
      </c>
      <c r="F3190" s="27" t="s">
        <v>8153</v>
      </c>
      <c r="G3190" s="27" t="s">
        <v>252</v>
      </c>
      <c r="H3190" s="19">
        <v>0</v>
      </c>
      <c r="I3190" s="36">
        <v>4164</v>
      </c>
      <c r="J3190" s="36" t="s">
        <v>16136</v>
      </c>
      <c r="K3190" s="69">
        <v>153</v>
      </c>
      <c r="L3190" s="71" t="s">
        <v>253</v>
      </c>
      <c r="M3190" s="30"/>
      <c r="N3190" s="106" t="str">
        <f>_xlfn.CONCAT(A3190:K3190)</f>
        <v>3013-013004004Albese con CassanoNord-ovestLOMBARDIAComo04164A153</v>
      </c>
    </row>
    <row r="3191" spans="1:14" ht="21" customHeight="1" x14ac:dyDescent="0.3">
      <c r="A3191" s="40">
        <v>1</v>
      </c>
      <c r="B3191" s="20" t="s">
        <v>8296</v>
      </c>
      <c r="C3191" s="17" t="str">
        <f t="shared" si="49"/>
        <v>004</v>
      </c>
      <c r="D3191" s="18" t="s">
        <v>264</v>
      </c>
      <c r="E3191" s="27" t="s">
        <v>8</v>
      </c>
      <c r="F3191" s="27" t="s">
        <v>8160</v>
      </c>
      <c r="G3191" s="27" t="s">
        <v>157</v>
      </c>
      <c r="H3191" s="19">
        <v>0</v>
      </c>
      <c r="I3191" s="36">
        <v>1791</v>
      </c>
      <c r="J3191" s="36" t="s">
        <v>16136</v>
      </c>
      <c r="K3191" s="69">
        <v>157</v>
      </c>
      <c r="L3191" s="71" t="s">
        <v>158</v>
      </c>
      <c r="M3191" s="30"/>
      <c r="N3191" s="106" t="str">
        <f>_xlfn.CONCAT(A3191:K3191)</f>
        <v>1001-001004004Albiano d'IvreaNord-ovestPIEMONTETorino01791A157</v>
      </c>
    </row>
    <row r="3192" spans="1:14" ht="21" customHeight="1" x14ac:dyDescent="0.3">
      <c r="A3192" s="40">
        <v>3</v>
      </c>
      <c r="B3192" s="20" t="s">
        <v>8297</v>
      </c>
      <c r="C3192" s="17" t="str">
        <f t="shared" si="49"/>
        <v>003</v>
      </c>
      <c r="D3192" s="18" t="s">
        <v>265</v>
      </c>
      <c r="E3192" s="27" t="s">
        <v>8</v>
      </c>
      <c r="F3192" s="27" t="s">
        <v>8153</v>
      </c>
      <c r="G3192" s="27" t="s">
        <v>173</v>
      </c>
      <c r="H3192" s="19">
        <v>0</v>
      </c>
      <c r="I3192" s="36">
        <v>6190</v>
      </c>
      <c r="J3192" s="36" t="s">
        <v>16136</v>
      </c>
      <c r="K3192" s="69">
        <v>159</v>
      </c>
      <c r="L3192" s="71" t="s">
        <v>174</v>
      </c>
      <c r="M3192" s="30"/>
      <c r="N3192" s="106" t="str">
        <f>_xlfn.CONCAT(A3192:K3192)</f>
        <v>3108-108003003AlbiateNord-ovestLOMBARDIAMonza e della Brianza06190A159</v>
      </c>
    </row>
    <row r="3193" spans="1:14" ht="21" customHeight="1" x14ac:dyDescent="0.3">
      <c r="A3193" s="40">
        <v>3</v>
      </c>
      <c r="B3193" s="20" t="s">
        <v>8301</v>
      </c>
      <c r="C3193" s="17" t="str">
        <f t="shared" si="49"/>
        <v>004</v>
      </c>
      <c r="D3193" s="18" t="s">
        <v>271</v>
      </c>
      <c r="E3193" s="27" t="s">
        <v>8</v>
      </c>
      <c r="F3193" s="27" t="s">
        <v>8153</v>
      </c>
      <c r="G3193" s="27" t="s">
        <v>125</v>
      </c>
      <c r="H3193" s="19">
        <v>0</v>
      </c>
      <c r="I3193" s="36">
        <v>18087</v>
      </c>
      <c r="J3193" s="36" t="s">
        <v>16136</v>
      </c>
      <c r="K3193" s="69">
        <v>163</v>
      </c>
      <c r="L3193" s="71" t="s">
        <v>126</v>
      </c>
      <c r="M3193" s="30"/>
      <c r="N3193" s="106" t="str">
        <f>_xlfn.CONCAT(A3193:K3193)</f>
        <v>3016-016004004AlbinoNord-ovestLOMBARDIABergamo018087A163</v>
      </c>
    </row>
    <row r="3194" spans="1:14" ht="21" customHeight="1" x14ac:dyDescent="0.3">
      <c r="A3194" s="40">
        <v>3</v>
      </c>
      <c r="B3194" s="20" t="s">
        <v>8302</v>
      </c>
      <c r="C3194" s="17" t="str">
        <f t="shared" si="49"/>
        <v>005</v>
      </c>
      <c r="D3194" s="18" t="s">
        <v>272</v>
      </c>
      <c r="E3194" s="27" t="s">
        <v>8</v>
      </c>
      <c r="F3194" s="27" t="s">
        <v>8153</v>
      </c>
      <c r="G3194" s="27" t="s">
        <v>252</v>
      </c>
      <c r="H3194" s="19">
        <v>0</v>
      </c>
      <c r="I3194" s="36">
        <v>2679</v>
      </c>
      <c r="J3194" s="36" t="s">
        <v>16136</v>
      </c>
      <c r="K3194" s="69">
        <v>164</v>
      </c>
      <c r="L3194" s="71" t="s">
        <v>253</v>
      </c>
      <c r="M3194" s="30"/>
      <c r="N3194" s="106" t="str">
        <f>_xlfn.CONCAT(A3194:K3194)</f>
        <v>3013-013005005AlbioloNord-ovestLOMBARDIAComo02679A164</v>
      </c>
    </row>
    <row r="3195" spans="1:14" ht="21" customHeight="1" x14ac:dyDescent="0.3">
      <c r="A3195" s="40">
        <v>7</v>
      </c>
      <c r="B3195" s="20" t="s">
        <v>8303</v>
      </c>
      <c r="C3195" s="17" t="str">
        <f t="shared" si="49"/>
        <v>004</v>
      </c>
      <c r="D3195" s="18" t="s">
        <v>273</v>
      </c>
      <c r="E3195" s="18" t="s">
        <v>8</v>
      </c>
      <c r="F3195" s="27" t="s">
        <v>8169</v>
      </c>
      <c r="G3195" s="27" t="s">
        <v>228</v>
      </c>
      <c r="H3195" s="19">
        <v>0</v>
      </c>
      <c r="I3195" s="36">
        <v>10407</v>
      </c>
      <c r="J3195" s="36" t="s">
        <v>16136</v>
      </c>
      <c r="K3195" s="69">
        <v>166</v>
      </c>
      <c r="L3195" s="71" t="s">
        <v>229</v>
      </c>
      <c r="M3195" s="30"/>
      <c r="N3195" s="106" t="str">
        <f>_xlfn.CONCAT(A3195:K3195)</f>
        <v>7009-009004004Albisola SuperioreNord-ovestLIGURIASavona010407A166</v>
      </c>
    </row>
    <row r="3196" spans="1:14" ht="21" customHeight="1" x14ac:dyDescent="0.3">
      <c r="A3196" s="40">
        <v>7</v>
      </c>
      <c r="B3196" s="20" t="s">
        <v>8304</v>
      </c>
      <c r="C3196" s="17" t="str">
        <f t="shared" si="49"/>
        <v>003</v>
      </c>
      <c r="D3196" s="18" t="s">
        <v>274</v>
      </c>
      <c r="E3196" s="18" t="s">
        <v>8</v>
      </c>
      <c r="F3196" s="27" t="s">
        <v>8169</v>
      </c>
      <c r="G3196" s="27" t="s">
        <v>228</v>
      </c>
      <c r="H3196" s="19">
        <v>0</v>
      </c>
      <c r="I3196" s="36">
        <v>5564</v>
      </c>
      <c r="J3196" s="36" t="s">
        <v>16136</v>
      </c>
      <c r="K3196" s="69">
        <v>165</v>
      </c>
      <c r="L3196" s="71" t="s">
        <v>229</v>
      </c>
      <c r="M3196" s="30"/>
      <c r="N3196" s="106" t="str">
        <f>_xlfn.CONCAT(A3196:K3196)</f>
        <v>7009-009003003Albissola MarinaNord-ovestLIGURIASavona05564A165</v>
      </c>
    </row>
    <row r="3197" spans="1:14" ht="21" customHeight="1" x14ac:dyDescent="0.3">
      <c r="A3197" s="40">
        <v>3</v>
      </c>
      <c r="B3197" s="20" t="s">
        <v>8305</v>
      </c>
      <c r="C3197" s="17" t="str">
        <f t="shared" si="49"/>
        <v>002</v>
      </c>
      <c r="D3197" s="18" t="s">
        <v>275</v>
      </c>
      <c r="E3197" s="27" t="s">
        <v>8</v>
      </c>
      <c r="F3197" s="27" t="s">
        <v>8153</v>
      </c>
      <c r="G3197" s="27" t="s">
        <v>170</v>
      </c>
      <c r="H3197" s="19">
        <v>0</v>
      </c>
      <c r="I3197" s="36">
        <v>5292</v>
      </c>
      <c r="J3197" s="36" t="s">
        <v>16136</v>
      </c>
      <c r="K3197" s="69">
        <v>167</v>
      </c>
      <c r="L3197" s="71" t="s">
        <v>171</v>
      </c>
      <c r="M3197" s="30"/>
      <c r="N3197" s="106" t="str">
        <f>_xlfn.CONCAT(A3197:K3197)</f>
        <v>3012-012002002AlbizzateNord-ovestLOMBARDIAVarese05292A167</v>
      </c>
    </row>
    <row r="3198" spans="1:14" ht="21" customHeight="1" x14ac:dyDescent="0.3">
      <c r="A3198" s="40">
        <v>3</v>
      </c>
      <c r="B3198" s="20" t="s">
        <v>8306</v>
      </c>
      <c r="C3198" s="17" t="str">
        <f t="shared" si="49"/>
        <v>003</v>
      </c>
      <c r="D3198" s="18" t="s">
        <v>276</v>
      </c>
      <c r="E3198" s="27" t="s">
        <v>8</v>
      </c>
      <c r="F3198" s="27" t="s">
        <v>8153</v>
      </c>
      <c r="G3198" s="27" t="s">
        <v>220</v>
      </c>
      <c r="H3198" s="19">
        <v>0</v>
      </c>
      <c r="I3198" s="36">
        <v>565</v>
      </c>
      <c r="J3198" s="36" t="s">
        <v>16136</v>
      </c>
      <c r="K3198" s="69">
        <v>171</v>
      </c>
      <c r="L3198" s="71" t="s">
        <v>221</v>
      </c>
      <c r="M3198" s="30"/>
      <c r="N3198" s="106" t="str">
        <f>_xlfn.CONCAT(A3198:K3198)</f>
        <v>3018-018003003AlboneseNord-ovestLOMBARDIAPavia0565A171</v>
      </c>
    </row>
    <row r="3199" spans="1:14" ht="21" customHeight="1" x14ac:dyDescent="0.3">
      <c r="A3199" s="40">
        <v>3</v>
      </c>
      <c r="B3199" s="20" t="s">
        <v>8307</v>
      </c>
      <c r="C3199" s="17" t="str">
        <f t="shared" si="49"/>
        <v>002</v>
      </c>
      <c r="D3199" s="18" t="s">
        <v>277</v>
      </c>
      <c r="E3199" s="27" t="s">
        <v>8</v>
      </c>
      <c r="F3199" s="27" t="s">
        <v>8153</v>
      </c>
      <c r="G3199" s="27" t="s">
        <v>245</v>
      </c>
      <c r="H3199" s="19">
        <v>0</v>
      </c>
      <c r="I3199" s="36">
        <v>3146</v>
      </c>
      <c r="J3199" s="36" t="s">
        <v>16136</v>
      </c>
      <c r="K3199" s="69">
        <v>172</v>
      </c>
      <c r="L3199" s="71" t="s">
        <v>246</v>
      </c>
      <c r="M3199" s="30"/>
      <c r="N3199" s="106" t="str">
        <f>_xlfn.CONCAT(A3199:K3199)</f>
        <v>3014-014002002AlbosaggiaNord-ovestLOMBARDIASondrio03146A172</v>
      </c>
    </row>
    <row r="3200" spans="1:14" ht="21" customHeight="1" x14ac:dyDescent="0.3">
      <c r="A3200" s="40">
        <v>1</v>
      </c>
      <c r="B3200" s="20" t="s">
        <v>8308</v>
      </c>
      <c r="C3200" s="17" t="str">
        <f t="shared" si="49"/>
        <v>002</v>
      </c>
      <c r="D3200" s="18" t="s">
        <v>278</v>
      </c>
      <c r="E3200" s="27" t="s">
        <v>8</v>
      </c>
      <c r="F3200" s="27" t="s">
        <v>8160</v>
      </c>
      <c r="G3200" s="27" t="s">
        <v>154</v>
      </c>
      <c r="H3200" s="19">
        <v>0</v>
      </c>
      <c r="I3200" s="36">
        <v>541</v>
      </c>
      <c r="J3200" s="36" t="s">
        <v>16136</v>
      </c>
      <c r="K3200" s="69">
        <v>173</v>
      </c>
      <c r="L3200" s="73" t="s">
        <v>155</v>
      </c>
      <c r="M3200" s="30"/>
      <c r="N3200" s="106" t="str">
        <f>_xlfn.CONCAT(A3200:K3200)</f>
        <v>1005-005002002AlbugnanoNord-ovestPIEMONTEAsti0541A173</v>
      </c>
    </row>
    <row r="3201" spans="1:14" ht="21" customHeight="1" x14ac:dyDescent="0.3">
      <c r="A3201" s="40">
        <v>3</v>
      </c>
      <c r="B3201" s="20" t="s">
        <v>8309</v>
      </c>
      <c r="C3201" s="17" t="str">
        <f t="shared" si="49"/>
        <v>004</v>
      </c>
      <c r="D3201" s="18" t="s">
        <v>279</v>
      </c>
      <c r="E3201" s="27" t="s">
        <v>8</v>
      </c>
      <c r="F3201" s="27" t="s">
        <v>8153</v>
      </c>
      <c r="G3201" s="27" t="s">
        <v>220</v>
      </c>
      <c r="H3201" s="19">
        <v>0</v>
      </c>
      <c r="I3201" s="36">
        <v>3355</v>
      </c>
      <c r="J3201" s="36" t="s">
        <v>16136</v>
      </c>
      <c r="K3201" s="69">
        <v>175</v>
      </c>
      <c r="L3201" s="71" t="s">
        <v>221</v>
      </c>
      <c r="M3201" s="30"/>
      <c r="N3201" s="106" t="str">
        <f>_xlfn.CONCAT(A3201:K3201)</f>
        <v>3018-018004004AlbuzzanoNord-ovestLOMBARDIAPavia03355A175</v>
      </c>
    </row>
    <row r="3202" spans="1:14" ht="21" customHeight="1" x14ac:dyDescent="0.3">
      <c r="A3202" s="40">
        <v>1</v>
      </c>
      <c r="B3202" s="20" t="s">
        <v>8315</v>
      </c>
      <c r="C3202" s="17" t="str">
        <f t="shared" ref="C3202:C3265" si="50">RIGHT(B3202,3)</f>
        <v>003</v>
      </c>
      <c r="D3202" s="18" t="s">
        <v>118</v>
      </c>
      <c r="E3202" s="27" t="s">
        <v>8</v>
      </c>
      <c r="F3202" s="27" t="s">
        <v>8160</v>
      </c>
      <c r="G3202" s="27" t="s">
        <v>118</v>
      </c>
      <c r="H3202" s="19">
        <v>1</v>
      </c>
      <c r="I3202" s="36">
        <v>89411</v>
      </c>
      <c r="J3202" s="36" t="s">
        <v>16136</v>
      </c>
      <c r="K3202" s="69">
        <v>182</v>
      </c>
      <c r="L3202" s="71" t="s">
        <v>119</v>
      </c>
      <c r="M3202" s="30"/>
      <c r="N3202" s="106" t="str">
        <f>_xlfn.CONCAT(A3202:K3202)</f>
        <v>1006-006003003AlessandriaNord-ovestPIEMONTEAlessandria189411A182</v>
      </c>
    </row>
    <row r="3203" spans="1:14" ht="21" customHeight="1" x14ac:dyDescent="0.3">
      <c r="A3203" s="40">
        <v>3</v>
      </c>
      <c r="B3203" s="20" t="s">
        <v>8322</v>
      </c>
      <c r="C3203" s="17" t="str">
        <f t="shared" si="50"/>
        <v>004</v>
      </c>
      <c r="D3203" s="18" t="s">
        <v>295</v>
      </c>
      <c r="E3203" s="27" t="s">
        <v>8</v>
      </c>
      <c r="F3203" s="27" t="s">
        <v>8153</v>
      </c>
      <c r="G3203" s="27" t="s">
        <v>74</v>
      </c>
      <c r="H3203" s="19">
        <v>0</v>
      </c>
      <c r="I3203" s="36">
        <v>2451</v>
      </c>
      <c r="J3203" s="36" t="s">
        <v>16136</v>
      </c>
      <c r="K3203" s="69">
        <v>188</v>
      </c>
      <c r="L3203" s="71" t="s">
        <v>75</v>
      </c>
      <c r="M3203" s="30"/>
      <c r="N3203" s="106" t="str">
        <f>_xlfn.CONCAT(A3203:K3203)</f>
        <v>3017-017004004AlfianelloNord-ovestLOMBARDIABrescia02451A188</v>
      </c>
    </row>
    <row r="3204" spans="1:14" ht="21" customHeight="1" x14ac:dyDescent="0.3">
      <c r="A3204" s="40">
        <v>1</v>
      </c>
      <c r="B3204" s="20" t="s">
        <v>8323</v>
      </c>
      <c r="C3204" s="17" t="str">
        <f t="shared" si="50"/>
        <v>004</v>
      </c>
      <c r="D3204" s="18" t="s">
        <v>296</v>
      </c>
      <c r="E3204" s="27" t="s">
        <v>8</v>
      </c>
      <c r="F3204" s="27" t="s">
        <v>8160</v>
      </c>
      <c r="G3204" s="27" t="s">
        <v>118</v>
      </c>
      <c r="H3204" s="19">
        <v>0</v>
      </c>
      <c r="I3204" s="36">
        <v>754</v>
      </c>
      <c r="J3204" s="36" t="s">
        <v>16136</v>
      </c>
      <c r="K3204" s="69">
        <v>189</v>
      </c>
      <c r="L3204" s="71" t="s">
        <v>119</v>
      </c>
      <c r="M3204" s="30"/>
      <c r="N3204" s="106" t="str">
        <f>_xlfn.CONCAT(A3204:K3204)</f>
        <v>1006-006004004Alfiano NattaNord-ovestPIEMONTEAlessandria0754A189</v>
      </c>
    </row>
    <row r="3205" spans="1:14" ht="21" customHeight="1" x14ac:dyDescent="0.3">
      <c r="A3205" s="40">
        <v>3</v>
      </c>
      <c r="B3205" s="20" t="s">
        <v>8326</v>
      </c>
      <c r="C3205" s="17" t="str">
        <f t="shared" si="50"/>
        <v>248</v>
      </c>
      <c r="D3205" s="18" t="s">
        <v>301</v>
      </c>
      <c r="E3205" s="27" t="s">
        <v>8</v>
      </c>
      <c r="F3205" s="27" t="s">
        <v>8153</v>
      </c>
      <c r="G3205" s="27" t="s">
        <v>125</v>
      </c>
      <c r="H3205" s="19">
        <v>0</v>
      </c>
      <c r="I3205" s="36">
        <v>721</v>
      </c>
      <c r="J3205" s="36" t="s">
        <v>16136</v>
      </c>
      <c r="K3205" s="69">
        <v>193</v>
      </c>
      <c r="L3205" s="71" t="s">
        <v>126</v>
      </c>
      <c r="M3205" s="30"/>
      <c r="N3205" s="106" t="str">
        <f>_xlfn.CONCAT(A3205:K3205)</f>
        <v>3016-016248248AlguaNord-ovestLOMBARDIABergamo0721A193</v>
      </c>
    </row>
    <row r="3206" spans="1:14" ht="21" customHeight="1" x14ac:dyDescent="0.3">
      <c r="A3206" s="40">
        <v>1</v>
      </c>
      <c r="B3206" s="20" t="s">
        <v>8331</v>
      </c>
      <c r="C3206" s="17" t="str">
        <f t="shared" si="50"/>
        <v>005</v>
      </c>
      <c r="D3206" s="18" t="s">
        <v>308</v>
      </c>
      <c r="E3206" s="27" t="s">
        <v>8</v>
      </c>
      <c r="F3206" s="27" t="s">
        <v>8160</v>
      </c>
      <c r="G3206" s="27" t="s">
        <v>118</v>
      </c>
      <c r="H3206" s="19">
        <v>0</v>
      </c>
      <c r="I3206" s="36">
        <v>774</v>
      </c>
      <c r="J3206" s="36" t="s">
        <v>16136</v>
      </c>
      <c r="K3206" s="69">
        <v>197</v>
      </c>
      <c r="L3206" s="71" t="s">
        <v>119</v>
      </c>
      <c r="M3206" s="30"/>
      <c r="N3206" s="106" t="str">
        <f>_xlfn.CONCAT(A3206:K3206)</f>
        <v>1006-006005005Alice Bel ColleNord-ovestPIEMONTEAlessandria0774A197</v>
      </c>
    </row>
    <row r="3207" spans="1:14" ht="21" customHeight="1" x14ac:dyDescent="0.3">
      <c r="A3207" s="40">
        <v>1</v>
      </c>
      <c r="B3207" s="20" t="s">
        <v>8332</v>
      </c>
      <c r="C3207" s="17" t="str">
        <f t="shared" si="50"/>
        <v>004</v>
      </c>
      <c r="D3207" s="18" t="s">
        <v>309</v>
      </c>
      <c r="E3207" s="27" t="s">
        <v>8</v>
      </c>
      <c r="F3207" s="27" t="s">
        <v>8160</v>
      </c>
      <c r="G3207" s="27" t="s">
        <v>223</v>
      </c>
      <c r="H3207" s="19">
        <v>0</v>
      </c>
      <c r="I3207" s="36">
        <v>2721</v>
      </c>
      <c r="J3207" s="36" t="s">
        <v>16136</v>
      </c>
      <c r="K3207" s="69">
        <v>198</v>
      </c>
      <c r="L3207" s="71" t="s">
        <v>224</v>
      </c>
      <c r="M3207" s="30"/>
      <c r="N3207" s="106" t="str">
        <f>_xlfn.CONCAT(A3207:K3207)</f>
        <v>1002-002004004Alice CastelloNord-ovestPIEMONTEVercelli02721A198</v>
      </c>
    </row>
    <row r="3208" spans="1:14" ht="21" customHeight="1" x14ac:dyDescent="0.3">
      <c r="A3208" s="40">
        <v>1</v>
      </c>
      <c r="B3208" s="20" t="s">
        <v>8333</v>
      </c>
      <c r="C3208" s="17" t="str">
        <f t="shared" si="50"/>
        <v>005</v>
      </c>
      <c r="D3208" s="18" t="s">
        <v>310</v>
      </c>
      <c r="E3208" s="27" t="s">
        <v>8</v>
      </c>
      <c r="F3208" s="27" t="s">
        <v>8160</v>
      </c>
      <c r="G3208" s="27" t="s">
        <v>157</v>
      </c>
      <c r="H3208" s="19">
        <v>0</v>
      </c>
      <c r="I3208" s="36">
        <v>701</v>
      </c>
      <c r="J3208" s="36" t="s">
        <v>16136</v>
      </c>
      <c r="K3208" s="69">
        <v>199</v>
      </c>
      <c r="L3208" s="71" t="s">
        <v>158</v>
      </c>
      <c r="M3208" s="30"/>
      <c r="N3208" s="106" t="str">
        <f>_xlfn.CONCAT(A3208:K3208)</f>
        <v>1001-001005005Alice SuperioreNord-ovestPIEMONTETorino0701A199</v>
      </c>
    </row>
    <row r="3209" spans="1:14" ht="21" customHeight="1" x14ac:dyDescent="0.3">
      <c r="A3209" s="40">
        <v>2</v>
      </c>
      <c r="B3209" s="20" t="s">
        <v>8339</v>
      </c>
      <c r="C3209" s="17" t="str">
        <f t="shared" si="50"/>
        <v>001</v>
      </c>
      <c r="D3209" s="18" t="s">
        <v>316</v>
      </c>
      <c r="E3209" s="27" t="s">
        <v>8</v>
      </c>
      <c r="F3209" s="27" t="s">
        <v>8171</v>
      </c>
      <c r="G3209" s="27" t="s">
        <v>8150</v>
      </c>
      <c r="H3209" s="19">
        <v>0</v>
      </c>
      <c r="I3209" s="36">
        <v>248</v>
      </c>
      <c r="J3209" s="36" t="s">
        <v>16136</v>
      </c>
      <c r="K3209" s="69">
        <v>205</v>
      </c>
      <c r="L3209" s="71" t="s">
        <v>317</v>
      </c>
      <c r="M3209" s="30"/>
      <c r="N3209" s="106" t="str">
        <f>_xlfn.CONCAT(A3209:K3209)</f>
        <v>2007-007001001AlleinNord-ovestVALLE D'AOSTA/VALLÉE D'AOSTEValle d'Aosta/Vallée d'Aoste0248A205</v>
      </c>
    </row>
    <row r="3210" spans="1:14" ht="21" customHeight="1" x14ac:dyDescent="0.3">
      <c r="A3210" s="40">
        <v>1</v>
      </c>
      <c r="B3210" s="20" t="s">
        <v>8343</v>
      </c>
      <c r="C3210" s="17" t="str">
        <f t="shared" si="50"/>
        <v>192</v>
      </c>
      <c r="D3210" s="18" t="s">
        <v>321</v>
      </c>
      <c r="E3210" s="27" t="s">
        <v>8</v>
      </c>
      <c r="F3210" s="27" t="s">
        <v>8160</v>
      </c>
      <c r="G3210" s="27" t="s">
        <v>118</v>
      </c>
      <c r="H3210" s="19">
        <v>0</v>
      </c>
      <c r="I3210" s="36">
        <v>1791</v>
      </c>
      <c r="J3210" s="36" t="s">
        <v>16137</v>
      </c>
      <c r="K3210" s="69">
        <v>397</v>
      </c>
      <c r="L3210" s="71" t="s">
        <v>119</v>
      </c>
      <c r="M3210" s="30"/>
      <c r="N3210" s="106" t="str">
        <f>_xlfn.CONCAT(A3210:K3210)</f>
        <v>1006-006192192Alluvioni PioveraNord-ovestPIEMONTEAlessandria01791M397</v>
      </c>
    </row>
    <row r="3211" spans="1:14" ht="21" customHeight="1" x14ac:dyDescent="0.3">
      <c r="A3211" s="40">
        <v>3</v>
      </c>
      <c r="B3211" s="20" t="s">
        <v>8344</v>
      </c>
      <c r="C3211" s="17" t="str">
        <f t="shared" si="50"/>
        <v>005</v>
      </c>
      <c r="D3211" s="18" t="s">
        <v>322</v>
      </c>
      <c r="E3211" s="27" t="s">
        <v>8</v>
      </c>
      <c r="F3211" s="27" t="s">
        <v>8153</v>
      </c>
      <c r="G3211" s="27" t="s">
        <v>125</v>
      </c>
      <c r="H3211" s="19">
        <v>0</v>
      </c>
      <c r="I3211" s="36">
        <v>5665</v>
      </c>
      <c r="J3211" s="36" t="s">
        <v>16136</v>
      </c>
      <c r="K3211" s="69">
        <v>214</v>
      </c>
      <c r="L3211" s="71" t="s">
        <v>126</v>
      </c>
      <c r="M3211" s="30"/>
      <c r="N3211" s="106" t="str">
        <f>_xlfn.CONCAT(A3211:K3211)</f>
        <v>3016-016005005AlmèNord-ovestLOMBARDIABergamo05665A214</v>
      </c>
    </row>
    <row r="3212" spans="1:14" ht="21" customHeight="1" x14ac:dyDescent="0.3">
      <c r="A3212" s="40">
        <v>3</v>
      </c>
      <c r="B3212" s="20" t="s">
        <v>8345</v>
      </c>
      <c r="C3212" s="17" t="str">
        <f t="shared" si="50"/>
        <v>006</v>
      </c>
      <c r="D3212" s="18" t="s">
        <v>323</v>
      </c>
      <c r="E3212" s="27" t="s">
        <v>8</v>
      </c>
      <c r="F3212" s="27" t="s">
        <v>8153</v>
      </c>
      <c r="G3212" s="27" t="s">
        <v>125</v>
      </c>
      <c r="H3212" s="19">
        <v>0</v>
      </c>
      <c r="I3212" s="36">
        <v>6030</v>
      </c>
      <c r="J3212" s="36" t="s">
        <v>16136</v>
      </c>
      <c r="K3212" s="69">
        <v>216</v>
      </c>
      <c r="L3212" s="71" t="s">
        <v>126</v>
      </c>
      <c r="M3212" s="30"/>
      <c r="N3212" s="106" t="str">
        <f>_xlfn.CONCAT(A3212:K3212)</f>
        <v>3016-016006006Almenno San BartolomeoNord-ovestLOMBARDIABergamo06030A216</v>
      </c>
    </row>
    <row r="3213" spans="1:14" ht="21" customHeight="1" x14ac:dyDescent="0.3">
      <c r="A3213" s="40">
        <v>3</v>
      </c>
      <c r="B3213" s="20" t="s">
        <v>8346</v>
      </c>
      <c r="C3213" s="17" t="str">
        <f t="shared" si="50"/>
        <v>007</v>
      </c>
      <c r="D3213" s="18" t="s">
        <v>324</v>
      </c>
      <c r="E3213" s="27" t="s">
        <v>8</v>
      </c>
      <c r="F3213" s="27" t="s">
        <v>8153</v>
      </c>
      <c r="G3213" s="27" t="s">
        <v>125</v>
      </c>
      <c r="H3213" s="19">
        <v>0</v>
      </c>
      <c r="I3213" s="36">
        <v>5831</v>
      </c>
      <c r="J3213" s="36" t="s">
        <v>16136</v>
      </c>
      <c r="K3213" s="69">
        <v>217</v>
      </c>
      <c r="L3213" s="71" t="s">
        <v>126</v>
      </c>
      <c r="M3213" s="30"/>
      <c r="N3213" s="106" t="str">
        <f>_xlfn.CONCAT(A3213:K3213)</f>
        <v>3016-016007007Almenno San SalvatoreNord-ovestLOMBARDIABergamo05831A217</v>
      </c>
    </row>
    <row r="3214" spans="1:14" ht="21" customHeight="1" x14ac:dyDescent="0.3">
      <c r="A3214" s="40">
        <v>1</v>
      </c>
      <c r="B3214" s="20" t="s">
        <v>8347</v>
      </c>
      <c r="C3214" s="17" t="str">
        <f t="shared" si="50"/>
        <v>006</v>
      </c>
      <c r="D3214" s="18" t="s">
        <v>325</v>
      </c>
      <c r="E3214" s="27" t="s">
        <v>8</v>
      </c>
      <c r="F3214" s="27" t="s">
        <v>8160</v>
      </c>
      <c r="G3214" s="27" t="s">
        <v>157</v>
      </c>
      <c r="H3214" s="19">
        <v>0</v>
      </c>
      <c r="I3214" s="36">
        <v>6303</v>
      </c>
      <c r="J3214" s="36" t="s">
        <v>16136</v>
      </c>
      <c r="K3214" s="69">
        <v>218</v>
      </c>
      <c r="L3214" s="71" t="s">
        <v>158</v>
      </c>
      <c r="M3214" s="30"/>
      <c r="N3214" s="106" t="str">
        <f>_xlfn.CONCAT(A3214:K3214)</f>
        <v>1001-001006006AlmeseNord-ovestPIEMONTETorino06303A218</v>
      </c>
    </row>
    <row r="3215" spans="1:14" ht="21" customHeight="1" x14ac:dyDescent="0.3">
      <c r="A3215" s="40">
        <v>1</v>
      </c>
      <c r="B3215" s="20" t="s">
        <v>8350</v>
      </c>
      <c r="C3215" s="17" t="str">
        <f t="shared" si="50"/>
        <v>007</v>
      </c>
      <c r="D3215" s="18" t="s">
        <v>328</v>
      </c>
      <c r="E3215" s="27" t="s">
        <v>8</v>
      </c>
      <c r="F3215" s="27" t="s">
        <v>8160</v>
      </c>
      <c r="G3215" s="27" t="s">
        <v>157</v>
      </c>
      <c r="H3215" s="19">
        <v>0</v>
      </c>
      <c r="I3215" s="36">
        <v>277</v>
      </c>
      <c r="J3215" s="36" t="s">
        <v>16136</v>
      </c>
      <c r="K3215" s="69">
        <v>221</v>
      </c>
      <c r="L3215" s="71" t="s">
        <v>158</v>
      </c>
      <c r="M3215" s="30"/>
      <c r="N3215" s="106" t="str">
        <f>_xlfn.CONCAT(A3215:K3215)</f>
        <v>1001-001007007AlpetteNord-ovestPIEMONTETorino0277A221</v>
      </c>
    </row>
    <row r="3216" spans="1:14" ht="21" customHeight="1" x14ac:dyDescent="0.3">
      <c r="A3216" s="40">
        <v>1</v>
      </c>
      <c r="B3216" s="20" t="s">
        <v>8351</v>
      </c>
      <c r="C3216" s="17" t="str">
        <f t="shared" si="50"/>
        <v>008</v>
      </c>
      <c r="D3216" s="18" t="s">
        <v>329</v>
      </c>
      <c r="E3216" s="27" t="s">
        <v>8</v>
      </c>
      <c r="F3216" s="27" t="s">
        <v>8160</v>
      </c>
      <c r="G3216" s="27" t="s">
        <v>157</v>
      </c>
      <c r="H3216" s="19">
        <v>0</v>
      </c>
      <c r="I3216" s="36">
        <v>16893</v>
      </c>
      <c r="J3216" s="36" t="s">
        <v>16136</v>
      </c>
      <c r="K3216" s="69">
        <v>222</v>
      </c>
      <c r="L3216" s="71" t="s">
        <v>158</v>
      </c>
      <c r="M3216" s="30"/>
      <c r="N3216" s="106" t="str">
        <f>_xlfn.CONCAT(A3216:K3216)</f>
        <v>1001-001008008AlpignanoNord-ovestPIEMONTETorino016893A222</v>
      </c>
    </row>
    <row r="3217" spans="1:14" ht="21" customHeight="1" x14ac:dyDescent="0.3">
      <c r="A3217" s="40">
        <v>3</v>
      </c>
      <c r="B3217" s="20" t="s">
        <v>8353</v>
      </c>
      <c r="C3217" s="17" t="str">
        <f t="shared" si="50"/>
        <v>006</v>
      </c>
      <c r="D3217" s="18" t="s">
        <v>331</v>
      </c>
      <c r="E3217" s="27" t="s">
        <v>8</v>
      </c>
      <c r="F3217" s="27" t="s">
        <v>8153</v>
      </c>
      <c r="G3217" s="27" t="s">
        <v>252</v>
      </c>
      <c r="H3217" s="19">
        <v>0</v>
      </c>
      <c r="I3217" s="36">
        <v>1176</v>
      </c>
      <c r="J3217" s="36" t="s">
        <v>16136</v>
      </c>
      <c r="K3217" s="69">
        <v>224</v>
      </c>
      <c r="L3217" s="71" t="s">
        <v>253</v>
      </c>
      <c r="M3217" s="30"/>
      <c r="N3217" s="106" t="str">
        <f>_xlfn.CONCAT(A3217:K3217)</f>
        <v>3013-013006006AlserioNord-ovestLOMBARDIAComo01176A224</v>
      </c>
    </row>
    <row r="3218" spans="1:14" ht="21" customHeight="1" x14ac:dyDescent="0.3">
      <c r="A3218" s="40">
        <v>3</v>
      </c>
      <c r="B3218" s="20" t="s">
        <v>8355</v>
      </c>
      <c r="C3218" s="17" t="str">
        <f t="shared" si="50"/>
        <v>253</v>
      </c>
      <c r="D3218" s="28" t="s">
        <v>333</v>
      </c>
      <c r="E3218" s="27" t="s">
        <v>8</v>
      </c>
      <c r="F3218" s="27" t="s">
        <v>8153</v>
      </c>
      <c r="G3218" s="27" t="s">
        <v>252</v>
      </c>
      <c r="H3218" s="19">
        <v>0</v>
      </c>
      <c r="I3218" s="36">
        <v>2835</v>
      </c>
      <c r="J3218" s="36" t="s">
        <v>16137</v>
      </c>
      <c r="K3218" s="69">
        <v>383</v>
      </c>
      <c r="L3218" s="71" t="s">
        <v>253</v>
      </c>
      <c r="M3218" s="30"/>
      <c r="N3218" s="106" t="str">
        <f>_xlfn.CONCAT(A3218:K3218)</f>
        <v>3013-013253253Alta Valle IntelviNord-ovestLOMBARDIAComo02835M383</v>
      </c>
    </row>
    <row r="3219" spans="1:14" ht="21" customHeight="1" x14ac:dyDescent="0.3">
      <c r="A3219" s="40">
        <v>7</v>
      </c>
      <c r="B3219" s="20" t="s">
        <v>8357</v>
      </c>
      <c r="C3219" s="17" t="str">
        <f t="shared" si="50"/>
        <v>005</v>
      </c>
      <c r="D3219" s="18" t="s">
        <v>335</v>
      </c>
      <c r="E3219" s="18" t="s">
        <v>8</v>
      </c>
      <c r="F3219" s="27" t="s">
        <v>8169</v>
      </c>
      <c r="G3219" s="27" t="s">
        <v>228</v>
      </c>
      <c r="H3219" s="19">
        <v>0</v>
      </c>
      <c r="I3219" s="36">
        <v>2127</v>
      </c>
      <c r="J3219" s="36" t="s">
        <v>16136</v>
      </c>
      <c r="K3219" s="69">
        <v>226</v>
      </c>
      <c r="L3219" s="71" t="s">
        <v>229</v>
      </c>
      <c r="M3219" s="30"/>
      <c r="N3219" s="106" t="str">
        <f>_xlfn.CONCAT(A3219:K3219)</f>
        <v>7009-009005005AltareNord-ovestLIGURIASavona02127A226</v>
      </c>
    </row>
    <row r="3220" spans="1:14" ht="21" customHeight="1" x14ac:dyDescent="0.3">
      <c r="A3220" s="40">
        <v>1</v>
      </c>
      <c r="B3220" s="20" t="s">
        <v>8361</v>
      </c>
      <c r="C3220" s="17" t="str">
        <f t="shared" si="50"/>
        <v>007</v>
      </c>
      <c r="D3220" s="18" t="s">
        <v>339</v>
      </c>
      <c r="E3220" s="27" t="s">
        <v>8</v>
      </c>
      <c r="F3220" s="27" t="s">
        <v>8160</v>
      </c>
      <c r="G3220" s="27" t="s">
        <v>118</v>
      </c>
      <c r="H3220" s="19">
        <v>0</v>
      </c>
      <c r="I3220" s="36">
        <v>497</v>
      </c>
      <c r="J3220" s="36" t="s">
        <v>16136</v>
      </c>
      <c r="K3220" s="69">
        <v>227</v>
      </c>
      <c r="L3220" s="71" t="s">
        <v>119</v>
      </c>
      <c r="M3220" s="30"/>
      <c r="N3220" s="106" t="str">
        <f>_xlfn.CONCAT(A3220:K3220)</f>
        <v>1006-006007007Altavilla MonferratoNord-ovestPIEMONTEAlessandria0497A227</v>
      </c>
    </row>
    <row r="3221" spans="1:14" ht="21" customHeight="1" x14ac:dyDescent="0.3">
      <c r="A3221" s="40">
        <v>1</v>
      </c>
      <c r="B3221" s="20" t="s">
        <v>8369</v>
      </c>
      <c r="C3221" s="17" t="str">
        <f t="shared" si="50"/>
        <v>005</v>
      </c>
      <c r="D3221" s="18" t="s">
        <v>353</v>
      </c>
      <c r="E3221" s="27" t="s">
        <v>8</v>
      </c>
      <c r="F3221" s="27" t="s">
        <v>8160</v>
      </c>
      <c r="G3221" s="27" t="s">
        <v>41</v>
      </c>
      <c r="H3221" s="19">
        <v>0</v>
      </c>
      <c r="I3221" s="36">
        <v>121</v>
      </c>
      <c r="J3221" s="36" t="s">
        <v>16136</v>
      </c>
      <c r="K3221" s="69">
        <v>238</v>
      </c>
      <c r="L3221" s="71" t="s">
        <v>42</v>
      </c>
      <c r="M3221" s="30"/>
      <c r="N3221" s="106" t="str">
        <f>_xlfn.CONCAT(A3221:K3221)</f>
        <v>1004-004005005AltoNord-ovestPIEMONTECuneo0121A238</v>
      </c>
    </row>
    <row r="3222" spans="1:14" ht="21" customHeight="1" x14ac:dyDescent="0.3">
      <c r="A3222" s="40">
        <v>1</v>
      </c>
      <c r="B3222" s="20" t="s">
        <v>8371</v>
      </c>
      <c r="C3222" s="17" t="str">
        <f t="shared" si="50"/>
        <v>170</v>
      </c>
      <c r="D3222" s="18" t="s">
        <v>357</v>
      </c>
      <c r="E3222" s="27" t="s">
        <v>8</v>
      </c>
      <c r="F3222" s="27" t="s">
        <v>8160</v>
      </c>
      <c r="G3222" s="27" t="s">
        <v>223</v>
      </c>
      <c r="H3222" s="19">
        <v>0</v>
      </c>
      <c r="I3222" s="36">
        <v>190</v>
      </c>
      <c r="J3222" s="36" t="s">
        <v>16137</v>
      </c>
      <c r="K3222" s="69">
        <v>389</v>
      </c>
      <c r="L3222" s="71" t="s">
        <v>224</v>
      </c>
      <c r="M3222" s="30"/>
      <c r="N3222" s="106" t="str">
        <f>_xlfn.CONCAT(A3222:K3222)</f>
        <v>1002-002170170Alto SermenzaNord-ovestPIEMONTEVercelli0190M389</v>
      </c>
    </row>
    <row r="3223" spans="1:14" ht="21" customHeight="1" x14ac:dyDescent="0.3">
      <c r="A3223" s="40">
        <v>3</v>
      </c>
      <c r="B3223" s="20" t="s">
        <v>8379</v>
      </c>
      <c r="C3223" s="17" t="str">
        <f t="shared" si="50"/>
        <v>008</v>
      </c>
      <c r="D3223" s="18" t="s">
        <v>367</v>
      </c>
      <c r="E3223" s="27" t="s">
        <v>8</v>
      </c>
      <c r="F3223" s="27" t="s">
        <v>8153</v>
      </c>
      <c r="G3223" s="27" t="s">
        <v>125</v>
      </c>
      <c r="H3223" s="19">
        <v>0</v>
      </c>
      <c r="I3223" s="36">
        <v>13591</v>
      </c>
      <c r="J3223" s="36" t="s">
        <v>16136</v>
      </c>
      <c r="K3223" s="69">
        <v>246</v>
      </c>
      <c r="L3223" s="71" t="s">
        <v>126</v>
      </c>
      <c r="M3223" s="30"/>
      <c r="N3223" s="106" t="str">
        <f>_xlfn.CONCAT(A3223:K3223)</f>
        <v>3016-016008008Alzano LombardoNord-ovestLOMBARDIABergamo013591A246</v>
      </c>
    </row>
    <row r="3224" spans="1:14" ht="21" customHeight="1" x14ac:dyDescent="0.3">
      <c r="A3224" s="40">
        <v>1</v>
      </c>
      <c r="B3224" s="20" t="s">
        <v>8380</v>
      </c>
      <c r="C3224" s="17" t="str">
        <f t="shared" si="50"/>
        <v>008</v>
      </c>
      <c r="D3224" s="18" t="s">
        <v>368</v>
      </c>
      <c r="E3224" s="27" t="s">
        <v>8</v>
      </c>
      <c r="F3224" s="27" t="s">
        <v>8160</v>
      </c>
      <c r="G3224" s="27" t="s">
        <v>118</v>
      </c>
      <c r="H3224" s="19">
        <v>0</v>
      </c>
      <c r="I3224" s="36">
        <v>380</v>
      </c>
      <c r="J3224" s="36" t="s">
        <v>16136</v>
      </c>
      <c r="K3224" s="69">
        <v>245</v>
      </c>
      <c r="L3224" s="71" t="s">
        <v>119</v>
      </c>
      <c r="M3224" s="30"/>
      <c r="N3224" s="106" t="str">
        <f>_xlfn.CONCAT(A3224:K3224)</f>
        <v>1006-006008008Alzano ScriviaNord-ovestPIEMONTEAlessandria0380A245</v>
      </c>
    </row>
    <row r="3225" spans="1:14" ht="21" customHeight="1" x14ac:dyDescent="0.3">
      <c r="A3225" s="40">
        <v>3</v>
      </c>
      <c r="B3225" s="20" t="s">
        <v>8381</v>
      </c>
      <c r="C3225" s="17" t="str">
        <f t="shared" si="50"/>
        <v>007</v>
      </c>
      <c r="D3225" s="18" t="s">
        <v>369</v>
      </c>
      <c r="E3225" s="27" t="s">
        <v>8</v>
      </c>
      <c r="F3225" s="27" t="s">
        <v>8153</v>
      </c>
      <c r="G3225" s="27" t="s">
        <v>252</v>
      </c>
      <c r="H3225" s="19">
        <v>0</v>
      </c>
      <c r="I3225" s="36">
        <v>5019</v>
      </c>
      <c r="J3225" s="36" t="s">
        <v>16136</v>
      </c>
      <c r="K3225" s="69">
        <v>249</v>
      </c>
      <c r="L3225" s="71" t="s">
        <v>253</v>
      </c>
      <c r="M3225" s="30"/>
      <c r="N3225" s="106" t="str">
        <f>_xlfn.CONCAT(A3225:K3225)</f>
        <v>3013-013007007Alzate BrianzaNord-ovestLOMBARDIAComo05019A249</v>
      </c>
    </row>
    <row r="3226" spans="1:14" ht="21" customHeight="1" x14ac:dyDescent="0.3">
      <c r="A3226" s="40">
        <v>3</v>
      </c>
      <c r="B3226" s="20" t="s">
        <v>8390</v>
      </c>
      <c r="C3226" s="17" t="str">
        <f t="shared" si="50"/>
        <v>009</v>
      </c>
      <c r="D3226" s="18" t="s">
        <v>378</v>
      </c>
      <c r="E3226" s="27" t="s">
        <v>8</v>
      </c>
      <c r="F3226" s="27" t="s">
        <v>8153</v>
      </c>
      <c r="G3226" s="27" t="s">
        <v>125</v>
      </c>
      <c r="H3226" s="19">
        <v>0</v>
      </c>
      <c r="I3226" s="36">
        <v>2354</v>
      </c>
      <c r="J3226" s="36" t="s">
        <v>16136</v>
      </c>
      <c r="K3226" s="69">
        <v>259</v>
      </c>
      <c r="L3226" s="71" t="s">
        <v>126</v>
      </c>
      <c r="M3226" s="30"/>
      <c r="N3226" s="106" t="str">
        <f>_xlfn.CONCAT(A3226:K3226)</f>
        <v>3016-016009009AmbivereNord-ovestLOMBARDIABergamo02354A259</v>
      </c>
    </row>
    <row r="3227" spans="1:14" ht="21" customHeight="1" x14ac:dyDescent="0.3">
      <c r="A3227" s="40">
        <v>7</v>
      </c>
      <c r="B3227" s="20" t="s">
        <v>8392</v>
      </c>
      <c r="C3227" s="17" t="str">
        <f t="shared" si="50"/>
        <v>001</v>
      </c>
      <c r="D3227" s="18" t="s">
        <v>380</v>
      </c>
      <c r="E3227" s="27" t="s">
        <v>8</v>
      </c>
      <c r="F3227" s="27" t="s">
        <v>8169</v>
      </c>
      <c r="G3227" s="27" t="s">
        <v>381</v>
      </c>
      <c r="H3227" s="19">
        <v>0</v>
      </c>
      <c r="I3227" s="36">
        <v>4484</v>
      </c>
      <c r="J3227" s="36" t="s">
        <v>16136</v>
      </c>
      <c r="K3227" s="69">
        <v>261</v>
      </c>
      <c r="L3227" s="71" t="s">
        <v>382</v>
      </c>
      <c r="M3227" s="30"/>
      <c r="N3227" s="106" t="str">
        <f>_xlfn.CONCAT(A3227:K3227)</f>
        <v>7011-011001001AmegliaNord-ovestLIGURIALa Spezia04484A261</v>
      </c>
    </row>
    <row r="3228" spans="1:14" ht="21" customHeight="1" x14ac:dyDescent="0.3">
      <c r="A3228" s="40">
        <v>1</v>
      </c>
      <c r="B3228" s="20" t="s">
        <v>8395</v>
      </c>
      <c r="C3228" s="17" t="str">
        <f t="shared" si="50"/>
        <v>002</v>
      </c>
      <c r="D3228" s="18" t="s">
        <v>385</v>
      </c>
      <c r="E3228" s="27" t="s">
        <v>8</v>
      </c>
      <c r="F3228" s="27" t="s">
        <v>8160</v>
      </c>
      <c r="G3228" s="27" t="s">
        <v>176</v>
      </c>
      <c r="H3228" s="19">
        <v>0</v>
      </c>
      <c r="I3228" s="36">
        <v>874</v>
      </c>
      <c r="J3228" s="36" t="s">
        <v>16136</v>
      </c>
      <c r="K3228" s="69">
        <v>264</v>
      </c>
      <c r="L3228" s="71" t="s">
        <v>177</v>
      </c>
      <c r="M3228" s="30"/>
      <c r="N3228" s="106" t="str">
        <f>_xlfn.CONCAT(A3228:K3228)</f>
        <v>1003-003002002AmenoNord-ovestPIEMONTENovara0874A264</v>
      </c>
    </row>
    <row r="3229" spans="1:14" ht="21" customHeight="1" x14ac:dyDescent="0.3">
      <c r="A3229" s="40">
        <v>3</v>
      </c>
      <c r="B3229" s="20" t="s">
        <v>8404</v>
      </c>
      <c r="C3229" s="17" t="str">
        <f t="shared" si="50"/>
        <v>003</v>
      </c>
      <c r="D3229" s="18" t="s">
        <v>393</v>
      </c>
      <c r="E3229" s="27" t="s">
        <v>8</v>
      </c>
      <c r="F3229" s="27" t="s">
        <v>8153</v>
      </c>
      <c r="G3229" s="27" t="s">
        <v>245</v>
      </c>
      <c r="H3229" s="19">
        <v>0</v>
      </c>
      <c r="I3229" s="36">
        <v>552</v>
      </c>
      <c r="J3229" s="36" t="s">
        <v>16136</v>
      </c>
      <c r="K3229" s="69">
        <v>273</v>
      </c>
      <c r="L3229" s="71" t="s">
        <v>246</v>
      </c>
      <c r="M3229" s="30"/>
      <c r="N3229" s="106" t="str">
        <f>_xlfn.CONCAT(A3229:K3229)</f>
        <v>3014-014003003Andalo ValtellinoNord-ovestLOMBARDIASondrio0552A273</v>
      </c>
    </row>
    <row r="3230" spans="1:14" ht="21" customHeight="1" x14ac:dyDescent="0.3">
      <c r="A3230" s="40">
        <v>1</v>
      </c>
      <c r="B3230" s="20" t="s">
        <v>8405</v>
      </c>
      <c r="C3230" s="17" t="str">
        <f t="shared" si="50"/>
        <v>009</v>
      </c>
      <c r="D3230" s="18" t="s">
        <v>394</v>
      </c>
      <c r="E3230" s="27" t="s">
        <v>8</v>
      </c>
      <c r="F3230" s="27" t="s">
        <v>8160</v>
      </c>
      <c r="G3230" s="27" t="s">
        <v>157</v>
      </c>
      <c r="H3230" s="19">
        <v>0</v>
      </c>
      <c r="I3230" s="36">
        <v>1966</v>
      </c>
      <c r="J3230" s="36" t="s">
        <v>16136</v>
      </c>
      <c r="K3230" s="69">
        <v>275</v>
      </c>
      <c r="L3230" s="71" t="s">
        <v>158</v>
      </c>
      <c r="M3230" s="30"/>
      <c r="N3230" s="106" t="str">
        <f>_xlfn.CONCAT(A3230:K3230)</f>
        <v>1001-001009009AndezenoNord-ovestPIEMONTETorino01966A275</v>
      </c>
    </row>
    <row r="3231" spans="1:14" ht="21" customHeight="1" x14ac:dyDescent="0.3">
      <c r="A3231" s="40">
        <v>7</v>
      </c>
      <c r="B3231" s="20" t="s">
        <v>8406</v>
      </c>
      <c r="C3231" s="17" t="str">
        <f t="shared" si="50"/>
        <v>006</v>
      </c>
      <c r="D3231" s="18" t="s">
        <v>395</v>
      </c>
      <c r="E3231" s="18" t="s">
        <v>8</v>
      </c>
      <c r="F3231" s="27" t="s">
        <v>8169</v>
      </c>
      <c r="G3231" s="27" t="s">
        <v>228</v>
      </c>
      <c r="H3231" s="19">
        <v>0</v>
      </c>
      <c r="I3231" s="36">
        <v>7470</v>
      </c>
      <c r="J3231" s="36" t="s">
        <v>16136</v>
      </c>
      <c r="K3231" s="69">
        <v>278</v>
      </c>
      <c r="L3231" s="71" t="s">
        <v>229</v>
      </c>
      <c r="M3231" s="30"/>
      <c r="N3231" s="106" t="str">
        <f>_xlfn.CONCAT(A3231:K3231)</f>
        <v>7009-009006006AndoraNord-ovestLIGURIASavona07470A278</v>
      </c>
    </row>
    <row r="3232" spans="1:14" ht="21" customHeight="1" x14ac:dyDescent="0.3">
      <c r="A3232" s="40">
        <v>1</v>
      </c>
      <c r="B3232" s="20" t="s">
        <v>8407</v>
      </c>
      <c r="C3232" s="17" t="str">
        <f t="shared" si="50"/>
        <v>002</v>
      </c>
      <c r="D3232" s="18" t="s">
        <v>396</v>
      </c>
      <c r="E3232" s="27" t="s">
        <v>8</v>
      </c>
      <c r="F3232" s="27" t="s">
        <v>8160</v>
      </c>
      <c r="G3232" s="27" t="s">
        <v>203</v>
      </c>
      <c r="H3232" s="19">
        <v>0</v>
      </c>
      <c r="I3232" s="36">
        <v>3407</v>
      </c>
      <c r="J3232" s="36" t="s">
        <v>16136</v>
      </c>
      <c r="K3232" s="69">
        <v>280</v>
      </c>
      <c r="L3232" s="71" t="s">
        <v>204</v>
      </c>
      <c r="M3232" s="30"/>
      <c r="N3232" s="106" t="str">
        <f>_xlfn.CONCAT(A3232:K3232)</f>
        <v>1096-096002002Andorno MiccaNord-ovestPIEMONTEBiella03407A280</v>
      </c>
    </row>
    <row r="3233" spans="1:14" ht="21" customHeight="1" x14ac:dyDescent="0.3">
      <c r="A3233" s="40">
        <v>1</v>
      </c>
      <c r="B3233" s="20" t="s">
        <v>8409</v>
      </c>
      <c r="C3233" s="17" t="str">
        <f t="shared" si="50"/>
        <v>010</v>
      </c>
      <c r="D3233" s="18" t="s">
        <v>398</v>
      </c>
      <c r="E3233" s="27" t="s">
        <v>8</v>
      </c>
      <c r="F3233" s="27" t="s">
        <v>8160</v>
      </c>
      <c r="G3233" s="27" t="s">
        <v>157</v>
      </c>
      <c r="H3233" s="19">
        <v>0</v>
      </c>
      <c r="I3233" s="36">
        <v>512</v>
      </c>
      <c r="J3233" s="36" t="s">
        <v>16136</v>
      </c>
      <c r="K3233" s="69">
        <v>282</v>
      </c>
      <c r="L3233" s="71" t="s">
        <v>158</v>
      </c>
      <c r="M3233" s="30"/>
      <c r="N3233" s="106" t="str">
        <f>_xlfn.CONCAT(A3233:K3233)</f>
        <v>1001-001010010AndrateNord-ovestPIEMONTETorino0512A282</v>
      </c>
    </row>
    <row r="3234" spans="1:14" ht="21" customHeight="1" x14ac:dyDescent="0.3">
      <c r="A3234" s="40">
        <v>3</v>
      </c>
      <c r="B3234" s="20" t="s">
        <v>8415</v>
      </c>
      <c r="C3234" s="17" t="str">
        <f t="shared" si="50"/>
        <v>005</v>
      </c>
      <c r="D3234" s="18" t="s">
        <v>408</v>
      </c>
      <c r="E3234" s="27" t="s">
        <v>8</v>
      </c>
      <c r="F3234" s="27" t="s">
        <v>8153</v>
      </c>
      <c r="G3234" s="27" t="s">
        <v>74</v>
      </c>
      <c r="H3234" s="19">
        <v>0</v>
      </c>
      <c r="I3234" s="36">
        <v>472</v>
      </c>
      <c r="J3234" s="36" t="s">
        <v>16136</v>
      </c>
      <c r="K3234" s="69">
        <v>288</v>
      </c>
      <c r="L3234" s="71" t="s">
        <v>75</v>
      </c>
      <c r="M3234" s="30"/>
      <c r="N3234" s="106" t="str">
        <f>_xlfn.CONCAT(A3234:K3234)</f>
        <v>3017-017005005AnfoNord-ovestLOMBARDIABrescia0472A288</v>
      </c>
    </row>
    <row r="3235" spans="1:14" ht="21" customHeight="1" x14ac:dyDescent="0.3">
      <c r="A3235" s="40">
        <v>3</v>
      </c>
      <c r="B3235" s="20" t="s">
        <v>8416</v>
      </c>
      <c r="C3235" s="17" t="str">
        <f t="shared" si="50"/>
        <v>003</v>
      </c>
      <c r="D3235" s="18" t="s">
        <v>409</v>
      </c>
      <c r="E3235" s="27" t="s">
        <v>8</v>
      </c>
      <c r="F3235" s="27" t="s">
        <v>8153</v>
      </c>
      <c r="G3235" s="27" t="s">
        <v>170</v>
      </c>
      <c r="H3235" s="19">
        <v>0</v>
      </c>
      <c r="I3235" s="36">
        <v>5622</v>
      </c>
      <c r="J3235" s="36" t="s">
        <v>16136</v>
      </c>
      <c r="K3235" s="69">
        <v>290</v>
      </c>
      <c r="L3235" s="71" t="s">
        <v>171</v>
      </c>
      <c r="M3235" s="30"/>
      <c r="N3235" s="106" t="str">
        <f>_xlfn.CONCAT(A3235:K3235)</f>
        <v>3012-012003003AngeraNord-ovestLOMBARDIAVarese05622A290</v>
      </c>
    </row>
    <row r="3236" spans="1:14" ht="21" customHeight="1" x14ac:dyDescent="0.3">
      <c r="A3236" s="40">
        <v>3</v>
      </c>
      <c r="B3236" s="20" t="s">
        <v>8419</v>
      </c>
      <c r="C3236" s="17" t="str">
        <f t="shared" si="50"/>
        <v>006</v>
      </c>
      <c r="D3236" s="18" t="s">
        <v>414</v>
      </c>
      <c r="E3236" s="27" t="s">
        <v>8</v>
      </c>
      <c r="F3236" s="27" t="s">
        <v>8153</v>
      </c>
      <c r="G3236" s="27" t="s">
        <v>74</v>
      </c>
      <c r="H3236" s="19">
        <v>0</v>
      </c>
      <c r="I3236" s="36">
        <v>2503</v>
      </c>
      <c r="J3236" s="36" t="s">
        <v>16136</v>
      </c>
      <c r="K3236" s="69">
        <v>293</v>
      </c>
      <c r="L3236" s="71" t="s">
        <v>75</v>
      </c>
      <c r="M3236" s="30"/>
      <c r="N3236" s="106" t="str">
        <f>_xlfn.CONCAT(A3236:K3236)</f>
        <v>3017-017006006Angolo TermeNord-ovestLOMBARDIABrescia02503A293</v>
      </c>
    </row>
    <row r="3237" spans="1:14" ht="21" customHeight="1" x14ac:dyDescent="0.3">
      <c r="A3237" s="40">
        <v>1</v>
      </c>
      <c r="B3237" s="20" t="s">
        <v>8421</v>
      </c>
      <c r="C3237" s="17" t="str">
        <f t="shared" si="50"/>
        <v>011</v>
      </c>
      <c r="D3237" s="18" t="s">
        <v>416</v>
      </c>
      <c r="E3237" s="27" t="s">
        <v>8</v>
      </c>
      <c r="F3237" s="27" t="s">
        <v>8160</v>
      </c>
      <c r="G3237" s="27" t="s">
        <v>157</v>
      </c>
      <c r="H3237" s="19">
        <v>0</v>
      </c>
      <c r="I3237" s="36">
        <v>870</v>
      </c>
      <c r="J3237" s="36" t="s">
        <v>16136</v>
      </c>
      <c r="K3237" s="69">
        <v>295</v>
      </c>
      <c r="L3237" s="71" t="s">
        <v>158</v>
      </c>
      <c r="M3237" s="30"/>
      <c r="N3237" s="106" t="str">
        <f>_xlfn.CONCAT(A3237:K3237)</f>
        <v>1001-001011011AngrognaNord-ovestPIEMONTETorino0870A295</v>
      </c>
    </row>
    <row r="3238" spans="1:14" ht="21" customHeight="1" x14ac:dyDescent="0.3">
      <c r="A3238" s="40">
        <v>3</v>
      </c>
      <c r="B3238" s="20" t="s">
        <v>8424</v>
      </c>
      <c r="C3238" s="17" t="str">
        <f t="shared" si="50"/>
        <v>003</v>
      </c>
      <c r="D3238" s="18" t="s">
        <v>419</v>
      </c>
      <c r="E3238" s="27" t="s">
        <v>8</v>
      </c>
      <c r="F3238" s="27" t="s">
        <v>8153</v>
      </c>
      <c r="G3238" s="27" t="s">
        <v>80</v>
      </c>
      <c r="H3238" s="19">
        <v>0</v>
      </c>
      <c r="I3238" s="36">
        <v>2075</v>
      </c>
      <c r="J3238" s="36" t="s">
        <v>16136</v>
      </c>
      <c r="K3238" s="69">
        <v>299</v>
      </c>
      <c r="L3238" s="71" t="s">
        <v>81</v>
      </c>
      <c r="M3238" s="30"/>
      <c r="N3238" s="106" t="str">
        <f>_xlfn.CONCAT(A3238:K3238)</f>
        <v>3019-019003003AnniccoNord-ovestLOMBARDIACremona02075A299</v>
      </c>
    </row>
    <row r="3239" spans="1:14" ht="21" customHeight="1" x14ac:dyDescent="0.3">
      <c r="A3239" s="40">
        <v>3</v>
      </c>
      <c r="B3239" s="20" t="s">
        <v>8425</v>
      </c>
      <c r="C3239" s="17" t="str">
        <f t="shared" si="50"/>
        <v>003</v>
      </c>
      <c r="D3239" s="18" t="s">
        <v>420</v>
      </c>
      <c r="E3239" s="27" t="s">
        <v>8</v>
      </c>
      <c r="F3239" s="27" t="s">
        <v>8153</v>
      </c>
      <c r="G3239" s="27" t="s">
        <v>12</v>
      </c>
      <c r="H3239" s="19">
        <v>0</v>
      </c>
      <c r="I3239" s="36">
        <v>2292</v>
      </c>
      <c r="J3239" s="36" t="s">
        <v>16136</v>
      </c>
      <c r="K3239" s="69">
        <v>301</v>
      </c>
      <c r="L3239" s="71" t="s">
        <v>13</v>
      </c>
      <c r="M3239" s="30"/>
      <c r="N3239" s="106" t="str">
        <f>_xlfn.CONCAT(A3239:K3239)</f>
        <v>3097-097003003Annone di BrianzaNord-ovestLOMBARDIALecco02292A301</v>
      </c>
    </row>
    <row r="3240" spans="1:14" ht="21" customHeight="1" x14ac:dyDescent="0.3">
      <c r="A3240" s="40">
        <v>3</v>
      </c>
      <c r="B3240" s="20" t="s">
        <v>8428</v>
      </c>
      <c r="C3240" s="17" t="str">
        <f t="shared" si="50"/>
        <v>010</v>
      </c>
      <c r="D3240" s="18" t="s">
        <v>425</v>
      </c>
      <c r="E3240" s="27" t="s">
        <v>8</v>
      </c>
      <c r="F3240" s="27" t="s">
        <v>8153</v>
      </c>
      <c r="G3240" s="27" t="s">
        <v>125</v>
      </c>
      <c r="H3240" s="19">
        <v>0</v>
      </c>
      <c r="I3240" s="36">
        <v>3107</v>
      </c>
      <c r="J3240" s="36" t="s">
        <v>16136</v>
      </c>
      <c r="K3240" s="69">
        <v>304</v>
      </c>
      <c r="L3240" s="71" t="s">
        <v>126</v>
      </c>
      <c r="M3240" s="30"/>
      <c r="N3240" s="106" t="str">
        <f>_xlfn.CONCAT(A3240:K3240)</f>
        <v>3016-016010010AntegnateNord-ovestLOMBARDIABergamo03107A304</v>
      </c>
    </row>
    <row r="3241" spans="1:14" ht="21" customHeight="1" x14ac:dyDescent="0.3">
      <c r="A3241" s="40">
        <v>2</v>
      </c>
      <c r="B3241" s="20" t="s">
        <v>8430</v>
      </c>
      <c r="C3241" s="17" t="str">
        <f t="shared" si="50"/>
        <v>002</v>
      </c>
      <c r="D3241" s="18" t="s">
        <v>427</v>
      </c>
      <c r="E3241" s="27" t="s">
        <v>8</v>
      </c>
      <c r="F3241" s="27" t="s">
        <v>8171</v>
      </c>
      <c r="G3241" s="27" t="s">
        <v>8150</v>
      </c>
      <c r="H3241" s="19">
        <v>0</v>
      </c>
      <c r="I3241" s="36">
        <v>626</v>
      </c>
      <c r="J3241" s="36" t="s">
        <v>16136</v>
      </c>
      <c r="K3241" s="69">
        <v>305</v>
      </c>
      <c r="L3241" s="71" t="s">
        <v>317</v>
      </c>
      <c r="M3241" s="30"/>
      <c r="N3241" s="106" t="str">
        <f>_xlfn.CONCAT(A3241:K3241)</f>
        <v>2007-007002002Antey-Saint-AndréNord-ovestVALLE D'AOSTA/VALLÉE D'AOSTEValle d'Aosta/Vallée d'Aoste0626A305</v>
      </c>
    </row>
    <row r="3242" spans="1:14" ht="21" customHeight="1" x14ac:dyDescent="0.3">
      <c r="A3242" s="40">
        <v>1</v>
      </c>
      <c r="B3242" s="20" t="s">
        <v>8432</v>
      </c>
      <c r="C3242" s="17" t="str">
        <f t="shared" si="50"/>
        <v>003</v>
      </c>
      <c r="D3242" s="18" t="s">
        <v>429</v>
      </c>
      <c r="E3242" s="27" t="s">
        <v>8</v>
      </c>
      <c r="F3242" s="27" t="s">
        <v>8160</v>
      </c>
      <c r="G3242" s="27" t="s">
        <v>154</v>
      </c>
      <c r="H3242" s="19">
        <v>0</v>
      </c>
      <c r="I3242" s="36">
        <v>1025</v>
      </c>
      <c r="J3242" s="36" t="s">
        <v>16136</v>
      </c>
      <c r="K3242" s="69">
        <v>312</v>
      </c>
      <c r="L3242" s="73" t="s">
        <v>155</v>
      </c>
      <c r="M3242" s="30"/>
      <c r="N3242" s="106" t="str">
        <f>_xlfn.CONCAT(A3242:K3242)</f>
        <v>1005-005003003AntignanoNord-ovestPIEMONTEAsti01025A312</v>
      </c>
    </row>
    <row r="3243" spans="1:14" ht="21" customHeight="1" x14ac:dyDescent="0.3">
      <c r="A3243" s="40">
        <v>1</v>
      </c>
      <c r="B3243" s="20" t="s">
        <v>8436</v>
      </c>
      <c r="C3243" s="17" t="str">
        <f t="shared" si="50"/>
        <v>001</v>
      </c>
      <c r="D3243" s="18" t="s">
        <v>433</v>
      </c>
      <c r="E3243" s="27" t="s">
        <v>8</v>
      </c>
      <c r="F3243" s="27" t="s">
        <v>8160</v>
      </c>
      <c r="G3243" s="27" t="s">
        <v>434</v>
      </c>
      <c r="H3243" s="19">
        <v>0</v>
      </c>
      <c r="I3243" s="36">
        <v>467</v>
      </c>
      <c r="J3243" s="36" t="s">
        <v>16136</v>
      </c>
      <c r="K3243" s="69">
        <v>317</v>
      </c>
      <c r="L3243" s="71" t="s">
        <v>435</v>
      </c>
      <c r="M3243" s="30"/>
      <c r="N3243" s="106" t="str">
        <f>_xlfn.CONCAT(A3243:K3243)</f>
        <v>1103-103001001Antrona SchierancoNord-ovestPIEMONTEVerbano-Cusio-Ossola0467A317</v>
      </c>
    </row>
    <row r="3244" spans="1:14" ht="21" customHeight="1" x14ac:dyDescent="0.3">
      <c r="A3244" s="40">
        <v>3</v>
      </c>
      <c r="B3244" s="20" t="s">
        <v>8438</v>
      </c>
      <c r="C3244" s="17" t="str">
        <f t="shared" si="50"/>
        <v>009</v>
      </c>
      <c r="D3244" s="18" t="s">
        <v>437</v>
      </c>
      <c r="E3244" s="27" t="s">
        <v>8</v>
      </c>
      <c r="F3244" s="27" t="s">
        <v>8153</v>
      </c>
      <c r="G3244" s="27" t="s">
        <v>252</v>
      </c>
      <c r="H3244" s="19">
        <v>0</v>
      </c>
      <c r="I3244" s="36">
        <v>1757</v>
      </c>
      <c r="J3244" s="36" t="s">
        <v>16136</v>
      </c>
      <c r="K3244" s="69">
        <v>319</v>
      </c>
      <c r="L3244" s="71" t="s">
        <v>253</v>
      </c>
      <c r="M3244" s="30"/>
      <c r="N3244" s="106" t="str">
        <f>_xlfn.CONCAT(A3244:K3244)</f>
        <v>3013-013009009Anzano del ParcoNord-ovestLOMBARDIAComo01757A319</v>
      </c>
    </row>
    <row r="3245" spans="1:14" ht="21" customHeight="1" x14ac:dyDescent="0.3">
      <c r="A3245" s="40">
        <v>1</v>
      </c>
      <c r="B3245" s="20" t="s">
        <v>8443</v>
      </c>
      <c r="C3245" s="17" t="str">
        <f t="shared" si="50"/>
        <v>002</v>
      </c>
      <c r="D3245" s="18" t="s">
        <v>442</v>
      </c>
      <c r="E3245" s="27" t="s">
        <v>8</v>
      </c>
      <c r="F3245" s="27" t="s">
        <v>8160</v>
      </c>
      <c r="G3245" s="27" t="s">
        <v>434</v>
      </c>
      <c r="H3245" s="19">
        <v>0</v>
      </c>
      <c r="I3245" s="36">
        <v>448</v>
      </c>
      <c r="J3245" s="36" t="s">
        <v>16136</v>
      </c>
      <c r="K3245" s="69">
        <v>325</v>
      </c>
      <c r="L3245" s="71" t="s">
        <v>435</v>
      </c>
      <c r="M3245" s="30"/>
      <c r="N3245" s="106" t="str">
        <f>_xlfn.CONCAT(A3245:K3245)</f>
        <v>1103-103002002Anzola d'OssolaNord-ovestPIEMONTEVerbano-Cusio-Ossola0448A325</v>
      </c>
    </row>
    <row r="3246" spans="1:14" ht="21" customHeight="1" x14ac:dyDescent="0.3">
      <c r="A3246" s="40">
        <v>2</v>
      </c>
      <c r="B3246" s="20" t="s">
        <v>8444</v>
      </c>
      <c r="C3246" s="17" t="str">
        <f t="shared" si="50"/>
        <v>003</v>
      </c>
      <c r="D3246" s="18" t="s">
        <v>443</v>
      </c>
      <c r="E3246" s="27" t="s">
        <v>8</v>
      </c>
      <c r="F3246" s="27" t="s">
        <v>8171</v>
      </c>
      <c r="G3246" s="27" t="s">
        <v>8150</v>
      </c>
      <c r="H3246" s="19">
        <v>1</v>
      </c>
      <c r="I3246" s="36">
        <v>34102</v>
      </c>
      <c r="J3246" s="36" t="s">
        <v>16136</v>
      </c>
      <c r="K3246" s="69">
        <v>326</v>
      </c>
      <c r="L3246" s="71" t="s">
        <v>317</v>
      </c>
      <c r="M3246" s="30"/>
      <c r="N3246" s="106" t="str">
        <f>_xlfn.CONCAT(A3246:K3246)</f>
        <v>2007-007003003AostaNord-ovestVALLE D'AOSTA/VALLÉE D'AOSTEValle d'Aosta/Vallée d'Aoste134102A326</v>
      </c>
    </row>
    <row r="3247" spans="1:14" ht="21" customHeight="1" x14ac:dyDescent="0.3">
      <c r="A3247" s="40">
        <v>3</v>
      </c>
      <c r="B3247" s="20" t="s">
        <v>8449</v>
      </c>
      <c r="C3247" s="17" t="str">
        <f t="shared" si="50"/>
        <v>010</v>
      </c>
      <c r="D3247" s="18" t="s">
        <v>450</v>
      </c>
      <c r="E3247" s="27" t="s">
        <v>8</v>
      </c>
      <c r="F3247" s="27" t="s">
        <v>8153</v>
      </c>
      <c r="G3247" s="27" t="s">
        <v>252</v>
      </c>
      <c r="H3247" s="19">
        <v>0</v>
      </c>
      <c r="I3247" s="36">
        <v>7718</v>
      </c>
      <c r="J3247" s="36" t="s">
        <v>16136</v>
      </c>
      <c r="K3247" s="69">
        <v>333</v>
      </c>
      <c r="L3247" s="71" t="s">
        <v>253</v>
      </c>
      <c r="M3247" s="30"/>
      <c r="N3247" s="106" t="str">
        <f>_xlfn.CONCAT(A3247:K3247)</f>
        <v>3013-013010010Appiano GentileNord-ovestLOMBARDIAComo07718A333</v>
      </c>
    </row>
    <row r="3248" spans="1:14" ht="21" customHeight="1" x14ac:dyDescent="0.3">
      <c r="A3248" s="40">
        <v>3</v>
      </c>
      <c r="B3248" s="20" t="s">
        <v>8453</v>
      </c>
      <c r="C3248" s="17" t="str">
        <f t="shared" si="50"/>
        <v>004</v>
      </c>
      <c r="D3248" s="18" t="s">
        <v>454</v>
      </c>
      <c r="E3248" s="27" t="s">
        <v>8</v>
      </c>
      <c r="F3248" s="27" t="s">
        <v>8153</v>
      </c>
      <c r="G3248" s="27" t="s">
        <v>245</v>
      </c>
      <c r="H3248" s="19">
        <v>0</v>
      </c>
      <c r="I3248" s="36">
        <v>1588</v>
      </c>
      <c r="J3248" s="36" t="s">
        <v>16136</v>
      </c>
      <c r="K3248" s="69">
        <v>337</v>
      </c>
      <c r="L3248" s="71" t="s">
        <v>246</v>
      </c>
      <c r="M3248" s="30"/>
      <c r="N3248" s="106" t="str">
        <f>_xlfn.CONCAT(A3248:K3248)</f>
        <v>3014-014004004ApricaNord-ovestLOMBARDIASondrio01588A337</v>
      </c>
    </row>
    <row r="3249" spans="1:14" ht="21" customHeight="1" x14ac:dyDescent="0.3">
      <c r="A3249" s="40">
        <v>7</v>
      </c>
      <c r="B3249" s="20" t="s">
        <v>8454</v>
      </c>
      <c r="C3249" s="17" t="str">
        <f t="shared" si="50"/>
        <v>002</v>
      </c>
      <c r="D3249" s="18" t="s">
        <v>455</v>
      </c>
      <c r="E3249" s="27" t="s">
        <v>8</v>
      </c>
      <c r="F3249" s="27" t="s">
        <v>8169</v>
      </c>
      <c r="G3249" s="27" t="s">
        <v>210</v>
      </c>
      <c r="H3249" s="19">
        <v>0</v>
      </c>
      <c r="I3249" s="36">
        <v>625</v>
      </c>
      <c r="J3249" s="36" t="s">
        <v>16136</v>
      </c>
      <c r="K3249" s="69">
        <v>338</v>
      </c>
      <c r="L3249" s="71" t="s">
        <v>211</v>
      </c>
      <c r="M3249" s="30"/>
      <c r="N3249" s="106" t="str">
        <f>_xlfn.CONCAT(A3249:K3249)</f>
        <v>7008-008002002ApricaleNord-ovestLIGURIAImperia0625A338</v>
      </c>
    </row>
    <row r="3250" spans="1:14" ht="21" customHeight="1" x14ac:dyDescent="0.3">
      <c r="A3250" s="40">
        <v>7</v>
      </c>
      <c r="B3250" s="20" t="s">
        <v>8459</v>
      </c>
      <c r="C3250" s="17" t="str">
        <f t="shared" si="50"/>
        <v>003</v>
      </c>
      <c r="D3250" s="18" t="s">
        <v>462</v>
      </c>
      <c r="E3250" s="27" t="s">
        <v>8</v>
      </c>
      <c r="F3250" s="27" t="s">
        <v>8169</v>
      </c>
      <c r="G3250" s="27" t="s">
        <v>210</v>
      </c>
      <c r="H3250" s="19">
        <v>0</v>
      </c>
      <c r="I3250" s="36">
        <v>176</v>
      </c>
      <c r="J3250" s="36" t="s">
        <v>16136</v>
      </c>
      <c r="K3250" s="69">
        <v>344</v>
      </c>
      <c r="L3250" s="71" t="s">
        <v>211</v>
      </c>
      <c r="M3250" s="30"/>
      <c r="N3250" s="106" t="str">
        <f>_xlfn.CONCAT(A3250:K3250)</f>
        <v>7008-008003003Aquila d'ArrosciaNord-ovestLIGURIAImperia0176A344</v>
      </c>
    </row>
    <row r="3251" spans="1:14" ht="21" customHeight="1" x14ac:dyDescent="0.3">
      <c r="A3251" s="40">
        <v>1</v>
      </c>
      <c r="B3251" s="20" t="s">
        <v>8465</v>
      </c>
      <c r="C3251" s="17" t="str">
        <f t="shared" si="50"/>
        <v>004</v>
      </c>
      <c r="D3251" s="18" t="s">
        <v>468</v>
      </c>
      <c r="E3251" s="27" t="s">
        <v>8</v>
      </c>
      <c r="F3251" s="27" t="s">
        <v>8160</v>
      </c>
      <c r="G3251" s="27" t="s">
        <v>154</v>
      </c>
      <c r="H3251" s="19">
        <v>0</v>
      </c>
      <c r="I3251" s="36">
        <v>632</v>
      </c>
      <c r="J3251" s="36" t="s">
        <v>16136</v>
      </c>
      <c r="K3251" s="69">
        <v>352</v>
      </c>
      <c r="L3251" s="73" t="s">
        <v>155</v>
      </c>
      <c r="M3251" s="30"/>
      <c r="N3251" s="106" t="str">
        <f>_xlfn.CONCAT(A3251:K3251)</f>
        <v>1005-005004004AramengoNord-ovestPIEMONTEAsti0632A352</v>
      </c>
    </row>
    <row r="3252" spans="1:14" ht="21" customHeight="1" x14ac:dyDescent="0.3">
      <c r="A3252" s="40">
        <v>1</v>
      </c>
      <c r="B3252" s="20" t="s">
        <v>8468</v>
      </c>
      <c r="C3252" s="17" t="str">
        <f t="shared" si="50"/>
        <v>006</v>
      </c>
      <c r="D3252" s="18" t="s">
        <v>471</v>
      </c>
      <c r="E3252" s="27" t="s">
        <v>8</v>
      </c>
      <c r="F3252" s="27" t="s">
        <v>8160</v>
      </c>
      <c r="G3252" s="27" t="s">
        <v>223</v>
      </c>
      <c r="H3252" s="19">
        <v>0</v>
      </c>
      <c r="I3252" s="36">
        <v>909</v>
      </c>
      <c r="J3252" s="36" t="s">
        <v>16136</v>
      </c>
      <c r="K3252" s="69">
        <v>358</v>
      </c>
      <c r="L3252" s="71" t="s">
        <v>224</v>
      </c>
      <c r="M3252" s="30"/>
      <c r="N3252" s="106" t="str">
        <f>_xlfn.CONCAT(A3252:K3252)</f>
        <v>1002-002006006ArborioNord-ovestPIEMONTEVercelli0909A358</v>
      </c>
    </row>
    <row r="3253" spans="1:14" ht="21" customHeight="1" x14ac:dyDescent="0.3">
      <c r="A3253" s="40">
        <v>3</v>
      </c>
      <c r="B3253" s="20" t="s">
        <v>8472</v>
      </c>
      <c r="C3253" s="17" t="str">
        <f t="shared" si="50"/>
        <v>011</v>
      </c>
      <c r="D3253" s="18" t="s">
        <v>477</v>
      </c>
      <c r="E3253" s="27" t="s">
        <v>8</v>
      </c>
      <c r="F3253" s="27" t="s">
        <v>8153</v>
      </c>
      <c r="G3253" s="27" t="s">
        <v>125</v>
      </c>
      <c r="H3253" s="19">
        <v>0</v>
      </c>
      <c r="I3253" s="36">
        <v>4731</v>
      </c>
      <c r="J3253" s="36" t="s">
        <v>16136</v>
      </c>
      <c r="K3253" s="69">
        <v>365</v>
      </c>
      <c r="L3253" s="71" t="s">
        <v>126</v>
      </c>
      <c r="M3253" s="30"/>
      <c r="N3253" s="106" t="str">
        <f>_xlfn.CONCAT(A3253:K3253)</f>
        <v>3016-016011011ArceneNord-ovestLOMBARDIABergamo04731A365</v>
      </c>
    </row>
    <row r="3254" spans="1:14" ht="21" customHeight="1" x14ac:dyDescent="0.3">
      <c r="A3254" s="40">
        <v>3</v>
      </c>
      <c r="B3254" s="20" t="s">
        <v>8477</v>
      </c>
      <c r="C3254" s="17" t="str">
        <f t="shared" si="50"/>
        <v>004</v>
      </c>
      <c r="D3254" s="18" t="s">
        <v>484</v>
      </c>
      <c r="E3254" s="27" t="s">
        <v>8</v>
      </c>
      <c r="F3254" s="27" t="s">
        <v>8153</v>
      </c>
      <c r="G3254" s="27" t="s">
        <v>170</v>
      </c>
      <c r="H3254" s="19">
        <v>0</v>
      </c>
      <c r="I3254" s="36">
        <v>9850</v>
      </c>
      <c r="J3254" s="36" t="s">
        <v>16136</v>
      </c>
      <c r="K3254" s="69">
        <v>371</v>
      </c>
      <c r="L3254" s="71" t="s">
        <v>171</v>
      </c>
      <c r="M3254" s="30"/>
      <c r="N3254" s="106" t="str">
        <f>_xlfn.CONCAT(A3254:K3254)</f>
        <v>3012-012004004ArcisateNord-ovestLOMBARDIAVarese09850A371</v>
      </c>
    </row>
    <row r="3255" spans="1:14" ht="21" customHeight="1" x14ac:dyDescent="0.3">
      <c r="A3255" s="40">
        <v>7</v>
      </c>
      <c r="B3255" s="20" t="s">
        <v>8479</v>
      </c>
      <c r="C3255" s="17" t="str">
        <f t="shared" si="50"/>
        <v>002</v>
      </c>
      <c r="D3255" s="18" t="s">
        <v>486</v>
      </c>
      <c r="E3255" s="18" t="s">
        <v>8</v>
      </c>
      <c r="F3255" s="27" t="s">
        <v>8169</v>
      </c>
      <c r="G3255" s="27" t="s">
        <v>381</v>
      </c>
      <c r="H3255" s="19">
        <v>0</v>
      </c>
      <c r="I3255" s="36">
        <v>10316</v>
      </c>
      <c r="J3255" s="36" t="s">
        <v>16136</v>
      </c>
      <c r="K3255" s="69">
        <v>373</v>
      </c>
      <c r="L3255" s="71" t="s">
        <v>382</v>
      </c>
      <c r="M3255" s="30"/>
      <c r="N3255" s="106" t="str">
        <f>_xlfn.CONCAT(A3255:K3255)</f>
        <v>7011-011002002ArcolaNord-ovestLIGURIALa Spezia010316A373</v>
      </c>
    </row>
    <row r="3256" spans="1:14" ht="21" customHeight="1" x14ac:dyDescent="0.3">
      <c r="A3256" s="40">
        <v>3</v>
      </c>
      <c r="B3256" s="20" t="s">
        <v>8481</v>
      </c>
      <c r="C3256" s="17" t="str">
        <f t="shared" si="50"/>
        <v>007</v>
      </c>
      <c r="D3256" s="18" t="s">
        <v>488</v>
      </c>
      <c r="E3256" s="27" t="s">
        <v>8</v>
      </c>
      <c r="F3256" s="27" t="s">
        <v>8153</v>
      </c>
      <c r="G3256" s="27" t="s">
        <v>26</v>
      </c>
      <c r="H3256" s="19">
        <v>0</v>
      </c>
      <c r="I3256" s="36">
        <v>6524</v>
      </c>
      <c r="J3256" s="36" t="s">
        <v>16136</v>
      </c>
      <c r="K3256" s="69">
        <v>375</v>
      </c>
      <c r="L3256" s="71" t="s">
        <v>27</v>
      </c>
      <c r="M3256" s="30"/>
      <c r="N3256" s="106" t="str">
        <f>_xlfn.CONCAT(A3256:K3256)</f>
        <v>3015-015007007ArconateNord-ovestLOMBARDIAMilano06524A375</v>
      </c>
    </row>
    <row r="3257" spans="1:14" ht="21" customHeight="1" x14ac:dyDescent="0.3">
      <c r="A3257" s="40">
        <v>3</v>
      </c>
      <c r="B3257" s="20" t="s">
        <v>8482</v>
      </c>
      <c r="C3257" s="17" t="str">
        <f t="shared" si="50"/>
        <v>004</v>
      </c>
      <c r="D3257" s="18" t="s">
        <v>489</v>
      </c>
      <c r="E3257" s="27" t="s">
        <v>8</v>
      </c>
      <c r="F3257" s="27" t="s">
        <v>8153</v>
      </c>
      <c r="G3257" s="27" t="s">
        <v>173</v>
      </c>
      <c r="H3257" s="19">
        <v>0</v>
      </c>
      <c r="I3257" s="36">
        <v>17285</v>
      </c>
      <c r="J3257" s="36" t="s">
        <v>16136</v>
      </c>
      <c r="K3257" s="69">
        <v>376</v>
      </c>
      <c r="L3257" s="71" t="s">
        <v>174</v>
      </c>
      <c r="M3257" s="30"/>
      <c r="N3257" s="106" t="str">
        <f>_xlfn.CONCAT(A3257:K3257)</f>
        <v>3108-108004004ArcoreNord-ovestLOMBARDIAMonza e della Brianza017285A376</v>
      </c>
    </row>
    <row r="3258" spans="1:14" ht="21" customHeight="1" x14ac:dyDescent="0.3">
      <c r="A3258" s="40">
        <v>3</v>
      </c>
      <c r="B3258" s="20" t="s">
        <v>8487</v>
      </c>
      <c r="C3258" s="17" t="str">
        <f t="shared" si="50"/>
        <v>005</v>
      </c>
      <c r="D3258" s="18" t="s">
        <v>494</v>
      </c>
      <c r="E3258" s="27" t="s">
        <v>8</v>
      </c>
      <c r="F3258" s="27" t="s">
        <v>8153</v>
      </c>
      <c r="G3258" s="27" t="s">
        <v>245</v>
      </c>
      <c r="H3258" s="19">
        <v>0</v>
      </c>
      <c r="I3258" s="36">
        <v>3270</v>
      </c>
      <c r="J3258" s="36" t="s">
        <v>16136</v>
      </c>
      <c r="K3258" s="69">
        <v>382</v>
      </c>
      <c r="L3258" s="71" t="s">
        <v>246</v>
      </c>
      <c r="M3258" s="30"/>
      <c r="N3258" s="106" t="str">
        <f>_xlfn.CONCAT(A3258:K3258)</f>
        <v>3014-014005005ArdennoNord-ovestLOMBARDIASondrio03270A382</v>
      </c>
    </row>
    <row r="3259" spans="1:14" ht="21" customHeight="1" x14ac:dyDescent="0.3">
      <c r="A3259" s="40">
        <v>3</v>
      </c>
      <c r="B3259" s="20" t="s">
        <v>8488</v>
      </c>
      <c r="C3259" s="17" t="str">
        <f t="shared" si="50"/>
        <v>012</v>
      </c>
      <c r="D3259" s="18" t="s">
        <v>495</v>
      </c>
      <c r="E3259" s="27" t="s">
        <v>8</v>
      </c>
      <c r="F3259" s="27" t="s">
        <v>8153</v>
      </c>
      <c r="G3259" s="27" t="s">
        <v>125</v>
      </c>
      <c r="H3259" s="19">
        <v>0</v>
      </c>
      <c r="I3259" s="36">
        <v>3632</v>
      </c>
      <c r="J3259" s="36" t="s">
        <v>16136</v>
      </c>
      <c r="K3259" s="69">
        <v>383</v>
      </c>
      <c r="L3259" s="71" t="s">
        <v>126</v>
      </c>
      <c r="M3259" s="30"/>
      <c r="N3259" s="106" t="str">
        <f>_xlfn.CONCAT(A3259:K3259)</f>
        <v>3016-016012012ArdesioNord-ovestLOMBARDIABergamo03632A383</v>
      </c>
    </row>
    <row r="3260" spans="1:14" ht="21" customHeight="1" x14ac:dyDescent="0.3">
      <c r="A3260" s="40">
        <v>3</v>
      </c>
      <c r="B3260" s="20" t="s">
        <v>8491</v>
      </c>
      <c r="C3260" s="17" t="str">
        <f t="shared" si="50"/>
        <v>005</v>
      </c>
      <c r="D3260" s="18" t="s">
        <v>498</v>
      </c>
      <c r="E3260" s="27" t="s">
        <v>8</v>
      </c>
      <c r="F3260" s="27" t="s">
        <v>8153</v>
      </c>
      <c r="G3260" s="27" t="s">
        <v>220</v>
      </c>
      <c r="H3260" s="19">
        <v>0</v>
      </c>
      <c r="I3260" s="36">
        <v>1625</v>
      </c>
      <c r="J3260" s="36" t="s">
        <v>16136</v>
      </c>
      <c r="K3260" s="69">
        <v>387</v>
      </c>
      <c r="L3260" s="71" t="s">
        <v>221</v>
      </c>
      <c r="M3260" s="30"/>
      <c r="N3260" s="106" t="str">
        <f>_xlfn.CONCAT(A3260:K3260)</f>
        <v>3018-018005005Arena PoNord-ovestLOMBARDIAPavia01625A387</v>
      </c>
    </row>
    <row r="3261" spans="1:14" ht="21" customHeight="1" x14ac:dyDescent="0.3">
      <c r="A3261" s="40">
        <v>7</v>
      </c>
      <c r="B3261" s="20" t="s">
        <v>8492</v>
      </c>
      <c r="C3261" s="17" t="str">
        <f t="shared" si="50"/>
        <v>001</v>
      </c>
      <c r="D3261" s="18" t="s">
        <v>499</v>
      </c>
      <c r="E3261" s="18" t="s">
        <v>8</v>
      </c>
      <c r="F3261" s="27" t="s">
        <v>8169</v>
      </c>
      <c r="G3261" s="27" t="s">
        <v>500</v>
      </c>
      <c r="H3261" s="19">
        <v>0</v>
      </c>
      <c r="I3261" s="36">
        <v>11584</v>
      </c>
      <c r="J3261" s="36" t="s">
        <v>16136</v>
      </c>
      <c r="K3261" s="69">
        <v>388</v>
      </c>
      <c r="L3261" s="71" t="s">
        <v>501</v>
      </c>
      <c r="M3261" s="30"/>
      <c r="N3261" s="106" t="str">
        <f>_xlfn.CONCAT(A3261:K3261)</f>
        <v>7010-010001001ArenzanoNord-ovestLIGURIAGenova011584A388</v>
      </c>
    </row>
    <row r="3262" spans="1:14" ht="21" customHeight="1" x14ac:dyDescent="0.3">
      <c r="A3262" s="40">
        <v>3</v>
      </c>
      <c r="B3262" s="20" t="s">
        <v>8493</v>
      </c>
      <c r="C3262" s="17" t="str">
        <f t="shared" si="50"/>
        <v>009</v>
      </c>
      <c r="D3262" s="18" t="s">
        <v>502</v>
      </c>
      <c r="E3262" s="27" t="s">
        <v>8</v>
      </c>
      <c r="F3262" s="27" t="s">
        <v>8153</v>
      </c>
      <c r="G3262" s="27" t="s">
        <v>26</v>
      </c>
      <c r="H3262" s="19">
        <v>0</v>
      </c>
      <c r="I3262" s="36">
        <v>19138</v>
      </c>
      <c r="J3262" s="36" t="s">
        <v>16136</v>
      </c>
      <c r="K3262" s="69">
        <v>389</v>
      </c>
      <c r="L3262" s="71" t="s">
        <v>27</v>
      </c>
      <c r="M3262" s="30"/>
      <c r="N3262" s="106" t="str">
        <f>_xlfn.CONCAT(A3262:K3262)</f>
        <v>3015-015009009AreseNord-ovestLOMBARDIAMilano019138A389</v>
      </c>
    </row>
    <row r="3263" spans="1:14" ht="21" customHeight="1" x14ac:dyDescent="0.3">
      <c r="A3263" s="40">
        <v>3</v>
      </c>
      <c r="B3263" s="20" t="s">
        <v>8495</v>
      </c>
      <c r="C3263" s="17" t="str">
        <f t="shared" si="50"/>
        <v>011</v>
      </c>
      <c r="D3263" s="18" t="s">
        <v>503</v>
      </c>
      <c r="E3263" s="27" t="s">
        <v>8</v>
      </c>
      <c r="F3263" s="27" t="s">
        <v>8153</v>
      </c>
      <c r="G3263" s="27" t="s">
        <v>252</v>
      </c>
      <c r="H3263" s="19">
        <v>0</v>
      </c>
      <c r="I3263" s="36">
        <v>667</v>
      </c>
      <c r="J3263" s="36" t="s">
        <v>16136</v>
      </c>
      <c r="K3263" s="69">
        <v>391</v>
      </c>
      <c r="L3263" s="71" t="s">
        <v>253</v>
      </c>
      <c r="M3263" s="30"/>
      <c r="N3263" s="106" t="str">
        <f>_xlfn.CONCAT(A3263:K3263)</f>
        <v>3013-013011011ArgegnoNord-ovestLOMBARDIAComo0667A391</v>
      </c>
    </row>
    <row r="3264" spans="1:14" ht="21" customHeight="1" x14ac:dyDescent="0.3">
      <c r="A3264" s="40">
        <v>1</v>
      </c>
      <c r="B3264" s="20" t="s">
        <v>8498</v>
      </c>
      <c r="C3264" s="17" t="str">
        <f t="shared" si="50"/>
        <v>006</v>
      </c>
      <c r="D3264" s="18" t="s">
        <v>508</v>
      </c>
      <c r="E3264" s="27" t="s">
        <v>8</v>
      </c>
      <c r="F3264" s="27" t="s">
        <v>8160</v>
      </c>
      <c r="G3264" s="27" t="s">
        <v>41</v>
      </c>
      <c r="H3264" s="19">
        <v>0</v>
      </c>
      <c r="I3264" s="36">
        <v>79</v>
      </c>
      <c r="J3264" s="36" t="s">
        <v>16136</v>
      </c>
      <c r="K3264" s="69">
        <v>394</v>
      </c>
      <c r="L3264" s="71" t="s">
        <v>42</v>
      </c>
      <c r="M3264" s="30"/>
      <c r="N3264" s="106" t="str">
        <f>_xlfn.CONCAT(A3264:K3264)</f>
        <v>1004-004006006ArgenteraNord-ovestPIEMONTECuneo079A394</v>
      </c>
    </row>
    <row r="3265" spans="1:14" ht="21" customHeight="1" x14ac:dyDescent="0.3">
      <c r="A3265" s="40">
        <v>1</v>
      </c>
      <c r="B3265" s="20" t="s">
        <v>8499</v>
      </c>
      <c r="C3265" s="17" t="str">
        <f t="shared" si="50"/>
        <v>007</v>
      </c>
      <c r="D3265" s="18" t="s">
        <v>509</v>
      </c>
      <c r="E3265" s="27" t="s">
        <v>8</v>
      </c>
      <c r="F3265" s="27" t="s">
        <v>8160</v>
      </c>
      <c r="G3265" s="27" t="s">
        <v>41</v>
      </c>
      <c r="H3265" s="19">
        <v>0</v>
      </c>
      <c r="I3265" s="36">
        <v>201</v>
      </c>
      <c r="J3265" s="36" t="s">
        <v>16136</v>
      </c>
      <c r="K3265" s="69">
        <v>396</v>
      </c>
      <c r="L3265" s="71" t="s">
        <v>42</v>
      </c>
      <c r="M3265" s="30"/>
      <c r="N3265" s="106" t="str">
        <f>_xlfn.CONCAT(A3265:K3265)</f>
        <v>1004-004007007ArguelloNord-ovestPIEMONTECuneo0201A396</v>
      </c>
    </row>
    <row r="3266" spans="1:14" ht="21" customHeight="1" x14ac:dyDescent="0.3">
      <c r="A3266" s="40">
        <v>1</v>
      </c>
      <c r="B3266" s="20" t="s">
        <v>8507</v>
      </c>
      <c r="C3266" s="17" t="str">
        <f t="shared" ref="C3266:C3329" si="51">RIGHT(B3266,3)</f>
        <v>012</v>
      </c>
      <c r="D3266" s="18" t="s">
        <v>517</v>
      </c>
      <c r="E3266" s="27" t="s">
        <v>8</v>
      </c>
      <c r="F3266" s="27" t="s">
        <v>8160</v>
      </c>
      <c r="G3266" s="27" t="s">
        <v>157</v>
      </c>
      <c r="H3266" s="19">
        <v>0</v>
      </c>
      <c r="I3266" s="36">
        <v>1039</v>
      </c>
      <c r="J3266" s="36" t="s">
        <v>16136</v>
      </c>
      <c r="K3266" s="69">
        <v>405</v>
      </c>
      <c r="L3266" s="71" t="s">
        <v>158</v>
      </c>
      <c r="M3266" s="30"/>
      <c r="N3266" s="106" t="str">
        <f>_xlfn.CONCAT(A3266:K3266)</f>
        <v>1001-001012012ArignanoNord-ovestPIEMONTETorino01039A405</v>
      </c>
    </row>
    <row r="3267" spans="1:14" ht="21" customHeight="1" x14ac:dyDescent="0.3">
      <c r="A3267" s="40">
        <v>1</v>
      </c>
      <c r="B3267" s="20" t="s">
        <v>8509</v>
      </c>
      <c r="C3267" s="17" t="str">
        <f t="shared" si="51"/>
        <v>003</v>
      </c>
      <c r="D3267" s="18" t="s">
        <v>521</v>
      </c>
      <c r="E3267" s="27" t="s">
        <v>8</v>
      </c>
      <c r="F3267" s="27" t="s">
        <v>8160</v>
      </c>
      <c r="G3267" s="27" t="s">
        <v>434</v>
      </c>
      <c r="H3267" s="19">
        <v>0</v>
      </c>
      <c r="I3267" s="36">
        <v>2040</v>
      </c>
      <c r="J3267" s="36" t="s">
        <v>16136</v>
      </c>
      <c r="K3267" s="69">
        <v>409</v>
      </c>
      <c r="L3267" s="71" t="s">
        <v>435</v>
      </c>
      <c r="M3267" s="30"/>
      <c r="N3267" s="106" t="str">
        <f>_xlfn.CONCAT(A3267:K3267)</f>
        <v>1103-103003003ArizzanoNord-ovestPIEMONTEVerbano-Cusio-Ossola02040A409</v>
      </c>
    </row>
    <row r="3268" spans="1:14" ht="21" customHeight="1" x14ac:dyDescent="0.3">
      <c r="A3268" s="40">
        <v>3</v>
      </c>
      <c r="B3268" s="20" t="s">
        <v>8511</v>
      </c>
      <c r="C3268" s="17" t="str">
        <f t="shared" si="51"/>
        <v>010</v>
      </c>
      <c r="D3268" s="18" t="s">
        <v>523</v>
      </c>
      <c r="E3268" s="27" t="s">
        <v>8</v>
      </c>
      <c r="F3268" s="27" t="s">
        <v>8153</v>
      </c>
      <c r="G3268" s="27" t="s">
        <v>26</v>
      </c>
      <c r="H3268" s="19">
        <v>0</v>
      </c>
      <c r="I3268" s="36">
        <v>11495</v>
      </c>
      <c r="J3268" s="36" t="s">
        <v>16136</v>
      </c>
      <c r="K3268" s="69">
        <v>413</v>
      </c>
      <c r="L3268" s="71" t="s">
        <v>27</v>
      </c>
      <c r="M3268" s="30"/>
      <c r="N3268" s="106" t="str">
        <f>_xlfn.CONCAT(A3268:K3268)</f>
        <v>3015-015010010ArlunoNord-ovestLOMBARDIAMilano011495A413</v>
      </c>
    </row>
    <row r="3269" spans="1:14" ht="21" customHeight="1" x14ac:dyDescent="0.3">
      <c r="A3269" s="40">
        <v>1</v>
      </c>
      <c r="B3269" s="20" t="s">
        <v>8512</v>
      </c>
      <c r="C3269" s="17" t="str">
        <f t="shared" si="51"/>
        <v>006</v>
      </c>
      <c r="D3269" s="18" t="s">
        <v>524</v>
      </c>
      <c r="E3269" s="27" t="s">
        <v>8</v>
      </c>
      <c r="F3269" s="27" t="s">
        <v>8160</v>
      </c>
      <c r="G3269" s="27" t="s">
        <v>176</v>
      </c>
      <c r="H3269" s="19">
        <v>0</v>
      </c>
      <c r="I3269" s="36">
        <v>2201</v>
      </c>
      <c r="J3269" s="36" t="s">
        <v>16136</v>
      </c>
      <c r="K3269" s="69">
        <v>414</v>
      </c>
      <c r="L3269" s="71" t="s">
        <v>177</v>
      </c>
      <c r="M3269" s="30"/>
      <c r="N3269" s="106" t="str">
        <f>_xlfn.CONCAT(A3269:K3269)</f>
        <v>1003-003006006ArmenoNord-ovestPIEMONTENovara02201A414</v>
      </c>
    </row>
    <row r="3270" spans="1:14" ht="21" customHeight="1" x14ac:dyDescent="0.3">
      <c r="A3270" s="40">
        <v>7</v>
      </c>
      <c r="B3270" s="20" t="s">
        <v>8514</v>
      </c>
      <c r="C3270" s="17" t="str">
        <f t="shared" si="51"/>
        <v>004</v>
      </c>
      <c r="D3270" s="18" t="s">
        <v>526</v>
      </c>
      <c r="E3270" s="27" t="s">
        <v>8</v>
      </c>
      <c r="F3270" s="27" t="s">
        <v>8169</v>
      </c>
      <c r="G3270" s="27" t="s">
        <v>210</v>
      </c>
      <c r="H3270" s="19">
        <v>0</v>
      </c>
      <c r="I3270" s="36">
        <v>124</v>
      </c>
      <c r="J3270" s="36" t="s">
        <v>16136</v>
      </c>
      <c r="K3270" s="69">
        <v>418</v>
      </c>
      <c r="L3270" s="71" t="s">
        <v>211</v>
      </c>
      <c r="M3270" s="30"/>
      <c r="N3270" s="106" t="str">
        <f>_xlfn.CONCAT(A3270:K3270)</f>
        <v>7008-008004004ArmoNord-ovestLIGURIAImperia0124A418</v>
      </c>
    </row>
    <row r="3271" spans="1:14" ht="21" customHeight="1" x14ac:dyDescent="0.3">
      <c r="A3271" s="40">
        <v>2</v>
      </c>
      <c r="B3271" s="20" t="s">
        <v>8516</v>
      </c>
      <c r="C3271" s="17" t="str">
        <f t="shared" si="51"/>
        <v>004</v>
      </c>
      <c r="D3271" s="18" t="s">
        <v>528</v>
      </c>
      <c r="E3271" s="27" t="s">
        <v>8</v>
      </c>
      <c r="F3271" s="27" t="s">
        <v>8171</v>
      </c>
      <c r="G3271" s="27" t="s">
        <v>8150</v>
      </c>
      <c r="H3271" s="19">
        <v>0</v>
      </c>
      <c r="I3271" s="36">
        <v>1294</v>
      </c>
      <c r="J3271" s="36" t="s">
        <v>16136</v>
      </c>
      <c r="K3271" s="69">
        <v>424</v>
      </c>
      <c r="L3271" s="71" t="s">
        <v>317</v>
      </c>
      <c r="M3271" s="30"/>
      <c r="N3271" s="106" t="str">
        <f>_xlfn.CONCAT(A3271:K3271)</f>
        <v>2007-007004004ArnadNord-ovestVALLE D'AOSTA/VALLÉE D'AOSTEValle d'Aosta/Vallée d'Aoste01294A424</v>
      </c>
    </row>
    <row r="3272" spans="1:14" ht="21" customHeight="1" x14ac:dyDescent="0.3">
      <c r="A3272" s="40">
        <v>7</v>
      </c>
      <c r="B3272" s="20" t="s">
        <v>8518</v>
      </c>
      <c r="C3272" s="17" t="str">
        <f t="shared" si="51"/>
        <v>007</v>
      </c>
      <c r="D3272" s="18" t="s">
        <v>530</v>
      </c>
      <c r="E3272" s="18" t="s">
        <v>8</v>
      </c>
      <c r="F3272" s="27" t="s">
        <v>8169</v>
      </c>
      <c r="G3272" s="27" t="s">
        <v>228</v>
      </c>
      <c r="H3272" s="19">
        <v>0</v>
      </c>
      <c r="I3272" s="36">
        <v>630</v>
      </c>
      <c r="J3272" s="36" t="s">
        <v>16136</v>
      </c>
      <c r="K3272" s="69">
        <v>422</v>
      </c>
      <c r="L3272" s="71" t="s">
        <v>229</v>
      </c>
      <c r="M3272" s="30"/>
      <c r="N3272" s="106" t="str">
        <f>_xlfn.CONCAT(A3272:K3272)</f>
        <v>7009-009007007ArnascoNord-ovestLIGURIASavona0630A422</v>
      </c>
    </row>
    <row r="3273" spans="1:14" ht="21" customHeight="1" x14ac:dyDescent="0.3">
      <c r="A3273" s="40">
        <v>1</v>
      </c>
      <c r="B3273" s="20" t="s">
        <v>8520</v>
      </c>
      <c r="C3273" s="17" t="str">
        <f t="shared" si="51"/>
        <v>004</v>
      </c>
      <c r="D3273" s="18" t="s">
        <v>532</v>
      </c>
      <c r="E3273" s="27" t="s">
        <v>8</v>
      </c>
      <c r="F3273" s="27" t="s">
        <v>8160</v>
      </c>
      <c r="G3273" s="27" t="s">
        <v>434</v>
      </c>
      <c r="H3273" s="19">
        <v>0</v>
      </c>
      <c r="I3273" s="36">
        <v>250</v>
      </c>
      <c r="J3273" s="36" t="s">
        <v>16136</v>
      </c>
      <c r="K3273" s="69">
        <v>427</v>
      </c>
      <c r="L3273" s="71" t="s">
        <v>435</v>
      </c>
      <c r="M3273" s="30"/>
      <c r="N3273" s="106" t="str">
        <f>_xlfn.CONCAT(A3273:K3273)</f>
        <v>1103-103004004ArolaNord-ovestPIEMONTEVerbano-Cusio-Ossola0250A427</v>
      </c>
    </row>
    <row r="3274" spans="1:14" ht="21" customHeight="1" x14ac:dyDescent="0.3">
      <c r="A3274" s="40">
        <v>1</v>
      </c>
      <c r="B3274" s="20" t="s">
        <v>8521</v>
      </c>
      <c r="C3274" s="17" t="str">
        <f t="shared" si="51"/>
        <v>008</v>
      </c>
      <c r="D3274" s="18" t="s">
        <v>533</v>
      </c>
      <c r="E3274" s="27" t="s">
        <v>8</v>
      </c>
      <c r="F3274" s="27" t="s">
        <v>8160</v>
      </c>
      <c r="G3274" s="27" t="s">
        <v>176</v>
      </c>
      <c r="H3274" s="19">
        <v>0</v>
      </c>
      <c r="I3274" s="36">
        <v>14195</v>
      </c>
      <c r="J3274" s="36" t="s">
        <v>16136</v>
      </c>
      <c r="K3274" s="69">
        <v>429</v>
      </c>
      <c r="L3274" s="71" t="s">
        <v>177</v>
      </c>
      <c r="M3274" s="30"/>
      <c r="N3274" s="106" t="str">
        <f>_xlfn.CONCAT(A3274:K3274)</f>
        <v>1003-003008008AronaNord-ovestPIEMONTENovara014195A429</v>
      </c>
    </row>
    <row r="3275" spans="1:14" ht="21" customHeight="1" x14ac:dyDescent="0.3">
      <c r="A3275" s="40">
        <v>3</v>
      </c>
      <c r="B3275" s="20" t="s">
        <v>8522</v>
      </c>
      <c r="C3275" s="17" t="str">
        <f t="shared" si="51"/>
        <v>012</v>
      </c>
      <c r="D3275" s="18" t="s">
        <v>534</v>
      </c>
      <c r="E3275" s="27" t="s">
        <v>8</v>
      </c>
      <c r="F3275" s="27" t="s">
        <v>8153</v>
      </c>
      <c r="G3275" s="27" t="s">
        <v>252</v>
      </c>
      <c r="H3275" s="19">
        <v>0</v>
      </c>
      <c r="I3275" s="36">
        <v>4987</v>
      </c>
      <c r="J3275" s="36" t="s">
        <v>16136</v>
      </c>
      <c r="K3275" s="69">
        <v>430</v>
      </c>
      <c r="L3275" s="71" t="s">
        <v>253</v>
      </c>
      <c r="M3275" s="30"/>
      <c r="N3275" s="106" t="str">
        <f>_xlfn.CONCAT(A3275:K3275)</f>
        <v>3013-013012012ArosioNord-ovestLOMBARDIAComo04987A430</v>
      </c>
    </row>
    <row r="3276" spans="1:14" ht="21" customHeight="1" x14ac:dyDescent="0.3">
      <c r="A3276" s="40">
        <v>1</v>
      </c>
      <c r="B3276" s="20" t="s">
        <v>8529</v>
      </c>
      <c r="C3276" s="17" t="str">
        <f t="shared" si="51"/>
        <v>009</v>
      </c>
      <c r="D3276" s="18" t="s">
        <v>541</v>
      </c>
      <c r="E3276" s="27" t="s">
        <v>8</v>
      </c>
      <c r="F3276" s="27" t="s">
        <v>8160</v>
      </c>
      <c r="G3276" s="27" t="s">
        <v>118</v>
      </c>
      <c r="H3276" s="19">
        <v>0</v>
      </c>
      <c r="I3276" s="36">
        <v>6068</v>
      </c>
      <c r="J3276" s="36" t="s">
        <v>16136</v>
      </c>
      <c r="K3276" s="69">
        <v>436</v>
      </c>
      <c r="L3276" s="71" t="s">
        <v>119</v>
      </c>
      <c r="M3276" s="30"/>
      <c r="N3276" s="106" t="str">
        <f>_xlfn.CONCAT(A3276:K3276)</f>
        <v>1006-006009009Arquata ScriviaNord-ovestPIEMONTEAlessandria06068A436</v>
      </c>
    </row>
    <row r="3277" spans="1:14" ht="21" customHeight="1" x14ac:dyDescent="0.3">
      <c r="A3277" s="40">
        <v>3</v>
      </c>
      <c r="B3277" s="20" t="s">
        <v>8532</v>
      </c>
      <c r="C3277" s="17" t="str">
        <f t="shared" si="51"/>
        <v>005</v>
      </c>
      <c r="D3277" s="18" t="s">
        <v>544</v>
      </c>
      <c r="E3277" s="27" t="s">
        <v>8</v>
      </c>
      <c r="F3277" s="27" t="s">
        <v>8153</v>
      </c>
      <c r="G3277" s="27" t="s">
        <v>170</v>
      </c>
      <c r="H3277" s="19">
        <v>0</v>
      </c>
      <c r="I3277" s="36">
        <v>4845</v>
      </c>
      <c r="J3277" s="36" t="s">
        <v>16136</v>
      </c>
      <c r="K3277" s="69">
        <v>441</v>
      </c>
      <c r="L3277" s="71" t="s">
        <v>171</v>
      </c>
      <c r="M3277" s="30"/>
      <c r="N3277" s="106" t="str">
        <f>_xlfn.CONCAT(A3277:K3277)</f>
        <v>3012-012005005Arsago SeprioNord-ovestLOMBARDIAVarese04845A441</v>
      </c>
    </row>
    <row r="3278" spans="1:14" ht="21" customHeight="1" x14ac:dyDescent="0.3">
      <c r="A3278" s="40">
        <v>3</v>
      </c>
      <c r="B3278" s="20" t="s">
        <v>8540</v>
      </c>
      <c r="C3278" s="17" t="str">
        <f t="shared" si="51"/>
        <v>007</v>
      </c>
      <c r="D3278" s="18" t="s">
        <v>552</v>
      </c>
      <c r="E3278" s="27" t="s">
        <v>8</v>
      </c>
      <c r="F3278" s="27" t="s">
        <v>8153</v>
      </c>
      <c r="G3278" s="27" t="s">
        <v>74</v>
      </c>
      <c r="H3278" s="19">
        <v>0</v>
      </c>
      <c r="I3278" s="36">
        <v>3571</v>
      </c>
      <c r="J3278" s="36" t="s">
        <v>16136</v>
      </c>
      <c r="K3278" s="69">
        <v>451</v>
      </c>
      <c r="L3278" s="71" t="s">
        <v>75</v>
      </c>
      <c r="M3278" s="30"/>
      <c r="N3278" s="106" t="str">
        <f>_xlfn.CONCAT(A3278:K3278)</f>
        <v>3017-017007007ArtogneNord-ovestLOMBARDIABrescia03571A451</v>
      </c>
    </row>
    <row r="3279" spans="1:14" ht="21" customHeight="1" x14ac:dyDescent="0.3">
      <c r="A3279" s="40">
        <v>2</v>
      </c>
      <c r="B3279" s="20" t="s">
        <v>8541</v>
      </c>
      <c r="C3279" s="17" t="str">
        <f t="shared" si="51"/>
        <v>005</v>
      </c>
      <c r="D3279" s="18" t="s">
        <v>553</v>
      </c>
      <c r="E3279" s="27" t="s">
        <v>8</v>
      </c>
      <c r="F3279" s="27" t="s">
        <v>8171</v>
      </c>
      <c r="G3279" s="27" t="s">
        <v>8150</v>
      </c>
      <c r="H3279" s="19">
        <v>0</v>
      </c>
      <c r="I3279" s="36">
        <v>892</v>
      </c>
      <c r="J3279" s="36" t="s">
        <v>16136</v>
      </c>
      <c r="K3279" s="69">
        <v>452</v>
      </c>
      <c r="L3279" s="71" t="s">
        <v>317</v>
      </c>
      <c r="M3279" s="30"/>
      <c r="N3279" s="106" t="str">
        <f>_xlfn.CONCAT(A3279:K3279)</f>
        <v>2007-007005005ArvierNord-ovestVALLE D'AOSTA/VALLÉE D'AOSTEValle d'Aosta/Vallée d'Aoste0892A452</v>
      </c>
    </row>
    <row r="3280" spans="1:14" ht="21" customHeight="1" x14ac:dyDescent="0.3">
      <c r="A3280" s="40">
        <v>3</v>
      </c>
      <c r="B3280" s="20" t="s">
        <v>8543</v>
      </c>
      <c r="C3280" s="17" t="str">
        <f t="shared" si="51"/>
        <v>013</v>
      </c>
      <c r="D3280" s="18" t="s">
        <v>555</v>
      </c>
      <c r="E3280" s="27" t="s">
        <v>8</v>
      </c>
      <c r="F3280" s="27" t="s">
        <v>8153</v>
      </c>
      <c r="G3280" s="27" t="s">
        <v>125</v>
      </c>
      <c r="H3280" s="19">
        <v>0</v>
      </c>
      <c r="I3280" s="36">
        <v>2760</v>
      </c>
      <c r="J3280" s="36" t="s">
        <v>16136</v>
      </c>
      <c r="K3280" s="69">
        <v>440</v>
      </c>
      <c r="L3280" s="71" t="s">
        <v>126</v>
      </c>
      <c r="M3280" s="30"/>
      <c r="N3280" s="106" t="str">
        <f>_xlfn.CONCAT(A3280:K3280)</f>
        <v>3016-016013013Arzago d'AddaNord-ovestLOMBARDIABergamo02760A440</v>
      </c>
    </row>
    <row r="3281" spans="1:14" ht="21" customHeight="1" x14ac:dyDescent="0.3">
      <c r="A3281" s="40">
        <v>1</v>
      </c>
      <c r="B3281" s="20" t="s">
        <v>8555</v>
      </c>
      <c r="C3281" s="17" t="str">
        <f t="shared" si="51"/>
        <v>007</v>
      </c>
      <c r="D3281" s="18" t="s">
        <v>566</v>
      </c>
      <c r="E3281" s="27" t="s">
        <v>8</v>
      </c>
      <c r="F3281" s="27" t="s">
        <v>8160</v>
      </c>
      <c r="G3281" s="27" t="s">
        <v>223</v>
      </c>
      <c r="H3281" s="19">
        <v>0</v>
      </c>
      <c r="I3281" s="36">
        <v>1401</v>
      </c>
      <c r="J3281" s="36" t="s">
        <v>16136</v>
      </c>
      <c r="K3281" s="69">
        <v>466</v>
      </c>
      <c r="L3281" s="71" t="s">
        <v>224</v>
      </c>
      <c r="M3281" s="30"/>
      <c r="N3281" s="106" t="str">
        <f>_xlfn.CONCAT(A3281:K3281)</f>
        <v>1002-002007007Asigliano VercelleseNord-ovestPIEMONTEVercelli01401A466</v>
      </c>
    </row>
    <row r="3282" spans="1:14" ht="21" customHeight="1" x14ac:dyDescent="0.3">
      <c r="A3282" s="40">
        <v>3</v>
      </c>
      <c r="B3282" s="20" t="s">
        <v>8556</v>
      </c>
      <c r="C3282" s="17" t="str">
        <f t="shared" si="51"/>
        <v>002</v>
      </c>
      <c r="D3282" s="18" t="s">
        <v>567</v>
      </c>
      <c r="E3282" s="27" t="s">
        <v>8</v>
      </c>
      <c r="F3282" s="27" t="s">
        <v>8153</v>
      </c>
      <c r="G3282" s="27" t="s">
        <v>83</v>
      </c>
      <c r="H3282" s="19">
        <v>0</v>
      </c>
      <c r="I3282" s="36">
        <v>10077</v>
      </c>
      <c r="J3282" s="36" t="s">
        <v>16136</v>
      </c>
      <c r="K3282" s="69">
        <v>470</v>
      </c>
      <c r="L3282" s="71" t="s">
        <v>84</v>
      </c>
      <c r="M3282" s="30"/>
      <c r="N3282" s="106" t="str">
        <f>_xlfn.CONCAT(A3282:K3282)</f>
        <v>3020-020002002AsolaNord-ovestLOMBARDIAMantova010077A470</v>
      </c>
    </row>
    <row r="3283" spans="1:14" ht="21" customHeight="1" x14ac:dyDescent="0.3">
      <c r="A3283" s="40">
        <v>3</v>
      </c>
      <c r="B3283" s="20" t="s">
        <v>8558</v>
      </c>
      <c r="C3283" s="17" t="str">
        <f t="shared" si="51"/>
        <v>011</v>
      </c>
      <c r="D3283" s="18" t="s">
        <v>569</v>
      </c>
      <c r="E3283" s="27" t="s">
        <v>8</v>
      </c>
      <c r="F3283" s="27" t="s">
        <v>8153</v>
      </c>
      <c r="G3283" s="27" t="s">
        <v>26</v>
      </c>
      <c r="H3283" s="19">
        <v>0</v>
      </c>
      <c r="I3283" s="36">
        <v>8124</v>
      </c>
      <c r="J3283" s="36" t="s">
        <v>16136</v>
      </c>
      <c r="K3283" s="69">
        <v>473</v>
      </c>
      <c r="L3283" s="71" t="s">
        <v>27</v>
      </c>
      <c r="M3283" s="30"/>
      <c r="N3283" s="106" t="str">
        <f>_xlfn.CONCAT(A3283:K3283)</f>
        <v>3015-015011011AssagoNord-ovestLOMBARDIAMilano08124A473</v>
      </c>
    </row>
    <row r="3284" spans="1:14" ht="21" customHeight="1" x14ac:dyDescent="0.3">
      <c r="A3284" s="40">
        <v>3</v>
      </c>
      <c r="B3284" s="20" t="s">
        <v>8561</v>
      </c>
      <c r="C3284" s="17" t="str">
        <f t="shared" si="51"/>
        <v>013</v>
      </c>
      <c r="D3284" s="18" t="s">
        <v>576</v>
      </c>
      <c r="E3284" s="27" t="s">
        <v>8</v>
      </c>
      <c r="F3284" s="27" t="s">
        <v>8153</v>
      </c>
      <c r="G3284" s="27" t="s">
        <v>252</v>
      </c>
      <c r="H3284" s="19">
        <v>0</v>
      </c>
      <c r="I3284" s="36">
        <v>3625</v>
      </c>
      <c r="J3284" s="36" t="s">
        <v>16136</v>
      </c>
      <c r="K3284" s="69">
        <v>476</v>
      </c>
      <c r="L3284" s="71" t="s">
        <v>253</v>
      </c>
      <c r="M3284" s="30"/>
      <c r="N3284" s="106" t="str">
        <f>_xlfn.CONCAT(A3284:K3284)</f>
        <v>3013-013013013AssoNord-ovestLOMBARDIAComo03625A476</v>
      </c>
    </row>
    <row r="3285" spans="1:14" ht="21" customHeight="1" x14ac:dyDescent="0.3">
      <c r="A3285" s="40">
        <v>1</v>
      </c>
      <c r="B3285" s="20" t="s">
        <v>8564</v>
      </c>
      <c r="C3285" s="17" t="str">
        <f t="shared" si="51"/>
        <v>005</v>
      </c>
      <c r="D3285" s="18" t="s">
        <v>154</v>
      </c>
      <c r="E3285" s="27" t="s">
        <v>8</v>
      </c>
      <c r="F3285" s="27" t="s">
        <v>8160</v>
      </c>
      <c r="G3285" s="27" t="s">
        <v>154</v>
      </c>
      <c r="H3285" s="19">
        <v>1</v>
      </c>
      <c r="I3285" s="36">
        <v>73899</v>
      </c>
      <c r="J3285" s="36" t="s">
        <v>16136</v>
      </c>
      <c r="K3285" s="69">
        <v>479</v>
      </c>
      <c r="L3285" s="73" t="s">
        <v>155</v>
      </c>
      <c r="M3285" s="30"/>
      <c r="N3285" s="106" t="str">
        <f>_xlfn.CONCAT(A3285:K3285)</f>
        <v>1005-005005005AstiNord-ovestPIEMONTEAsti173899A479</v>
      </c>
    </row>
    <row r="3286" spans="1:14" ht="21" customHeight="1" x14ac:dyDescent="0.3">
      <c r="A3286" s="40">
        <v>1</v>
      </c>
      <c r="B3286" s="20" t="s">
        <v>8581</v>
      </c>
      <c r="C3286" s="17" t="str">
        <f t="shared" si="51"/>
        <v>005</v>
      </c>
      <c r="D3286" s="18" t="s">
        <v>599</v>
      </c>
      <c r="E3286" s="27" t="s">
        <v>8</v>
      </c>
      <c r="F3286" s="27" t="s">
        <v>8160</v>
      </c>
      <c r="G3286" s="27" t="s">
        <v>434</v>
      </c>
      <c r="H3286" s="19">
        <v>0</v>
      </c>
      <c r="I3286" s="36">
        <v>103</v>
      </c>
      <c r="J3286" s="36" t="s">
        <v>16136</v>
      </c>
      <c r="K3286" s="69">
        <v>497</v>
      </c>
      <c r="L3286" s="71" t="s">
        <v>435</v>
      </c>
      <c r="M3286" s="30"/>
      <c r="N3286" s="106" t="str">
        <f>_xlfn.CONCAT(A3286:K3286)</f>
        <v>1103-103005005AuranoNord-ovestPIEMONTEVerbano-Cusio-Ossola0103A497</v>
      </c>
    </row>
    <row r="3287" spans="1:14" ht="21" customHeight="1" x14ac:dyDescent="0.3">
      <c r="A3287" s="40">
        <v>7</v>
      </c>
      <c r="B3287" s="20" t="s">
        <v>8582</v>
      </c>
      <c r="C3287" s="17" t="str">
        <f t="shared" si="51"/>
        <v>005</v>
      </c>
      <c r="D3287" s="18" t="s">
        <v>600</v>
      </c>
      <c r="E3287" s="27" t="s">
        <v>8</v>
      </c>
      <c r="F3287" s="27" t="s">
        <v>8169</v>
      </c>
      <c r="G3287" s="27" t="s">
        <v>210</v>
      </c>
      <c r="H3287" s="19">
        <v>0</v>
      </c>
      <c r="I3287" s="36">
        <v>346</v>
      </c>
      <c r="J3287" s="36" t="s">
        <v>16136</v>
      </c>
      <c r="K3287" s="69">
        <v>499</v>
      </c>
      <c r="L3287" s="71" t="s">
        <v>211</v>
      </c>
      <c r="M3287" s="30"/>
      <c r="N3287" s="106" t="str">
        <f>_xlfn.CONCAT(A3287:K3287)</f>
        <v>7008-008005005AurigoNord-ovestLIGURIAImperia0346A499</v>
      </c>
    </row>
    <row r="3288" spans="1:14" ht="21" customHeight="1" x14ac:dyDescent="0.3">
      <c r="A3288" s="40">
        <v>7</v>
      </c>
      <c r="B3288" s="20" t="s">
        <v>8586</v>
      </c>
      <c r="C3288" s="17" t="str">
        <f t="shared" si="51"/>
        <v>002</v>
      </c>
      <c r="D3288" s="18" t="s">
        <v>604</v>
      </c>
      <c r="E3288" s="18" t="s">
        <v>8</v>
      </c>
      <c r="F3288" s="27" t="s">
        <v>8169</v>
      </c>
      <c r="G3288" s="27" t="s">
        <v>500</v>
      </c>
      <c r="H3288" s="19">
        <v>0</v>
      </c>
      <c r="I3288" s="36">
        <v>2539</v>
      </c>
      <c r="J3288" s="36" t="s">
        <v>16136</v>
      </c>
      <c r="K3288" s="69">
        <v>506</v>
      </c>
      <c r="L3288" s="71" t="s">
        <v>501</v>
      </c>
      <c r="M3288" s="30"/>
      <c r="N3288" s="106" t="str">
        <f>_xlfn.CONCAT(A3288:K3288)</f>
        <v>7010-010002002AvegnoNord-ovestLIGURIAGenova02539A506</v>
      </c>
    </row>
    <row r="3289" spans="1:14" ht="21" customHeight="1" x14ac:dyDescent="0.3">
      <c r="A3289" s="40">
        <v>3</v>
      </c>
      <c r="B3289" s="20" t="s">
        <v>8590</v>
      </c>
      <c r="C3289" s="17" t="str">
        <f t="shared" si="51"/>
        <v>014</v>
      </c>
      <c r="D3289" s="18" t="s">
        <v>607</v>
      </c>
      <c r="E3289" s="27" t="s">
        <v>8</v>
      </c>
      <c r="F3289" s="27" t="s">
        <v>8153</v>
      </c>
      <c r="G3289" s="27" t="s">
        <v>125</v>
      </c>
      <c r="H3289" s="19">
        <v>0</v>
      </c>
      <c r="I3289" s="36">
        <v>182</v>
      </c>
      <c r="J3289" s="36" t="s">
        <v>16136</v>
      </c>
      <c r="K3289" s="69">
        <v>511</v>
      </c>
      <c r="L3289" s="71" t="s">
        <v>126</v>
      </c>
      <c r="M3289" s="30"/>
      <c r="N3289" s="106" t="str">
        <f>_xlfn.CONCAT(A3289:K3289)</f>
        <v>3016-016014014AveraraNord-ovestLOMBARDIABergamo0182A511</v>
      </c>
    </row>
    <row r="3290" spans="1:14" ht="21" customHeight="1" x14ac:dyDescent="0.3">
      <c r="A3290" s="40">
        <v>3</v>
      </c>
      <c r="B3290" s="20" t="s">
        <v>8595</v>
      </c>
      <c r="C3290" s="17" t="str">
        <f t="shared" si="51"/>
        <v>015</v>
      </c>
      <c r="D3290" s="18" t="s">
        <v>614</v>
      </c>
      <c r="E3290" s="27" t="s">
        <v>8</v>
      </c>
      <c r="F3290" s="27" t="s">
        <v>8153</v>
      </c>
      <c r="G3290" s="27" t="s">
        <v>125</v>
      </c>
      <c r="H3290" s="19">
        <v>0</v>
      </c>
      <c r="I3290" s="36">
        <v>517</v>
      </c>
      <c r="J3290" s="36" t="s">
        <v>16136</v>
      </c>
      <c r="K3290" s="69">
        <v>517</v>
      </c>
      <c r="L3290" s="71" t="s">
        <v>126</v>
      </c>
      <c r="M3290" s="30"/>
      <c r="N3290" s="106" t="str">
        <f>_xlfn.CONCAT(A3290:K3290)</f>
        <v>3016-016015015AviaticoNord-ovestLOMBARDIABergamo0517A517</v>
      </c>
    </row>
    <row r="3291" spans="1:14" ht="21" customHeight="1" x14ac:dyDescent="0.3">
      <c r="A3291" s="40">
        <v>1</v>
      </c>
      <c r="B3291" s="20" t="s">
        <v>8596</v>
      </c>
      <c r="C3291" s="17" t="str">
        <f t="shared" si="51"/>
        <v>013</v>
      </c>
      <c r="D3291" s="18" t="s">
        <v>615</v>
      </c>
      <c r="E3291" s="27" t="s">
        <v>8</v>
      </c>
      <c r="F3291" s="27" t="s">
        <v>8160</v>
      </c>
      <c r="G3291" s="27" t="s">
        <v>157</v>
      </c>
      <c r="H3291" s="19">
        <v>0</v>
      </c>
      <c r="I3291" s="36">
        <v>12129</v>
      </c>
      <c r="J3291" s="36" t="s">
        <v>16136</v>
      </c>
      <c r="K3291" s="69">
        <v>518</v>
      </c>
      <c r="L3291" s="71" t="s">
        <v>158</v>
      </c>
      <c r="M3291" s="30"/>
      <c r="N3291" s="106" t="str">
        <f>_xlfn.CONCAT(A3291:K3291)</f>
        <v>1001-001013013AviglianaNord-ovestPIEMONTETorino012129A518</v>
      </c>
    </row>
    <row r="3292" spans="1:14" ht="21" customHeight="1" x14ac:dyDescent="0.3">
      <c r="A3292" s="40">
        <v>2</v>
      </c>
      <c r="B3292" s="20" t="s">
        <v>8600</v>
      </c>
      <c r="C3292" s="17" t="str">
        <f t="shared" si="51"/>
        <v>006</v>
      </c>
      <c r="D3292" s="18" t="s">
        <v>619</v>
      </c>
      <c r="E3292" s="27" t="s">
        <v>8</v>
      </c>
      <c r="F3292" s="27" t="s">
        <v>8171</v>
      </c>
      <c r="G3292" s="27" t="s">
        <v>8150</v>
      </c>
      <c r="H3292" s="19">
        <v>0</v>
      </c>
      <c r="I3292" s="36">
        <v>348</v>
      </c>
      <c r="J3292" s="36" t="s">
        <v>16136</v>
      </c>
      <c r="K3292" s="69">
        <v>521</v>
      </c>
      <c r="L3292" s="71" t="s">
        <v>317</v>
      </c>
      <c r="M3292" s="30"/>
      <c r="N3292" s="106" t="str">
        <f>_xlfn.CONCAT(A3292:K3292)</f>
        <v>2007-007006006AviseNord-ovestVALLE D'AOSTA/VALLÉE D'AOSTEValle d'Aosta/Vallée d'Aoste0348A521</v>
      </c>
    </row>
    <row r="3293" spans="1:14" ht="21" customHeight="1" x14ac:dyDescent="0.3">
      <c r="A3293" s="40">
        <v>1</v>
      </c>
      <c r="B3293" s="20" t="s">
        <v>8602</v>
      </c>
      <c r="C3293" s="17" t="str">
        <f t="shared" si="51"/>
        <v>010</v>
      </c>
      <c r="D3293" s="18" t="s">
        <v>621</v>
      </c>
      <c r="E3293" s="27" t="s">
        <v>8</v>
      </c>
      <c r="F3293" s="27" t="s">
        <v>8160</v>
      </c>
      <c r="G3293" s="27" t="s">
        <v>118</v>
      </c>
      <c r="H3293" s="19">
        <v>0</v>
      </c>
      <c r="I3293" s="36">
        <v>306</v>
      </c>
      <c r="J3293" s="36" t="s">
        <v>16136</v>
      </c>
      <c r="K3293" s="69">
        <v>523</v>
      </c>
      <c r="L3293" s="71" t="s">
        <v>119</v>
      </c>
      <c r="M3293" s="30"/>
      <c r="N3293" s="106" t="str">
        <f>_xlfn.CONCAT(A3293:K3293)</f>
        <v>1006-006010010AvolascaNord-ovestPIEMONTEAlessandria0306A523</v>
      </c>
    </row>
    <row r="3294" spans="1:14" ht="21" customHeight="1" x14ac:dyDescent="0.3">
      <c r="A3294" s="40">
        <v>2</v>
      </c>
      <c r="B3294" s="20" t="s">
        <v>8603</v>
      </c>
      <c r="C3294" s="17" t="str">
        <f t="shared" si="51"/>
        <v>007</v>
      </c>
      <c r="D3294" s="18" t="s">
        <v>622</v>
      </c>
      <c r="E3294" s="27" t="s">
        <v>8</v>
      </c>
      <c r="F3294" s="27" t="s">
        <v>8171</v>
      </c>
      <c r="G3294" s="27" t="s">
        <v>8150</v>
      </c>
      <c r="H3294" s="19">
        <v>0</v>
      </c>
      <c r="I3294" s="36">
        <v>1359</v>
      </c>
      <c r="J3294" s="36" t="s">
        <v>16136</v>
      </c>
      <c r="K3294" s="69">
        <v>94</v>
      </c>
      <c r="L3294" s="71" t="s">
        <v>317</v>
      </c>
      <c r="M3294" s="30"/>
      <c r="N3294" s="106" t="str">
        <f>_xlfn.CONCAT(A3294:K3294)</f>
        <v>2007-007007007AyasNord-ovestVALLE D'AOSTA/VALLÉE D'AOSTEValle d'Aosta/Vallée d'Aoste01359A94</v>
      </c>
    </row>
    <row r="3295" spans="1:14" ht="21" customHeight="1" x14ac:dyDescent="0.3">
      <c r="A3295" s="40">
        <v>2</v>
      </c>
      <c r="B3295" s="20" t="s">
        <v>8604</v>
      </c>
      <c r="C3295" s="17" t="str">
        <f t="shared" si="51"/>
        <v>008</v>
      </c>
      <c r="D3295" s="18" t="s">
        <v>623</v>
      </c>
      <c r="E3295" s="27" t="s">
        <v>8</v>
      </c>
      <c r="F3295" s="27" t="s">
        <v>8171</v>
      </c>
      <c r="G3295" s="27" t="s">
        <v>8150</v>
      </c>
      <c r="H3295" s="19">
        <v>0</v>
      </c>
      <c r="I3295" s="36">
        <v>2072</v>
      </c>
      <c r="J3295" s="36" t="s">
        <v>16136</v>
      </c>
      <c r="K3295" s="69">
        <v>108</v>
      </c>
      <c r="L3295" s="71" t="s">
        <v>317</v>
      </c>
      <c r="M3295" s="30"/>
      <c r="N3295" s="106" t="str">
        <f>_xlfn.CONCAT(A3295:K3295)</f>
        <v>2007-007008008AymavillesNord-ovestVALLE D'AOSTA/VALLÉE D'AOSTEValle d'Aosta/Vallée d'Aoste02072A108</v>
      </c>
    </row>
    <row r="3296" spans="1:14" ht="21" customHeight="1" x14ac:dyDescent="0.3">
      <c r="A3296" s="40">
        <v>1</v>
      </c>
      <c r="B3296" s="20" t="s">
        <v>8605</v>
      </c>
      <c r="C3296" s="17" t="str">
        <f t="shared" si="51"/>
        <v>014</v>
      </c>
      <c r="D3296" s="18" t="s">
        <v>624</v>
      </c>
      <c r="E3296" s="27" t="s">
        <v>8</v>
      </c>
      <c r="F3296" s="27" t="s">
        <v>8160</v>
      </c>
      <c r="G3296" s="27" t="s">
        <v>157</v>
      </c>
      <c r="H3296" s="19">
        <v>0</v>
      </c>
      <c r="I3296" s="36">
        <v>1347</v>
      </c>
      <c r="J3296" s="36" t="s">
        <v>16136</v>
      </c>
      <c r="K3296" s="69">
        <v>525</v>
      </c>
      <c r="L3296" s="71" t="s">
        <v>158</v>
      </c>
      <c r="M3296" s="30"/>
      <c r="N3296" s="106" t="str">
        <f>_xlfn.CONCAT(A3296:K3296)</f>
        <v>1001-001014014AzeglioNord-ovestPIEMONTETorino01347A525</v>
      </c>
    </row>
    <row r="3297" spans="1:14" ht="21" customHeight="1" x14ac:dyDescent="0.3">
      <c r="A3297" s="40">
        <v>3</v>
      </c>
      <c r="B3297" s="20" t="s">
        <v>8606</v>
      </c>
      <c r="C3297" s="17" t="str">
        <f t="shared" si="51"/>
        <v>004</v>
      </c>
      <c r="D3297" s="18" t="s">
        <v>625</v>
      </c>
      <c r="E3297" s="27" t="s">
        <v>8</v>
      </c>
      <c r="F3297" s="27" t="s">
        <v>8153</v>
      </c>
      <c r="G3297" s="27" t="s">
        <v>80</v>
      </c>
      <c r="H3297" s="19">
        <v>0</v>
      </c>
      <c r="I3297" s="36">
        <v>717</v>
      </c>
      <c r="J3297" s="36" t="s">
        <v>16136</v>
      </c>
      <c r="K3297" s="69">
        <v>526</v>
      </c>
      <c r="L3297" s="71" t="s">
        <v>81</v>
      </c>
      <c r="M3297" s="30"/>
      <c r="N3297" s="106" t="str">
        <f>_xlfn.CONCAT(A3297:K3297)</f>
        <v>3019-019004004AzzanelloNord-ovestLOMBARDIACremona0717A526</v>
      </c>
    </row>
    <row r="3298" spans="1:14" ht="21" customHeight="1" x14ac:dyDescent="0.3">
      <c r="A3298" s="40">
        <v>1</v>
      </c>
      <c r="B3298" s="20" t="s">
        <v>8607</v>
      </c>
      <c r="C3298" s="17" t="str">
        <f t="shared" si="51"/>
        <v>006</v>
      </c>
      <c r="D3298" s="18" t="s">
        <v>626</v>
      </c>
      <c r="E3298" s="27" t="s">
        <v>8</v>
      </c>
      <c r="F3298" s="27" t="s">
        <v>8160</v>
      </c>
      <c r="G3298" s="27" t="s">
        <v>154</v>
      </c>
      <c r="H3298" s="19">
        <v>0</v>
      </c>
      <c r="I3298" s="36">
        <v>419</v>
      </c>
      <c r="J3298" s="36" t="s">
        <v>16136</v>
      </c>
      <c r="K3298" s="69">
        <v>527</v>
      </c>
      <c r="L3298" s="73" t="s">
        <v>155</v>
      </c>
      <c r="M3298" s="30"/>
      <c r="N3298" s="106" t="str">
        <f>_xlfn.CONCAT(A3298:K3298)</f>
        <v>1005-005006006Azzano d'AstiNord-ovestPIEMONTEAsti0419A527</v>
      </c>
    </row>
    <row r="3299" spans="1:14" ht="21" customHeight="1" x14ac:dyDescent="0.3">
      <c r="A3299" s="40">
        <v>3</v>
      </c>
      <c r="B3299" s="20" t="s">
        <v>8609</v>
      </c>
      <c r="C3299" s="17" t="str">
        <f t="shared" si="51"/>
        <v>008</v>
      </c>
      <c r="D3299" s="18" t="s">
        <v>628</v>
      </c>
      <c r="E3299" s="27" t="s">
        <v>8</v>
      </c>
      <c r="F3299" s="27" t="s">
        <v>8153</v>
      </c>
      <c r="G3299" s="27" t="s">
        <v>74</v>
      </c>
      <c r="H3299" s="19">
        <v>0</v>
      </c>
      <c r="I3299" s="36">
        <v>2969</v>
      </c>
      <c r="J3299" s="36" t="s">
        <v>16136</v>
      </c>
      <c r="K3299" s="69">
        <v>529</v>
      </c>
      <c r="L3299" s="71" t="s">
        <v>75</v>
      </c>
      <c r="M3299" s="30"/>
      <c r="N3299" s="106" t="str">
        <f>_xlfn.CONCAT(A3299:K3299)</f>
        <v>3017-017008008Azzano MellaNord-ovestLOMBARDIABrescia02969A529</v>
      </c>
    </row>
    <row r="3300" spans="1:14" ht="21" customHeight="1" x14ac:dyDescent="0.3">
      <c r="A3300" s="40">
        <v>3</v>
      </c>
      <c r="B3300" s="20" t="s">
        <v>8610</v>
      </c>
      <c r="C3300" s="17" t="str">
        <f t="shared" si="51"/>
        <v>016</v>
      </c>
      <c r="D3300" s="18" t="s">
        <v>629</v>
      </c>
      <c r="E3300" s="27" t="s">
        <v>8</v>
      </c>
      <c r="F3300" s="27" t="s">
        <v>8153</v>
      </c>
      <c r="G3300" s="27" t="s">
        <v>125</v>
      </c>
      <c r="H3300" s="19">
        <v>0</v>
      </c>
      <c r="I3300" s="36">
        <v>7597</v>
      </c>
      <c r="J3300" s="36" t="s">
        <v>16136</v>
      </c>
      <c r="K3300" s="69">
        <v>528</v>
      </c>
      <c r="L3300" s="71" t="s">
        <v>126</v>
      </c>
      <c r="M3300" s="30"/>
      <c r="N3300" s="106" t="str">
        <f>_xlfn.CONCAT(A3300:K3300)</f>
        <v>3016-016016016Azzano San PaoloNord-ovestLOMBARDIABergamo07597A528</v>
      </c>
    </row>
    <row r="3301" spans="1:14" ht="21" customHeight="1" x14ac:dyDescent="0.3">
      <c r="A3301" s="40">
        <v>3</v>
      </c>
      <c r="B3301" s="20" t="s">
        <v>8611</v>
      </c>
      <c r="C3301" s="17" t="str">
        <f t="shared" si="51"/>
        <v>006</v>
      </c>
      <c r="D3301" s="18" t="s">
        <v>630</v>
      </c>
      <c r="E3301" s="27" t="s">
        <v>8</v>
      </c>
      <c r="F3301" s="27" t="s">
        <v>8153</v>
      </c>
      <c r="G3301" s="27" t="s">
        <v>170</v>
      </c>
      <c r="H3301" s="19">
        <v>0</v>
      </c>
      <c r="I3301" s="36">
        <v>4554</v>
      </c>
      <c r="J3301" s="36" t="s">
        <v>16136</v>
      </c>
      <c r="K3301" s="69">
        <v>531</v>
      </c>
      <c r="L3301" s="71" t="s">
        <v>171</v>
      </c>
      <c r="M3301" s="30"/>
      <c r="N3301" s="106" t="str">
        <f>_xlfn.CONCAT(A3301:K3301)</f>
        <v>3012-012006006AzzateNord-ovestLOMBARDIAVarese04554A531</v>
      </c>
    </row>
    <row r="3302" spans="1:14" ht="21" customHeight="1" x14ac:dyDescent="0.3">
      <c r="A3302" s="40">
        <v>3</v>
      </c>
      <c r="B3302" s="20" t="s">
        <v>8612</v>
      </c>
      <c r="C3302" s="17" t="str">
        <f t="shared" si="51"/>
        <v>007</v>
      </c>
      <c r="D3302" s="18" t="s">
        <v>631</v>
      </c>
      <c r="E3302" s="27" t="s">
        <v>8</v>
      </c>
      <c r="F3302" s="27" t="s">
        <v>8153</v>
      </c>
      <c r="G3302" s="27" t="s">
        <v>170</v>
      </c>
      <c r="H3302" s="19">
        <v>0</v>
      </c>
      <c r="I3302" s="36">
        <v>802</v>
      </c>
      <c r="J3302" s="36" t="s">
        <v>16136</v>
      </c>
      <c r="K3302" s="69">
        <v>532</v>
      </c>
      <c r="L3302" s="71" t="s">
        <v>171</v>
      </c>
      <c r="M3302" s="30"/>
      <c r="N3302" s="106" t="str">
        <f>_xlfn.CONCAT(A3302:K3302)</f>
        <v>3012-012007007AzzioNord-ovestLOMBARDIAVarese0802A532</v>
      </c>
    </row>
    <row r="3303" spans="1:14" ht="21" customHeight="1" x14ac:dyDescent="0.3">
      <c r="A3303" s="40">
        <v>3</v>
      </c>
      <c r="B3303" s="20" t="s">
        <v>8613</v>
      </c>
      <c r="C3303" s="17" t="str">
        <f t="shared" si="51"/>
        <v>017</v>
      </c>
      <c r="D3303" s="18" t="s">
        <v>632</v>
      </c>
      <c r="E3303" s="27" t="s">
        <v>8</v>
      </c>
      <c r="F3303" s="27" t="s">
        <v>8153</v>
      </c>
      <c r="G3303" s="27" t="s">
        <v>125</v>
      </c>
      <c r="H3303" s="19">
        <v>0</v>
      </c>
      <c r="I3303" s="36">
        <v>433</v>
      </c>
      <c r="J3303" s="36" t="s">
        <v>16136</v>
      </c>
      <c r="K3303" s="69">
        <v>533</v>
      </c>
      <c r="L3303" s="71" t="s">
        <v>126</v>
      </c>
      <c r="M3303" s="30"/>
      <c r="N3303" s="106" t="str">
        <f>_xlfn.CONCAT(A3303:K3303)</f>
        <v>3016-016017017AzzoneNord-ovestLOMBARDIABergamo0433A533</v>
      </c>
    </row>
    <row r="3304" spans="1:14" ht="21" customHeight="1" x14ac:dyDescent="0.3">
      <c r="A3304" s="40">
        <v>1</v>
      </c>
      <c r="B3304" s="20" t="s">
        <v>8614</v>
      </c>
      <c r="C3304" s="17" t="str">
        <f t="shared" si="51"/>
        <v>006</v>
      </c>
      <c r="D3304" s="18" t="s">
        <v>633</v>
      </c>
      <c r="E3304" s="27" t="s">
        <v>8</v>
      </c>
      <c r="F3304" s="27" t="s">
        <v>8160</v>
      </c>
      <c r="G3304" s="27" t="s">
        <v>434</v>
      </c>
      <c r="H3304" s="19">
        <v>0</v>
      </c>
      <c r="I3304" s="36">
        <v>922</v>
      </c>
      <c r="J3304" s="36" t="s">
        <v>16136</v>
      </c>
      <c r="K3304" s="69">
        <v>534</v>
      </c>
      <c r="L3304" s="71" t="s">
        <v>435</v>
      </c>
      <c r="M3304" s="30"/>
      <c r="N3304" s="106" t="str">
        <f>_xlfn.CONCAT(A3304:K3304)</f>
        <v>1103-103006006BacenoNord-ovestPIEMONTEVerbano-Cusio-Ossola0922A534</v>
      </c>
    </row>
    <row r="3305" spans="1:14" ht="21" customHeight="1" x14ac:dyDescent="0.3">
      <c r="A3305" s="40">
        <v>7</v>
      </c>
      <c r="B3305" s="20" t="s">
        <v>8616</v>
      </c>
      <c r="C3305" s="17" t="str">
        <f t="shared" si="51"/>
        <v>006</v>
      </c>
      <c r="D3305" s="18" t="s">
        <v>635</v>
      </c>
      <c r="E3305" s="27" t="s">
        <v>8</v>
      </c>
      <c r="F3305" s="27" t="s">
        <v>8169</v>
      </c>
      <c r="G3305" s="27" t="s">
        <v>210</v>
      </c>
      <c r="H3305" s="19">
        <v>0</v>
      </c>
      <c r="I3305" s="36">
        <v>1190</v>
      </c>
      <c r="J3305" s="36" t="s">
        <v>16136</v>
      </c>
      <c r="K3305" s="69">
        <v>536</v>
      </c>
      <c r="L3305" s="71" t="s">
        <v>211</v>
      </c>
      <c r="M3305" s="30"/>
      <c r="N3305" s="106" t="str">
        <f>_xlfn.CONCAT(A3305:K3305)</f>
        <v>7008-008006006BadaluccoNord-ovestLIGURIAImperia01190A536</v>
      </c>
    </row>
    <row r="3306" spans="1:14" ht="21" customHeight="1" x14ac:dyDescent="0.3">
      <c r="A3306" s="40">
        <v>3</v>
      </c>
      <c r="B3306" s="20" t="s">
        <v>8620</v>
      </c>
      <c r="C3306" s="17" t="str">
        <f t="shared" si="51"/>
        <v>006</v>
      </c>
      <c r="D3306" s="18" t="s">
        <v>639</v>
      </c>
      <c r="E3306" s="27" t="s">
        <v>8</v>
      </c>
      <c r="F3306" s="27" t="s">
        <v>8153</v>
      </c>
      <c r="G3306" s="27" t="s">
        <v>220</v>
      </c>
      <c r="H3306" s="19">
        <v>0</v>
      </c>
      <c r="I3306" s="36">
        <v>402</v>
      </c>
      <c r="J3306" s="36" t="s">
        <v>16136</v>
      </c>
      <c r="K3306" s="69">
        <v>538</v>
      </c>
      <c r="L3306" s="71" t="s">
        <v>221</v>
      </c>
      <c r="M3306" s="30"/>
      <c r="N3306" s="106" t="str">
        <f>_xlfn.CONCAT(A3306:K3306)</f>
        <v>3018-018006006Badia PaveseNord-ovestLOMBARDIAPavia0402A538</v>
      </c>
    </row>
    <row r="3307" spans="1:14" ht="21" customHeight="1" x14ac:dyDescent="0.3">
      <c r="A3307" s="40">
        <v>3</v>
      </c>
      <c r="B3307" s="20" t="s">
        <v>8629</v>
      </c>
      <c r="C3307" s="17" t="str">
        <f t="shared" si="51"/>
        <v>007</v>
      </c>
      <c r="D3307" s="18" t="s">
        <v>648</v>
      </c>
      <c r="E3307" s="27" t="s">
        <v>8</v>
      </c>
      <c r="F3307" s="27" t="s">
        <v>8153</v>
      </c>
      <c r="G3307" s="27" t="s">
        <v>220</v>
      </c>
      <c r="H3307" s="19">
        <v>0</v>
      </c>
      <c r="I3307" s="36">
        <v>675</v>
      </c>
      <c r="J3307" s="36" t="s">
        <v>16136</v>
      </c>
      <c r="K3307" s="69">
        <v>550</v>
      </c>
      <c r="L3307" s="71" t="s">
        <v>221</v>
      </c>
      <c r="M3307" s="30"/>
      <c r="N3307" s="106" t="str">
        <f>_xlfn.CONCAT(A3307:K3307)</f>
        <v>3018-018007007BagnariaNord-ovestLOMBARDIAPavia0675A550</v>
      </c>
    </row>
    <row r="3308" spans="1:14" ht="21" customHeight="1" x14ac:dyDescent="0.3">
      <c r="A3308" s="40">
        <v>1</v>
      </c>
      <c r="B3308" s="20" t="s">
        <v>8631</v>
      </c>
      <c r="C3308" s="17" t="str">
        <f t="shared" si="51"/>
        <v>008</v>
      </c>
      <c r="D3308" s="18" t="s">
        <v>650</v>
      </c>
      <c r="E3308" s="27" t="s">
        <v>8</v>
      </c>
      <c r="F3308" s="27" t="s">
        <v>8160</v>
      </c>
      <c r="G3308" s="27" t="s">
        <v>41</v>
      </c>
      <c r="H3308" s="19">
        <v>0</v>
      </c>
      <c r="I3308" s="36">
        <v>1038</v>
      </c>
      <c r="J3308" s="36" t="s">
        <v>16136</v>
      </c>
      <c r="K3308" s="69">
        <v>555</v>
      </c>
      <c r="L3308" s="71" t="s">
        <v>42</v>
      </c>
      <c r="M3308" s="30"/>
      <c r="N3308" s="106" t="str">
        <f>_xlfn.CONCAT(A3308:K3308)</f>
        <v>1004-004008008BagnascoNord-ovestPIEMONTECuneo01038A555</v>
      </c>
    </row>
    <row r="3309" spans="1:14" ht="21" customHeight="1" x14ac:dyDescent="0.3">
      <c r="A3309" s="40">
        <v>3</v>
      </c>
      <c r="B3309" s="20" t="s">
        <v>8632</v>
      </c>
      <c r="C3309" s="17" t="str">
        <f t="shared" si="51"/>
        <v>018</v>
      </c>
      <c r="D3309" s="18" t="s">
        <v>651</v>
      </c>
      <c r="E3309" s="27" t="s">
        <v>8</v>
      </c>
      <c r="F3309" s="27" t="s">
        <v>8153</v>
      </c>
      <c r="G3309" s="27" t="s">
        <v>125</v>
      </c>
      <c r="H3309" s="19">
        <v>0</v>
      </c>
      <c r="I3309" s="36">
        <v>4154</v>
      </c>
      <c r="J3309" s="36" t="s">
        <v>16136</v>
      </c>
      <c r="K3309" s="69">
        <v>557</v>
      </c>
      <c r="L3309" s="71" t="s">
        <v>126</v>
      </c>
      <c r="M3309" s="30"/>
      <c r="N3309" s="106" t="str">
        <f>_xlfn.CONCAT(A3309:K3309)</f>
        <v>3016-016018018BagnaticaNord-ovestLOMBARDIABergamo04154A557</v>
      </c>
    </row>
    <row r="3310" spans="1:14" ht="21" customHeight="1" x14ac:dyDescent="0.3">
      <c r="A3310" s="40">
        <v>3</v>
      </c>
      <c r="B3310" s="20" t="s">
        <v>8639</v>
      </c>
      <c r="C3310" s="17" t="str">
        <f t="shared" si="51"/>
        <v>005</v>
      </c>
      <c r="D3310" s="18" t="s">
        <v>662</v>
      </c>
      <c r="E3310" s="27" t="s">
        <v>8</v>
      </c>
      <c r="F3310" s="27" t="s">
        <v>8153</v>
      </c>
      <c r="G3310" s="27" t="s">
        <v>80</v>
      </c>
      <c r="H3310" s="19">
        <v>0</v>
      </c>
      <c r="I3310" s="36">
        <v>4788</v>
      </c>
      <c r="J3310" s="36" t="s">
        <v>16136</v>
      </c>
      <c r="K3310" s="69">
        <v>570</v>
      </c>
      <c r="L3310" s="71" t="s">
        <v>81</v>
      </c>
      <c r="M3310" s="30"/>
      <c r="N3310" s="106" t="str">
        <f>_xlfn.CONCAT(A3310:K3310)</f>
        <v>3019-019005005Bagnolo CremascoNord-ovestLOMBARDIACremona04788A570</v>
      </c>
    </row>
    <row r="3311" spans="1:14" ht="21" customHeight="1" x14ac:dyDescent="0.3">
      <c r="A3311" s="40">
        <v>3</v>
      </c>
      <c r="B3311" s="20" t="s">
        <v>8643</v>
      </c>
      <c r="C3311" s="17" t="str">
        <f t="shared" si="51"/>
        <v>009</v>
      </c>
      <c r="D3311" s="18" t="s">
        <v>666</v>
      </c>
      <c r="E3311" s="27" t="s">
        <v>8</v>
      </c>
      <c r="F3311" s="27" t="s">
        <v>8153</v>
      </c>
      <c r="G3311" s="27" t="s">
        <v>74</v>
      </c>
      <c r="H3311" s="19">
        <v>0</v>
      </c>
      <c r="I3311" s="36">
        <v>12692</v>
      </c>
      <c r="J3311" s="36" t="s">
        <v>16136</v>
      </c>
      <c r="K3311" s="69">
        <v>569</v>
      </c>
      <c r="L3311" s="71" t="s">
        <v>75</v>
      </c>
      <c r="M3311" s="30"/>
      <c r="N3311" s="106" t="str">
        <f>_xlfn.CONCAT(A3311:K3311)</f>
        <v>3017-017009009Bagnolo MellaNord-ovestLOMBARDIABrescia012692A569</v>
      </c>
    </row>
    <row r="3312" spans="1:14" ht="21" customHeight="1" x14ac:dyDescent="0.3">
      <c r="A3312" s="40">
        <v>1</v>
      </c>
      <c r="B3312" s="20" t="s">
        <v>8644</v>
      </c>
      <c r="C3312" s="17" t="str">
        <f t="shared" si="51"/>
        <v>009</v>
      </c>
      <c r="D3312" s="18" t="s">
        <v>667</v>
      </c>
      <c r="E3312" s="27" t="s">
        <v>8</v>
      </c>
      <c r="F3312" s="27" t="s">
        <v>8160</v>
      </c>
      <c r="G3312" s="27" t="s">
        <v>41</v>
      </c>
      <c r="H3312" s="19">
        <v>0</v>
      </c>
      <c r="I3312" s="36">
        <v>6040</v>
      </c>
      <c r="J3312" s="36" t="s">
        <v>16136</v>
      </c>
      <c r="K3312" s="69">
        <v>571</v>
      </c>
      <c r="L3312" s="71" t="s">
        <v>42</v>
      </c>
      <c r="M3312" s="30"/>
      <c r="N3312" s="106" t="str">
        <f>_xlfn.CONCAT(A3312:K3312)</f>
        <v>1004-004009009Bagnolo PiemonteNord-ovestPIEMONTECuneo06040A571</v>
      </c>
    </row>
    <row r="3313" spans="1:14" ht="21" customHeight="1" x14ac:dyDescent="0.3">
      <c r="A3313" s="40">
        <v>3</v>
      </c>
      <c r="B3313" s="20" t="s">
        <v>8645</v>
      </c>
      <c r="C3313" s="17" t="str">
        <f t="shared" si="51"/>
        <v>003</v>
      </c>
      <c r="D3313" s="18" t="s">
        <v>668</v>
      </c>
      <c r="E3313" s="27" t="s">
        <v>8</v>
      </c>
      <c r="F3313" s="27" t="s">
        <v>8153</v>
      </c>
      <c r="G3313" s="27" t="s">
        <v>83</v>
      </c>
      <c r="H3313" s="19">
        <v>0</v>
      </c>
      <c r="I3313" s="36">
        <v>5874</v>
      </c>
      <c r="J3313" s="36" t="s">
        <v>16136</v>
      </c>
      <c r="K3313" s="69">
        <v>575</v>
      </c>
      <c r="L3313" s="71" t="s">
        <v>84</v>
      </c>
      <c r="M3313" s="30"/>
      <c r="N3313" s="106" t="str">
        <f>_xlfn.CONCAT(A3313:K3313)</f>
        <v>3020-020003003Bagnolo San VitoNord-ovestLOMBARDIAMantova05874A575</v>
      </c>
    </row>
    <row r="3314" spans="1:14" ht="21" customHeight="1" x14ac:dyDescent="0.3">
      <c r="A3314" s="40">
        <v>3</v>
      </c>
      <c r="B3314" s="20" t="s">
        <v>8648</v>
      </c>
      <c r="C3314" s="17" t="str">
        <f t="shared" si="51"/>
        <v>010</v>
      </c>
      <c r="D3314" s="18" t="s">
        <v>671</v>
      </c>
      <c r="E3314" s="27" t="s">
        <v>8</v>
      </c>
      <c r="F3314" s="27" t="s">
        <v>8153</v>
      </c>
      <c r="G3314" s="27" t="s">
        <v>74</v>
      </c>
      <c r="H3314" s="19">
        <v>0</v>
      </c>
      <c r="I3314" s="36">
        <v>3940</v>
      </c>
      <c r="J3314" s="36" t="s">
        <v>16136</v>
      </c>
      <c r="K3314" s="69">
        <v>578</v>
      </c>
      <c r="L3314" s="71" t="s">
        <v>75</v>
      </c>
      <c r="M3314" s="30"/>
      <c r="N3314" s="106" t="str">
        <f>_xlfn.CONCAT(A3314:K3314)</f>
        <v>3017-017010010BagolinoNord-ovestLOMBARDIABrescia03940A578</v>
      </c>
    </row>
    <row r="3315" spans="1:14" ht="21" customHeight="1" x14ac:dyDescent="0.3">
      <c r="A3315" s="40">
        <v>1</v>
      </c>
      <c r="B3315" s="20" t="s">
        <v>8651</v>
      </c>
      <c r="C3315" s="17" t="str">
        <f t="shared" si="51"/>
        <v>015</v>
      </c>
      <c r="D3315" s="18" t="s">
        <v>674</v>
      </c>
      <c r="E3315" s="27" t="s">
        <v>8</v>
      </c>
      <c r="F3315" s="27" t="s">
        <v>8160</v>
      </c>
      <c r="G3315" s="27" t="s">
        <v>157</v>
      </c>
      <c r="H3315" s="19">
        <v>0</v>
      </c>
      <c r="I3315" s="36">
        <v>816</v>
      </c>
      <c r="J3315" s="36" t="s">
        <v>16136</v>
      </c>
      <c r="K3315" s="69">
        <v>584</v>
      </c>
      <c r="L3315" s="71" t="s">
        <v>158</v>
      </c>
      <c r="M3315" s="30"/>
      <c r="N3315" s="106" t="str">
        <f>_xlfn.CONCAT(A3315:K3315)</f>
        <v>1001-001015015BairoNord-ovestPIEMONTETorino0816A584</v>
      </c>
    </row>
    <row r="3316" spans="1:14" ht="21" customHeight="1" x14ac:dyDescent="0.3">
      <c r="A3316" s="40">
        <v>7</v>
      </c>
      <c r="B3316" s="20" t="s">
        <v>8653</v>
      </c>
      <c r="C3316" s="17" t="str">
        <f t="shared" si="51"/>
        <v>007</v>
      </c>
      <c r="D3316" s="18" t="s">
        <v>676</v>
      </c>
      <c r="E3316" s="27" t="s">
        <v>8</v>
      </c>
      <c r="F3316" s="27" t="s">
        <v>8169</v>
      </c>
      <c r="G3316" s="27" t="s">
        <v>210</v>
      </c>
      <c r="H3316" s="19">
        <v>0</v>
      </c>
      <c r="I3316" s="36">
        <v>312</v>
      </c>
      <c r="J3316" s="36" t="s">
        <v>16136</v>
      </c>
      <c r="K3316" s="69">
        <v>581</v>
      </c>
      <c r="L3316" s="71" t="s">
        <v>211</v>
      </c>
      <c r="M3316" s="30"/>
      <c r="N3316" s="106" t="str">
        <f>_xlfn.CONCAT(A3316:K3316)</f>
        <v>7008-008007007BajardoNord-ovestLIGURIAImperia0312A581</v>
      </c>
    </row>
    <row r="3317" spans="1:14" ht="21" customHeight="1" x14ac:dyDescent="0.3">
      <c r="A3317" s="40">
        <v>1</v>
      </c>
      <c r="B3317" s="20" t="s">
        <v>8654</v>
      </c>
      <c r="C3317" s="17" t="str">
        <f t="shared" si="51"/>
        <v>016</v>
      </c>
      <c r="D3317" s="18" t="s">
        <v>677</v>
      </c>
      <c r="E3317" s="27" t="s">
        <v>8</v>
      </c>
      <c r="F3317" s="27" t="s">
        <v>8160</v>
      </c>
      <c r="G3317" s="27" t="s">
        <v>157</v>
      </c>
      <c r="H3317" s="19">
        <v>0</v>
      </c>
      <c r="I3317" s="36">
        <v>3161</v>
      </c>
      <c r="J3317" s="36" t="s">
        <v>16136</v>
      </c>
      <c r="K3317" s="69">
        <v>587</v>
      </c>
      <c r="L3317" s="71" t="s">
        <v>158</v>
      </c>
      <c r="M3317" s="30"/>
      <c r="N3317" s="106" t="str">
        <f>_xlfn.CONCAT(A3317:K3317)</f>
        <v>1001-001016016BalangeroNord-ovestPIEMONTETorino03161A587</v>
      </c>
    </row>
    <row r="3318" spans="1:14" ht="21" customHeight="1" x14ac:dyDescent="0.3">
      <c r="A3318" s="40">
        <v>1</v>
      </c>
      <c r="B3318" s="20" t="s">
        <v>8655</v>
      </c>
      <c r="C3318" s="17" t="str">
        <f t="shared" si="51"/>
        <v>007</v>
      </c>
      <c r="D3318" s="18" t="s">
        <v>678</v>
      </c>
      <c r="E3318" s="27" t="s">
        <v>8</v>
      </c>
      <c r="F3318" s="27" t="s">
        <v>8160</v>
      </c>
      <c r="G3318" s="27" t="s">
        <v>154</v>
      </c>
      <c r="H3318" s="19">
        <v>0</v>
      </c>
      <c r="I3318" s="36">
        <v>1114</v>
      </c>
      <c r="J3318" s="36" t="s">
        <v>16136</v>
      </c>
      <c r="K3318" s="69">
        <v>588</v>
      </c>
      <c r="L3318" s="73" t="s">
        <v>155</v>
      </c>
      <c r="M3318" s="30"/>
      <c r="N3318" s="106" t="str">
        <f>_xlfn.CONCAT(A3318:K3318)</f>
        <v>1005-005007007Baldichieri d'AstiNord-ovestPIEMONTEAsti01114A588</v>
      </c>
    </row>
    <row r="3319" spans="1:14" ht="21" customHeight="1" x14ac:dyDescent="0.3">
      <c r="A3319" s="40">
        <v>1</v>
      </c>
      <c r="B3319" s="20" t="s">
        <v>8656</v>
      </c>
      <c r="C3319" s="17" t="str">
        <f t="shared" si="51"/>
        <v>017</v>
      </c>
      <c r="D3319" s="18" t="s">
        <v>679</v>
      </c>
      <c r="E3319" s="27" t="s">
        <v>8</v>
      </c>
      <c r="F3319" s="27" t="s">
        <v>8160</v>
      </c>
      <c r="G3319" s="27" t="s">
        <v>157</v>
      </c>
      <c r="H3319" s="19">
        <v>0</v>
      </c>
      <c r="I3319" s="36">
        <v>534</v>
      </c>
      <c r="J3319" s="36" t="s">
        <v>16136</v>
      </c>
      <c r="K3319" s="69">
        <v>590</v>
      </c>
      <c r="L3319" s="71" t="s">
        <v>158</v>
      </c>
      <c r="M3319" s="30"/>
      <c r="N3319" s="106" t="str">
        <f>_xlfn.CONCAT(A3319:K3319)</f>
        <v>1001-001017017Baldissero CanaveseNord-ovestPIEMONTETorino0534A590</v>
      </c>
    </row>
    <row r="3320" spans="1:14" ht="21" customHeight="1" x14ac:dyDescent="0.3">
      <c r="A3320" s="40">
        <v>1</v>
      </c>
      <c r="B3320" s="20" t="s">
        <v>8657</v>
      </c>
      <c r="C3320" s="17" t="str">
        <f t="shared" si="51"/>
        <v>010</v>
      </c>
      <c r="D3320" s="18" t="s">
        <v>680</v>
      </c>
      <c r="E3320" s="27" t="s">
        <v>8</v>
      </c>
      <c r="F3320" s="27" t="s">
        <v>8160</v>
      </c>
      <c r="G3320" s="27" t="s">
        <v>41</v>
      </c>
      <c r="H3320" s="19">
        <v>0</v>
      </c>
      <c r="I3320" s="36">
        <v>1086</v>
      </c>
      <c r="J3320" s="36" t="s">
        <v>16136</v>
      </c>
      <c r="K3320" s="69">
        <v>589</v>
      </c>
      <c r="L3320" s="71" t="s">
        <v>42</v>
      </c>
      <c r="M3320" s="30"/>
      <c r="N3320" s="106" t="str">
        <f>_xlfn.CONCAT(A3320:K3320)</f>
        <v>1004-004010010Baldissero d'AlbaNord-ovestPIEMONTECuneo01086A589</v>
      </c>
    </row>
    <row r="3321" spans="1:14" ht="21" customHeight="1" x14ac:dyDescent="0.3">
      <c r="A3321" s="40">
        <v>1</v>
      </c>
      <c r="B3321" s="20" t="s">
        <v>8658</v>
      </c>
      <c r="C3321" s="17" t="str">
        <f t="shared" si="51"/>
        <v>018</v>
      </c>
      <c r="D3321" s="18" t="s">
        <v>681</v>
      </c>
      <c r="E3321" s="27" t="s">
        <v>8</v>
      </c>
      <c r="F3321" s="27" t="s">
        <v>8160</v>
      </c>
      <c r="G3321" s="27" t="s">
        <v>157</v>
      </c>
      <c r="H3321" s="19">
        <v>0</v>
      </c>
      <c r="I3321" s="36">
        <v>3783</v>
      </c>
      <c r="J3321" s="36" t="s">
        <v>16136</v>
      </c>
      <c r="K3321" s="69">
        <v>591</v>
      </c>
      <c r="L3321" s="71" t="s">
        <v>158</v>
      </c>
      <c r="M3321" s="30"/>
      <c r="N3321" s="106" t="str">
        <f>_xlfn.CONCAT(A3321:K3321)</f>
        <v>1001-001018018Baldissero TorineseNord-ovestPIEMONTETorino03783A591</v>
      </c>
    </row>
    <row r="3322" spans="1:14" ht="21" customHeight="1" x14ac:dyDescent="0.3">
      <c r="A3322" s="40">
        <v>7</v>
      </c>
      <c r="B3322" s="20" t="s">
        <v>8660</v>
      </c>
      <c r="C3322" s="17" t="str">
        <f t="shared" si="51"/>
        <v>008</v>
      </c>
      <c r="D3322" s="18" t="s">
        <v>683</v>
      </c>
      <c r="E3322" s="18" t="s">
        <v>8</v>
      </c>
      <c r="F3322" s="27" t="s">
        <v>8169</v>
      </c>
      <c r="G3322" s="27" t="s">
        <v>228</v>
      </c>
      <c r="H3322" s="19">
        <v>0</v>
      </c>
      <c r="I3322" s="36">
        <v>597</v>
      </c>
      <c r="J3322" s="36" t="s">
        <v>16136</v>
      </c>
      <c r="K3322" s="69">
        <v>593</v>
      </c>
      <c r="L3322" s="71" t="s">
        <v>229</v>
      </c>
      <c r="M3322" s="30"/>
      <c r="N3322" s="106" t="str">
        <f>_xlfn.CONCAT(A3322:K3322)</f>
        <v>7009-009008008BalestrinoNord-ovestLIGURIASavona0597A593</v>
      </c>
    </row>
    <row r="3323" spans="1:14" ht="21" customHeight="1" x14ac:dyDescent="0.3">
      <c r="A3323" s="40">
        <v>3</v>
      </c>
      <c r="B3323" s="20" t="s">
        <v>8661</v>
      </c>
      <c r="C3323" s="17" t="str">
        <f t="shared" si="51"/>
        <v>004</v>
      </c>
      <c r="D3323" s="18" t="s">
        <v>684</v>
      </c>
      <c r="E3323" s="27" t="s">
        <v>8</v>
      </c>
      <c r="F3323" s="27" t="s">
        <v>8153</v>
      </c>
      <c r="G3323" s="27" t="s">
        <v>12</v>
      </c>
      <c r="H3323" s="19">
        <v>0</v>
      </c>
      <c r="I3323" s="36">
        <v>4018</v>
      </c>
      <c r="J3323" s="36" t="s">
        <v>16136</v>
      </c>
      <c r="K3323" s="69">
        <v>594</v>
      </c>
      <c r="L3323" s="71" t="s">
        <v>13</v>
      </c>
      <c r="M3323" s="30"/>
      <c r="N3323" s="106" t="str">
        <f>_xlfn.CONCAT(A3323:K3323)</f>
        <v>3097-097004004BallabioNord-ovestLOMBARDIALecco04018A594</v>
      </c>
    </row>
    <row r="3324" spans="1:14" ht="21" customHeight="1" x14ac:dyDescent="0.3">
      <c r="A3324" s="40">
        <v>1</v>
      </c>
      <c r="B3324" s="20" t="s">
        <v>8663</v>
      </c>
      <c r="C3324" s="17" t="str">
        <f t="shared" si="51"/>
        <v>019</v>
      </c>
      <c r="D3324" s="18" t="s">
        <v>686</v>
      </c>
      <c r="E3324" s="27" t="s">
        <v>8</v>
      </c>
      <c r="F3324" s="27" t="s">
        <v>8160</v>
      </c>
      <c r="G3324" s="27" t="s">
        <v>157</v>
      </c>
      <c r="H3324" s="19">
        <v>0</v>
      </c>
      <c r="I3324" s="36">
        <v>95</v>
      </c>
      <c r="J3324" s="36" t="s">
        <v>16136</v>
      </c>
      <c r="K3324" s="69">
        <v>599</v>
      </c>
      <c r="L3324" s="71" t="s">
        <v>158</v>
      </c>
      <c r="M3324" s="30"/>
      <c r="N3324" s="106" t="str">
        <f>_xlfn.CONCAT(A3324:K3324)</f>
        <v>1001-001019019BalmeNord-ovestPIEMONTETorino095A599</v>
      </c>
    </row>
    <row r="3325" spans="1:14" ht="21" customHeight="1" x14ac:dyDescent="0.3">
      <c r="A3325" s="40">
        <v>1</v>
      </c>
      <c r="B3325" s="20" t="s">
        <v>8664</v>
      </c>
      <c r="C3325" s="17" t="str">
        <f t="shared" si="51"/>
        <v>008</v>
      </c>
      <c r="D3325" s="18" t="s">
        <v>687</v>
      </c>
      <c r="E3325" s="27" t="s">
        <v>8</v>
      </c>
      <c r="F3325" s="27" t="s">
        <v>8160</v>
      </c>
      <c r="G3325" s="27" t="s">
        <v>223</v>
      </c>
      <c r="H3325" s="19">
        <v>0</v>
      </c>
      <c r="I3325" s="36">
        <v>94</v>
      </c>
      <c r="J3325" s="36" t="s">
        <v>16136</v>
      </c>
      <c r="K3325" s="69">
        <v>600</v>
      </c>
      <c r="L3325" s="71" t="s">
        <v>224</v>
      </c>
      <c r="M3325" s="30"/>
      <c r="N3325" s="106" t="str">
        <f>_xlfn.CONCAT(A3325:K3325)</f>
        <v>1002-002008008BalmucciaNord-ovestPIEMONTEVercelli094A600</v>
      </c>
    </row>
    <row r="3326" spans="1:14" ht="21" customHeight="1" x14ac:dyDescent="0.3">
      <c r="A3326" s="40">
        <v>1</v>
      </c>
      <c r="B3326" s="20" t="s">
        <v>8665</v>
      </c>
      <c r="C3326" s="17" t="str">
        <f t="shared" si="51"/>
        <v>009</v>
      </c>
      <c r="D3326" s="18" t="s">
        <v>688</v>
      </c>
      <c r="E3326" s="27" t="s">
        <v>8</v>
      </c>
      <c r="F3326" s="27" t="s">
        <v>8160</v>
      </c>
      <c r="G3326" s="27" t="s">
        <v>223</v>
      </c>
      <c r="H3326" s="19">
        <v>0</v>
      </c>
      <c r="I3326" s="36">
        <v>239</v>
      </c>
      <c r="J3326" s="36" t="s">
        <v>16136</v>
      </c>
      <c r="K3326" s="69">
        <v>601</v>
      </c>
      <c r="L3326" s="71" t="s">
        <v>224</v>
      </c>
      <c r="M3326" s="30"/>
      <c r="N3326" s="106" t="str">
        <f>_xlfn.CONCAT(A3326:K3326)</f>
        <v>1002-002009009BaloccoNord-ovestPIEMONTEVercelli0239A601</v>
      </c>
    </row>
    <row r="3327" spans="1:14" ht="21" customHeight="1" x14ac:dyDescent="0.3">
      <c r="A3327" s="40">
        <v>1</v>
      </c>
      <c r="B3327" s="20" t="s">
        <v>8668</v>
      </c>
      <c r="C3327" s="17" t="str">
        <f t="shared" si="51"/>
        <v>011</v>
      </c>
      <c r="D3327" s="18" t="s">
        <v>691</v>
      </c>
      <c r="E3327" s="27" t="s">
        <v>8</v>
      </c>
      <c r="F3327" s="27" t="s">
        <v>8160</v>
      </c>
      <c r="G3327" s="27" t="s">
        <v>118</v>
      </c>
      <c r="H3327" s="19">
        <v>0</v>
      </c>
      <c r="I3327" s="36">
        <v>1420</v>
      </c>
      <c r="J3327" s="36" t="s">
        <v>16136</v>
      </c>
      <c r="K3327" s="69">
        <v>605</v>
      </c>
      <c r="L3327" s="71" t="s">
        <v>119</v>
      </c>
      <c r="M3327" s="30"/>
      <c r="N3327" s="106" t="str">
        <f>_xlfn.CONCAT(A3327:K3327)</f>
        <v>1006-006011011BalzolaNord-ovestPIEMONTEAlessandria01420A605</v>
      </c>
    </row>
    <row r="3328" spans="1:14" ht="21" customHeight="1" x14ac:dyDescent="0.3">
      <c r="A3328" s="40">
        <v>1</v>
      </c>
      <c r="B3328" s="20" t="s">
        <v>8670</v>
      </c>
      <c r="C3328" s="17" t="str">
        <f t="shared" si="51"/>
        <v>020</v>
      </c>
      <c r="D3328" s="18" t="s">
        <v>693</v>
      </c>
      <c r="E3328" s="27" t="s">
        <v>8</v>
      </c>
      <c r="F3328" s="27" t="s">
        <v>8160</v>
      </c>
      <c r="G3328" s="27" t="s">
        <v>157</v>
      </c>
      <c r="H3328" s="19">
        <v>0</v>
      </c>
      <c r="I3328" s="36">
        <v>3280</v>
      </c>
      <c r="J3328" s="36" t="s">
        <v>16136</v>
      </c>
      <c r="K3328" s="69">
        <v>607</v>
      </c>
      <c r="L3328" s="71" t="s">
        <v>158</v>
      </c>
      <c r="M3328" s="30"/>
      <c r="N3328" s="106" t="str">
        <f>_xlfn.CONCAT(A3328:K3328)</f>
        <v>1001-001020020BanchetteNord-ovestPIEMONTETorino03280A607</v>
      </c>
    </row>
    <row r="3329" spans="1:14" ht="21" customHeight="1" x14ac:dyDescent="0.3">
      <c r="A3329" s="40">
        <v>1</v>
      </c>
      <c r="B3329" s="20" t="s">
        <v>8671</v>
      </c>
      <c r="C3329" s="17" t="str">
        <f t="shared" si="51"/>
        <v>007</v>
      </c>
      <c r="D3329" s="18" t="s">
        <v>694</v>
      </c>
      <c r="E3329" s="27" t="s">
        <v>8</v>
      </c>
      <c r="F3329" s="27" t="s">
        <v>8160</v>
      </c>
      <c r="G3329" s="27" t="s">
        <v>434</v>
      </c>
      <c r="H3329" s="19">
        <v>0</v>
      </c>
      <c r="I3329" s="36">
        <v>518</v>
      </c>
      <c r="J3329" s="36" t="s">
        <v>16136</v>
      </c>
      <c r="K3329" s="69">
        <v>610</v>
      </c>
      <c r="L3329" s="71" t="s">
        <v>435</v>
      </c>
      <c r="M3329" s="30"/>
      <c r="N3329" s="106" t="str">
        <f>_xlfn.CONCAT(A3329:K3329)</f>
        <v>1103-103007007Bannio AnzinoNord-ovestPIEMONTEVerbano-Cusio-Ossola0518A610</v>
      </c>
    </row>
    <row r="3330" spans="1:14" ht="21" customHeight="1" x14ac:dyDescent="0.3">
      <c r="A3330" s="40">
        <v>3</v>
      </c>
      <c r="B3330" s="20" t="s">
        <v>8678</v>
      </c>
      <c r="C3330" s="17" t="str">
        <f t="shared" ref="C3330:C3393" si="52">RIGHT(B3330,3)</f>
        <v>250</v>
      </c>
      <c r="D3330" s="18" t="s">
        <v>701</v>
      </c>
      <c r="E3330" s="27" t="s">
        <v>8</v>
      </c>
      <c r="F3330" s="27" t="s">
        <v>8153</v>
      </c>
      <c r="G3330" s="27" t="s">
        <v>26</v>
      </c>
      <c r="H3330" s="19">
        <v>0</v>
      </c>
      <c r="I3330" s="36">
        <v>10779</v>
      </c>
      <c r="J3330" s="36" t="s">
        <v>16136</v>
      </c>
      <c r="K3330" s="69">
        <v>618</v>
      </c>
      <c r="L3330" s="71" t="s">
        <v>27</v>
      </c>
      <c r="M3330" s="30"/>
      <c r="N3330" s="106" t="str">
        <f>_xlfn.CONCAT(A3330:K3330)</f>
        <v>3015-015250250BaranzateNord-ovestLOMBARDIAMilano010779A618</v>
      </c>
    </row>
    <row r="3331" spans="1:14" ht="21" customHeight="1" x14ac:dyDescent="0.3">
      <c r="A3331" s="40">
        <v>3</v>
      </c>
      <c r="B3331" s="20" t="s">
        <v>8679</v>
      </c>
      <c r="C3331" s="17" t="str">
        <f t="shared" si="52"/>
        <v>008</v>
      </c>
      <c r="D3331" s="18" t="s">
        <v>702</v>
      </c>
      <c r="E3331" s="27" t="s">
        <v>8</v>
      </c>
      <c r="F3331" s="27" t="s">
        <v>8153</v>
      </c>
      <c r="G3331" s="27" t="s">
        <v>170</v>
      </c>
      <c r="H3331" s="19">
        <v>0</v>
      </c>
      <c r="I3331" s="36">
        <v>1710</v>
      </c>
      <c r="J3331" s="36" t="s">
        <v>16136</v>
      </c>
      <c r="K3331" s="69">
        <v>619</v>
      </c>
      <c r="L3331" s="71" t="s">
        <v>171</v>
      </c>
      <c r="M3331" s="30"/>
      <c r="N3331" s="106" t="str">
        <f>_xlfn.CONCAT(A3331:K3331)</f>
        <v>3012-012008008BarassoNord-ovestLOMBARDIAVarese01710A619</v>
      </c>
    </row>
    <row r="3332" spans="1:14" ht="21" customHeight="1" x14ac:dyDescent="0.3">
      <c r="A3332" s="40">
        <v>1</v>
      </c>
      <c r="B3332" s="20" t="s">
        <v>8681</v>
      </c>
      <c r="C3332" s="17" t="str">
        <f t="shared" si="52"/>
        <v>021</v>
      </c>
      <c r="D3332" s="18" t="s">
        <v>704</v>
      </c>
      <c r="E3332" s="27" t="s">
        <v>8</v>
      </c>
      <c r="F3332" s="27" t="s">
        <v>8160</v>
      </c>
      <c r="G3332" s="27" t="s">
        <v>157</v>
      </c>
      <c r="H3332" s="19">
        <v>0</v>
      </c>
      <c r="I3332" s="36">
        <v>1623</v>
      </c>
      <c r="J3332" s="36" t="s">
        <v>16136</v>
      </c>
      <c r="K3332" s="69">
        <v>625</v>
      </c>
      <c r="L3332" s="71" t="s">
        <v>158</v>
      </c>
      <c r="M3332" s="30"/>
      <c r="N3332" s="106" t="str">
        <f>_xlfn.CONCAT(A3332:K3332)</f>
        <v>1001-001021021BarbaniaNord-ovestPIEMONTETorino01623A625</v>
      </c>
    </row>
    <row r="3333" spans="1:14" ht="21" customHeight="1" x14ac:dyDescent="0.3">
      <c r="A3333" s="40">
        <v>1</v>
      </c>
      <c r="B3333" s="20" t="s">
        <v>8685</v>
      </c>
      <c r="C3333" s="17" t="str">
        <f t="shared" si="52"/>
        <v>011</v>
      </c>
      <c r="D3333" s="18" t="s">
        <v>708</v>
      </c>
      <c r="E3333" s="27" t="s">
        <v>8</v>
      </c>
      <c r="F3333" s="27" t="s">
        <v>8160</v>
      </c>
      <c r="G3333" s="27" t="s">
        <v>41</v>
      </c>
      <c r="H3333" s="19">
        <v>0</v>
      </c>
      <c r="I3333" s="36">
        <v>677</v>
      </c>
      <c r="J3333" s="36" t="s">
        <v>16136</v>
      </c>
      <c r="K3333" s="69">
        <v>629</v>
      </c>
      <c r="L3333" s="71" t="s">
        <v>42</v>
      </c>
      <c r="M3333" s="30"/>
      <c r="N3333" s="106" t="str">
        <f>_xlfn.CONCAT(A3333:K3333)</f>
        <v>1004-004011011BarbarescoNord-ovestPIEMONTECuneo0677A629</v>
      </c>
    </row>
    <row r="3334" spans="1:14" ht="21" customHeight="1" x14ac:dyDescent="0.3">
      <c r="A3334" s="40">
        <v>3</v>
      </c>
      <c r="B3334" s="20" t="s">
        <v>8686</v>
      </c>
      <c r="C3334" s="17" t="str">
        <f t="shared" si="52"/>
        <v>011</v>
      </c>
      <c r="D3334" s="18" t="s">
        <v>709</v>
      </c>
      <c r="E3334" s="27" t="s">
        <v>8</v>
      </c>
      <c r="F3334" s="27" t="s">
        <v>8153</v>
      </c>
      <c r="G3334" s="27" t="s">
        <v>74</v>
      </c>
      <c r="H3334" s="19">
        <v>0</v>
      </c>
      <c r="I3334" s="36">
        <v>2388</v>
      </c>
      <c r="J3334" s="36" t="s">
        <v>16136</v>
      </c>
      <c r="K3334" s="69">
        <v>630</v>
      </c>
      <c r="L3334" s="71" t="s">
        <v>75</v>
      </c>
      <c r="M3334" s="30"/>
      <c r="N3334" s="106" t="str">
        <f>_xlfn.CONCAT(A3334:K3334)</f>
        <v>3017-017011011BarbarigaNord-ovestLOMBARDIABrescia02388A630</v>
      </c>
    </row>
    <row r="3335" spans="1:14" ht="21" customHeight="1" x14ac:dyDescent="0.3">
      <c r="A3335" s="40">
        <v>3</v>
      </c>
      <c r="B3335" s="20" t="s">
        <v>8687</v>
      </c>
      <c r="C3335" s="17" t="str">
        <f t="shared" si="52"/>
        <v>019</v>
      </c>
      <c r="D3335" s="18" t="s">
        <v>710</v>
      </c>
      <c r="E3335" s="27" t="s">
        <v>8</v>
      </c>
      <c r="F3335" s="27" t="s">
        <v>8153</v>
      </c>
      <c r="G3335" s="27" t="s">
        <v>125</v>
      </c>
      <c r="H3335" s="19">
        <v>0</v>
      </c>
      <c r="I3335" s="36">
        <v>698</v>
      </c>
      <c r="J3335" s="36" t="s">
        <v>16136</v>
      </c>
      <c r="K3335" s="69">
        <v>631</v>
      </c>
      <c r="L3335" s="71" t="s">
        <v>126</v>
      </c>
      <c r="M3335" s="30"/>
      <c r="N3335" s="106" t="str">
        <f>_xlfn.CONCAT(A3335:K3335)</f>
        <v>3016-016019019BarbataNord-ovestLOMBARDIABergamo0698A631</v>
      </c>
    </row>
    <row r="3336" spans="1:14" ht="21" customHeight="1" x14ac:dyDescent="0.3">
      <c r="A3336" s="40">
        <v>3</v>
      </c>
      <c r="B3336" s="20" t="s">
        <v>8690</v>
      </c>
      <c r="C3336" s="17" t="str">
        <f t="shared" si="52"/>
        <v>008</v>
      </c>
      <c r="D3336" s="18" t="s">
        <v>713</v>
      </c>
      <c r="E3336" s="27" t="s">
        <v>8</v>
      </c>
      <c r="F3336" s="27" t="s">
        <v>8153</v>
      </c>
      <c r="G3336" s="27" t="s">
        <v>220</v>
      </c>
      <c r="H3336" s="19">
        <v>0</v>
      </c>
      <c r="I3336" s="36">
        <v>890</v>
      </c>
      <c r="J3336" s="36" t="s">
        <v>16136</v>
      </c>
      <c r="K3336" s="69">
        <v>634</v>
      </c>
      <c r="L3336" s="71" t="s">
        <v>221</v>
      </c>
      <c r="M3336" s="30"/>
      <c r="N3336" s="106" t="str">
        <f>_xlfn.CONCAT(A3336:K3336)</f>
        <v>3018-018008008BarbianelloNord-ovestLOMBARDIAPavia0890A634</v>
      </c>
    </row>
    <row r="3337" spans="1:14" ht="21" customHeight="1" x14ac:dyDescent="0.3">
      <c r="A3337" s="40">
        <v>2</v>
      </c>
      <c r="B3337" s="20" t="s">
        <v>8695</v>
      </c>
      <c r="C3337" s="17" t="str">
        <f t="shared" si="52"/>
        <v>009</v>
      </c>
      <c r="D3337" s="18" t="s">
        <v>718</v>
      </c>
      <c r="E3337" s="27" t="s">
        <v>8</v>
      </c>
      <c r="F3337" s="27" t="s">
        <v>8171</v>
      </c>
      <c r="G3337" s="27" t="s">
        <v>8150</v>
      </c>
      <c r="H3337" s="19">
        <v>0</v>
      </c>
      <c r="I3337" s="36">
        <v>125</v>
      </c>
      <c r="J3337" s="36" t="s">
        <v>16136</v>
      </c>
      <c r="K3337" s="69">
        <v>643</v>
      </c>
      <c r="L3337" s="71" t="s">
        <v>317</v>
      </c>
      <c r="M3337" s="30"/>
      <c r="N3337" s="106" t="str">
        <f>_xlfn.CONCAT(A3337:K3337)</f>
        <v>2007-007009009BardNord-ovestVALLE D'AOSTA/VALLÉE D'AOSTEValle d'Aosta/Vallée d'Aoste0125A643</v>
      </c>
    </row>
    <row r="3338" spans="1:14" ht="21" customHeight="1" x14ac:dyDescent="0.3">
      <c r="A3338" s="40">
        <v>3</v>
      </c>
      <c r="B3338" s="20" t="s">
        <v>8696</v>
      </c>
      <c r="C3338" s="17" t="str">
        <f t="shared" si="52"/>
        <v>009</v>
      </c>
      <c r="D3338" s="18" t="s">
        <v>719</v>
      </c>
      <c r="E3338" s="27" t="s">
        <v>8</v>
      </c>
      <c r="F3338" s="27" t="s">
        <v>8153</v>
      </c>
      <c r="G3338" s="27" t="s">
        <v>170</v>
      </c>
      <c r="H3338" s="19">
        <v>0</v>
      </c>
      <c r="I3338" s="36">
        <v>1550</v>
      </c>
      <c r="J3338" s="36" t="s">
        <v>16136</v>
      </c>
      <c r="K3338" s="69">
        <v>645</v>
      </c>
      <c r="L3338" s="71" t="s">
        <v>171</v>
      </c>
      <c r="M3338" s="30"/>
      <c r="N3338" s="106" t="str">
        <f>_xlfn.CONCAT(A3338:K3338)</f>
        <v>3012-012009009BardelloNord-ovestLOMBARDIAVarese01550A645</v>
      </c>
    </row>
    <row r="3339" spans="1:14" ht="21" customHeight="1" x14ac:dyDescent="0.3">
      <c r="A3339" s="40">
        <v>7</v>
      </c>
      <c r="B3339" s="20" t="s">
        <v>8698</v>
      </c>
      <c r="C3339" s="17" t="str">
        <f t="shared" si="52"/>
        <v>009</v>
      </c>
      <c r="D3339" s="18" t="s">
        <v>721</v>
      </c>
      <c r="E3339" s="18" t="s">
        <v>8</v>
      </c>
      <c r="F3339" s="27" t="s">
        <v>8169</v>
      </c>
      <c r="G3339" s="27" t="s">
        <v>228</v>
      </c>
      <c r="H3339" s="19">
        <v>0</v>
      </c>
      <c r="I3339" s="36">
        <v>697</v>
      </c>
      <c r="J3339" s="36" t="s">
        <v>16136</v>
      </c>
      <c r="K3339" s="69">
        <v>647</v>
      </c>
      <c r="L3339" s="71" t="s">
        <v>229</v>
      </c>
      <c r="M3339" s="30"/>
      <c r="N3339" s="106" t="str">
        <f>_xlfn.CONCAT(A3339:K3339)</f>
        <v>7009-009009009BardinetoNord-ovestLIGURIASavona0697A647</v>
      </c>
    </row>
    <row r="3340" spans="1:14" ht="21" customHeight="1" x14ac:dyDescent="0.3">
      <c r="A3340" s="40">
        <v>1</v>
      </c>
      <c r="B3340" s="20" t="s">
        <v>8700</v>
      </c>
      <c r="C3340" s="17" t="str">
        <f t="shared" si="52"/>
        <v>022</v>
      </c>
      <c r="D3340" s="18" t="s">
        <v>723</v>
      </c>
      <c r="E3340" s="27" t="s">
        <v>8</v>
      </c>
      <c r="F3340" s="27" t="s">
        <v>8160</v>
      </c>
      <c r="G3340" s="27" t="s">
        <v>157</v>
      </c>
      <c r="H3340" s="19">
        <v>0</v>
      </c>
      <c r="I3340" s="36">
        <v>3212</v>
      </c>
      <c r="J3340" s="36" t="s">
        <v>16136</v>
      </c>
      <c r="K3340" s="69">
        <v>651</v>
      </c>
      <c r="L3340" s="71" t="s">
        <v>158</v>
      </c>
      <c r="M3340" s="30"/>
      <c r="N3340" s="106" t="str">
        <f>_xlfn.CONCAT(A3340:K3340)</f>
        <v>1001-001022022BardonecchiaNord-ovestPIEMONTETorino03212A651</v>
      </c>
    </row>
    <row r="3341" spans="1:14" ht="21" customHeight="1" x14ac:dyDescent="0.3">
      <c r="A3341" s="40">
        <v>3</v>
      </c>
      <c r="B3341" s="20" t="s">
        <v>8701</v>
      </c>
      <c r="C3341" s="17" t="str">
        <f t="shared" si="52"/>
        <v>012</v>
      </c>
      <c r="D3341" s="18" t="s">
        <v>724</v>
      </c>
      <c r="E3341" s="27" t="s">
        <v>8</v>
      </c>
      <c r="F3341" s="27" t="s">
        <v>8153</v>
      </c>
      <c r="G3341" s="27" t="s">
        <v>26</v>
      </c>
      <c r="H3341" s="19">
        <v>0</v>
      </c>
      <c r="I3341" s="36">
        <v>17035</v>
      </c>
      <c r="J3341" s="36" t="s">
        <v>16136</v>
      </c>
      <c r="K3341" s="69">
        <v>652</v>
      </c>
      <c r="L3341" s="71" t="s">
        <v>27</v>
      </c>
      <c r="M3341" s="30"/>
      <c r="N3341" s="106" t="str">
        <f>_xlfn.CONCAT(A3341:K3341)</f>
        <v>3015-015012012BareggioNord-ovestLOMBARDIAMilano017035A652</v>
      </c>
    </row>
    <row r="3342" spans="1:14" ht="21" customHeight="1" x14ac:dyDescent="0.3">
      <c r="A3342" s="40">
        <v>1</v>
      </c>
      <c r="B3342" s="20" t="s">
        <v>8702</v>
      </c>
      <c r="C3342" s="17" t="str">
        <f t="shared" si="52"/>
        <v>012</v>
      </c>
      <c r="D3342" s="18" t="s">
        <v>725</v>
      </c>
      <c r="E3342" s="27" t="s">
        <v>8</v>
      </c>
      <c r="F3342" s="27" t="s">
        <v>8160</v>
      </c>
      <c r="G3342" s="27" t="s">
        <v>176</v>
      </c>
      <c r="H3342" s="19">
        <v>0</v>
      </c>
      <c r="I3342" s="36">
        <v>852</v>
      </c>
      <c r="J3342" s="36" t="s">
        <v>16136</v>
      </c>
      <c r="K3342" s="69">
        <v>653</v>
      </c>
      <c r="L3342" s="71" t="s">
        <v>177</v>
      </c>
      <c r="M3342" s="30"/>
      <c r="N3342" s="106" t="str">
        <f>_xlfn.CONCAT(A3342:K3342)</f>
        <v>1003-003012012BarengoNord-ovestPIEMONTENovara0852A653</v>
      </c>
    </row>
    <row r="3343" spans="1:14" ht="21" customHeight="1" x14ac:dyDescent="0.3">
      <c r="A3343" s="40">
        <v>7</v>
      </c>
      <c r="B3343" s="20" t="s">
        <v>8706</v>
      </c>
      <c r="C3343" s="17" t="str">
        <f t="shared" si="52"/>
        <v>003</v>
      </c>
      <c r="D3343" s="18" t="s">
        <v>729</v>
      </c>
      <c r="E3343" s="18" t="s">
        <v>8</v>
      </c>
      <c r="F3343" s="27" t="s">
        <v>8169</v>
      </c>
      <c r="G3343" s="27" t="s">
        <v>500</v>
      </c>
      <c r="H3343" s="19">
        <v>0</v>
      </c>
      <c r="I3343" s="36">
        <v>2810</v>
      </c>
      <c r="J3343" s="36" t="s">
        <v>16136</v>
      </c>
      <c r="K3343" s="69">
        <v>658</v>
      </c>
      <c r="L3343" s="71" t="s">
        <v>501</v>
      </c>
      <c r="M3343" s="30"/>
      <c r="N3343" s="106" t="str">
        <f>_xlfn.CONCAT(A3343:K3343)</f>
        <v>7010-010003003BargagliNord-ovestLIGURIAGenova02810A658</v>
      </c>
    </row>
    <row r="3344" spans="1:14" ht="21" customHeight="1" x14ac:dyDescent="0.3">
      <c r="A3344" s="40">
        <v>1</v>
      </c>
      <c r="B3344" s="20" t="s">
        <v>8707</v>
      </c>
      <c r="C3344" s="17" t="str">
        <f t="shared" si="52"/>
        <v>012</v>
      </c>
      <c r="D3344" s="18" t="s">
        <v>730</v>
      </c>
      <c r="E3344" s="27" t="s">
        <v>8</v>
      </c>
      <c r="F3344" s="27" t="s">
        <v>8160</v>
      </c>
      <c r="G3344" s="27" t="s">
        <v>41</v>
      </c>
      <c r="H3344" s="19">
        <v>0</v>
      </c>
      <c r="I3344" s="36">
        <v>7861</v>
      </c>
      <c r="J3344" s="36" t="s">
        <v>16136</v>
      </c>
      <c r="K3344" s="69">
        <v>660</v>
      </c>
      <c r="L3344" s="71" t="s">
        <v>42</v>
      </c>
      <c r="M3344" s="30"/>
      <c r="N3344" s="106" t="str">
        <f>_xlfn.CONCAT(A3344:K3344)</f>
        <v>1004-004012012BargeNord-ovestPIEMONTECuneo07861A660</v>
      </c>
    </row>
    <row r="3345" spans="1:14" ht="21" customHeight="1" x14ac:dyDescent="0.3">
      <c r="A3345" s="40">
        <v>3</v>
      </c>
      <c r="B3345" s="20" t="s">
        <v>8708</v>
      </c>
      <c r="C3345" s="17" t="str">
        <f t="shared" si="52"/>
        <v>012</v>
      </c>
      <c r="D3345" s="18" t="s">
        <v>731</v>
      </c>
      <c r="E3345" s="27" t="s">
        <v>8</v>
      </c>
      <c r="F3345" s="27" t="s">
        <v>8153</v>
      </c>
      <c r="G3345" s="27" t="s">
        <v>74</v>
      </c>
      <c r="H3345" s="19">
        <v>0</v>
      </c>
      <c r="I3345" s="36">
        <v>1188</v>
      </c>
      <c r="J3345" s="36" t="s">
        <v>16136</v>
      </c>
      <c r="K3345" s="69">
        <v>661</v>
      </c>
      <c r="L3345" s="71" t="s">
        <v>75</v>
      </c>
      <c r="M3345" s="30"/>
      <c r="N3345" s="106" t="str">
        <f>_xlfn.CONCAT(A3345:K3345)</f>
        <v>3017-017012012BargheNord-ovestLOMBARDIABrescia01188A661</v>
      </c>
    </row>
    <row r="3346" spans="1:14" ht="21" customHeight="1" x14ac:dyDescent="0.3">
      <c r="A3346" s="40">
        <v>3</v>
      </c>
      <c r="B3346" s="20" t="s">
        <v>8711</v>
      </c>
      <c r="C3346" s="17" t="str">
        <f t="shared" si="52"/>
        <v>020</v>
      </c>
      <c r="D3346" s="18" t="s">
        <v>733</v>
      </c>
      <c r="E3346" s="27" t="s">
        <v>8</v>
      </c>
      <c r="F3346" s="27" t="s">
        <v>8153</v>
      </c>
      <c r="G3346" s="27" t="s">
        <v>125</v>
      </c>
      <c r="H3346" s="19">
        <v>0</v>
      </c>
      <c r="I3346" s="36">
        <v>4350</v>
      </c>
      <c r="J3346" s="36" t="s">
        <v>16136</v>
      </c>
      <c r="K3346" s="69">
        <v>664</v>
      </c>
      <c r="L3346" s="71" t="s">
        <v>126</v>
      </c>
      <c r="M3346" s="30"/>
      <c r="N3346" s="106" t="str">
        <f>_xlfn.CONCAT(A3346:K3346)</f>
        <v>3016-016020020BarianoNord-ovestLOMBARDIABergamo04350A664</v>
      </c>
    </row>
    <row r="3347" spans="1:14" ht="21" customHeight="1" x14ac:dyDescent="0.3">
      <c r="A3347" s="40">
        <v>3</v>
      </c>
      <c r="B3347" s="20" t="s">
        <v>8715</v>
      </c>
      <c r="C3347" s="17" t="str">
        <f t="shared" si="52"/>
        <v>005</v>
      </c>
      <c r="D3347" s="18" t="s">
        <v>737</v>
      </c>
      <c r="E3347" s="27" t="s">
        <v>8</v>
      </c>
      <c r="F3347" s="27" t="s">
        <v>8153</v>
      </c>
      <c r="G3347" s="27" t="s">
        <v>173</v>
      </c>
      <c r="H3347" s="19">
        <v>0</v>
      </c>
      <c r="I3347" s="36">
        <v>6826</v>
      </c>
      <c r="J3347" s="36" t="s">
        <v>16136</v>
      </c>
      <c r="K3347" s="69">
        <v>668</v>
      </c>
      <c r="L3347" s="71" t="s">
        <v>174</v>
      </c>
      <c r="M3347" s="30"/>
      <c r="N3347" s="106" t="str">
        <f>_xlfn.CONCAT(A3347:K3347)</f>
        <v>3108-108005005BarlassinaNord-ovestLOMBARDIAMonza e della Brianza06826A668</v>
      </c>
    </row>
    <row r="3348" spans="1:14" ht="21" customHeight="1" x14ac:dyDescent="0.3">
      <c r="A3348" s="40">
        <v>3</v>
      </c>
      <c r="B3348" s="20" t="s">
        <v>8717</v>
      </c>
      <c r="C3348" s="17" t="str">
        <f t="shared" si="52"/>
        <v>015</v>
      </c>
      <c r="D3348" s="18" t="s">
        <v>739</v>
      </c>
      <c r="E3348" s="27" t="s">
        <v>8</v>
      </c>
      <c r="F3348" s="27" t="s">
        <v>8153</v>
      </c>
      <c r="G3348" s="27" t="s">
        <v>252</v>
      </c>
      <c r="H3348" s="19">
        <v>0</v>
      </c>
      <c r="I3348" s="36">
        <v>597</v>
      </c>
      <c r="J3348" s="36" t="s">
        <v>16136</v>
      </c>
      <c r="K3348" s="69">
        <v>670</v>
      </c>
      <c r="L3348" s="71" t="s">
        <v>253</v>
      </c>
      <c r="M3348" s="30"/>
      <c r="N3348" s="106" t="str">
        <f>_xlfn.CONCAT(A3348:K3348)</f>
        <v>3013-013015015BarniNord-ovestLOMBARDIAComo0597A670</v>
      </c>
    </row>
    <row r="3349" spans="1:14" ht="21" customHeight="1" x14ac:dyDescent="0.3">
      <c r="A3349" s="40">
        <v>1</v>
      </c>
      <c r="B3349" s="20" t="s">
        <v>8718</v>
      </c>
      <c r="C3349" s="17" t="str">
        <f t="shared" si="52"/>
        <v>013</v>
      </c>
      <c r="D3349" s="18" t="s">
        <v>740</v>
      </c>
      <c r="E3349" s="27" t="s">
        <v>8</v>
      </c>
      <c r="F3349" s="27" t="s">
        <v>8160</v>
      </c>
      <c r="G3349" s="27" t="s">
        <v>41</v>
      </c>
      <c r="H3349" s="19">
        <v>0</v>
      </c>
      <c r="I3349" s="36">
        <v>705</v>
      </c>
      <c r="J3349" s="36" t="s">
        <v>16136</v>
      </c>
      <c r="K3349" s="69">
        <v>671</v>
      </c>
      <c r="L3349" s="71" t="s">
        <v>42</v>
      </c>
      <c r="M3349" s="30"/>
      <c r="N3349" s="106" t="str">
        <f>_xlfn.CONCAT(A3349:K3349)</f>
        <v>1004-004013013BaroloNord-ovestPIEMONTECuneo0705A671</v>
      </c>
    </row>
    <row r="3350" spans="1:14" ht="21" customHeight="1" x14ac:dyDescent="0.3">
      <c r="A3350" s="40">
        <v>1</v>
      </c>
      <c r="B3350" s="20" t="s">
        <v>8719</v>
      </c>
      <c r="C3350" s="17" t="str">
        <f t="shared" si="52"/>
        <v>023</v>
      </c>
      <c r="D3350" s="18" t="s">
        <v>741</v>
      </c>
      <c r="E3350" s="27" t="s">
        <v>8</v>
      </c>
      <c r="F3350" s="27" t="s">
        <v>8160</v>
      </c>
      <c r="G3350" s="27" t="s">
        <v>157</v>
      </c>
      <c r="H3350" s="19">
        <v>0</v>
      </c>
      <c r="I3350" s="36">
        <v>599</v>
      </c>
      <c r="J3350" s="36" t="s">
        <v>16136</v>
      </c>
      <c r="K3350" s="69">
        <v>673</v>
      </c>
      <c r="L3350" s="71" t="s">
        <v>158</v>
      </c>
      <c r="M3350" s="30"/>
      <c r="N3350" s="106" t="str">
        <f>_xlfn.CONCAT(A3350:K3350)</f>
        <v>1001-001023023Barone CanaveseNord-ovestPIEMONTETorino0599A673</v>
      </c>
    </row>
    <row r="3351" spans="1:14" ht="21" customHeight="1" x14ac:dyDescent="0.3">
      <c r="A3351" s="40">
        <v>3</v>
      </c>
      <c r="B3351" s="20" t="s">
        <v>8725</v>
      </c>
      <c r="C3351" s="17" t="str">
        <f t="shared" si="52"/>
        <v>005</v>
      </c>
      <c r="D3351" s="18" t="s">
        <v>747</v>
      </c>
      <c r="E3351" s="27" t="s">
        <v>8</v>
      </c>
      <c r="F3351" s="27" t="s">
        <v>8153</v>
      </c>
      <c r="G3351" s="27" t="s">
        <v>12</v>
      </c>
      <c r="H3351" s="19">
        <v>0</v>
      </c>
      <c r="I3351" s="36">
        <v>2577</v>
      </c>
      <c r="J3351" s="36" t="s">
        <v>16136</v>
      </c>
      <c r="K3351" s="69">
        <v>683</v>
      </c>
      <c r="L3351" s="71" t="s">
        <v>13</v>
      </c>
      <c r="M3351" s="30"/>
      <c r="N3351" s="106" t="str">
        <f>_xlfn.CONCAT(A3351:K3351)</f>
        <v>3097-097005005BarzagoNord-ovestLOMBARDIALecco02577A683</v>
      </c>
    </row>
    <row r="3352" spans="1:14" ht="21" customHeight="1" x14ac:dyDescent="0.3">
      <c r="A3352" s="40">
        <v>3</v>
      </c>
      <c r="B3352" s="20" t="s">
        <v>8726</v>
      </c>
      <c r="C3352" s="17" t="str">
        <f t="shared" si="52"/>
        <v>021</v>
      </c>
      <c r="D3352" s="18" t="s">
        <v>748</v>
      </c>
      <c r="E3352" s="27" t="s">
        <v>8</v>
      </c>
      <c r="F3352" s="27" t="s">
        <v>8153</v>
      </c>
      <c r="G3352" s="27" t="s">
        <v>125</v>
      </c>
      <c r="H3352" s="19">
        <v>0</v>
      </c>
      <c r="I3352" s="36">
        <v>1790</v>
      </c>
      <c r="J3352" s="36" t="s">
        <v>16136</v>
      </c>
      <c r="K3352" s="69">
        <v>684</v>
      </c>
      <c r="L3352" s="71" t="s">
        <v>126</v>
      </c>
      <c r="M3352" s="30"/>
      <c r="N3352" s="106" t="str">
        <f>_xlfn.CONCAT(A3352:K3352)</f>
        <v>3016-016021021BarzanaNord-ovestLOMBARDIABergamo01790A684</v>
      </c>
    </row>
    <row r="3353" spans="1:14" ht="21" customHeight="1" x14ac:dyDescent="0.3">
      <c r="A3353" s="40">
        <v>3</v>
      </c>
      <c r="B3353" s="20" t="s">
        <v>8727</v>
      </c>
      <c r="C3353" s="17" t="str">
        <f t="shared" si="52"/>
        <v>006</v>
      </c>
      <c r="D3353" s="18" t="s">
        <v>749</v>
      </c>
      <c r="E3353" s="27" t="s">
        <v>8</v>
      </c>
      <c r="F3353" s="27" t="s">
        <v>8153</v>
      </c>
      <c r="G3353" s="27" t="s">
        <v>12</v>
      </c>
      <c r="H3353" s="19">
        <v>0</v>
      </c>
      <c r="I3353" s="36">
        <v>5171</v>
      </c>
      <c r="J3353" s="36" t="s">
        <v>16136</v>
      </c>
      <c r="K3353" s="69">
        <v>686</v>
      </c>
      <c r="L3353" s="71" t="s">
        <v>13</v>
      </c>
      <c r="M3353" s="30"/>
      <c r="N3353" s="106" t="str">
        <f>_xlfn.CONCAT(A3353:K3353)</f>
        <v>3097-097006006BarzanòNord-ovestLOMBARDIALecco05171A686</v>
      </c>
    </row>
    <row r="3354" spans="1:14" ht="21" customHeight="1" x14ac:dyDescent="0.3">
      <c r="A3354" s="40">
        <v>3</v>
      </c>
      <c r="B3354" s="20" t="s">
        <v>8728</v>
      </c>
      <c r="C3354" s="17" t="str">
        <f t="shared" si="52"/>
        <v>007</v>
      </c>
      <c r="D3354" s="18" t="s">
        <v>750</v>
      </c>
      <c r="E3354" s="27" t="s">
        <v>8</v>
      </c>
      <c r="F3354" s="27" t="s">
        <v>8153</v>
      </c>
      <c r="G3354" s="27" t="s">
        <v>12</v>
      </c>
      <c r="H3354" s="19">
        <v>0</v>
      </c>
      <c r="I3354" s="36">
        <v>1297</v>
      </c>
      <c r="J3354" s="36" t="s">
        <v>16136</v>
      </c>
      <c r="K3354" s="69">
        <v>687</v>
      </c>
      <c r="L3354" s="71" t="s">
        <v>13</v>
      </c>
      <c r="M3354" s="30"/>
      <c r="N3354" s="106" t="str">
        <f>_xlfn.CONCAT(A3354:K3354)</f>
        <v>3097-097007007BarzioNord-ovestLOMBARDIALecco01297A687</v>
      </c>
    </row>
    <row r="3355" spans="1:14" ht="21" customHeight="1" x14ac:dyDescent="0.3">
      <c r="A3355" s="40">
        <v>1</v>
      </c>
      <c r="B3355" s="20" t="s">
        <v>8729</v>
      </c>
      <c r="C3355" s="17" t="str">
        <f t="shared" si="52"/>
        <v>012</v>
      </c>
      <c r="D3355" s="18" t="s">
        <v>751</v>
      </c>
      <c r="E3355" s="27" t="s">
        <v>8</v>
      </c>
      <c r="F3355" s="27" t="s">
        <v>8160</v>
      </c>
      <c r="G3355" s="27" t="s">
        <v>118</v>
      </c>
      <c r="H3355" s="19">
        <v>0</v>
      </c>
      <c r="I3355" s="36">
        <v>2071</v>
      </c>
      <c r="J3355" s="36" t="s">
        <v>16136</v>
      </c>
      <c r="K3355" s="69">
        <v>689</v>
      </c>
      <c r="L3355" s="71" t="s">
        <v>119</v>
      </c>
      <c r="M3355" s="30"/>
      <c r="N3355" s="106" t="str">
        <f>_xlfn.CONCAT(A3355:K3355)</f>
        <v>1006-006012012BasaluzzoNord-ovestPIEMONTEAlessandria02071A689</v>
      </c>
    </row>
    <row r="3356" spans="1:14" ht="21" customHeight="1" x14ac:dyDescent="0.3">
      <c r="A3356" s="40">
        <v>3</v>
      </c>
      <c r="B3356" s="20" t="s">
        <v>8730</v>
      </c>
      <c r="C3356" s="17" t="str">
        <f t="shared" si="52"/>
        <v>009</v>
      </c>
      <c r="D3356" s="18" t="s">
        <v>752</v>
      </c>
      <c r="E3356" s="27" t="s">
        <v>8</v>
      </c>
      <c r="F3356" s="27" t="s">
        <v>8153</v>
      </c>
      <c r="G3356" s="27" t="s">
        <v>220</v>
      </c>
      <c r="H3356" s="19">
        <v>0</v>
      </c>
      <c r="I3356" s="36">
        <v>1715</v>
      </c>
      <c r="J3356" s="36" t="s">
        <v>16136</v>
      </c>
      <c r="K3356" s="69">
        <v>690</v>
      </c>
      <c r="L3356" s="71" t="s">
        <v>221</v>
      </c>
      <c r="M3356" s="30"/>
      <c r="N3356" s="106" t="str">
        <f>_xlfn.CONCAT(A3356:K3356)</f>
        <v>3018-018009009BascapèNord-ovestLOMBARDIAPavia01715A690</v>
      </c>
    </row>
    <row r="3357" spans="1:14" ht="21" customHeight="1" x14ac:dyDescent="0.3">
      <c r="A3357" s="40">
        <v>3</v>
      </c>
      <c r="B3357" s="20" t="s">
        <v>8735</v>
      </c>
      <c r="C3357" s="17" t="str">
        <f t="shared" si="52"/>
        <v>014</v>
      </c>
      <c r="D3357" s="18" t="s">
        <v>757</v>
      </c>
      <c r="E3357" s="27" t="s">
        <v>8</v>
      </c>
      <c r="F3357" s="27" t="s">
        <v>8153</v>
      </c>
      <c r="G3357" s="27" t="s">
        <v>26</v>
      </c>
      <c r="H3357" s="19">
        <v>0</v>
      </c>
      <c r="I3357" s="36">
        <v>3639</v>
      </c>
      <c r="J3357" s="36" t="s">
        <v>16136</v>
      </c>
      <c r="K3357" s="69">
        <v>697</v>
      </c>
      <c r="L3357" s="71" t="s">
        <v>27</v>
      </c>
      <c r="M3357" s="30"/>
      <c r="N3357" s="106" t="str">
        <f>_xlfn.CONCAT(A3357:K3357)</f>
        <v>3015-015014014BasianoNord-ovestLOMBARDIAMilano03639A697</v>
      </c>
    </row>
    <row r="3358" spans="1:14" ht="21" customHeight="1" x14ac:dyDescent="0.3">
      <c r="A3358" s="40">
        <v>3</v>
      </c>
      <c r="B3358" s="20" t="s">
        <v>8737</v>
      </c>
      <c r="C3358" s="17" t="str">
        <f t="shared" si="52"/>
        <v>015</v>
      </c>
      <c r="D3358" s="18" t="s">
        <v>759</v>
      </c>
      <c r="E3358" s="27" t="s">
        <v>8</v>
      </c>
      <c r="F3358" s="27" t="s">
        <v>8153</v>
      </c>
      <c r="G3358" s="27" t="s">
        <v>26</v>
      </c>
      <c r="H3358" s="19">
        <v>0</v>
      </c>
      <c r="I3358" s="36">
        <v>7567</v>
      </c>
      <c r="J3358" s="36" t="s">
        <v>16136</v>
      </c>
      <c r="K3358" s="69">
        <v>699</v>
      </c>
      <c r="L3358" s="71" t="s">
        <v>27</v>
      </c>
      <c r="M3358" s="30"/>
      <c r="N3358" s="106" t="str">
        <f>_xlfn.CONCAT(A3358:K3358)</f>
        <v>3015-015015015BasiglioNord-ovestLOMBARDIAMilano07567A699</v>
      </c>
    </row>
    <row r="3359" spans="1:14" ht="21" customHeight="1" x14ac:dyDescent="0.3">
      <c r="A3359" s="40">
        <v>3</v>
      </c>
      <c r="B3359" s="20" t="s">
        <v>8739</v>
      </c>
      <c r="C3359" s="17" t="str">
        <f t="shared" si="52"/>
        <v>013</v>
      </c>
      <c r="D3359" s="18" t="s">
        <v>761</v>
      </c>
      <c r="E3359" s="27" t="s">
        <v>8</v>
      </c>
      <c r="F3359" s="27" t="s">
        <v>8153</v>
      </c>
      <c r="G3359" s="27" t="s">
        <v>74</v>
      </c>
      <c r="H3359" s="19">
        <v>0</v>
      </c>
      <c r="I3359" s="36">
        <v>2224</v>
      </c>
      <c r="J3359" s="36" t="s">
        <v>16136</v>
      </c>
      <c r="K3359" s="69">
        <v>702</v>
      </c>
      <c r="L3359" s="71" t="s">
        <v>75</v>
      </c>
      <c r="M3359" s="30"/>
      <c r="N3359" s="106" t="str">
        <f>_xlfn.CONCAT(A3359:K3359)</f>
        <v>3017-017013013Bassano BrescianoNord-ovestLOMBARDIABrescia02224A702</v>
      </c>
    </row>
    <row r="3360" spans="1:14" ht="21" customHeight="1" x14ac:dyDescent="0.3">
      <c r="A3360" s="40">
        <v>1</v>
      </c>
      <c r="B3360" s="20" t="s">
        <v>8744</v>
      </c>
      <c r="C3360" s="17" t="str">
        <f t="shared" si="52"/>
        <v>013</v>
      </c>
      <c r="D3360" s="18" t="s">
        <v>766</v>
      </c>
      <c r="E3360" s="27" t="s">
        <v>8</v>
      </c>
      <c r="F3360" s="27" t="s">
        <v>8160</v>
      </c>
      <c r="G3360" s="27" t="s">
        <v>118</v>
      </c>
      <c r="H3360" s="19">
        <v>0</v>
      </c>
      <c r="I3360" s="36">
        <v>1742</v>
      </c>
      <c r="J3360" s="36" t="s">
        <v>16136</v>
      </c>
      <c r="K3360" s="69">
        <v>708</v>
      </c>
      <c r="L3360" s="71" t="s">
        <v>119</v>
      </c>
      <c r="M3360" s="30"/>
      <c r="N3360" s="106" t="str">
        <f>_xlfn.CONCAT(A3360:K3360)</f>
        <v>1006-006013013BassignanaNord-ovestPIEMONTEAlessandria01742A708</v>
      </c>
    </row>
    <row r="3361" spans="1:14" ht="21" customHeight="1" x14ac:dyDescent="0.3">
      <c r="A3361" s="40">
        <v>1</v>
      </c>
      <c r="B3361" s="20" t="s">
        <v>8745</v>
      </c>
      <c r="C3361" s="17" t="str">
        <f t="shared" si="52"/>
        <v>014</v>
      </c>
      <c r="D3361" s="18" t="s">
        <v>767</v>
      </c>
      <c r="E3361" s="27" t="s">
        <v>8</v>
      </c>
      <c r="F3361" s="27" t="s">
        <v>8160</v>
      </c>
      <c r="G3361" s="27" t="s">
        <v>41</v>
      </c>
      <c r="H3361" s="19">
        <v>0</v>
      </c>
      <c r="I3361" s="36">
        <v>646</v>
      </c>
      <c r="J3361" s="36" t="s">
        <v>16136</v>
      </c>
      <c r="K3361" s="69">
        <v>709</v>
      </c>
      <c r="L3361" s="71" t="s">
        <v>42</v>
      </c>
      <c r="M3361" s="30"/>
      <c r="N3361" s="106" t="str">
        <f>_xlfn.CONCAT(A3361:K3361)</f>
        <v>1004-004014014Bastia MondovìNord-ovestPIEMONTECuneo0646A709</v>
      </c>
    </row>
    <row r="3362" spans="1:14" ht="21" customHeight="1" x14ac:dyDescent="0.3">
      <c r="A3362" s="40">
        <v>3</v>
      </c>
      <c r="B3362" s="20" t="s">
        <v>8747</v>
      </c>
      <c r="C3362" s="17" t="str">
        <f t="shared" si="52"/>
        <v>011</v>
      </c>
      <c r="D3362" s="18" t="s">
        <v>769</v>
      </c>
      <c r="E3362" s="27" t="s">
        <v>8</v>
      </c>
      <c r="F3362" s="27" t="s">
        <v>8153</v>
      </c>
      <c r="G3362" s="27" t="s">
        <v>220</v>
      </c>
      <c r="H3362" s="19">
        <v>0</v>
      </c>
      <c r="I3362" s="36">
        <v>1032</v>
      </c>
      <c r="J3362" s="36" t="s">
        <v>16136</v>
      </c>
      <c r="K3362" s="69">
        <v>712</v>
      </c>
      <c r="L3362" s="71" t="s">
        <v>221</v>
      </c>
      <c r="M3362" s="30"/>
      <c r="N3362" s="106" t="str">
        <f>_xlfn.CONCAT(A3362:K3362)</f>
        <v>3018-018011011Bastida PancaranaNord-ovestLOMBARDIAPavia01032A712</v>
      </c>
    </row>
    <row r="3363" spans="1:14" ht="21" customHeight="1" x14ac:dyDescent="0.3">
      <c r="A3363" s="40">
        <v>1</v>
      </c>
      <c r="B3363" s="20" t="s">
        <v>8750</v>
      </c>
      <c r="C3363" s="17" t="str">
        <f t="shared" si="52"/>
        <v>015</v>
      </c>
      <c r="D3363" s="18" t="s">
        <v>774</v>
      </c>
      <c r="E3363" s="27" t="s">
        <v>8</v>
      </c>
      <c r="F3363" s="27" t="s">
        <v>8160</v>
      </c>
      <c r="G3363" s="27" t="s">
        <v>41</v>
      </c>
      <c r="H3363" s="19">
        <v>0</v>
      </c>
      <c r="I3363" s="36">
        <v>234</v>
      </c>
      <c r="J3363" s="36" t="s">
        <v>16136</v>
      </c>
      <c r="K3363" s="69">
        <v>716</v>
      </c>
      <c r="L3363" s="71" t="s">
        <v>42</v>
      </c>
      <c r="M3363" s="30"/>
      <c r="N3363" s="106" t="str">
        <f>_xlfn.CONCAT(A3363:K3363)</f>
        <v>1004-004015015BattifolloNord-ovestPIEMONTECuneo0234A716</v>
      </c>
    </row>
    <row r="3364" spans="1:14" ht="21" customHeight="1" x14ac:dyDescent="0.3">
      <c r="A3364" s="40">
        <v>3</v>
      </c>
      <c r="B3364" s="20" t="s">
        <v>8752</v>
      </c>
      <c r="C3364" s="17" t="str">
        <f t="shared" si="52"/>
        <v>012</v>
      </c>
      <c r="D3364" s="18" t="s">
        <v>776</v>
      </c>
      <c r="E3364" s="27" t="s">
        <v>8</v>
      </c>
      <c r="F3364" s="27" t="s">
        <v>8153</v>
      </c>
      <c r="G3364" s="27" t="s">
        <v>220</v>
      </c>
      <c r="H3364" s="19">
        <v>0</v>
      </c>
      <c r="I3364" s="36">
        <v>582</v>
      </c>
      <c r="J3364" s="36" t="s">
        <v>16136</v>
      </c>
      <c r="K3364" s="69">
        <v>718</v>
      </c>
      <c r="L3364" s="71" t="s">
        <v>221</v>
      </c>
      <c r="M3364" s="30"/>
      <c r="N3364" s="106" t="str">
        <f>_xlfn.CONCAT(A3364:K3364)</f>
        <v>3018-018012012BattudaNord-ovestLOMBARDIAPavia0582A718</v>
      </c>
    </row>
    <row r="3365" spans="1:14" ht="21" customHeight="1" x14ac:dyDescent="0.3">
      <c r="A3365" s="40">
        <v>1</v>
      </c>
      <c r="B3365" s="20" t="s">
        <v>8756</v>
      </c>
      <c r="C3365" s="17" t="str">
        <f t="shared" si="52"/>
        <v>008</v>
      </c>
      <c r="D3365" s="18" t="s">
        <v>780</v>
      </c>
      <c r="E3365" s="27" t="s">
        <v>8</v>
      </c>
      <c r="F3365" s="27" t="s">
        <v>8160</v>
      </c>
      <c r="G3365" s="27" t="s">
        <v>434</v>
      </c>
      <c r="H3365" s="19">
        <v>0</v>
      </c>
      <c r="I3365" s="36">
        <v>4917</v>
      </c>
      <c r="J3365" s="36" t="s">
        <v>16136</v>
      </c>
      <c r="K3365" s="69">
        <v>725</v>
      </c>
      <c r="L3365" s="71" t="s">
        <v>435</v>
      </c>
      <c r="M3365" s="30"/>
      <c r="N3365" s="106" t="str">
        <f>_xlfn.CONCAT(A3365:K3365)</f>
        <v>1103-103008008BavenoNord-ovestPIEMONTEVerbano-Cusio-Ossola04917A725</v>
      </c>
    </row>
    <row r="3366" spans="1:14" ht="21" customHeight="1" x14ac:dyDescent="0.3">
      <c r="A3366" s="40">
        <v>3</v>
      </c>
      <c r="B3366" s="20" t="s">
        <v>8757</v>
      </c>
      <c r="C3366" s="17" t="str">
        <f t="shared" si="52"/>
        <v>010</v>
      </c>
      <c r="D3366" s="18" t="s">
        <v>781</v>
      </c>
      <c r="E3366" s="27" t="s">
        <v>8</v>
      </c>
      <c r="F3366" s="27" t="s">
        <v>8153</v>
      </c>
      <c r="G3366" s="27" t="s">
        <v>170</v>
      </c>
      <c r="H3366" s="19">
        <v>0</v>
      </c>
      <c r="I3366" s="36">
        <v>667</v>
      </c>
      <c r="J3366" s="36" t="s">
        <v>16136</v>
      </c>
      <c r="K3366" s="69">
        <v>728</v>
      </c>
      <c r="L3366" s="71" t="s">
        <v>171</v>
      </c>
      <c r="M3366" s="30"/>
      <c r="N3366" s="106" t="str">
        <f>_xlfn.CONCAT(A3366:K3366)</f>
        <v>3012-012010010Bedero ValcuviaNord-ovestLOMBARDIAVarese0667A728</v>
      </c>
    </row>
    <row r="3367" spans="1:14" ht="21" customHeight="1" x14ac:dyDescent="0.3">
      <c r="A3367" s="40">
        <v>3</v>
      </c>
      <c r="B3367" s="20" t="s">
        <v>8758</v>
      </c>
      <c r="C3367" s="17" t="str">
        <f t="shared" si="52"/>
        <v>014</v>
      </c>
      <c r="D3367" s="18" t="s">
        <v>782</v>
      </c>
      <c r="E3367" s="27" t="s">
        <v>8</v>
      </c>
      <c r="F3367" s="27" t="s">
        <v>8153</v>
      </c>
      <c r="G3367" s="27" t="s">
        <v>74</v>
      </c>
      <c r="H3367" s="19">
        <v>0</v>
      </c>
      <c r="I3367" s="36">
        <v>11816</v>
      </c>
      <c r="J3367" s="36" t="s">
        <v>16136</v>
      </c>
      <c r="K3367" s="69">
        <v>729</v>
      </c>
      <c r="L3367" s="71" t="s">
        <v>75</v>
      </c>
      <c r="M3367" s="30"/>
      <c r="N3367" s="106" t="str">
        <f>_xlfn.CONCAT(A3367:K3367)</f>
        <v>3017-017014014BedizzoleNord-ovestLOMBARDIABrescia011816A729</v>
      </c>
    </row>
    <row r="3368" spans="1:14" ht="21" customHeight="1" x14ac:dyDescent="0.3">
      <c r="A3368" s="40">
        <v>3</v>
      </c>
      <c r="B3368" s="20" t="s">
        <v>8761</v>
      </c>
      <c r="C3368" s="17" t="str">
        <f t="shared" si="52"/>
        <v>022</v>
      </c>
      <c r="D3368" s="18" t="s">
        <v>785</v>
      </c>
      <c r="E3368" s="27" t="s">
        <v>8</v>
      </c>
      <c r="F3368" s="27" t="s">
        <v>8153</v>
      </c>
      <c r="G3368" s="27" t="s">
        <v>125</v>
      </c>
      <c r="H3368" s="19">
        <v>0</v>
      </c>
      <c r="I3368" s="36">
        <v>723</v>
      </c>
      <c r="J3368" s="36" t="s">
        <v>16136</v>
      </c>
      <c r="K3368" s="69">
        <v>732</v>
      </c>
      <c r="L3368" s="71" t="s">
        <v>126</v>
      </c>
      <c r="M3368" s="30"/>
      <c r="N3368" s="106" t="str">
        <f>_xlfn.CONCAT(A3368:K3368)</f>
        <v>3016-016022022BedulitaNord-ovestLOMBARDIABergamo0723A732</v>
      </c>
    </row>
    <row r="3369" spans="1:14" ht="21" customHeight="1" x14ac:dyDescent="0.3">
      <c r="A3369" s="40">
        <v>1</v>
      </c>
      <c r="B3369" s="20" t="s">
        <v>8762</v>
      </c>
      <c r="C3369" s="17" t="str">
        <f t="shared" si="52"/>
        <v>009</v>
      </c>
      <c r="D3369" s="18" t="s">
        <v>786</v>
      </c>
      <c r="E3369" s="27" t="s">
        <v>8</v>
      </c>
      <c r="F3369" s="27" t="s">
        <v>8160</v>
      </c>
      <c r="G3369" s="27" t="s">
        <v>434</v>
      </c>
      <c r="H3369" s="19">
        <v>0</v>
      </c>
      <c r="I3369" s="36">
        <v>729</v>
      </c>
      <c r="J3369" s="36" t="s">
        <v>16136</v>
      </c>
      <c r="K3369" s="69">
        <v>733</v>
      </c>
      <c r="L3369" s="71" t="s">
        <v>435</v>
      </c>
      <c r="M3369" s="30"/>
      <c r="N3369" s="106" t="str">
        <f>_xlfn.CONCAT(A3369:K3369)</f>
        <v>1103-103009009BeeNord-ovestPIEMONTEVerbano-Cusio-Ossola0729A733</v>
      </c>
    </row>
    <row r="3370" spans="1:14" ht="21" customHeight="1" x14ac:dyDescent="0.3">
      <c r="A3370" s="40">
        <v>1</v>
      </c>
      <c r="B3370" s="20" t="s">
        <v>8763</v>
      </c>
      <c r="C3370" s="17" t="str">
        <f t="shared" si="52"/>
        <v>024</v>
      </c>
      <c r="D3370" s="18" t="s">
        <v>787</v>
      </c>
      <c r="E3370" s="27" t="s">
        <v>8</v>
      </c>
      <c r="F3370" s="27" t="s">
        <v>8160</v>
      </c>
      <c r="G3370" s="27" t="s">
        <v>157</v>
      </c>
      <c r="H3370" s="19">
        <v>0</v>
      </c>
      <c r="I3370" s="36">
        <v>18104</v>
      </c>
      <c r="J3370" s="36" t="s">
        <v>16136</v>
      </c>
      <c r="K3370" s="69">
        <v>734</v>
      </c>
      <c r="L3370" s="71" t="s">
        <v>158</v>
      </c>
      <c r="M3370" s="30"/>
      <c r="N3370" s="106" t="str">
        <f>_xlfn.CONCAT(A3370:K3370)</f>
        <v>1001-001024024BeinascoNord-ovestPIEMONTETorino018104A734</v>
      </c>
    </row>
    <row r="3371" spans="1:14" ht="21" customHeight="1" x14ac:dyDescent="0.3">
      <c r="A3371" s="40">
        <v>1</v>
      </c>
      <c r="B3371" s="20" t="s">
        <v>8764</v>
      </c>
      <c r="C3371" s="17" t="str">
        <f t="shared" si="52"/>
        <v>016</v>
      </c>
      <c r="D3371" s="18" t="s">
        <v>788</v>
      </c>
      <c r="E3371" s="27" t="s">
        <v>8</v>
      </c>
      <c r="F3371" s="27" t="s">
        <v>8160</v>
      </c>
      <c r="G3371" s="27" t="s">
        <v>41</v>
      </c>
      <c r="H3371" s="19">
        <v>0</v>
      </c>
      <c r="I3371" s="36">
        <v>3200</v>
      </c>
      <c r="J3371" s="36" t="s">
        <v>16136</v>
      </c>
      <c r="K3371" s="69">
        <v>735</v>
      </c>
      <c r="L3371" s="71" t="s">
        <v>42</v>
      </c>
      <c r="M3371" s="30"/>
      <c r="N3371" s="106" t="str">
        <f>_xlfn.CONCAT(A3371:K3371)</f>
        <v>1004-004016016BeinetteNord-ovestPIEMONTECuneo03200A735</v>
      </c>
    </row>
    <row r="3372" spans="1:14" ht="21" customHeight="1" x14ac:dyDescent="0.3">
      <c r="A3372" s="40">
        <v>1</v>
      </c>
      <c r="B3372" s="20" t="s">
        <v>8769</v>
      </c>
      <c r="C3372" s="17" t="str">
        <f t="shared" si="52"/>
        <v>014</v>
      </c>
      <c r="D3372" s="18" t="s">
        <v>793</v>
      </c>
      <c r="E3372" s="27" t="s">
        <v>8</v>
      </c>
      <c r="F3372" s="27" t="s">
        <v>8160</v>
      </c>
      <c r="G3372" s="27" t="s">
        <v>118</v>
      </c>
      <c r="H3372" s="19">
        <v>0</v>
      </c>
      <c r="I3372" s="36">
        <v>505</v>
      </c>
      <c r="J3372" s="36" t="s">
        <v>16136</v>
      </c>
      <c r="K3372" s="69">
        <v>738</v>
      </c>
      <c r="L3372" s="71" t="s">
        <v>119</v>
      </c>
      <c r="M3372" s="30"/>
      <c r="N3372" s="106" t="str">
        <f>_xlfn.CONCAT(A3372:K3372)</f>
        <v>1006-006014014Belforte MonferratoNord-ovestPIEMONTEAlessandria0505A738</v>
      </c>
    </row>
    <row r="3373" spans="1:14" ht="21" customHeight="1" x14ac:dyDescent="0.3">
      <c r="A3373" s="40">
        <v>3</v>
      </c>
      <c r="B3373" s="20" t="s">
        <v>8770</v>
      </c>
      <c r="C3373" s="17" t="str">
        <f t="shared" si="52"/>
        <v>013</v>
      </c>
      <c r="D3373" s="18" t="s">
        <v>794</v>
      </c>
      <c r="E3373" s="27" t="s">
        <v>8</v>
      </c>
      <c r="F3373" s="27" t="s">
        <v>8153</v>
      </c>
      <c r="G3373" s="27" t="s">
        <v>220</v>
      </c>
      <c r="H3373" s="19">
        <v>0</v>
      </c>
      <c r="I3373" s="36">
        <v>6287</v>
      </c>
      <c r="J3373" s="36" t="s">
        <v>16136</v>
      </c>
      <c r="K3373" s="69">
        <v>741</v>
      </c>
      <c r="L3373" s="71" t="s">
        <v>221</v>
      </c>
      <c r="M3373" s="30"/>
      <c r="N3373" s="106" t="str">
        <f>_xlfn.CONCAT(A3373:K3373)</f>
        <v>3018-018013013BelgioiosoNord-ovestLOMBARDIAPavia06287A741</v>
      </c>
    </row>
    <row r="3374" spans="1:14" ht="21" customHeight="1" x14ac:dyDescent="0.3">
      <c r="A3374" s="40">
        <v>1</v>
      </c>
      <c r="B3374" s="20" t="s">
        <v>8771</v>
      </c>
      <c r="C3374" s="17" t="str">
        <f t="shared" si="52"/>
        <v>010</v>
      </c>
      <c r="D3374" s="18" t="s">
        <v>795</v>
      </c>
      <c r="E3374" s="27" t="s">
        <v>8</v>
      </c>
      <c r="F3374" s="27" t="s">
        <v>8160</v>
      </c>
      <c r="G3374" s="27" t="s">
        <v>434</v>
      </c>
      <c r="H3374" s="19">
        <v>0</v>
      </c>
      <c r="I3374" s="36">
        <v>546</v>
      </c>
      <c r="J3374" s="36" t="s">
        <v>16136</v>
      </c>
      <c r="K3374" s="69">
        <v>742</v>
      </c>
      <c r="L3374" s="71" t="s">
        <v>435</v>
      </c>
      <c r="M3374" s="30"/>
      <c r="N3374" s="106" t="str">
        <f>_xlfn.CONCAT(A3374:K3374)</f>
        <v>1103-103010010BelgirateNord-ovestPIEMONTEVerbano-Cusio-Ossola0546A742</v>
      </c>
    </row>
    <row r="3375" spans="1:14" ht="21" customHeight="1" x14ac:dyDescent="0.3">
      <c r="A3375" s="40">
        <v>3</v>
      </c>
      <c r="B3375" s="20" t="s">
        <v>8773</v>
      </c>
      <c r="C3375" s="17" t="str">
        <f t="shared" si="52"/>
        <v>250</v>
      </c>
      <c r="D3375" s="28" t="s">
        <v>797</v>
      </c>
      <c r="E3375" s="27" t="s">
        <v>8</v>
      </c>
      <c r="F3375" s="27" t="s">
        <v>8153</v>
      </c>
      <c r="G3375" s="27" t="s">
        <v>252</v>
      </c>
      <c r="H3375" s="19">
        <v>0</v>
      </c>
      <c r="I3375" s="36">
        <v>3796</v>
      </c>
      <c r="J3375" s="36" t="s">
        <v>16137</v>
      </c>
      <c r="K3375" s="69">
        <v>335</v>
      </c>
      <c r="L3375" s="71" t="s">
        <v>253</v>
      </c>
      <c r="M3375" s="30"/>
      <c r="N3375" s="106" t="str">
        <f>_xlfn.CONCAT(A3375:K3375)</f>
        <v>3013-013250250BellagioNord-ovestLOMBARDIAComo03796M335</v>
      </c>
    </row>
    <row r="3376" spans="1:14" ht="21" customHeight="1" x14ac:dyDescent="0.3">
      <c r="A3376" s="40">
        <v>3</v>
      </c>
      <c r="B3376" s="20" t="s">
        <v>8774</v>
      </c>
      <c r="C3376" s="17" t="str">
        <f t="shared" si="52"/>
        <v>008</v>
      </c>
      <c r="D3376" s="18" t="s">
        <v>798</v>
      </c>
      <c r="E3376" s="27" t="s">
        <v>8</v>
      </c>
      <c r="F3376" s="27" t="s">
        <v>8153</v>
      </c>
      <c r="G3376" s="27" t="s">
        <v>12</v>
      </c>
      <c r="H3376" s="19">
        <v>0</v>
      </c>
      <c r="I3376" s="36">
        <v>3264</v>
      </c>
      <c r="J3376" s="36" t="s">
        <v>16136</v>
      </c>
      <c r="K3376" s="69">
        <v>745</v>
      </c>
      <c r="L3376" s="71" t="s">
        <v>13</v>
      </c>
      <c r="M3376" s="30"/>
      <c r="N3376" s="106" t="str">
        <f>_xlfn.CONCAT(A3376:K3376)</f>
        <v>3097-097008008BellanoNord-ovestLOMBARDIALecco03264A745</v>
      </c>
    </row>
    <row r="3377" spans="1:14" ht="21" customHeight="1" x14ac:dyDescent="0.3">
      <c r="A3377" s="40">
        <v>1</v>
      </c>
      <c r="B3377" s="20" t="s">
        <v>8778</v>
      </c>
      <c r="C3377" s="17" t="str">
        <f t="shared" si="52"/>
        <v>017</v>
      </c>
      <c r="D3377" s="18" t="s">
        <v>804</v>
      </c>
      <c r="E3377" s="27" t="s">
        <v>8</v>
      </c>
      <c r="F3377" s="27" t="s">
        <v>8160</v>
      </c>
      <c r="G3377" s="27" t="s">
        <v>41</v>
      </c>
      <c r="H3377" s="19">
        <v>0</v>
      </c>
      <c r="I3377" s="36">
        <v>135</v>
      </c>
      <c r="J3377" s="36" t="s">
        <v>16136</v>
      </c>
      <c r="K3377" s="69">
        <v>750</v>
      </c>
      <c r="L3377" s="71" t="s">
        <v>42</v>
      </c>
      <c r="M3377" s="30"/>
      <c r="N3377" s="106" t="str">
        <f>_xlfn.CONCAT(A3377:K3377)</f>
        <v>1004-004017017BellinoNord-ovestPIEMONTECuneo0135A750</v>
      </c>
    </row>
    <row r="3378" spans="1:14" ht="21" customHeight="1" x14ac:dyDescent="0.3">
      <c r="A3378" s="40">
        <v>3</v>
      </c>
      <c r="B3378" s="20" t="s">
        <v>8779</v>
      </c>
      <c r="C3378" s="17" t="str">
        <f t="shared" si="52"/>
        <v>016</v>
      </c>
      <c r="D3378" s="18" t="s">
        <v>805</v>
      </c>
      <c r="E3378" s="27" t="s">
        <v>8</v>
      </c>
      <c r="F3378" s="27" t="s">
        <v>8153</v>
      </c>
      <c r="G3378" s="27" t="s">
        <v>26</v>
      </c>
      <c r="H3378" s="19">
        <v>0</v>
      </c>
      <c r="I3378" s="36">
        <v>3810</v>
      </c>
      <c r="J3378" s="36" t="s">
        <v>16136</v>
      </c>
      <c r="K3378" s="69">
        <v>751</v>
      </c>
      <c r="L3378" s="71" t="s">
        <v>27</v>
      </c>
      <c r="M3378" s="30"/>
      <c r="N3378" s="106" t="str">
        <f>_xlfn.CONCAT(A3378:K3378)</f>
        <v>3015-015016016Bellinzago LombardoNord-ovestLOMBARDIAMilano03810A751</v>
      </c>
    </row>
    <row r="3379" spans="1:14" ht="21" customHeight="1" x14ac:dyDescent="0.3">
      <c r="A3379" s="40">
        <v>1</v>
      </c>
      <c r="B3379" s="20" t="s">
        <v>8780</v>
      </c>
      <c r="C3379" s="17" t="str">
        <f t="shared" si="52"/>
        <v>016</v>
      </c>
      <c r="D3379" s="18" t="s">
        <v>806</v>
      </c>
      <c r="E3379" s="27" t="s">
        <v>8</v>
      </c>
      <c r="F3379" s="27" t="s">
        <v>8160</v>
      </c>
      <c r="G3379" s="27" t="s">
        <v>176</v>
      </c>
      <c r="H3379" s="19">
        <v>0</v>
      </c>
      <c r="I3379" s="36">
        <v>9375</v>
      </c>
      <c r="J3379" s="36" t="s">
        <v>16136</v>
      </c>
      <c r="K3379" s="69">
        <v>752</v>
      </c>
      <c r="L3379" s="71" t="s">
        <v>177</v>
      </c>
      <c r="M3379" s="30"/>
      <c r="N3379" s="106" t="str">
        <f>_xlfn.CONCAT(A3379:K3379)</f>
        <v>1003-003016016Bellinzago NovareseNord-ovestPIEMONTENovara09375A752</v>
      </c>
    </row>
    <row r="3380" spans="1:14" ht="21" customHeight="1" x14ac:dyDescent="0.3">
      <c r="A3380" s="40">
        <v>3</v>
      </c>
      <c r="B3380" s="20" t="s">
        <v>8785</v>
      </c>
      <c r="C3380" s="17" t="str">
        <f t="shared" si="52"/>
        <v>006</v>
      </c>
      <c r="D3380" s="18" t="s">
        <v>810</v>
      </c>
      <c r="E3380" s="27" t="s">
        <v>8</v>
      </c>
      <c r="F3380" s="27" t="s">
        <v>8153</v>
      </c>
      <c r="G3380" s="27" t="s">
        <v>173</v>
      </c>
      <c r="H3380" s="19">
        <v>0</v>
      </c>
      <c r="I3380" s="36">
        <v>7212</v>
      </c>
      <c r="J3380" s="36" t="s">
        <v>16136</v>
      </c>
      <c r="K3380" s="69">
        <v>759</v>
      </c>
      <c r="L3380" s="71" t="s">
        <v>174</v>
      </c>
      <c r="M3380" s="30"/>
      <c r="N3380" s="106" t="str">
        <f>_xlfn.CONCAT(A3380:K3380)</f>
        <v>3108-108006006BelluscoNord-ovestLOMBARDIAMonza e della Brianza07212A759</v>
      </c>
    </row>
    <row r="3381" spans="1:14" ht="21" customHeight="1" x14ac:dyDescent="0.3">
      <c r="A3381" s="40">
        <v>1</v>
      </c>
      <c r="B3381" s="20" t="s">
        <v>8795</v>
      </c>
      <c r="C3381" s="17" t="str">
        <f t="shared" si="52"/>
        <v>018</v>
      </c>
      <c r="D3381" s="18" t="s">
        <v>822</v>
      </c>
      <c r="E3381" s="27" t="s">
        <v>8</v>
      </c>
      <c r="F3381" s="27" t="s">
        <v>8160</v>
      </c>
      <c r="G3381" s="27" t="s">
        <v>41</v>
      </c>
      <c r="H3381" s="19">
        <v>0</v>
      </c>
      <c r="I3381" s="36">
        <v>370</v>
      </c>
      <c r="J3381" s="36" t="s">
        <v>16136</v>
      </c>
      <c r="K3381" s="69">
        <v>774</v>
      </c>
      <c r="L3381" s="71" t="s">
        <v>42</v>
      </c>
      <c r="M3381" s="30"/>
      <c r="N3381" s="106" t="str">
        <f>_xlfn.CONCAT(A3381:K3381)</f>
        <v>1004-004018018Belvedere LangheNord-ovestPIEMONTECuneo0370A774</v>
      </c>
    </row>
    <row r="3382" spans="1:14" ht="21" customHeight="1" x14ac:dyDescent="0.3">
      <c r="A3382" s="40">
        <v>1</v>
      </c>
      <c r="B3382" s="20" t="s">
        <v>8798</v>
      </c>
      <c r="C3382" s="17" t="str">
        <f t="shared" si="52"/>
        <v>008</v>
      </c>
      <c r="D3382" s="18" t="s">
        <v>825</v>
      </c>
      <c r="E3382" s="27" t="s">
        <v>8</v>
      </c>
      <c r="F3382" s="27" t="s">
        <v>8160</v>
      </c>
      <c r="G3382" s="27" t="s">
        <v>154</v>
      </c>
      <c r="H3382" s="19">
        <v>0</v>
      </c>
      <c r="I3382" s="36">
        <v>326</v>
      </c>
      <c r="J3382" s="36" t="s">
        <v>16136</v>
      </c>
      <c r="K3382" s="69">
        <v>770</v>
      </c>
      <c r="L3382" s="73" t="s">
        <v>155</v>
      </c>
      <c r="M3382" s="30"/>
      <c r="N3382" s="106" t="str">
        <f>_xlfn.CONCAT(A3382:K3382)</f>
        <v>1005-005008008BelveglioNord-ovestPIEMONTEAsti0326A770</v>
      </c>
    </row>
    <row r="3383" spans="1:14" ht="21" customHeight="1" x14ac:dyDescent="0.3">
      <c r="A3383" s="40">
        <v>3</v>
      </c>
      <c r="B3383" s="20" t="s">
        <v>8800</v>
      </c>
      <c r="C3383" s="17" t="str">
        <f t="shared" si="52"/>
        <v>006</v>
      </c>
      <c r="D3383" s="18" t="s">
        <v>827</v>
      </c>
      <c r="E3383" s="27" t="s">
        <v>8</v>
      </c>
      <c r="F3383" s="27" t="s">
        <v>8153</v>
      </c>
      <c r="G3383" s="27" t="s">
        <v>245</v>
      </c>
      <c r="H3383" s="19">
        <v>0</v>
      </c>
      <c r="I3383" s="36">
        <v>130</v>
      </c>
      <c r="J3383" s="36" t="s">
        <v>16136</v>
      </c>
      <c r="K3383" s="69">
        <v>777</v>
      </c>
      <c r="L3383" s="71" t="s">
        <v>246</v>
      </c>
      <c r="M3383" s="30"/>
      <c r="N3383" s="106" t="str">
        <f>_xlfn.CONCAT(A3383:K3383)</f>
        <v>3014-014006006BemaNord-ovestLOMBARDIASondrio0130A777</v>
      </c>
    </row>
    <row r="3384" spans="1:14" ht="21" customHeight="1" x14ac:dyDescent="0.3">
      <c r="A3384" s="40">
        <v>3</v>
      </c>
      <c r="B3384" s="20" t="s">
        <v>8801</v>
      </c>
      <c r="C3384" s="17" t="str">
        <f t="shared" si="52"/>
        <v>021</v>
      </c>
      <c r="D3384" s="18" t="s">
        <v>828</v>
      </c>
      <c r="E3384" s="27" t="s">
        <v>8</v>
      </c>
      <c r="F3384" s="27" t="s">
        <v>8153</v>
      </c>
      <c r="G3384" s="27" t="s">
        <v>252</v>
      </c>
      <c r="H3384" s="19">
        <v>0</v>
      </c>
      <c r="I3384" s="36">
        <v>342</v>
      </c>
      <c r="J3384" s="36" t="s">
        <v>16136</v>
      </c>
      <c r="K3384" s="69">
        <v>778</v>
      </c>
      <c r="L3384" s="71" t="s">
        <v>253</v>
      </c>
      <c r="M3384" s="30"/>
      <c r="N3384" s="106" t="str">
        <f>_xlfn.CONCAT(A3384:K3384)</f>
        <v>3013-013021021Bene LarioNord-ovestLOMBARDIAComo0342A778</v>
      </c>
    </row>
    <row r="3385" spans="1:14" ht="21" customHeight="1" x14ac:dyDescent="0.3">
      <c r="A3385" s="40">
        <v>1</v>
      </c>
      <c r="B3385" s="20" t="s">
        <v>8802</v>
      </c>
      <c r="C3385" s="17" t="str">
        <f t="shared" si="52"/>
        <v>019</v>
      </c>
      <c r="D3385" s="18" t="s">
        <v>829</v>
      </c>
      <c r="E3385" s="27" t="s">
        <v>8</v>
      </c>
      <c r="F3385" s="27" t="s">
        <v>8160</v>
      </c>
      <c r="G3385" s="27" t="s">
        <v>41</v>
      </c>
      <c r="H3385" s="19">
        <v>0</v>
      </c>
      <c r="I3385" s="36">
        <v>3671</v>
      </c>
      <c r="J3385" s="36" t="s">
        <v>16136</v>
      </c>
      <c r="K3385" s="69">
        <v>779</v>
      </c>
      <c r="L3385" s="71" t="s">
        <v>42</v>
      </c>
      <c r="M3385" s="30"/>
      <c r="N3385" s="106" t="str">
        <f>_xlfn.CONCAT(A3385:K3385)</f>
        <v>1004-004019019Bene VagiennaNord-ovestPIEMONTECuneo03671A779</v>
      </c>
    </row>
    <row r="3386" spans="1:14" ht="21" customHeight="1" x14ac:dyDescent="0.3">
      <c r="A3386" s="40">
        <v>1</v>
      </c>
      <c r="B3386" s="20" t="s">
        <v>8805</v>
      </c>
      <c r="C3386" s="17" t="str">
        <f t="shared" si="52"/>
        <v>020</v>
      </c>
      <c r="D3386" s="18" t="s">
        <v>832</v>
      </c>
      <c r="E3386" s="27" t="s">
        <v>8</v>
      </c>
      <c r="F3386" s="27" t="s">
        <v>8160</v>
      </c>
      <c r="G3386" s="27" t="s">
        <v>41</v>
      </c>
      <c r="H3386" s="19">
        <v>0</v>
      </c>
      <c r="I3386" s="36">
        <v>457</v>
      </c>
      <c r="J3386" s="36" t="s">
        <v>16136</v>
      </c>
      <c r="K3386" s="69">
        <v>782</v>
      </c>
      <c r="L3386" s="71" t="s">
        <v>42</v>
      </c>
      <c r="M3386" s="30"/>
      <c r="N3386" s="106" t="str">
        <f>_xlfn.CONCAT(A3386:K3386)</f>
        <v>1004-004020020BenevelloNord-ovestPIEMONTECuneo0457A782</v>
      </c>
    </row>
    <row r="3387" spans="1:14" ht="21" customHeight="1" x14ac:dyDescent="0.3">
      <c r="A3387" s="40">
        <v>1</v>
      </c>
      <c r="B3387" s="20" t="s">
        <v>8807</v>
      </c>
      <c r="C3387" s="17" t="str">
        <f t="shared" si="52"/>
        <v>003</v>
      </c>
      <c r="D3387" s="18" t="s">
        <v>833</v>
      </c>
      <c r="E3387" s="27" t="s">
        <v>8</v>
      </c>
      <c r="F3387" s="27" t="s">
        <v>8160</v>
      </c>
      <c r="G3387" s="27" t="s">
        <v>203</v>
      </c>
      <c r="H3387" s="19">
        <v>0</v>
      </c>
      <c r="I3387" s="36">
        <v>1190</v>
      </c>
      <c r="J3387" s="36" t="s">
        <v>16136</v>
      </c>
      <c r="K3387" s="69">
        <v>784</v>
      </c>
      <c r="L3387" s="71" t="s">
        <v>204</v>
      </c>
      <c r="M3387" s="30"/>
      <c r="N3387" s="106" t="str">
        <f>_xlfn.CONCAT(A3387:K3387)</f>
        <v>1096-096003003BennaNord-ovestPIEMONTEBiella01190A784</v>
      </c>
    </row>
    <row r="3388" spans="1:14" ht="21" customHeight="1" x14ac:dyDescent="0.3">
      <c r="A3388" s="40">
        <v>3</v>
      </c>
      <c r="B3388" s="20" t="s">
        <v>8809</v>
      </c>
      <c r="C3388" s="17" t="str">
        <f t="shared" si="52"/>
        <v>023</v>
      </c>
      <c r="D3388" s="18" t="s">
        <v>835</v>
      </c>
      <c r="E3388" s="27" t="s">
        <v>8</v>
      </c>
      <c r="F3388" s="27" t="s">
        <v>8153</v>
      </c>
      <c r="G3388" s="27" t="s">
        <v>125</v>
      </c>
      <c r="H3388" s="19">
        <v>0</v>
      </c>
      <c r="I3388" s="36">
        <v>2442</v>
      </c>
      <c r="J3388" s="36" t="s">
        <v>16136</v>
      </c>
      <c r="K3388" s="69">
        <v>786</v>
      </c>
      <c r="L3388" s="71" t="s">
        <v>126</v>
      </c>
      <c r="M3388" s="30"/>
      <c r="N3388" s="106" t="str">
        <f>_xlfn.CONCAT(A3388:K3388)</f>
        <v>3016-016023023BerbennoNord-ovestLOMBARDIABergamo02442A786</v>
      </c>
    </row>
    <row r="3389" spans="1:14" ht="21" customHeight="1" x14ac:dyDescent="0.3">
      <c r="A3389" s="40">
        <v>3</v>
      </c>
      <c r="B3389" s="20" t="s">
        <v>8810</v>
      </c>
      <c r="C3389" s="17" t="str">
        <f t="shared" si="52"/>
        <v>007</v>
      </c>
      <c r="D3389" s="18" t="s">
        <v>836</v>
      </c>
      <c r="E3389" s="27" t="s">
        <v>8</v>
      </c>
      <c r="F3389" s="27" t="s">
        <v>8153</v>
      </c>
      <c r="G3389" s="27" t="s">
        <v>245</v>
      </c>
      <c r="H3389" s="19">
        <v>0</v>
      </c>
      <c r="I3389" s="36">
        <v>4308</v>
      </c>
      <c r="J3389" s="36" t="s">
        <v>16136</v>
      </c>
      <c r="K3389" s="69">
        <v>787</v>
      </c>
      <c r="L3389" s="71" t="s">
        <v>246</v>
      </c>
      <c r="M3389" s="30"/>
      <c r="N3389" s="106" t="str">
        <f>_xlfn.CONCAT(A3389:K3389)</f>
        <v>3014-014007007Berbenno di ValtellinaNord-ovestLOMBARDIASondrio04308A787</v>
      </c>
    </row>
    <row r="3390" spans="1:14" ht="21" customHeight="1" x14ac:dyDescent="0.3">
      <c r="A3390" s="40">
        <v>3</v>
      </c>
      <c r="B3390" s="20" t="s">
        <v>8813</v>
      </c>
      <c r="C3390" s="17" t="str">
        <f t="shared" si="52"/>
        <v>022</v>
      </c>
      <c r="D3390" s="18" t="s">
        <v>839</v>
      </c>
      <c r="E3390" s="27" t="s">
        <v>8</v>
      </c>
      <c r="F3390" s="27" t="s">
        <v>8153</v>
      </c>
      <c r="G3390" s="27" t="s">
        <v>252</v>
      </c>
      <c r="H3390" s="19">
        <v>0</v>
      </c>
      <c r="I3390" s="36">
        <v>2577</v>
      </c>
      <c r="J3390" s="36" t="s">
        <v>16136</v>
      </c>
      <c r="K3390" s="69">
        <v>791</v>
      </c>
      <c r="L3390" s="71" t="s">
        <v>253</v>
      </c>
      <c r="M3390" s="30"/>
      <c r="N3390" s="106" t="str">
        <f>_xlfn.CONCAT(A3390:K3390)</f>
        <v>3013-013022022Beregazzo con FigliaroNord-ovestLOMBARDIAComo02577A791</v>
      </c>
    </row>
    <row r="3391" spans="1:14" ht="21" customHeight="1" x14ac:dyDescent="0.3">
      <c r="A3391" s="40">
        <v>3</v>
      </c>
      <c r="B3391" s="20" t="s">
        <v>8814</v>
      </c>
      <c r="C3391" s="17" t="str">
        <f t="shared" si="52"/>
        <v>014</v>
      </c>
      <c r="D3391" s="18" t="s">
        <v>840</v>
      </c>
      <c r="E3391" s="27" t="s">
        <v>8</v>
      </c>
      <c r="F3391" s="27" t="s">
        <v>8153</v>
      </c>
      <c r="G3391" s="27" t="s">
        <v>220</v>
      </c>
      <c r="H3391" s="19">
        <v>0</v>
      </c>
      <c r="I3391" s="36">
        <v>2775</v>
      </c>
      <c r="J3391" s="36" t="s">
        <v>16136</v>
      </c>
      <c r="K3391" s="69">
        <v>792</v>
      </c>
      <c r="L3391" s="71" t="s">
        <v>221</v>
      </c>
      <c r="M3391" s="30"/>
      <c r="N3391" s="106" t="str">
        <f>_xlfn.CONCAT(A3391:K3391)</f>
        <v>3018-018014014BereguardoNord-ovestLOMBARDIAPavia02775A792</v>
      </c>
    </row>
    <row r="3392" spans="1:14" ht="21" customHeight="1" x14ac:dyDescent="0.3">
      <c r="A3392" s="40">
        <v>1</v>
      </c>
      <c r="B3392" s="20" t="s">
        <v>8815</v>
      </c>
      <c r="C3392" s="17" t="str">
        <f t="shared" si="52"/>
        <v>015</v>
      </c>
      <c r="D3392" s="18" t="s">
        <v>841</v>
      </c>
      <c r="E3392" s="27" t="s">
        <v>8</v>
      </c>
      <c r="F3392" s="27" t="s">
        <v>8160</v>
      </c>
      <c r="G3392" s="27" t="s">
        <v>118</v>
      </c>
      <c r="H3392" s="19">
        <v>0</v>
      </c>
      <c r="I3392" s="36">
        <v>765</v>
      </c>
      <c r="J3392" s="36" t="s">
        <v>16136</v>
      </c>
      <c r="K3392" s="69">
        <v>793</v>
      </c>
      <c r="L3392" s="71" t="s">
        <v>119</v>
      </c>
      <c r="M3392" s="30"/>
      <c r="N3392" s="106" t="str">
        <f>_xlfn.CONCAT(A3392:K3392)</f>
        <v>1006-006015015BergamascoNord-ovestPIEMONTEAlessandria0765A793</v>
      </c>
    </row>
    <row r="3393" spans="1:14" ht="21" customHeight="1" x14ac:dyDescent="0.3">
      <c r="A3393" s="40">
        <v>3</v>
      </c>
      <c r="B3393" s="20" t="s">
        <v>8816</v>
      </c>
      <c r="C3393" s="17" t="str">
        <f t="shared" si="52"/>
        <v>024</v>
      </c>
      <c r="D3393" s="18" t="s">
        <v>125</v>
      </c>
      <c r="E3393" s="27" t="s">
        <v>8</v>
      </c>
      <c r="F3393" s="27" t="s">
        <v>8153</v>
      </c>
      <c r="G3393" s="27" t="s">
        <v>125</v>
      </c>
      <c r="H3393" s="19">
        <v>1</v>
      </c>
      <c r="I3393" s="36">
        <v>115349</v>
      </c>
      <c r="J3393" s="36" t="s">
        <v>16136</v>
      </c>
      <c r="K3393" s="69">
        <v>794</v>
      </c>
      <c r="L3393" s="71" t="s">
        <v>126</v>
      </c>
      <c r="M3393" s="30"/>
      <c r="N3393" s="106" t="str">
        <f>_xlfn.CONCAT(A3393:K3393)</f>
        <v>3016-016024024BergamoNord-ovestLOMBARDIABergamo1115349A794</v>
      </c>
    </row>
    <row r="3394" spans="1:14" ht="21" customHeight="1" x14ac:dyDescent="0.3">
      <c r="A3394" s="40">
        <v>7</v>
      </c>
      <c r="B3394" s="20" t="s">
        <v>8818</v>
      </c>
      <c r="C3394" s="17" t="str">
        <f t="shared" ref="C3394:C3457" si="53">RIGHT(B3394,3)</f>
        <v>010</v>
      </c>
      <c r="D3394" s="18" t="s">
        <v>843</v>
      </c>
      <c r="E3394" s="18" t="s">
        <v>8</v>
      </c>
      <c r="F3394" s="27" t="s">
        <v>8169</v>
      </c>
      <c r="G3394" s="27" t="s">
        <v>228</v>
      </c>
      <c r="H3394" s="19">
        <v>0</v>
      </c>
      <c r="I3394" s="36">
        <v>1126</v>
      </c>
      <c r="J3394" s="36" t="s">
        <v>16136</v>
      </c>
      <c r="K3394" s="69">
        <v>796</v>
      </c>
      <c r="L3394" s="71" t="s">
        <v>229</v>
      </c>
      <c r="M3394" s="30"/>
      <c r="N3394" s="106" t="str">
        <f>_xlfn.CONCAT(A3394:K3394)</f>
        <v>7009-009010010BergeggiNord-ovestLIGURIASavona01126A796</v>
      </c>
    </row>
    <row r="3395" spans="1:14" ht="21" customHeight="1" x14ac:dyDescent="0.3">
      <c r="A3395" s="40">
        <v>1</v>
      </c>
      <c r="B3395" s="20" t="s">
        <v>8819</v>
      </c>
      <c r="C3395" s="17" t="str">
        <f t="shared" si="53"/>
        <v>021</v>
      </c>
      <c r="D3395" s="18" t="s">
        <v>844</v>
      </c>
      <c r="E3395" s="27" t="s">
        <v>8</v>
      </c>
      <c r="F3395" s="27" t="s">
        <v>8160</v>
      </c>
      <c r="G3395" s="27" t="s">
        <v>41</v>
      </c>
      <c r="H3395" s="19">
        <v>0</v>
      </c>
      <c r="I3395" s="36">
        <v>67</v>
      </c>
      <c r="J3395" s="36" t="s">
        <v>16136</v>
      </c>
      <c r="K3395" s="69">
        <v>798</v>
      </c>
      <c r="L3395" s="71" t="s">
        <v>42</v>
      </c>
      <c r="M3395" s="30"/>
      <c r="N3395" s="106" t="str">
        <f>_xlfn.CONCAT(A3395:K3395)</f>
        <v>1004-004021021BergoloNord-ovestPIEMONTECuneo067A798</v>
      </c>
    </row>
    <row r="3396" spans="1:14" ht="21" customHeight="1" x14ac:dyDescent="0.3">
      <c r="A3396" s="40">
        <v>3</v>
      </c>
      <c r="B3396" s="20" t="s">
        <v>8820</v>
      </c>
      <c r="C3396" s="17" t="str">
        <f t="shared" si="53"/>
        <v>015</v>
      </c>
      <c r="D3396" s="18" t="s">
        <v>845</v>
      </c>
      <c r="E3396" s="27" t="s">
        <v>8</v>
      </c>
      <c r="F3396" s="27" t="s">
        <v>8153</v>
      </c>
      <c r="G3396" s="27" t="s">
        <v>74</v>
      </c>
      <c r="H3396" s="19">
        <v>0</v>
      </c>
      <c r="I3396" s="36">
        <v>2582</v>
      </c>
      <c r="J3396" s="36" t="s">
        <v>16136</v>
      </c>
      <c r="K3396" s="69">
        <v>799</v>
      </c>
      <c r="L3396" s="71" t="s">
        <v>75</v>
      </c>
      <c r="M3396" s="30"/>
      <c r="N3396" s="106" t="str">
        <f>_xlfn.CONCAT(A3396:K3396)</f>
        <v>3017-017015015BerlingoNord-ovestLOMBARDIABrescia02582A799</v>
      </c>
    </row>
    <row r="3397" spans="1:14" ht="21" customHeight="1" x14ac:dyDescent="0.3">
      <c r="A3397" s="40">
        <v>3</v>
      </c>
      <c r="B3397" s="20" t="s">
        <v>8822</v>
      </c>
      <c r="C3397" s="17" t="str">
        <f t="shared" si="53"/>
        <v>007</v>
      </c>
      <c r="D3397" s="18" t="s">
        <v>847</v>
      </c>
      <c r="E3397" s="27" t="s">
        <v>8</v>
      </c>
      <c r="F3397" s="27" t="s">
        <v>8153</v>
      </c>
      <c r="G3397" s="27" t="s">
        <v>173</v>
      </c>
      <c r="H3397" s="19">
        <v>0</v>
      </c>
      <c r="I3397" s="36">
        <v>10555</v>
      </c>
      <c r="J3397" s="36" t="s">
        <v>16136</v>
      </c>
      <c r="K3397" s="69">
        <v>802</v>
      </c>
      <c r="L3397" s="71" t="s">
        <v>174</v>
      </c>
      <c r="M3397" s="30"/>
      <c r="N3397" s="106" t="str">
        <f>_xlfn.CONCAT(A3397:K3397)</f>
        <v>3108-108007007BernareggioNord-ovestLOMBARDIAMonza e della Brianza010555A802</v>
      </c>
    </row>
    <row r="3398" spans="1:14" ht="21" customHeight="1" x14ac:dyDescent="0.3">
      <c r="A3398" s="40">
        <v>3</v>
      </c>
      <c r="B3398" s="20" t="s">
        <v>8823</v>
      </c>
      <c r="C3398" s="17" t="str">
        <f t="shared" si="53"/>
        <v>019</v>
      </c>
      <c r="D3398" s="18" t="s">
        <v>848</v>
      </c>
      <c r="E3398" s="27" t="s">
        <v>8</v>
      </c>
      <c r="F3398" s="27" t="s">
        <v>8153</v>
      </c>
      <c r="G3398" s="27" t="s">
        <v>26</v>
      </c>
      <c r="H3398" s="19">
        <v>0</v>
      </c>
      <c r="I3398" s="36">
        <v>3071</v>
      </c>
      <c r="J3398" s="36" t="s">
        <v>16136</v>
      </c>
      <c r="K3398" s="69">
        <v>804</v>
      </c>
      <c r="L3398" s="71" t="s">
        <v>27</v>
      </c>
      <c r="M3398" s="30"/>
      <c r="N3398" s="106" t="str">
        <f>_xlfn.CONCAT(A3398:K3398)</f>
        <v>3015-015019019Bernate TicinoNord-ovestLOMBARDIAMilano03071A804</v>
      </c>
    </row>
    <row r="3399" spans="1:14" ht="21" customHeight="1" x14ac:dyDescent="0.3">
      <c r="A3399" s="40">
        <v>1</v>
      </c>
      <c r="B3399" s="20" t="s">
        <v>8824</v>
      </c>
      <c r="C3399" s="17" t="str">
        <f t="shared" si="53"/>
        <v>022</v>
      </c>
      <c r="D3399" s="18" t="s">
        <v>849</v>
      </c>
      <c r="E3399" s="27" t="s">
        <v>8</v>
      </c>
      <c r="F3399" s="27" t="s">
        <v>8160</v>
      </c>
      <c r="G3399" s="27" t="s">
        <v>41</v>
      </c>
      <c r="H3399" s="19">
        <v>0</v>
      </c>
      <c r="I3399" s="36">
        <v>3785</v>
      </c>
      <c r="J3399" s="36" t="s">
        <v>16136</v>
      </c>
      <c r="K3399" s="69">
        <v>805</v>
      </c>
      <c r="L3399" s="71" t="s">
        <v>42</v>
      </c>
      <c r="M3399" s="30"/>
      <c r="N3399" s="106" t="str">
        <f>_xlfn.CONCAT(A3399:K3399)</f>
        <v>1004-004022022BernezzoNord-ovestPIEMONTECuneo03785A805</v>
      </c>
    </row>
    <row r="3400" spans="1:14" ht="21" customHeight="1" x14ac:dyDescent="0.3">
      <c r="A3400" s="40">
        <v>3</v>
      </c>
      <c r="B3400" s="20" t="s">
        <v>8828</v>
      </c>
      <c r="C3400" s="17" t="str">
        <f t="shared" si="53"/>
        <v>002</v>
      </c>
      <c r="D3400" s="18" t="s">
        <v>853</v>
      </c>
      <c r="E3400" s="27" t="s">
        <v>8</v>
      </c>
      <c r="F3400" s="27" t="s">
        <v>8153</v>
      </c>
      <c r="G3400" s="27" t="s">
        <v>9</v>
      </c>
      <c r="H3400" s="19">
        <v>0</v>
      </c>
      <c r="I3400" s="36">
        <v>1168</v>
      </c>
      <c r="J3400" s="36" t="s">
        <v>16136</v>
      </c>
      <c r="K3400" s="69">
        <v>811</v>
      </c>
      <c r="L3400" s="71" t="s">
        <v>10</v>
      </c>
      <c r="M3400" s="30"/>
      <c r="N3400" s="106" t="str">
        <f>_xlfn.CONCAT(A3400:K3400)</f>
        <v>3098-098002002BertonicoNord-ovestLOMBARDIALodi01168A811</v>
      </c>
    </row>
    <row r="3401" spans="1:14" ht="21" customHeight="1" x14ac:dyDescent="0.3">
      <c r="A3401" s="40">
        <v>1</v>
      </c>
      <c r="B3401" s="20" t="s">
        <v>8829</v>
      </c>
      <c r="C3401" s="17" t="str">
        <f t="shared" si="53"/>
        <v>009</v>
      </c>
      <c r="D3401" s="18" t="s">
        <v>854</v>
      </c>
      <c r="E3401" s="27" t="s">
        <v>8</v>
      </c>
      <c r="F3401" s="27" t="s">
        <v>8160</v>
      </c>
      <c r="G3401" s="27" t="s">
        <v>154</v>
      </c>
      <c r="H3401" s="19">
        <v>0</v>
      </c>
      <c r="I3401" s="36">
        <v>431</v>
      </c>
      <c r="J3401" s="36" t="s">
        <v>16136</v>
      </c>
      <c r="K3401" s="69">
        <v>812</v>
      </c>
      <c r="L3401" s="73" t="s">
        <v>155</v>
      </c>
      <c r="M3401" s="30"/>
      <c r="N3401" s="106" t="str">
        <f>_xlfn.CONCAT(A3401:K3401)</f>
        <v>1005-005009009Berzano di San PietroNord-ovestPIEMONTEAsti0431A812</v>
      </c>
    </row>
    <row r="3402" spans="1:14" ht="21" customHeight="1" x14ac:dyDescent="0.3">
      <c r="A3402" s="40">
        <v>1</v>
      </c>
      <c r="B3402" s="20" t="s">
        <v>8830</v>
      </c>
      <c r="C3402" s="17" t="str">
        <f t="shared" si="53"/>
        <v>016</v>
      </c>
      <c r="D3402" s="18" t="s">
        <v>855</v>
      </c>
      <c r="E3402" s="27" t="s">
        <v>8</v>
      </c>
      <c r="F3402" s="27" t="s">
        <v>8160</v>
      </c>
      <c r="G3402" s="27" t="s">
        <v>118</v>
      </c>
      <c r="H3402" s="19">
        <v>0</v>
      </c>
      <c r="I3402" s="36">
        <v>171</v>
      </c>
      <c r="J3402" s="36" t="s">
        <v>16136</v>
      </c>
      <c r="K3402" s="69">
        <v>813</v>
      </c>
      <c r="L3402" s="71" t="s">
        <v>119</v>
      </c>
      <c r="M3402" s="30"/>
      <c r="N3402" s="106" t="str">
        <f>_xlfn.CONCAT(A3402:K3402)</f>
        <v>1006-006016016Berzano di TortonaNord-ovestPIEMONTEAlessandria0171A813</v>
      </c>
    </row>
    <row r="3403" spans="1:14" ht="21" customHeight="1" x14ac:dyDescent="0.3">
      <c r="A3403" s="40">
        <v>3</v>
      </c>
      <c r="B3403" s="20" t="s">
        <v>8831</v>
      </c>
      <c r="C3403" s="17" t="str">
        <f t="shared" si="53"/>
        <v>016</v>
      </c>
      <c r="D3403" s="18" t="s">
        <v>856</v>
      </c>
      <c r="E3403" s="27" t="s">
        <v>8</v>
      </c>
      <c r="F3403" s="27" t="s">
        <v>8153</v>
      </c>
      <c r="G3403" s="27" t="s">
        <v>74</v>
      </c>
      <c r="H3403" s="19">
        <v>0</v>
      </c>
      <c r="I3403" s="36">
        <v>1720</v>
      </c>
      <c r="J3403" s="36" t="s">
        <v>16136</v>
      </c>
      <c r="K3403" s="69">
        <v>816</v>
      </c>
      <c r="L3403" s="71" t="s">
        <v>75</v>
      </c>
      <c r="M3403" s="30"/>
      <c r="N3403" s="106" t="str">
        <f>_xlfn.CONCAT(A3403:K3403)</f>
        <v>3017-017016016Berzo DemoNord-ovestLOMBARDIABrescia01720A816</v>
      </c>
    </row>
    <row r="3404" spans="1:14" ht="21" customHeight="1" x14ac:dyDescent="0.3">
      <c r="A3404" s="40">
        <v>3</v>
      </c>
      <c r="B3404" s="20" t="s">
        <v>8832</v>
      </c>
      <c r="C3404" s="17" t="str">
        <f t="shared" si="53"/>
        <v>017</v>
      </c>
      <c r="D3404" s="18" t="s">
        <v>857</v>
      </c>
      <c r="E3404" s="27" t="s">
        <v>8</v>
      </c>
      <c r="F3404" s="27" t="s">
        <v>8153</v>
      </c>
      <c r="G3404" s="27" t="s">
        <v>74</v>
      </c>
      <c r="H3404" s="19">
        <v>0</v>
      </c>
      <c r="I3404" s="36">
        <v>2456</v>
      </c>
      <c r="J3404" s="36" t="s">
        <v>16136</v>
      </c>
      <c r="K3404" s="69">
        <v>817</v>
      </c>
      <c r="L3404" s="71" t="s">
        <v>75</v>
      </c>
      <c r="M3404" s="30"/>
      <c r="N3404" s="106" t="str">
        <f>_xlfn.CONCAT(A3404:K3404)</f>
        <v>3017-017017017Berzo InferioreNord-ovestLOMBARDIABrescia02456A817</v>
      </c>
    </row>
    <row r="3405" spans="1:14" ht="21" customHeight="1" x14ac:dyDescent="0.3">
      <c r="A3405" s="40">
        <v>3</v>
      </c>
      <c r="B3405" s="20" t="s">
        <v>8833</v>
      </c>
      <c r="C3405" s="17" t="str">
        <f t="shared" si="53"/>
        <v>025</v>
      </c>
      <c r="D3405" s="18" t="s">
        <v>858</v>
      </c>
      <c r="E3405" s="27" t="s">
        <v>8</v>
      </c>
      <c r="F3405" s="27" t="s">
        <v>8153</v>
      </c>
      <c r="G3405" s="27" t="s">
        <v>125</v>
      </c>
      <c r="H3405" s="19">
        <v>0</v>
      </c>
      <c r="I3405" s="36">
        <v>1298</v>
      </c>
      <c r="J3405" s="36" t="s">
        <v>16136</v>
      </c>
      <c r="K3405" s="69">
        <v>815</v>
      </c>
      <c r="L3405" s="71" t="s">
        <v>126</v>
      </c>
      <c r="M3405" s="30"/>
      <c r="N3405" s="106" t="str">
        <f>_xlfn.CONCAT(A3405:K3405)</f>
        <v>3016-016025025Berzo San FermoNord-ovestLOMBARDIABergamo01298A815</v>
      </c>
    </row>
    <row r="3406" spans="1:14" ht="21" customHeight="1" x14ac:dyDescent="0.3">
      <c r="A3406" s="40">
        <v>3</v>
      </c>
      <c r="B3406" s="20" t="s">
        <v>8834</v>
      </c>
      <c r="C3406" s="17" t="str">
        <f t="shared" si="53"/>
        <v>008</v>
      </c>
      <c r="D3406" s="18" t="s">
        <v>859</v>
      </c>
      <c r="E3406" s="27" t="s">
        <v>8</v>
      </c>
      <c r="F3406" s="27" t="s">
        <v>8153</v>
      </c>
      <c r="G3406" s="27" t="s">
        <v>173</v>
      </c>
      <c r="H3406" s="19">
        <v>0</v>
      </c>
      <c r="I3406" s="36">
        <v>15510</v>
      </c>
      <c r="J3406" s="36" t="s">
        <v>16136</v>
      </c>
      <c r="K3406" s="69">
        <v>818</v>
      </c>
      <c r="L3406" s="71" t="s">
        <v>174</v>
      </c>
      <c r="M3406" s="30"/>
      <c r="N3406" s="106" t="str">
        <f>_xlfn.CONCAT(A3406:K3406)</f>
        <v>3108-108008008Besana in BrianzaNord-ovestLOMBARDIAMonza e della Brianza015510A818</v>
      </c>
    </row>
    <row r="3407" spans="1:14" ht="21" customHeight="1" x14ac:dyDescent="0.3">
      <c r="A3407" s="40">
        <v>3</v>
      </c>
      <c r="B3407" s="20" t="s">
        <v>8835</v>
      </c>
      <c r="C3407" s="17" t="str">
        <f t="shared" si="53"/>
        <v>011</v>
      </c>
      <c r="D3407" s="18" t="s">
        <v>860</v>
      </c>
      <c r="E3407" s="27" t="s">
        <v>8</v>
      </c>
      <c r="F3407" s="27" t="s">
        <v>8153</v>
      </c>
      <c r="G3407" s="27" t="s">
        <v>170</v>
      </c>
      <c r="H3407" s="19">
        <v>0</v>
      </c>
      <c r="I3407" s="36">
        <v>2603</v>
      </c>
      <c r="J3407" s="36" t="s">
        <v>16136</v>
      </c>
      <c r="K3407" s="69">
        <v>819</v>
      </c>
      <c r="L3407" s="71" t="s">
        <v>171</v>
      </c>
      <c r="M3407" s="30"/>
      <c r="N3407" s="106" t="str">
        <f>_xlfn.CONCAT(A3407:K3407)</f>
        <v>3012-012011011BesanoNord-ovestLOMBARDIAVarese02603A819</v>
      </c>
    </row>
    <row r="3408" spans="1:14" ht="21" customHeight="1" x14ac:dyDescent="0.3">
      <c r="A3408" s="40">
        <v>3</v>
      </c>
      <c r="B3408" s="20" t="s">
        <v>8836</v>
      </c>
      <c r="C3408" s="17" t="str">
        <f t="shared" si="53"/>
        <v>022</v>
      </c>
      <c r="D3408" s="18" t="s">
        <v>861</v>
      </c>
      <c r="E3408" s="27" t="s">
        <v>8</v>
      </c>
      <c r="F3408" s="27" t="s">
        <v>8153</v>
      </c>
      <c r="G3408" s="27" t="s">
        <v>26</v>
      </c>
      <c r="H3408" s="19">
        <v>0</v>
      </c>
      <c r="I3408" s="36">
        <v>2022</v>
      </c>
      <c r="J3408" s="36" t="s">
        <v>16136</v>
      </c>
      <c r="K3408" s="69">
        <v>820</v>
      </c>
      <c r="L3408" s="71" t="s">
        <v>27</v>
      </c>
      <c r="M3408" s="30"/>
      <c r="N3408" s="106" t="str">
        <f>_xlfn.CONCAT(A3408:K3408)</f>
        <v>3015-015022022BesateNord-ovestLOMBARDIAMilano02022A820</v>
      </c>
    </row>
    <row r="3409" spans="1:14" ht="21" customHeight="1" x14ac:dyDescent="0.3">
      <c r="A3409" s="40">
        <v>3</v>
      </c>
      <c r="B3409" s="20" t="s">
        <v>8839</v>
      </c>
      <c r="C3409" s="17" t="str">
        <f t="shared" si="53"/>
        <v>012</v>
      </c>
      <c r="D3409" s="18" t="s">
        <v>864</v>
      </c>
      <c r="E3409" s="27" t="s">
        <v>8</v>
      </c>
      <c r="F3409" s="27" t="s">
        <v>8153</v>
      </c>
      <c r="G3409" s="27" t="s">
        <v>170</v>
      </c>
      <c r="H3409" s="19">
        <v>0</v>
      </c>
      <c r="I3409" s="36">
        <v>5464</v>
      </c>
      <c r="J3409" s="36" t="s">
        <v>16136</v>
      </c>
      <c r="K3409" s="69">
        <v>825</v>
      </c>
      <c r="L3409" s="71" t="s">
        <v>171</v>
      </c>
      <c r="M3409" s="30"/>
      <c r="N3409" s="106" t="str">
        <f>_xlfn.CONCAT(A3409:K3409)</f>
        <v>3012-012012012BesnateNord-ovestLOMBARDIAVarese05464A825</v>
      </c>
    </row>
    <row r="3410" spans="1:14" ht="21" customHeight="1" x14ac:dyDescent="0.3">
      <c r="A3410" s="40">
        <v>3</v>
      </c>
      <c r="B3410" s="20" t="s">
        <v>8840</v>
      </c>
      <c r="C3410" s="17" t="str">
        <f t="shared" si="53"/>
        <v>013</v>
      </c>
      <c r="D3410" s="18" t="s">
        <v>865</v>
      </c>
      <c r="E3410" s="27" t="s">
        <v>8</v>
      </c>
      <c r="F3410" s="27" t="s">
        <v>8153</v>
      </c>
      <c r="G3410" s="27" t="s">
        <v>170</v>
      </c>
      <c r="H3410" s="19">
        <v>0</v>
      </c>
      <c r="I3410" s="36">
        <v>8994</v>
      </c>
      <c r="J3410" s="36" t="s">
        <v>16136</v>
      </c>
      <c r="K3410" s="69">
        <v>826</v>
      </c>
      <c r="L3410" s="71" t="s">
        <v>171</v>
      </c>
      <c r="M3410" s="30"/>
      <c r="N3410" s="106" t="str">
        <f>_xlfn.CONCAT(A3410:K3410)</f>
        <v>3012-012013013BesozzoNord-ovestLOMBARDIAVarese08994A826</v>
      </c>
    </row>
    <row r="3411" spans="1:14" ht="21" customHeight="1" x14ac:dyDescent="0.3">
      <c r="A3411" s="40">
        <v>1</v>
      </c>
      <c r="B3411" s="20" t="s">
        <v>8844</v>
      </c>
      <c r="C3411" s="17" t="str">
        <f t="shared" si="53"/>
        <v>011</v>
      </c>
      <c r="D3411" s="18" t="s">
        <v>869</v>
      </c>
      <c r="E3411" s="27" t="s">
        <v>8</v>
      </c>
      <c r="F3411" s="27" t="s">
        <v>8160</v>
      </c>
      <c r="G3411" s="27" t="s">
        <v>434</v>
      </c>
      <c r="H3411" s="19">
        <v>0</v>
      </c>
      <c r="I3411" s="36">
        <v>1437</v>
      </c>
      <c r="J3411" s="36" t="s">
        <v>16136</v>
      </c>
      <c r="K3411" s="69">
        <v>834</v>
      </c>
      <c r="L3411" s="71" t="s">
        <v>435</v>
      </c>
      <c r="M3411" s="30"/>
      <c r="N3411" s="106" t="str">
        <f>_xlfn.CONCAT(A3411:K3411)</f>
        <v>1103-103011011Beura-CardezzaNord-ovestPIEMONTEVerbano-Cusio-Ossola01437A834</v>
      </c>
    </row>
    <row r="3412" spans="1:14" ht="21" customHeight="1" x14ac:dyDescent="0.3">
      <c r="A3412" s="40">
        <v>7</v>
      </c>
      <c r="B3412" s="20" t="s">
        <v>8846</v>
      </c>
      <c r="C3412" s="17" t="str">
        <f t="shared" si="53"/>
        <v>003</v>
      </c>
      <c r="D3412" s="18" t="s">
        <v>871</v>
      </c>
      <c r="E3412" s="18" t="s">
        <v>8</v>
      </c>
      <c r="F3412" s="27" t="s">
        <v>8169</v>
      </c>
      <c r="G3412" s="27" t="s">
        <v>381</v>
      </c>
      <c r="H3412" s="19">
        <v>0</v>
      </c>
      <c r="I3412" s="36">
        <v>2403</v>
      </c>
      <c r="J3412" s="36" t="s">
        <v>16136</v>
      </c>
      <c r="K3412" s="69">
        <v>836</v>
      </c>
      <c r="L3412" s="71" t="s">
        <v>382</v>
      </c>
      <c r="M3412" s="30"/>
      <c r="N3412" s="106" t="str">
        <f>_xlfn.CONCAT(A3412:K3412)</f>
        <v>7011-011003003BeverinoNord-ovestLIGURIALa Spezia02403A836</v>
      </c>
    </row>
    <row r="3413" spans="1:14" ht="21" customHeight="1" x14ac:dyDescent="0.3">
      <c r="A3413" s="40">
        <v>1</v>
      </c>
      <c r="B3413" s="20" t="s">
        <v>8851</v>
      </c>
      <c r="C3413" s="17" t="str">
        <f t="shared" si="53"/>
        <v>018</v>
      </c>
      <c r="D3413" s="18" t="s">
        <v>876</v>
      </c>
      <c r="E3413" s="27" t="s">
        <v>8</v>
      </c>
      <c r="F3413" s="27" t="s">
        <v>8160</v>
      </c>
      <c r="G3413" s="27" t="s">
        <v>176</v>
      </c>
      <c r="H3413" s="19">
        <v>0</v>
      </c>
      <c r="I3413" s="36">
        <v>1200</v>
      </c>
      <c r="J3413" s="36" t="s">
        <v>16136</v>
      </c>
      <c r="K3413" s="69">
        <v>844</v>
      </c>
      <c r="L3413" s="71" t="s">
        <v>177</v>
      </c>
      <c r="M3413" s="30"/>
      <c r="N3413" s="106" t="str">
        <f>_xlfn.CONCAT(A3413:K3413)</f>
        <v>1003-003018018BiandrateNord-ovestPIEMONTENovara01200A844</v>
      </c>
    </row>
    <row r="3414" spans="1:14" ht="21" customHeight="1" x14ac:dyDescent="0.3">
      <c r="A3414" s="40">
        <v>3</v>
      </c>
      <c r="B3414" s="20" t="s">
        <v>8852</v>
      </c>
      <c r="C3414" s="17" t="str">
        <f t="shared" si="53"/>
        <v>014</v>
      </c>
      <c r="D3414" s="18" t="s">
        <v>877</v>
      </c>
      <c r="E3414" s="27" t="s">
        <v>8</v>
      </c>
      <c r="F3414" s="27" t="s">
        <v>8153</v>
      </c>
      <c r="G3414" s="27" t="s">
        <v>170</v>
      </c>
      <c r="H3414" s="19">
        <v>0</v>
      </c>
      <c r="I3414" s="36">
        <v>3285</v>
      </c>
      <c r="J3414" s="36" t="s">
        <v>16136</v>
      </c>
      <c r="K3414" s="69">
        <v>845</v>
      </c>
      <c r="L3414" s="71" t="s">
        <v>171</v>
      </c>
      <c r="M3414" s="30"/>
      <c r="N3414" s="106" t="str">
        <f>_xlfn.CONCAT(A3414:K3414)</f>
        <v>3012-012014014BiandronnoNord-ovestLOMBARDIAVarese03285A845</v>
      </c>
    </row>
    <row r="3415" spans="1:14" ht="21" customHeight="1" x14ac:dyDescent="0.3">
      <c r="A3415" s="40">
        <v>3</v>
      </c>
      <c r="B3415" s="20" t="s">
        <v>8853</v>
      </c>
      <c r="C3415" s="17" t="str">
        <f t="shared" si="53"/>
        <v>026</v>
      </c>
      <c r="D3415" s="18" t="s">
        <v>878</v>
      </c>
      <c r="E3415" s="27" t="s">
        <v>8</v>
      </c>
      <c r="F3415" s="27" t="s">
        <v>8153</v>
      </c>
      <c r="G3415" s="27" t="s">
        <v>125</v>
      </c>
      <c r="H3415" s="19">
        <v>0</v>
      </c>
      <c r="I3415" s="36">
        <v>605</v>
      </c>
      <c r="J3415" s="36" t="s">
        <v>16136</v>
      </c>
      <c r="K3415" s="69">
        <v>846</v>
      </c>
      <c r="L3415" s="71" t="s">
        <v>126</v>
      </c>
      <c r="M3415" s="30"/>
      <c r="N3415" s="106" t="str">
        <f>_xlfn.CONCAT(A3415:K3415)</f>
        <v>3016-016026026BianzanoNord-ovestLOMBARDIABergamo0605A846</v>
      </c>
    </row>
    <row r="3416" spans="1:14" ht="21" customHeight="1" x14ac:dyDescent="0.3">
      <c r="A3416" s="40">
        <v>1</v>
      </c>
      <c r="B3416" s="20" t="s">
        <v>8854</v>
      </c>
      <c r="C3416" s="17" t="str">
        <f t="shared" si="53"/>
        <v>011</v>
      </c>
      <c r="D3416" s="18" t="s">
        <v>879</v>
      </c>
      <c r="E3416" s="27" t="s">
        <v>8</v>
      </c>
      <c r="F3416" s="27" t="s">
        <v>8160</v>
      </c>
      <c r="G3416" s="27" t="s">
        <v>223</v>
      </c>
      <c r="H3416" s="19">
        <v>0</v>
      </c>
      <c r="I3416" s="36">
        <v>2028</v>
      </c>
      <c r="J3416" s="36" t="s">
        <v>16136</v>
      </c>
      <c r="K3416" s="69">
        <v>847</v>
      </c>
      <c r="L3416" s="71" t="s">
        <v>224</v>
      </c>
      <c r="M3416" s="30"/>
      <c r="N3416" s="106" t="str">
        <f>_xlfn.CONCAT(A3416:K3416)</f>
        <v>1002-002011011BianzèNord-ovestPIEMONTEVercelli02028A847</v>
      </c>
    </row>
    <row r="3417" spans="1:14" ht="21" customHeight="1" x14ac:dyDescent="0.3">
      <c r="A3417" s="40">
        <v>3</v>
      </c>
      <c r="B3417" s="20" t="s">
        <v>8855</v>
      </c>
      <c r="C3417" s="17" t="str">
        <f t="shared" si="53"/>
        <v>008</v>
      </c>
      <c r="D3417" s="18" t="s">
        <v>880</v>
      </c>
      <c r="E3417" s="27" t="s">
        <v>8</v>
      </c>
      <c r="F3417" s="27" t="s">
        <v>8153</v>
      </c>
      <c r="G3417" s="27" t="s">
        <v>245</v>
      </c>
      <c r="H3417" s="19">
        <v>0</v>
      </c>
      <c r="I3417" s="36">
        <v>1273</v>
      </c>
      <c r="J3417" s="36" t="s">
        <v>16136</v>
      </c>
      <c r="K3417" s="69">
        <v>848</v>
      </c>
      <c r="L3417" s="71" t="s">
        <v>246</v>
      </c>
      <c r="M3417" s="30"/>
      <c r="N3417" s="106" t="str">
        <f>_xlfn.CONCAT(A3417:K3417)</f>
        <v>3014-014008008BianzoneNord-ovestLOMBARDIASondrio01273A848</v>
      </c>
    </row>
    <row r="3418" spans="1:14" ht="21" customHeight="1" x14ac:dyDescent="0.3">
      <c r="A3418" s="40">
        <v>3</v>
      </c>
      <c r="B3418" s="20" t="s">
        <v>8856</v>
      </c>
      <c r="C3418" s="17" t="str">
        <f t="shared" si="53"/>
        <v>009</v>
      </c>
      <c r="D3418" s="18" t="s">
        <v>881</v>
      </c>
      <c r="E3418" s="27" t="s">
        <v>8</v>
      </c>
      <c r="F3418" s="27" t="s">
        <v>8153</v>
      </c>
      <c r="G3418" s="27" t="s">
        <v>173</v>
      </c>
      <c r="H3418" s="19">
        <v>0</v>
      </c>
      <c r="I3418" s="36">
        <v>11697</v>
      </c>
      <c r="J3418" s="36" t="s">
        <v>16136</v>
      </c>
      <c r="K3418" s="69">
        <v>849</v>
      </c>
      <c r="L3418" s="71" t="s">
        <v>174</v>
      </c>
      <c r="M3418" s="30"/>
      <c r="N3418" s="106" t="str">
        <f>_xlfn.CONCAT(A3418:K3418)</f>
        <v>3108-108009009BiassonoNord-ovestLOMBARDIAMonza e della Brianza011697A849</v>
      </c>
    </row>
    <row r="3419" spans="1:14" ht="21" customHeight="1" x14ac:dyDescent="0.3">
      <c r="A3419" s="40">
        <v>1</v>
      </c>
      <c r="B3419" s="20" t="s">
        <v>8860</v>
      </c>
      <c r="C3419" s="17" t="str">
        <f t="shared" si="53"/>
        <v>025</v>
      </c>
      <c r="D3419" s="18" t="s">
        <v>887</v>
      </c>
      <c r="E3419" s="27" t="s">
        <v>8</v>
      </c>
      <c r="F3419" s="27" t="s">
        <v>8160</v>
      </c>
      <c r="G3419" s="27" t="s">
        <v>157</v>
      </c>
      <c r="H3419" s="19">
        <v>0</v>
      </c>
      <c r="I3419" s="36">
        <v>3376</v>
      </c>
      <c r="J3419" s="36" t="s">
        <v>16136</v>
      </c>
      <c r="K3419" s="69">
        <v>853</v>
      </c>
      <c r="L3419" s="71" t="s">
        <v>158</v>
      </c>
      <c r="M3419" s="30"/>
      <c r="N3419" s="106" t="str">
        <f>_xlfn.CONCAT(A3419:K3419)</f>
        <v>1001-001025025BibianaNord-ovestPIEMONTETorino03376A853</v>
      </c>
    </row>
    <row r="3420" spans="1:14" ht="21" customHeight="1" x14ac:dyDescent="0.3">
      <c r="A3420" s="40">
        <v>1</v>
      </c>
      <c r="B3420" s="20" t="s">
        <v>8864</v>
      </c>
      <c r="C3420" s="17" t="str">
        <f t="shared" si="53"/>
        <v>004</v>
      </c>
      <c r="D3420" s="18" t="s">
        <v>203</v>
      </c>
      <c r="E3420" s="27" t="s">
        <v>8</v>
      </c>
      <c r="F3420" s="27" t="s">
        <v>8160</v>
      </c>
      <c r="G3420" s="27" t="s">
        <v>203</v>
      </c>
      <c r="H3420" s="19">
        <v>1</v>
      </c>
      <c r="I3420" s="36">
        <v>43818</v>
      </c>
      <c r="J3420" s="36" t="s">
        <v>16136</v>
      </c>
      <c r="K3420" s="69">
        <v>859</v>
      </c>
      <c r="L3420" s="71" t="s">
        <v>204</v>
      </c>
      <c r="M3420" s="30"/>
      <c r="N3420" s="106" t="str">
        <f>_xlfn.CONCAT(A3420:K3420)</f>
        <v>1096-096004004BiellaNord-ovestPIEMONTEBiella143818A859</v>
      </c>
    </row>
    <row r="3421" spans="1:14" ht="21" customHeight="1" x14ac:dyDescent="0.3">
      <c r="A3421" s="40">
        <v>3</v>
      </c>
      <c r="B3421" s="20" t="s">
        <v>8865</v>
      </c>
      <c r="C3421" s="17" t="str">
        <f t="shared" si="53"/>
        <v>018</v>
      </c>
      <c r="D3421" s="18" t="s">
        <v>891</v>
      </c>
      <c r="E3421" s="27" t="s">
        <v>8</v>
      </c>
      <c r="F3421" s="27" t="s">
        <v>8153</v>
      </c>
      <c r="G3421" s="27" t="s">
        <v>74</v>
      </c>
      <c r="H3421" s="19">
        <v>0</v>
      </c>
      <c r="I3421" s="36">
        <v>3958</v>
      </c>
      <c r="J3421" s="36" t="s">
        <v>16136</v>
      </c>
      <c r="K3421" s="69">
        <v>861</v>
      </c>
      <c r="L3421" s="71" t="s">
        <v>75</v>
      </c>
      <c r="M3421" s="30"/>
      <c r="N3421" s="106" t="str">
        <f>_xlfn.CONCAT(A3421:K3421)</f>
        <v>3017-017018018BiennoNord-ovestLOMBARDIABrescia03958A861</v>
      </c>
    </row>
    <row r="3422" spans="1:14" ht="21" customHeight="1" x14ac:dyDescent="0.3">
      <c r="A3422" s="40">
        <v>3</v>
      </c>
      <c r="B3422" s="20" t="s">
        <v>8868</v>
      </c>
      <c r="C3422" s="17" t="str">
        <f t="shared" si="53"/>
        <v>004</v>
      </c>
      <c r="D3422" s="18" t="s">
        <v>896</v>
      </c>
      <c r="E3422" s="27" t="s">
        <v>8</v>
      </c>
      <c r="F3422" s="27" t="s">
        <v>8153</v>
      </c>
      <c r="G3422" s="27" t="s">
        <v>83</v>
      </c>
      <c r="H3422" s="19">
        <v>0</v>
      </c>
      <c r="I3422" s="36">
        <v>2083</v>
      </c>
      <c r="J3422" s="36" t="s">
        <v>16136</v>
      </c>
      <c r="K3422" s="69">
        <v>866</v>
      </c>
      <c r="L3422" s="71" t="s">
        <v>84</v>
      </c>
      <c r="M3422" s="30"/>
      <c r="N3422" s="106" t="str">
        <f>_xlfn.CONCAT(A3422:K3422)</f>
        <v>3020-020004004BigarelloNord-ovestLOMBARDIAMantova02083A866</v>
      </c>
    </row>
    <row r="3423" spans="1:14" ht="21" customHeight="1" x14ac:dyDescent="0.3">
      <c r="A3423" s="40">
        <v>3</v>
      </c>
      <c r="B3423" s="20" t="s">
        <v>8869</v>
      </c>
      <c r="C3423" s="17" t="str">
        <f t="shared" si="53"/>
        <v>023</v>
      </c>
      <c r="D3423" s="18" t="s">
        <v>897</v>
      </c>
      <c r="E3423" s="27" t="s">
        <v>8</v>
      </c>
      <c r="F3423" s="27" t="s">
        <v>8153</v>
      </c>
      <c r="G3423" s="27" t="s">
        <v>252</v>
      </c>
      <c r="H3423" s="19">
        <v>0</v>
      </c>
      <c r="I3423" s="36">
        <v>4776</v>
      </c>
      <c r="J3423" s="36" t="s">
        <v>16136</v>
      </c>
      <c r="K3423" s="69">
        <v>870</v>
      </c>
      <c r="L3423" s="71" t="s">
        <v>253</v>
      </c>
      <c r="M3423" s="30"/>
      <c r="N3423" s="106" t="str">
        <f>_xlfn.CONCAT(A3423:K3423)</f>
        <v>3013-013023023BinagoNord-ovestLOMBARDIAComo04776A870</v>
      </c>
    </row>
    <row r="3424" spans="1:14" ht="21" customHeight="1" x14ac:dyDescent="0.3">
      <c r="A3424" s="40">
        <v>3</v>
      </c>
      <c r="B3424" s="20" t="s">
        <v>8870</v>
      </c>
      <c r="C3424" s="17" t="str">
        <f t="shared" si="53"/>
        <v>024</v>
      </c>
      <c r="D3424" s="18" t="s">
        <v>898</v>
      </c>
      <c r="E3424" s="27" t="s">
        <v>8</v>
      </c>
      <c r="F3424" s="27" t="s">
        <v>8153</v>
      </c>
      <c r="G3424" s="27" t="s">
        <v>26</v>
      </c>
      <c r="H3424" s="19">
        <v>0</v>
      </c>
      <c r="I3424" s="36">
        <v>7158</v>
      </c>
      <c r="J3424" s="36" t="s">
        <v>16136</v>
      </c>
      <c r="K3424" s="69">
        <v>872</v>
      </c>
      <c r="L3424" s="71" t="s">
        <v>27</v>
      </c>
      <c r="M3424" s="30"/>
      <c r="N3424" s="106" t="str">
        <f>_xlfn.CONCAT(A3424:K3424)</f>
        <v>3015-015024024BinascoNord-ovestLOMBARDIAMilano07158A872</v>
      </c>
    </row>
    <row r="3425" spans="1:14" ht="21" customHeight="1" x14ac:dyDescent="0.3">
      <c r="A3425" s="40">
        <v>1</v>
      </c>
      <c r="B3425" s="20" t="s">
        <v>8872</v>
      </c>
      <c r="C3425" s="17" t="str">
        <f t="shared" si="53"/>
        <v>005</v>
      </c>
      <c r="D3425" s="18" t="s">
        <v>900</v>
      </c>
      <c r="E3425" s="27" t="s">
        <v>8</v>
      </c>
      <c r="F3425" s="27" t="s">
        <v>8160</v>
      </c>
      <c r="G3425" s="27" t="s">
        <v>203</v>
      </c>
      <c r="H3425" s="19">
        <v>0</v>
      </c>
      <c r="I3425" s="36">
        <v>986</v>
      </c>
      <c r="J3425" s="36" t="s">
        <v>16136</v>
      </c>
      <c r="K3425" s="69">
        <v>876</v>
      </c>
      <c r="L3425" s="71" t="s">
        <v>204</v>
      </c>
      <c r="M3425" s="30"/>
      <c r="N3425" s="106" t="str">
        <f>_xlfn.CONCAT(A3425:K3425)</f>
        <v>1096-096005005BioglioNord-ovestPIEMONTEBiella0986A876</v>
      </c>
    </row>
    <row r="3426" spans="1:14" ht="21" customHeight="1" x14ac:dyDescent="0.3">
      <c r="A3426" s="40">
        <v>2</v>
      </c>
      <c r="B3426" s="20" t="s">
        <v>8873</v>
      </c>
      <c r="C3426" s="17" t="str">
        <f t="shared" si="53"/>
        <v>010</v>
      </c>
      <c r="D3426" s="18" t="s">
        <v>901</v>
      </c>
      <c r="E3426" s="27" t="s">
        <v>8</v>
      </c>
      <c r="F3426" s="27" t="s">
        <v>8171</v>
      </c>
      <c r="G3426" s="27" t="s">
        <v>8150</v>
      </c>
      <c r="H3426" s="19">
        <v>0</v>
      </c>
      <c r="I3426" s="36">
        <v>234</v>
      </c>
      <c r="J3426" s="36" t="s">
        <v>16136</v>
      </c>
      <c r="K3426" s="69">
        <v>877</v>
      </c>
      <c r="L3426" s="71" t="s">
        <v>317</v>
      </c>
      <c r="M3426" s="30"/>
      <c r="N3426" s="106" t="str">
        <f>_xlfn.CONCAT(A3426:K3426)</f>
        <v>2007-007010010BionazNord-ovestVALLE D'AOSTA/VALLÉE D'AOSTEValle d'Aosta/Vallée d'Aoste0234A877</v>
      </c>
    </row>
    <row r="3427" spans="1:14" ht="21" customHeight="1" x14ac:dyDescent="0.3">
      <c r="A3427" s="40">
        <v>3</v>
      </c>
      <c r="B3427" s="20" t="s">
        <v>8874</v>
      </c>
      <c r="C3427" s="17" t="str">
        <f t="shared" si="53"/>
        <v>019</v>
      </c>
      <c r="D3427" s="18" t="s">
        <v>902</v>
      </c>
      <c r="E3427" s="27" t="s">
        <v>8</v>
      </c>
      <c r="F3427" s="27" t="s">
        <v>8153</v>
      </c>
      <c r="G3427" s="27" t="s">
        <v>74</v>
      </c>
      <c r="H3427" s="19">
        <v>0</v>
      </c>
      <c r="I3427" s="36">
        <v>1471</v>
      </c>
      <c r="J3427" s="36" t="s">
        <v>16136</v>
      </c>
      <c r="K3427" s="69">
        <v>878</v>
      </c>
      <c r="L3427" s="71" t="s">
        <v>75</v>
      </c>
      <c r="M3427" s="30"/>
      <c r="N3427" s="106" t="str">
        <f>_xlfn.CONCAT(A3427:K3427)</f>
        <v>3017-017019019BioneNord-ovestLOMBARDIABrescia01471A878</v>
      </c>
    </row>
    <row r="3428" spans="1:14" ht="21" customHeight="1" x14ac:dyDescent="0.3">
      <c r="A3428" s="40">
        <v>1</v>
      </c>
      <c r="B3428" s="20" t="s">
        <v>8882</v>
      </c>
      <c r="C3428" s="17" t="str">
        <f t="shared" si="53"/>
        <v>017</v>
      </c>
      <c r="D3428" s="18" t="s">
        <v>910</v>
      </c>
      <c r="E3428" s="27" t="s">
        <v>8</v>
      </c>
      <c r="F3428" s="27" t="s">
        <v>8160</v>
      </c>
      <c r="G3428" s="27" t="s">
        <v>118</v>
      </c>
      <c r="H3428" s="19">
        <v>0</v>
      </c>
      <c r="I3428" s="36">
        <v>1930</v>
      </c>
      <c r="J3428" s="36" t="s">
        <v>16136</v>
      </c>
      <c r="K3428" s="69">
        <v>889</v>
      </c>
      <c r="L3428" s="71" t="s">
        <v>119</v>
      </c>
      <c r="M3428" s="30"/>
      <c r="N3428" s="106" t="str">
        <f>_xlfn.CONCAT(A3428:K3428)</f>
        <v>1006-006017017BistagnoNord-ovestPIEMONTEAlessandria01930A889</v>
      </c>
    </row>
    <row r="3429" spans="1:14" ht="21" customHeight="1" x14ac:dyDescent="0.3">
      <c r="A3429" s="40">
        <v>3</v>
      </c>
      <c r="B3429" s="20" t="s">
        <v>8883</v>
      </c>
      <c r="C3429" s="17" t="str">
        <f t="shared" si="53"/>
        <v>015</v>
      </c>
      <c r="D3429" s="18" t="s">
        <v>911</v>
      </c>
      <c r="E3429" s="27" t="s">
        <v>8</v>
      </c>
      <c r="F3429" s="27" t="s">
        <v>8153</v>
      </c>
      <c r="G3429" s="27" t="s">
        <v>170</v>
      </c>
      <c r="H3429" s="19">
        <v>0</v>
      </c>
      <c r="I3429" s="36">
        <v>4267</v>
      </c>
      <c r="J3429" s="36" t="s">
        <v>16136</v>
      </c>
      <c r="K3429" s="69">
        <v>891</v>
      </c>
      <c r="L3429" s="71" t="s">
        <v>171</v>
      </c>
      <c r="M3429" s="30"/>
      <c r="N3429" s="106" t="str">
        <f>_xlfn.CONCAT(A3429:K3429)</f>
        <v>3012-012015015BisuschioNord-ovestLOMBARDIAVarese04267A891</v>
      </c>
    </row>
    <row r="3430" spans="1:14" ht="21" customHeight="1" x14ac:dyDescent="0.3">
      <c r="A3430" s="40">
        <v>3</v>
      </c>
      <c r="B3430" s="20" t="s">
        <v>8890</v>
      </c>
      <c r="C3430" s="17" t="str">
        <f t="shared" si="53"/>
        <v>024</v>
      </c>
      <c r="D3430" s="18" t="s">
        <v>918</v>
      </c>
      <c r="E3430" s="27" t="s">
        <v>8</v>
      </c>
      <c r="F3430" s="27" t="s">
        <v>8153</v>
      </c>
      <c r="G3430" s="27" t="s">
        <v>252</v>
      </c>
      <c r="H3430" s="19">
        <v>0</v>
      </c>
      <c r="I3430" s="36">
        <v>1517</v>
      </c>
      <c r="J3430" s="36" t="s">
        <v>16136</v>
      </c>
      <c r="K3430" s="69">
        <v>898</v>
      </c>
      <c r="L3430" s="71" t="s">
        <v>253</v>
      </c>
      <c r="M3430" s="30"/>
      <c r="N3430" s="106" t="str">
        <f>_xlfn.CONCAT(A3430:K3430)</f>
        <v>3013-013024024BizzaroneNord-ovestLOMBARDIAComo01517A898</v>
      </c>
    </row>
    <row r="3431" spans="1:14" ht="21" customHeight="1" x14ac:dyDescent="0.3">
      <c r="A3431" s="40">
        <v>3</v>
      </c>
      <c r="B3431" s="20" t="s">
        <v>8892</v>
      </c>
      <c r="C3431" s="17" t="str">
        <f t="shared" si="53"/>
        <v>027</v>
      </c>
      <c r="D3431" s="18" t="s">
        <v>920</v>
      </c>
      <c r="E3431" s="27" t="s">
        <v>8</v>
      </c>
      <c r="F3431" s="27" t="s">
        <v>8153</v>
      </c>
      <c r="G3431" s="27" t="s">
        <v>125</v>
      </c>
      <c r="H3431" s="19">
        <v>0</v>
      </c>
      <c r="I3431" s="36">
        <v>76</v>
      </c>
      <c r="J3431" s="36" t="s">
        <v>16136</v>
      </c>
      <c r="K3431" s="69">
        <v>903</v>
      </c>
      <c r="L3431" s="71" t="s">
        <v>126</v>
      </c>
      <c r="M3431" s="30"/>
      <c r="N3431" s="106" t="str">
        <f>_xlfn.CONCAT(A3431:K3431)</f>
        <v>3016-016027027BlelloNord-ovestLOMBARDIABergamo076A903</v>
      </c>
    </row>
    <row r="3432" spans="1:14" ht="21" customHeight="1" x14ac:dyDescent="0.3">
      <c r="A3432" s="40">
        <v>3</v>
      </c>
      <c r="B3432" s="20" t="s">
        <v>8894</v>
      </c>
      <c r="C3432" s="17" t="str">
        <f t="shared" si="53"/>
        <v>025</v>
      </c>
      <c r="D3432" s="18" t="s">
        <v>922</v>
      </c>
      <c r="E3432" s="27" t="s">
        <v>8</v>
      </c>
      <c r="F3432" s="27" t="s">
        <v>8153</v>
      </c>
      <c r="G3432" s="27" t="s">
        <v>252</v>
      </c>
      <c r="H3432" s="19">
        <v>0</v>
      </c>
      <c r="I3432" s="36">
        <v>284</v>
      </c>
      <c r="J3432" s="36" t="s">
        <v>16136</v>
      </c>
      <c r="K3432" s="69">
        <v>904</v>
      </c>
      <c r="L3432" s="71" t="s">
        <v>253</v>
      </c>
      <c r="M3432" s="30"/>
      <c r="N3432" s="106" t="str">
        <f>_xlfn.CONCAT(A3432:K3432)</f>
        <v>3013-013025025BlessagnoNord-ovestLOMBARDIAComo0284A904</v>
      </c>
    </row>
    <row r="3433" spans="1:14" ht="21" customHeight="1" x14ac:dyDescent="0.3">
      <c r="A3433" s="40">
        <v>3</v>
      </c>
      <c r="B3433" s="20" t="s">
        <v>8895</v>
      </c>
      <c r="C3433" s="17" t="str">
        <f t="shared" si="53"/>
        <v>026</v>
      </c>
      <c r="D3433" s="18" t="s">
        <v>923</v>
      </c>
      <c r="E3433" s="27" t="s">
        <v>8</v>
      </c>
      <c r="F3433" s="27" t="s">
        <v>8153</v>
      </c>
      <c r="G3433" s="27" t="s">
        <v>252</v>
      </c>
      <c r="H3433" s="19">
        <v>0</v>
      </c>
      <c r="I3433" s="36">
        <v>1185</v>
      </c>
      <c r="J3433" s="36" t="s">
        <v>16136</v>
      </c>
      <c r="K3433" s="69">
        <v>905</v>
      </c>
      <c r="L3433" s="71" t="s">
        <v>253</v>
      </c>
      <c r="M3433" s="30"/>
      <c r="N3433" s="106" t="str">
        <f>_xlfn.CONCAT(A3433:K3433)</f>
        <v>3013-013026026BlevioNord-ovestLOMBARDIAComo01185A905</v>
      </c>
    </row>
    <row r="3434" spans="1:14" ht="21" customHeight="1" x14ac:dyDescent="0.3">
      <c r="A3434" s="40">
        <v>1</v>
      </c>
      <c r="B3434" s="20" t="s">
        <v>8899</v>
      </c>
      <c r="C3434" s="17" t="str">
        <f t="shared" si="53"/>
        <v>026</v>
      </c>
      <c r="D3434" s="18" t="s">
        <v>927</v>
      </c>
      <c r="E3434" s="27" t="s">
        <v>8</v>
      </c>
      <c r="F3434" s="27" t="s">
        <v>8160</v>
      </c>
      <c r="G3434" s="27" t="s">
        <v>157</v>
      </c>
      <c r="H3434" s="19">
        <v>0</v>
      </c>
      <c r="I3434" s="36">
        <v>566</v>
      </c>
      <c r="J3434" s="36" t="s">
        <v>16136</v>
      </c>
      <c r="K3434" s="69">
        <v>910</v>
      </c>
      <c r="L3434" s="71" t="s">
        <v>158</v>
      </c>
      <c r="M3434" s="30"/>
      <c r="N3434" s="106" t="str">
        <f>_xlfn.CONCAT(A3434:K3434)</f>
        <v>1001-001026026Bobbio PelliceNord-ovestPIEMONTETorino0566A910</v>
      </c>
    </row>
    <row r="3435" spans="1:14" ht="21" customHeight="1" x14ac:dyDescent="0.3">
      <c r="A3435" s="40">
        <v>1</v>
      </c>
      <c r="B3435" s="20" t="s">
        <v>8900</v>
      </c>
      <c r="C3435" s="17" t="str">
        <f t="shared" si="53"/>
        <v>019</v>
      </c>
      <c r="D3435" s="18" t="s">
        <v>928</v>
      </c>
      <c r="E3435" s="27" t="s">
        <v>8</v>
      </c>
      <c r="F3435" s="27" t="s">
        <v>8160</v>
      </c>
      <c r="G3435" s="27" t="s">
        <v>176</v>
      </c>
      <c r="H3435" s="19">
        <v>0</v>
      </c>
      <c r="I3435" s="36">
        <v>1227</v>
      </c>
      <c r="J3435" s="36" t="s">
        <v>16136</v>
      </c>
      <c r="K3435" s="69">
        <v>911</v>
      </c>
      <c r="L3435" s="71" t="s">
        <v>177</v>
      </c>
      <c r="M3435" s="30"/>
      <c r="N3435" s="106" t="str">
        <f>_xlfn.CONCAT(A3435:K3435)</f>
        <v>1003-003019019BocaNord-ovestPIEMONTENovara01227A911</v>
      </c>
    </row>
    <row r="3436" spans="1:14" ht="21" customHeight="1" x14ac:dyDescent="0.3">
      <c r="A3436" s="40">
        <v>1</v>
      </c>
      <c r="B3436" s="20" t="s">
        <v>8902</v>
      </c>
      <c r="C3436" s="17" t="str">
        <f t="shared" si="53"/>
        <v>014</v>
      </c>
      <c r="D3436" s="18" t="s">
        <v>930</v>
      </c>
      <c r="E3436" s="27" t="s">
        <v>8</v>
      </c>
      <c r="F3436" s="27" t="s">
        <v>8160</v>
      </c>
      <c r="G3436" s="27" t="s">
        <v>223</v>
      </c>
      <c r="H3436" s="19">
        <v>0</v>
      </c>
      <c r="I3436" s="36">
        <v>219</v>
      </c>
      <c r="J3436" s="36" t="s">
        <v>16136</v>
      </c>
      <c r="K3436" s="69">
        <v>914</v>
      </c>
      <c r="L3436" s="71" t="s">
        <v>224</v>
      </c>
      <c r="M3436" s="30"/>
      <c r="N3436" s="106" t="str">
        <f>_xlfn.CONCAT(A3436:K3436)</f>
        <v>1002-002014014BoccioletoNord-ovestPIEMONTEVercelli0219A914</v>
      </c>
    </row>
    <row r="3437" spans="1:14" ht="21" customHeight="1" x14ac:dyDescent="0.3">
      <c r="A3437" s="40">
        <v>3</v>
      </c>
      <c r="B3437" s="20" t="s">
        <v>8904</v>
      </c>
      <c r="C3437" s="17" t="str">
        <f t="shared" si="53"/>
        <v>016</v>
      </c>
      <c r="D3437" s="18" t="s">
        <v>932</v>
      </c>
      <c r="E3437" s="27" t="s">
        <v>8</v>
      </c>
      <c r="F3437" s="27" t="s">
        <v>8153</v>
      </c>
      <c r="G3437" s="27" t="s">
        <v>170</v>
      </c>
      <c r="H3437" s="19">
        <v>0</v>
      </c>
      <c r="I3437" s="36">
        <v>2119</v>
      </c>
      <c r="J3437" s="36" t="s">
        <v>16136</v>
      </c>
      <c r="K3437" s="69">
        <v>918</v>
      </c>
      <c r="L3437" s="71" t="s">
        <v>171</v>
      </c>
      <c r="M3437" s="30"/>
      <c r="N3437" s="106" t="str">
        <f>_xlfn.CONCAT(A3437:K3437)</f>
        <v>3012-012016016Bodio LomnagoNord-ovestLOMBARDIAVarese02119A918</v>
      </c>
    </row>
    <row r="3438" spans="1:14" ht="21" customHeight="1" x14ac:dyDescent="0.3">
      <c r="A3438" s="40">
        <v>3</v>
      </c>
      <c r="B3438" s="20" t="s">
        <v>8905</v>
      </c>
      <c r="C3438" s="17" t="str">
        <f t="shared" si="53"/>
        <v>003</v>
      </c>
      <c r="D3438" s="18" t="s">
        <v>933</v>
      </c>
      <c r="E3438" s="27" t="s">
        <v>8</v>
      </c>
      <c r="F3438" s="27" t="s">
        <v>8153</v>
      </c>
      <c r="G3438" s="27" t="s">
        <v>9</v>
      </c>
      <c r="H3438" s="19">
        <v>0</v>
      </c>
      <c r="I3438" s="36">
        <v>1705</v>
      </c>
      <c r="J3438" s="36" t="s">
        <v>16136</v>
      </c>
      <c r="K3438" s="69">
        <v>919</v>
      </c>
      <c r="L3438" s="71" t="s">
        <v>10</v>
      </c>
      <c r="M3438" s="30"/>
      <c r="N3438" s="106" t="str">
        <f>_xlfn.CONCAT(A3438:K3438)</f>
        <v>3098-098003003Boffalora d'AddaNord-ovestLOMBARDIALodi01705A919</v>
      </c>
    </row>
    <row r="3439" spans="1:14" ht="21" customHeight="1" x14ac:dyDescent="0.3">
      <c r="A3439" s="40">
        <v>3</v>
      </c>
      <c r="B3439" s="20" t="s">
        <v>8906</v>
      </c>
      <c r="C3439" s="17" t="str">
        <f t="shared" si="53"/>
        <v>026</v>
      </c>
      <c r="D3439" s="18" t="s">
        <v>934</v>
      </c>
      <c r="E3439" s="27" t="s">
        <v>8</v>
      </c>
      <c r="F3439" s="27" t="s">
        <v>8153</v>
      </c>
      <c r="G3439" s="27" t="s">
        <v>26</v>
      </c>
      <c r="H3439" s="19">
        <v>0</v>
      </c>
      <c r="I3439" s="36">
        <v>4195</v>
      </c>
      <c r="J3439" s="36" t="s">
        <v>16136</v>
      </c>
      <c r="K3439" s="69">
        <v>920</v>
      </c>
      <c r="L3439" s="71" t="s">
        <v>27</v>
      </c>
      <c r="M3439" s="30"/>
      <c r="N3439" s="106" t="str">
        <f>_xlfn.CONCAT(A3439:K3439)</f>
        <v>3015-015026026Boffalora sopra TicinoNord-ovestLOMBARDIAMilano04195A920</v>
      </c>
    </row>
    <row r="3440" spans="1:14" ht="21" customHeight="1" x14ac:dyDescent="0.3">
      <c r="A3440" s="40">
        <v>7</v>
      </c>
      <c r="B3440" s="20" t="s">
        <v>8907</v>
      </c>
      <c r="C3440" s="17" t="str">
        <f t="shared" si="53"/>
        <v>004</v>
      </c>
      <c r="D3440" s="18" t="s">
        <v>935</v>
      </c>
      <c r="E3440" s="18" t="s">
        <v>8</v>
      </c>
      <c r="F3440" s="27" t="s">
        <v>8169</v>
      </c>
      <c r="G3440" s="27" t="s">
        <v>500</v>
      </c>
      <c r="H3440" s="19">
        <v>0</v>
      </c>
      <c r="I3440" s="36">
        <v>4486</v>
      </c>
      <c r="J3440" s="36" t="s">
        <v>16136</v>
      </c>
      <c r="K3440" s="69">
        <v>922</v>
      </c>
      <c r="L3440" s="71" t="s">
        <v>501</v>
      </c>
      <c r="M3440" s="30"/>
      <c r="N3440" s="106" t="str">
        <f>_xlfn.CONCAT(A3440:K3440)</f>
        <v>7010-010004004BogliascoNord-ovestLIGURIAGenova04486A922</v>
      </c>
    </row>
    <row r="3441" spans="1:14" ht="21" customHeight="1" x14ac:dyDescent="0.3">
      <c r="A3441" s="40">
        <v>1</v>
      </c>
      <c r="B3441" s="20" t="s">
        <v>8908</v>
      </c>
      <c r="C3441" s="17" t="str">
        <f t="shared" si="53"/>
        <v>012</v>
      </c>
      <c r="D3441" s="18" t="s">
        <v>936</v>
      </c>
      <c r="E3441" s="27" t="s">
        <v>8</v>
      </c>
      <c r="F3441" s="27" t="s">
        <v>8160</v>
      </c>
      <c r="G3441" s="27" t="s">
        <v>434</v>
      </c>
      <c r="H3441" s="19">
        <v>0</v>
      </c>
      <c r="I3441" s="36">
        <v>230</v>
      </c>
      <c r="J3441" s="36" t="s">
        <v>16136</v>
      </c>
      <c r="K3441" s="69">
        <v>925</v>
      </c>
      <c r="L3441" s="71" t="s">
        <v>435</v>
      </c>
      <c r="M3441" s="30"/>
      <c r="N3441" s="106" t="str">
        <f>_xlfn.CONCAT(A3441:K3441)</f>
        <v>1103-103012012BognancoNord-ovestPIEMONTEVerbano-Cusio-Ossola0230A925</v>
      </c>
    </row>
    <row r="3442" spans="1:14" ht="21" customHeight="1" x14ac:dyDescent="0.3">
      <c r="A3442" s="40">
        <v>1</v>
      </c>
      <c r="B3442" s="20" t="s">
        <v>8909</v>
      </c>
      <c r="C3442" s="17" t="str">
        <f t="shared" si="53"/>
        <v>021</v>
      </c>
      <c r="D3442" s="18" t="s">
        <v>937</v>
      </c>
      <c r="E3442" s="27" t="s">
        <v>8</v>
      </c>
      <c r="F3442" s="27" t="s">
        <v>8160</v>
      </c>
      <c r="G3442" s="27" t="s">
        <v>176</v>
      </c>
      <c r="H3442" s="19">
        <v>0</v>
      </c>
      <c r="I3442" s="36">
        <v>1325</v>
      </c>
      <c r="J3442" s="36" t="s">
        <v>16136</v>
      </c>
      <c r="K3442" s="69">
        <v>929</v>
      </c>
      <c r="L3442" s="71" t="s">
        <v>177</v>
      </c>
      <c r="M3442" s="30"/>
      <c r="N3442" s="106" t="str">
        <f>_xlfn.CONCAT(A3442:K3442)</f>
        <v>1003-003021021BogognoNord-ovestPIEMONTENovara01325A929</v>
      </c>
    </row>
    <row r="3443" spans="1:14" ht="21" customHeight="1" x14ac:dyDescent="0.3">
      <c r="A3443" s="40">
        <v>7</v>
      </c>
      <c r="B3443" s="20" t="s">
        <v>8910</v>
      </c>
      <c r="C3443" s="17" t="str">
        <f t="shared" si="53"/>
        <v>011</v>
      </c>
      <c r="D3443" s="18" t="s">
        <v>938</v>
      </c>
      <c r="E3443" s="18" t="s">
        <v>8</v>
      </c>
      <c r="F3443" s="27" t="s">
        <v>8169</v>
      </c>
      <c r="G3443" s="27" t="s">
        <v>228</v>
      </c>
      <c r="H3443" s="19">
        <v>0</v>
      </c>
      <c r="I3443" s="36">
        <v>2437</v>
      </c>
      <c r="J3443" s="36" t="s">
        <v>16136</v>
      </c>
      <c r="K3443" s="69">
        <v>931</v>
      </c>
      <c r="L3443" s="71" t="s">
        <v>229</v>
      </c>
      <c r="M3443" s="30"/>
      <c r="N3443" s="106" t="str">
        <f>_xlfn.CONCAT(A3443:K3443)</f>
        <v>7009-009011011BoissanoNord-ovestLIGURIASavona02437A931</v>
      </c>
    </row>
    <row r="3444" spans="1:14" ht="21" customHeight="1" x14ac:dyDescent="0.3">
      <c r="A3444" s="40">
        <v>7</v>
      </c>
      <c r="B3444" s="20" t="s">
        <v>8912</v>
      </c>
      <c r="C3444" s="17" t="str">
        <f t="shared" si="53"/>
        <v>004</v>
      </c>
      <c r="D3444" s="18" t="s">
        <v>940</v>
      </c>
      <c r="E3444" s="18" t="s">
        <v>8</v>
      </c>
      <c r="F3444" s="27" t="s">
        <v>8169</v>
      </c>
      <c r="G3444" s="27" t="s">
        <v>381</v>
      </c>
      <c r="H3444" s="19">
        <v>0</v>
      </c>
      <c r="I3444" s="36">
        <v>7759</v>
      </c>
      <c r="J3444" s="36" t="s">
        <v>16136</v>
      </c>
      <c r="K3444" s="69">
        <v>932</v>
      </c>
      <c r="L3444" s="71" t="s">
        <v>382</v>
      </c>
      <c r="M3444" s="30"/>
      <c r="N3444" s="106" t="str">
        <f>_xlfn.CONCAT(A3444:K3444)</f>
        <v>7011-011004004BolanoNord-ovestLIGURIALa Spezia07759A932</v>
      </c>
    </row>
    <row r="3445" spans="1:14" ht="21" customHeight="1" x14ac:dyDescent="0.3">
      <c r="A3445" s="40">
        <v>3</v>
      </c>
      <c r="B3445" s="20" t="s">
        <v>8913</v>
      </c>
      <c r="C3445" s="17" t="str">
        <f t="shared" si="53"/>
        <v>028</v>
      </c>
      <c r="D3445" s="18" t="s">
        <v>941</v>
      </c>
      <c r="E3445" s="27" t="s">
        <v>8</v>
      </c>
      <c r="F3445" s="27" t="s">
        <v>8153</v>
      </c>
      <c r="G3445" s="27" t="s">
        <v>125</v>
      </c>
      <c r="H3445" s="19">
        <v>0</v>
      </c>
      <c r="I3445" s="36">
        <v>5760</v>
      </c>
      <c r="J3445" s="36" t="s">
        <v>16136</v>
      </c>
      <c r="K3445" s="69">
        <v>937</v>
      </c>
      <c r="L3445" s="71" t="s">
        <v>126</v>
      </c>
      <c r="M3445" s="30"/>
      <c r="N3445" s="106" t="str">
        <f>_xlfn.CONCAT(A3445:K3445)</f>
        <v>3016-016028028BolgareNord-ovestLOMBARDIABergamo05760A937</v>
      </c>
    </row>
    <row r="3446" spans="1:14" ht="21" customHeight="1" x14ac:dyDescent="0.3">
      <c r="A3446" s="40">
        <v>3</v>
      </c>
      <c r="B3446" s="20" t="s">
        <v>8914</v>
      </c>
      <c r="C3446" s="17" t="str">
        <f t="shared" si="53"/>
        <v>027</v>
      </c>
      <c r="D3446" s="18" t="s">
        <v>942</v>
      </c>
      <c r="E3446" s="27" t="s">
        <v>8</v>
      </c>
      <c r="F3446" s="27" t="s">
        <v>8153</v>
      </c>
      <c r="G3446" s="27" t="s">
        <v>26</v>
      </c>
      <c r="H3446" s="19">
        <v>0</v>
      </c>
      <c r="I3446" s="36">
        <v>35557</v>
      </c>
      <c r="J3446" s="36" t="s">
        <v>16136</v>
      </c>
      <c r="K3446" s="69">
        <v>940</v>
      </c>
      <c r="L3446" s="71" t="s">
        <v>27</v>
      </c>
      <c r="M3446" s="30"/>
      <c r="N3446" s="106" t="str">
        <f>_xlfn.CONCAT(A3446:K3446)</f>
        <v>3015-015027027BollateNord-ovestLOMBARDIAMilano035557A940</v>
      </c>
    </row>
    <row r="3447" spans="1:14" ht="21" customHeight="1" x14ac:dyDescent="0.3">
      <c r="A3447" s="40">
        <v>1</v>
      </c>
      <c r="B3447" s="20" t="s">
        <v>8915</v>
      </c>
      <c r="C3447" s="17" t="str">
        <f t="shared" si="53"/>
        <v>027</v>
      </c>
      <c r="D3447" s="18" t="s">
        <v>943</v>
      </c>
      <c r="E3447" s="27" t="s">
        <v>8</v>
      </c>
      <c r="F3447" s="27" t="s">
        <v>8160</v>
      </c>
      <c r="G3447" s="27" t="s">
        <v>157</v>
      </c>
      <c r="H3447" s="19">
        <v>0</v>
      </c>
      <c r="I3447" s="36">
        <v>2112</v>
      </c>
      <c r="J3447" s="36" t="s">
        <v>16136</v>
      </c>
      <c r="K3447" s="69">
        <v>941</v>
      </c>
      <c r="L3447" s="71" t="s">
        <v>158</v>
      </c>
      <c r="M3447" s="30"/>
      <c r="N3447" s="106" t="str">
        <f>_xlfn.CONCAT(A3447:K3447)</f>
        <v>1001-001027027BollengoNord-ovestPIEMONTETorino02112A941</v>
      </c>
    </row>
    <row r="3448" spans="1:14" ht="21" customHeight="1" x14ac:dyDescent="0.3">
      <c r="A3448" s="40">
        <v>3</v>
      </c>
      <c r="B3448" s="20" t="s">
        <v>8922</v>
      </c>
      <c r="C3448" s="17" t="str">
        <f t="shared" si="53"/>
        <v>029</v>
      </c>
      <c r="D3448" s="18" t="s">
        <v>949</v>
      </c>
      <c r="E3448" s="27" t="s">
        <v>8</v>
      </c>
      <c r="F3448" s="27" t="s">
        <v>8153</v>
      </c>
      <c r="G3448" s="27" t="s">
        <v>125</v>
      </c>
      <c r="H3448" s="19">
        <v>0</v>
      </c>
      <c r="I3448" s="36">
        <v>5814</v>
      </c>
      <c r="J3448" s="36" t="s">
        <v>16136</v>
      </c>
      <c r="K3448" s="69">
        <v>950</v>
      </c>
      <c r="L3448" s="71" t="s">
        <v>126</v>
      </c>
      <c r="M3448" s="30"/>
      <c r="N3448" s="106" t="str">
        <f>_xlfn.CONCAT(A3448:K3448)</f>
        <v>3016-016029029BoltiereNord-ovestLOMBARDIABergamo05814A950</v>
      </c>
    </row>
    <row r="3449" spans="1:14" ht="21" customHeight="1" x14ac:dyDescent="0.3">
      <c r="A3449" s="40">
        <v>1</v>
      </c>
      <c r="B3449" s="20" t="s">
        <v>8924</v>
      </c>
      <c r="C3449" s="17" t="str">
        <f t="shared" si="53"/>
        <v>022</v>
      </c>
      <c r="D3449" s="18" t="s">
        <v>951</v>
      </c>
      <c r="E3449" s="27" t="s">
        <v>8</v>
      </c>
      <c r="F3449" s="27" t="s">
        <v>8160</v>
      </c>
      <c r="G3449" s="27" t="s">
        <v>176</v>
      </c>
      <c r="H3449" s="19">
        <v>0</v>
      </c>
      <c r="I3449" s="36">
        <v>1176</v>
      </c>
      <c r="J3449" s="36" t="s">
        <v>16136</v>
      </c>
      <c r="K3449" s="69">
        <v>953</v>
      </c>
      <c r="L3449" s="71" t="s">
        <v>177</v>
      </c>
      <c r="M3449" s="30"/>
      <c r="N3449" s="106" t="str">
        <f>_xlfn.CONCAT(A3449:K3449)</f>
        <v>1003-003022022Bolzano NovareseNord-ovestPIEMONTENovara01176A953</v>
      </c>
    </row>
    <row r="3450" spans="1:14" ht="21" customHeight="1" x14ac:dyDescent="0.3">
      <c r="A3450" s="40">
        <v>7</v>
      </c>
      <c r="B3450" s="20" t="s">
        <v>8932</v>
      </c>
      <c r="C3450" s="17" t="str">
        <f t="shared" si="53"/>
        <v>005</v>
      </c>
      <c r="D3450" s="18" t="s">
        <v>959</v>
      </c>
      <c r="E3450" s="18" t="s">
        <v>8</v>
      </c>
      <c r="F3450" s="27" t="s">
        <v>8169</v>
      </c>
      <c r="G3450" s="27" t="s">
        <v>381</v>
      </c>
      <c r="H3450" s="19">
        <v>0</v>
      </c>
      <c r="I3450" s="36">
        <v>995</v>
      </c>
      <c r="J3450" s="36" t="s">
        <v>16136</v>
      </c>
      <c r="K3450" s="69">
        <v>961</v>
      </c>
      <c r="L3450" s="71" t="s">
        <v>382</v>
      </c>
      <c r="M3450" s="30"/>
      <c r="N3450" s="106" t="str">
        <f>_xlfn.CONCAT(A3450:K3450)</f>
        <v>7011-011005005BonassolaNord-ovestLIGURIALa Spezia0995A961</v>
      </c>
    </row>
    <row r="3451" spans="1:14" ht="21" customHeight="1" x14ac:dyDescent="0.3">
      <c r="A3451" s="40">
        <v>3</v>
      </c>
      <c r="B3451" s="20" t="s">
        <v>8933</v>
      </c>
      <c r="C3451" s="17" t="str">
        <f t="shared" si="53"/>
        <v>030</v>
      </c>
      <c r="D3451" s="18" t="s">
        <v>960</v>
      </c>
      <c r="E3451" s="27" t="s">
        <v>8</v>
      </c>
      <c r="F3451" s="27" t="s">
        <v>8153</v>
      </c>
      <c r="G3451" s="27" t="s">
        <v>125</v>
      </c>
      <c r="H3451" s="19">
        <v>0</v>
      </c>
      <c r="I3451" s="36">
        <v>8920</v>
      </c>
      <c r="J3451" s="36" t="s">
        <v>16136</v>
      </c>
      <c r="K3451" s="69">
        <v>963</v>
      </c>
      <c r="L3451" s="71" t="s">
        <v>126</v>
      </c>
      <c r="M3451" s="30"/>
      <c r="N3451" s="106" t="str">
        <f>_xlfn.CONCAT(A3451:K3451)</f>
        <v>3016-016030030Bonate SopraNord-ovestLOMBARDIABergamo08920A963</v>
      </c>
    </row>
    <row r="3452" spans="1:14" ht="21" customHeight="1" x14ac:dyDescent="0.3">
      <c r="A3452" s="40">
        <v>3</v>
      </c>
      <c r="B3452" s="20" t="s">
        <v>8934</v>
      </c>
      <c r="C3452" s="17" t="str">
        <f t="shared" si="53"/>
        <v>031</v>
      </c>
      <c r="D3452" s="18" t="s">
        <v>961</v>
      </c>
      <c r="E3452" s="27" t="s">
        <v>8</v>
      </c>
      <c r="F3452" s="27" t="s">
        <v>8153</v>
      </c>
      <c r="G3452" s="27" t="s">
        <v>125</v>
      </c>
      <c r="H3452" s="19">
        <v>0</v>
      </c>
      <c r="I3452" s="36">
        <v>6455</v>
      </c>
      <c r="J3452" s="36" t="s">
        <v>16136</v>
      </c>
      <c r="K3452" s="69">
        <v>962</v>
      </c>
      <c r="L3452" s="71" t="s">
        <v>126</v>
      </c>
      <c r="M3452" s="30"/>
      <c r="N3452" s="106" t="str">
        <f>_xlfn.CONCAT(A3452:K3452)</f>
        <v>3016-016031031Bonate SottoNord-ovestLOMBARDIABergamo06455A962</v>
      </c>
    </row>
    <row r="3453" spans="1:14" ht="21" customHeight="1" x14ac:dyDescent="0.3">
      <c r="A3453" s="40">
        <v>3</v>
      </c>
      <c r="B3453" s="20" t="s">
        <v>8940</v>
      </c>
      <c r="C3453" s="17" t="str">
        <f t="shared" si="53"/>
        <v>006</v>
      </c>
      <c r="D3453" s="18" t="s">
        <v>967</v>
      </c>
      <c r="E3453" s="27" t="s">
        <v>8</v>
      </c>
      <c r="F3453" s="27" t="s">
        <v>8153</v>
      </c>
      <c r="G3453" s="27" t="s">
        <v>80</v>
      </c>
      <c r="H3453" s="19">
        <v>0</v>
      </c>
      <c r="I3453" s="36">
        <v>1485</v>
      </c>
      <c r="J3453" s="36" t="s">
        <v>16136</v>
      </c>
      <c r="K3453" s="69">
        <v>972</v>
      </c>
      <c r="L3453" s="71" t="s">
        <v>81</v>
      </c>
      <c r="M3453" s="30"/>
      <c r="N3453" s="106" t="str">
        <f>_xlfn.CONCAT(A3453:K3453)</f>
        <v>3019-019006006BonemerseNord-ovestLOMBARDIACremona01485A972</v>
      </c>
    </row>
    <row r="3454" spans="1:14" ht="21" customHeight="1" x14ac:dyDescent="0.3">
      <c r="A3454" s="40">
        <v>1</v>
      </c>
      <c r="B3454" s="20" t="s">
        <v>8946</v>
      </c>
      <c r="C3454" s="17" t="str">
        <f t="shared" si="53"/>
        <v>023</v>
      </c>
      <c r="D3454" s="18" t="s">
        <v>973</v>
      </c>
      <c r="E3454" s="27" t="s">
        <v>8</v>
      </c>
      <c r="F3454" s="27" t="s">
        <v>8160</v>
      </c>
      <c r="G3454" s="27" t="s">
        <v>41</v>
      </c>
      <c r="H3454" s="19">
        <v>0</v>
      </c>
      <c r="I3454" s="36">
        <v>107</v>
      </c>
      <c r="J3454" s="36" t="s">
        <v>16136</v>
      </c>
      <c r="K3454" s="69">
        <v>979</v>
      </c>
      <c r="L3454" s="71" t="s">
        <v>42</v>
      </c>
      <c r="M3454" s="30"/>
      <c r="N3454" s="106" t="str">
        <f>_xlfn.CONCAT(A3454:K3454)</f>
        <v>1004-004023023BonvicinoNord-ovestPIEMONTECuneo0107A979</v>
      </c>
    </row>
    <row r="3455" spans="1:14" ht="21" customHeight="1" x14ac:dyDescent="0.3">
      <c r="A3455" s="40">
        <v>7</v>
      </c>
      <c r="B3455" s="20" t="s">
        <v>8950</v>
      </c>
      <c r="C3455" s="17" t="str">
        <f t="shared" si="53"/>
        <v>008</v>
      </c>
      <c r="D3455" s="18" t="s">
        <v>977</v>
      </c>
      <c r="E3455" s="27" t="s">
        <v>8</v>
      </c>
      <c r="F3455" s="27" t="s">
        <v>8169</v>
      </c>
      <c r="G3455" s="27" t="s">
        <v>210</v>
      </c>
      <c r="H3455" s="19">
        <v>0</v>
      </c>
      <c r="I3455" s="36">
        <v>10416</v>
      </c>
      <c r="J3455" s="36" t="s">
        <v>16136</v>
      </c>
      <c r="K3455" s="69">
        <v>984</v>
      </c>
      <c r="L3455" s="71" t="s">
        <v>211</v>
      </c>
      <c r="M3455" s="30"/>
      <c r="N3455" s="106" t="str">
        <f>_xlfn.CONCAT(A3455:K3455)</f>
        <v>7008-008008008BordigheraNord-ovestLIGURIAImperia010416A984</v>
      </c>
    </row>
    <row r="3456" spans="1:14" ht="21" customHeight="1" x14ac:dyDescent="0.3">
      <c r="A3456" s="40">
        <v>3</v>
      </c>
      <c r="B3456" s="20" t="s">
        <v>8951</v>
      </c>
      <c r="C3456" s="17" t="str">
        <f t="shared" si="53"/>
        <v>007</v>
      </c>
      <c r="D3456" s="18" t="s">
        <v>978</v>
      </c>
      <c r="E3456" s="27" t="s">
        <v>8</v>
      </c>
      <c r="F3456" s="27" t="s">
        <v>8153</v>
      </c>
      <c r="G3456" s="27" t="s">
        <v>80</v>
      </c>
      <c r="H3456" s="19">
        <v>0</v>
      </c>
      <c r="I3456" s="36">
        <v>621</v>
      </c>
      <c r="J3456" s="36" t="s">
        <v>16136</v>
      </c>
      <c r="K3456" s="69">
        <v>986</v>
      </c>
      <c r="L3456" s="71" t="s">
        <v>81</v>
      </c>
      <c r="M3456" s="30"/>
      <c r="N3456" s="106" t="str">
        <f>_xlfn.CONCAT(A3456:K3456)</f>
        <v>3019-019007007BordolanoNord-ovestLOMBARDIACremona0621A986</v>
      </c>
    </row>
    <row r="3457" spans="1:14" ht="21" customHeight="1" x14ac:dyDescent="0.3">
      <c r="A3457" s="40">
        <v>3</v>
      </c>
      <c r="B3457" s="20" t="s">
        <v>8954</v>
      </c>
      <c r="C3457" s="17" t="str">
        <f t="shared" si="53"/>
        <v>015</v>
      </c>
      <c r="D3457" s="18" t="s">
        <v>981</v>
      </c>
      <c r="E3457" s="27" t="s">
        <v>8</v>
      </c>
      <c r="F3457" s="27" t="s">
        <v>8153</v>
      </c>
      <c r="G3457" s="27" t="s">
        <v>220</v>
      </c>
      <c r="H3457" s="19">
        <v>0</v>
      </c>
      <c r="I3457" s="36">
        <v>2659</v>
      </c>
      <c r="J3457" s="36" t="s">
        <v>16136</v>
      </c>
      <c r="K3457" s="69">
        <v>989</v>
      </c>
      <c r="L3457" s="71" t="s">
        <v>221</v>
      </c>
      <c r="M3457" s="30"/>
      <c r="N3457" s="106" t="str">
        <f>_xlfn.CONCAT(A3457:K3457)</f>
        <v>3018-018015015BorgarelloNord-ovestLOMBARDIAPavia02659A989</v>
      </c>
    </row>
    <row r="3458" spans="1:14" ht="21" customHeight="1" x14ac:dyDescent="0.3">
      <c r="A3458" s="40">
        <v>1</v>
      </c>
      <c r="B3458" s="20" t="s">
        <v>8955</v>
      </c>
      <c r="C3458" s="17" t="str">
        <f t="shared" ref="C3458:C3521" si="54">RIGHT(B3458,3)</f>
        <v>028</v>
      </c>
      <c r="D3458" s="18" t="s">
        <v>982</v>
      </c>
      <c r="E3458" s="27" t="s">
        <v>8</v>
      </c>
      <c r="F3458" s="27" t="s">
        <v>8160</v>
      </c>
      <c r="G3458" s="27" t="s">
        <v>157</v>
      </c>
      <c r="H3458" s="19">
        <v>0</v>
      </c>
      <c r="I3458" s="36">
        <v>11723</v>
      </c>
      <c r="J3458" s="36" t="s">
        <v>16136</v>
      </c>
      <c r="K3458" s="69">
        <v>990</v>
      </c>
      <c r="L3458" s="71" t="s">
        <v>158</v>
      </c>
      <c r="M3458" s="30"/>
      <c r="N3458" s="106" t="str">
        <f>_xlfn.CONCAT(A3458:K3458)</f>
        <v>1001-001028028Borgaro TorineseNord-ovestPIEMONTETorino011723A990</v>
      </c>
    </row>
    <row r="3459" spans="1:14" ht="21" customHeight="1" x14ac:dyDescent="0.3">
      <c r="A3459" s="40">
        <v>7</v>
      </c>
      <c r="B3459" s="20" t="s">
        <v>8957</v>
      </c>
      <c r="C3459" s="17" t="str">
        <f t="shared" si="54"/>
        <v>009</v>
      </c>
      <c r="D3459" s="18" t="s">
        <v>984</v>
      </c>
      <c r="E3459" s="27" t="s">
        <v>8</v>
      </c>
      <c r="F3459" s="27" t="s">
        <v>8169</v>
      </c>
      <c r="G3459" s="27" t="s">
        <v>210</v>
      </c>
      <c r="H3459" s="19">
        <v>0</v>
      </c>
      <c r="I3459" s="36">
        <v>463</v>
      </c>
      <c r="J3459" s="36" t="s">
        <v>16136</v>
      </c>
      <c r="K3459" s="69">
        <v>993</v>
      </c>
      <c r="L3459" s="71" t="s">
        <v>211</v>
      </c>
      <c r="M3459" s="30"/>
      <c r="N3459" s="106" t="str">
        <f>_xlfn.CONCAT(A3459:K3459)</f>
        <v>7008-008009009Borghetto d'ArrosciaNord-ovestLIGURIAImperia0463A993</v>
      </c>
    </row>
    <row r="3460" spans="1:14" ht="21" customHeight="1" x14ac:dyDescent="0.3">
      <c r="A3460" s="40">
        <v>1</v>
      </c>
      <c r="B3460" s="20" t="s">
        <v>8958</v>
      </c>
      <c r="C3460" s="17" t="str">
        <f t="shared" si="54"/>
        <v>018</v>
      </c>
      <c r="D3460" s="18" t="s">
        <v>985</v>
      </c>
      <c r="E3460" s="27" t="s">
        <v>8</v>
      </c>
      <c r="F3460" s="27" t="s">
        <v>8160</v>
      </c>
      <c r="G3460" s="27" t="s">
        <v>118</v>
      </c>
      <c r="H3460" s="19">
        <v>0</v>
      </c>
      <c r="I3460" s="36">
        <v>1991</v>
      </c>
      <c r="J3460" s="36" t="s">
        <v>16136</v>
      </c>
      <c r="K3460" s="69">
        <v>998</v>
      </c>
      <c r="L3460" s="71" t="s">
        <v>119</v>
      </c>
      <c r="M3460" s="30"/>
      <c r="N3460" s="106" t="str">
        <f>_xlfn.CONCAT(A3460:K3460)</f>
        <v>1006-006018018Borghetto di BorberaNord-ovestPIEMONTEAlessandria01991A998</v>
      </c>
    </row>
    <row r="3461" spans="1:14" ht="21" customHeight="1" x14ac:dyDescent="0.3">
      <c r="A3461" s="40">
        <v>7</v>
      </c>
      <c r="B3461" s="20" t="s">
        <v>8959</v>
      </c>
      <c r="C3461" s="17" t="str">
        <f t="shared" si="54"/>
        <v>006</v>
      </c>
      <c r="D3461" s="18" t="s">
        <v>986</v>
      </c>
      <c r="E3461" s="18" t="s">
        <v>8</v>
      </c>
      <c r="F3461" s="27" t="s">
        <v>8169</v>
      </c>
      <c r="G3461" s="27" t="s">
        <v>381</v>
      </c>
      <c r="H3461" s="19">
        <v>0</v>
      </c>
      <c r="I3461" s="36">
        <v>1008</v>
      </c>
      <c r="J3461" s="36" t="s">
        <v>16136</v>
      </c>
      <c r="K3461" s="69">
        <v>992</v>
      </c>
      <c r="L3461" s="71" t="s">
        <v>382</v>
      </c>
      <c r="M3461" s="30"/>
      <c r="N3461" s="106" t="str">
        <f>_xlfn.CONCAT(A3461:K3461)</f>
        <v>7011-011006006Borghetto di VaraNord-ovestLIGURIALa Spezia01008A992</v>
      </c>
    </row>
    <row r="3462" spans="1:14" ht="21" customHeight="1" x14ac:dyDescent="0.3">
      <c r="A3462" s="40">
        <v>3</v>
      </c>
      <c r="B3462" s="20" t="s">
        <v>8960</v>
      </c>
      <c r="C3462" s="17" t="str">
        <f t="shared" si="54"/>
        <v>004</v>
      </c>
      <c r="D3462" s="18" t="s">
        <v>987</v>
      </c>
      <c r="E3462" s="27" t="s">
        <v>8</v>
      </c>
      <c r="F3462" s="27" t="s">
        <v>8153</v>
      </c>
      <c r="G3462" s="27" t="s">
        <v>9</v>
      </c>
      <c r="H3462" s="19">
        <v>0</v>
      </c>
      <c r="I3462" s="36">
        <v>4379</v>
      </c>
      <c r="J3462" s="36" t="s">
        <v>16136</v>
      </c>
      <c r="K3462" s="69">
        <v>995</v>
      </c>
      <c r="L3462" s="71" t="s">
        <v>10</v>
      </c>
      <c r="M3462" s="30"/>
      <c r="N3462" s="106" t="str">
        <f>_xlfn.CONCAT(A3462:K3462)</f>
        <v>3098-098004004Borghetto LodigianoNord-ovestLOMBARDIALodi04379A995</v>
      </c>
    </row>
    <row r="3463" spans="1:14" ht="21" customHeight="1" x14ac:dyDescent="0.3">
      <c r="A3463" s="40">
        <v>7</v>
      </c>
      <c r="B3463" s="20" t="s">
        <v>8961</v>
      </c>
      <c r="C3463" s="17" t="str">
        <f t="shared" si="54"/>
        <v>012</v>
      </c>
      <c r="D3463" s="18" t="s">
        <v>988</v>
      </c>
      <c r="E3463" s="18" t="s">
        <v>8</v>
      </c>
      <c r="F3463" s="27" t="s">
        <v>8169</v>
      </c>
      <c r="G3463" s="27" t="s">
        <v>228</v>
      </c>
      <c r="H3463" s="19">
        <v>0</v>
      </c>
      <c r="I3463" s="36">
        <v>5154</v>
      </c>
      <c r="J3463" s="36" t="s">
        <v>16136</v>
      </c>
      <c r="K3463" s="69">
        <v>999</v>
      </c>
      <c r="L3463" s="71" t="s">
        <v>229</v>
      </c>
      <c r="M3463" s="30"/>
      <c r="N3463" s="106" t="str">
        <f>_xlfn.CONCAT(A3463:K3463)</f>
        <v>7009-009012012Borghetto Santo SpiritoNord-ovestLIGURIASavona05154A999</v>
      </c>
    </row>
    <row r="3464" spans="1:14" ht="21" customHeight="1" x14ac:dyDescent="0.3">
      <c r="A3464" s="40">
        <v>1</v>
      </c>
      <c r="B3464" s="20" t="s">
        <v>8964</v>
      </c>
      <c r="C3464" s="17" t="str">
        <f t="shared" si="54"/>
        <v>029</v>
      </c>
      <c r="D3464" s="18" t="s">
        <v>991</v>
      </c>
      <c r="E3464" s="27" t="s">
        <v>8</v>
      </c>
      <c r="F3464" s="27" t="s">
        <v>8160</v>
      </c>
      <c r="G3464" s="27" t="s">
        <v>157</v>
      </c>
      <c r="H3464" s="19">
        <v>0</v>
      </c>
      <c r="I3464" s="36">
        <v>550</v>
      </c>
      <c r="J3464" s="36" t="s">
        <v>16138</v>
      </c>
      <c r="K3464" s="69">
        <v>3</v>
      </c>
      <c r="L3464" s="71" t="s">
        <v>158</v>
      </c>
      <c r="M3464" s="30"/>
      <c r="N3464" s="106" t="str">
        <f>_xlfn.CONCAT(A3464:K3464)</f>
        <v>1001-001029029BorgialloNord-ovestPIEMONTETorino0550B3</v>
      </c>
    </row>
    <row r="3465" spans="1:14" ht="21" customHeight="1" x14ac:dyDescent="0.3">
      <c r="A3465" s="40">
        <v>7</v>
      </c>
      <c r="B3465" s="20" t="s">
        <v>8965</v>
      </c>
      <c r="C3465" s="17" t="str">
        <f t="shared" si="54"/>
        <v>013</v>
      </c>
      <c r="D3465" s="18" t="s">
        <v>992</v>
      </c>
      <c r="E3465" s="18" t="s">
        <v>8</v>
      </c>
      <c r="F3465" s="27" t="s">
        <v>8169</v>
      </c>
      <c r="G3465" s="27" t="s">
        <v>228</v>
      </c>
      <c r="H3465" s="19">
        <v>0</v>
      </c>
      <c r="I3465" s="36">
        <v>2327</v>
      </c>
      <c r="J3465" s="36" t="s">
        <v>16138</v>
      </c>
      <c r="K3465" s="69">
        <v>5</v>
      </c>
      <c r="L3465" s="71" t="s">
        <v>229</v>
      </c>
      <c r="M3465" s="30"/>
      <c r="N3465" s="106" t="str">
        <f>_xlfn.CONCAT(A3465:K3465)</f>
        <v>7009-009013013Borgio VerezziNord-ovestLIGURIASavona02327B5</v>
      </c>
    </row>
    <row r="3466" spans="1:14" ht="21" customHeight="1" x14ac:dyDescent="0.3">
      <c r="A3466" s="40">
        <v>1</v>
      </c>
      <c r="B3466" s="20" t="s">
        <v>8968</v>
      </c>
      <c r="C3466" s="17" t="str">
        <f t="shared" si="54"/>
        <v>015</v>
      </c>
      <c r="D3466" s="18" t="s">
        <v>995</v>
      </c>
      <c r="E3466" s="27" t="s">
        <v>8</v>
      </c>
      <c r="F3466" s="27" t="s">
        <v>8160</v>
      </c>
      <c r="G3466" s="27" t="s">
        <v>223</v>
      </c>
      <c r="H3466" s="19">
        <v>0</v>
      </c>
      <c r="I3466" s="36">
        <v>2588</v>
      </c>
      <c r="J3466" s="36" t="s">
        <v>16138</v>
      </c>
      <c r="K3466" s="69">
        <v>9</v>
      </c>
      <c r="L3466" s="71" t="s">
        <v>224</v>
      </c>
      <c r="M3466" s="30"/>
      <c r="N3466" s="106" t="str">
        <f>_xlfn.CONCAT(A3466:K3466)</f>
        <v>1002-002015015Borgo d'AleNord-ovestPIEMONTEVercelli02588B9</v>
      </c>
    </row>
    <row r="3467" spans="1:14" ht="21" customHeight="1" x14ac:dyDescent="0.3">
      <c r="A3467" s="40">
        <v>3</v>
      </c>
      <c r="B3467" s="20" t="s">
        <v>8969</v>
      </c>
      <c r="C3467" s="17" t="str">
        <f t="shared" si="54"/>
        <v>032</v>
      </c>
      <c r="D3467" s="18" t="s">
        <v>996</v>
      </c>
      <c r="E3467" s="27" t="s">
        <v>8</v>
      </c>
      <c r="F3467" s="27" t="s">
        <v>8153</v>
      </c>
      <c r="G3467" s="27" t="s">
        <v>125</v>
      </c>
      <c r="H3467" s="19">
        <v>0</v>
      </c>
      <c r="I3467" s="36">
        <v>1090</v>
      </c>
      <c r="J3467" s="36" t="s">
        <v>16138</v>
      </c>
      <c r="K3467" s="69">
        <v>10</v>
      </c>
      <c r="L3467" s="71" t="s">
        <v>126</v>
      </c>
      <c r="M3467" s="30"/>
      <c r="N3467" s="106" t="str">
        <f>_xlfn.CONCAT(A3467:K3467)</f>
        <v>3016-016032032Borgo di TerzoNord-ovestLOMBARDIABergamo01090B10</v>
      </c>
    </row>
    <row r="3468" spans="1:14" ht="21" customHeight="1" x14ac:dyDescent="0.3">
      <c r="A3468" s="40">
        <v>3</v>
      </c>
      <c r="B3468" s="20" t="s">
        <v>8971</v>
      </c>
      <c r="C3468" s="17" t="str">
        <f t="shared" si="54"/>
        <v>072</v>
      </c>
      <c r="D3468" s="18" t="s">
        <v>998</v>
      </c>
      <c r="E3468" s="27" t="s">
        <v>8</v>
      </c>
      <c r="F3468" s="27" t="s">
        <v>8153</v>
      </c>
      <c r="G3468" s="27" t="s">
        <v>83</v>
      </c>
      <c r="H3468" s="19">
        <v>0</v>
      </c>
      <c r="I3468" s="36">
        <v>5619</v>
      </c>
      <c r="J3468" s="36" t="s">
        <v>16137</v>
      </c>
      <c r="K3468" s="69">
        <v>396</v>
      </c>
      <c r="L3468" s="71" t="s">
        <v>84</v>
      </c>
      <c r="M3468" s="30"/>
      <c r="N3468" s="106" t="str">
        <f>_xlfn.CONCAT(A3468:K3468)</f>
        <v>3020-020072072Borgo MantovanoNord-ovestLOMBARDIAMantova05619M396</v>
      </c>
    </row>
    <row r="3469" spans="1:14" ht="21" customHeight="1" x14ac:dyDescent="0.3">
      <c r="A3469" s="40">
        <v>3</v>
      </c>
      <c r="B3469" s="20" t="s">
        <v>8973</v>
      </c>
      <c r="C3469" s="17" t="str">
        <f t="shared" si="54"/>
        <v>016</v>
      </c>
      <c r="D3469" s="18" t="s">
        <v>1000</v>
      </c>
      <c r="E3469" s="27" t="s">
        <v>8</v>
      </c>
      <c r="F3469" s="27" t="s">
        <v>8153</v>
      </c>
      <c r="G3469" s="27" t="s">
        <v>220</v>
      </c>
      <c r="H3469" s="19">
        <v>0</v>
      </c>
      <c r="I3469" s="36">
        <v>1382</v>
      </c>
      <c r="J3469" s="36" t="s">
        <v>16138</v>
      </c>
      <c r="K3469" s="69">
        <v>28</v>
      </c>
      <c r="L3469" s="71" t="s">
        <v>221</v>
      </c>
      <c r="M3469" s="30"/>
      <c r="N3469" s="106" t="str">
        <f>_xlfn.CONCAT(A3469:K3469)</f>
        <v>3018-018016016Borgo PrioloNord-ovestLOMBARDIAPavia01382B28</v>
      </c>
    </row>
    <row r="3470" spans="1:14" ht="21" customHeight="1" x14ac:dyDescent="0.3">
      <c r="A3470" s="40">
        <v>1</v>
      </c>
      <c r="B3470" s="20" t="s">
        <v>8974</v>
      </c>
      <c r="C3470" s="17" t="str">
        <f t="shared" si="54"/>
        <v>025</v>
      </c>
      <c r="D3470" s="18" t="s">
        <v>1001</v>
      </c>
      <c r="E3470" s="27" t="s">
        <v>8</v>
      </c>
      <c r="F3470" s="27" t="s">
        <v>8160</v>
      </c>
      <c r="G3470" s="27" t="s">
        <v>41</v>
      </c>
      <c r="H3470" s="19">
        <v>0</v>
      </c>
      <c r="I3470" s="36">
        <v>12372</v>
      </c>
      <c r="J3470" s="36" t="s">
        <v>16138</v>
      </c>
      <c r="K3470" s="69">
        <v>33</v>
      </c>
      <c r="L3470" s="71" t="s">
        <v>42</v>
      </c>
      <c r="M3470" s="30"/>
      <c r="N3470" s="106" t="str">
        <f>_xlfn.CONCAT(A3470:K3470)</f>
        <v>1004-004025025Borgo San DalmazzoNord-ovestPIEMONTECuneo012372B33</v>
      </c>
    </row>
    <row r="3471" spans="1:14" ht="21" customHeight="1" x14ac:dyDescent="0.3">
      <c r="A3471" s="40">
        <v>3</v>
      </c>
      <c r="B3471" s="20" t="s">
        <v>8975</v>
      </c>
      <c r="C3471" s="17" t="str">
        <f t="shared" si="54"/>
        <v>020</v>
      </c>
      <c r="D3471" s="18" t="s">
        <v>1002</v>
      </c>
      <c r="E3471" s="27" t="s">
        <v>8</v>
      </c>
      <c r="F3471" s="27" t="s">
        <v>8153</v>
      </c>
      <c r="G3471" s="27" t="s">
        <v>74</v>
      </c>
      <c r="H3471" s="19">
        <v>0</v>
      </c>
      <c r="I3471" s="36">
        <v>5496</v>
      </c>
      <c r="J3471" s="36" t="s">
        <v>16138</v>
      </c>
      <c r="K3471" s="69">
        <v>35</v>
      </c>
      <c r="L3471" s="71" t="s">
        <v>75</v>
      </c>
      <c r="M3471" s="30"/>
      <c r="N3471" s="106" t="str">
        <f>_xlfn.CONCAT(A3471:K3471)</f>
        <v>3017-017020020Borgo San GiacomoNord-ovestLOMBARDIABrescia05496B35</v>
      </c>
    </row>
    <row r="3472" spans="1:14" ht="21" customHeight="1" x14ac:dyDescent="0.3">
      <c r="A3472" s="40">
        <v>3</v>
      </c>
      <c r="B3472" s="20" t="s">
        <v>8976</v>
      </c>
      <c r="C3472" s="17" t="str">
        <f t="shared" si="54"/>
        <v>005</v>
      </c>
      <c r="D3472" s="18" t="s">
        <v>1003</v>
      </c>
      <c r="E3472" s="27" t="s">
        <v>8</v>
      </c>
      <c r="F3472" s="27" t="s">
        <v>8153</v>
      </c>
      <c r="G3472" s="27" t="s">
        <v>9</v>
      </c>
      <c r="H3472" s="19">
        <v>0</v>
      </c>
      <c r="I3472" s="36">
        <v>2213</v>
      </c>
      <c r="J3472" s="36" t="s">
        <v>16138</v>
      </c>
      <c r="K3472" s="69">
        <v>17</v>
      </c>
      <c r="L3472" s="71" t="s">
        <v>10</v>
      </c>
      <c r="M3472" s="30"/>
      <c r="N3472" s="106" t="str">
        <f>_xlfn.CONCAT(A3472:K3472)</f>
        <v>3098-098005005Borgo San GiovanniNord-ovestLOMBARDIALodi02213B17</v>
      </c>
    </row>
    <row r="3473" spans="1:14" ht="21" customHeight="1" x14ac:dyDescent="0.3">
      <c r="A3473" s="40">
        <v>1</v>
      </c>
      <c r="B3473" s="20" t="s">
        <v>8978</v>
      </c>
      <c r="C3473" s="17" t="str">
        <f t="shared" si="54"/>
        <v>020</v>
      </c>
      <c r="D3473" s="18" t="s">
        <v>1005</v>
      </c>
      <c r="E3473" s="27" t="s">
        <v>8</v>
      </c>
      <c r="F3473" s="27" t="s">
        <v>8160</v>
      </c>
      <c r="G3473" s="27" t="s">
        <v>118</v>
      </c>
      <c r="H3473" s="19">
        <v>0</v>
      </c>
      <c r="I3473" s="36">
        <v>1470</v>
      </c>
      <c r="J3473" s="36" t="s">
        <v>16138</v>
      </c>
      <c r="K3473" s="69">
        <v>37</v>
      </c>
      <c r="L3473" s="71" t="s">
        <v>119</v>
      </c>
      <c r="M3473" s="30"/>
      <c r="N3473" s="106" t="str">
        <f>_xlfn.CONCAT(A3473:K3473)</f>
        <v>1006-006020020Borgo San MartinoNord-ovestPIEMONTEAlessandria01470B37</v>
      </c>
    </row>
    <row r="3474" spans="1:14" ht="21" customHeight="1" x14ac:dyDescent="0.3">
      <c r="A3474" s="40">
        <v>3</v>
      </c>
      <c r="B3474" s="20" t="s">
        <v>8979</v>
      </c>
      <c r="C3474" s="17" t="str">
        <f t="shared" si="54"/>
        <v>018</v>
      </c>
      <c r="D3474" s="18" t="s">
        <v>1006</v>
      </c>
      <c r="E3474" s="27" t="s">
        <v>8</v>
      </c>
      <c r="F3474" s="27" t="s">
        <v>8153</v>
      </c>
      <c r="G3474" s="27" t="s">
        <v>220</v>
      </c>
      <c r="H3474" s="19">
        <v>0</v>
      </c>
      <c r="I3474" s="36">
        <v>1035</v>
      </c>
      <c r="J3474" s="36" t="s">
        <v>16138</v>
      </c>
      <c r="K3474" s="69">
        <v>38</v>
      </c>
      <c r="L3474" s="71" t="s">
        <v>221</v>
      </c>
      <c r="M3474" s="30"/>
      <c r="N3474" s="106" t="str">
        <f>_xlfn.CONCAT(A3474:K3474)</f>
        <v>3018-018018018Borgo San SiroNord-ovestLOMBARDIAPavia01035B38</v>
      </c>
    </row>
    <row r="3475" spans="1:14" ht="21" customHeight="1" x14ac:dyDescent="0.3">
      <c r="A3475" s="40">
        <v>1</v>
      </c>
      <c r="B3475" s="20" t="s">
        <v>8980</v>
      </c>
      <c r="C3475" s="17" t="str">
        <f t="shared" si="54"/>
        <v>025</v>
      </c>
      <c r="D3475" s="18" t="s">
        <v>1007</v>
      </c>
      <c r="E3475" s="27" t="s">
        <v>8</v>
      </c>
      <c r="F3475" s="27" t="s">
        <v>8160</v>
      </c>
      <c r="G3475" s="27" t="s">
        <v>176</v>
      </c>
      <c r="H3475" s="19">
        <v>0</v>
      </c>
      <c r="I3475" s="36">
        <v>4929</v>
      </c>
      <c r="J3475" s="36" t="s">
        <v>16138</v>
      </c>
      <c r="K3475" s="69">
        <v>43</v>
      </c>
      <c r="L3475" s="71" t="s">
        <v>177</v>
      </c>
      <c r="M3475" s="30"/>
      <c r="N3475" s="106" t="str">
        <f>_xlfn.CONCAT(A3475:K3475)</f>
        <v>1003-003025025Borgo TicinoNord-ovestPIEMONTENovara04929B43</v>
      </c>
    </row>
    <row r="3476" spans="1:14" ht="21" customHeight="1" x14ac:dyDescent="0.3">
      <c r="A3476" s="40">
        <v>1</v>
      </c>
      <c r="B3476" s="20" t="s">
        <v>8986</v>
      </c>
      <c r="C3476" s="17" t="str">
        <f t="shared" si="54"/>
        <v>017</v>
      </c>
      <c r="D3476" s="18" t="s">
        <v>1013</v>
      </c>
      <c r="E3476" s="27" t="s">
        <v>8</v>
      </c>
      <c r="F3476" s="27" t="s">
        <v>8160</v>
      </c>
      <c r="G3476" s="27" t="s">
        <v>223</v>
      </c>
      <c r="H3476" s="19">
        <v>0</v>
      </c>
      <c r="I3476" s="36">
        <v>2295</v>
      </c>
      <c r="J3476" s="36" t="s">
        <v>16138</v>
      </c>
      <c r="K3476" s="69">
        <v>46</v>
      </c>
      <c r="L3476" s="71" t="s">
        <v>224</v>
      </c>
      <c r="M3476" s="30"/>
      <c r="N3476" s="106" t="str">
        <f>_xlfn.CONCAT(A3476:K3476)</f>
        <v>1002-002017017Borgo VercelliNord-ovestPIEMONTEVercelli02295B46</v>
      </c>
    </row>
    <row r="3477" spans="1:14" ht="21" customHeight="1" x14ac:dyDescent="0.3">
      <c r="A3477" s="40">
        <v>3</v>
      </c>
      <c r="B3477" s="20" t="s">
        <v>8987</v>
      </c>
      <c r="C3477" s="17" t="str">
        <f t="shared" si="54"/>
        <v>071</v>
      </c>
      <c r="D3477" s="18" t="s">
        <v>1014</v>
      </c>
      <c r="E3477" s="27" t="s">
        <v>8</v>
      </c>
      <c r="F3477" s="27" t="s">
        <v>8153</v>
      </c>
      <c r="G3477" s="27" t="s">
        <v>83</v>
      </c>
      <c r="H3477" s="19">
        <v>0</v>
      </c>
      <c r="I3477" s="36">
        <v>14400</v>
      </c>
      <c r="J3477" s="36" t="s">
        <v>16137</v>
      </c>
      <c r="K3477" s="69">
        <v>340</v>
      </c>
      <c r="L3477" s="71" t="s">
        <v>84</v>
      </c>
      <c r="M3477" s="30"/>
      <c r="N3477" s="106" t="str">
        <f>_xlfn.CONCAT(A3477:K3477)</f>
        <v>3020-020071071Borgo VirgilioNord-ovestLOMBARDIAMantova014400M340</v>
      </c>
    </row>
    <row r="3478" spans="1:14" ht="21" customHeight="1" x14ac:dyDescent="0.3">
      <c r="A3478" s="40">
        <v>1</v>
      </c>
      <c r="B3478" s="20" t="s">
        <v>8988</v>
      </c>
      <c r="C3478" s="17" t="str">
        <f t="shared" si="54"/>
        <v>030</v>
      </c>
      <c r="D3478" s="18" t="s">
        <v>1015</v>
      </c>
      <c r="E3478" s="27" t="s">
        <v>8</v>
      </c>
      <c r="F3478" s="27" t="s">
        <v>8160</v>
      </c>
      <c r="G3478" s="27" t="s">
        <v>157</v>
      </c>
      <c r="H3478" s="19">
        <v>0</v>
      </c>
      <c r="I3478" s="36">
        <v>3643</v>
      </c>
      <c r="J3478" s="36" t="s">
        <v>16138</v>
      </c>
      <c r="K3478" s="69">
        <v>15</v>
      </c>
      <c r="L3478" s="71" t="s">
        <v>158</v>
      </c>
      <c r="M3478" s="30"/>
      <c r="N3478" s="106" t="str">
        <f>_xlfn.CONCAT(A3478:K3478)</f>
        <v>1001-001030030Borgofranco d'IvreaNord-ovestPIEMONTETorino03643B15</v>
      </c>
    </row>
    <row r="3479" spans="1:14" ht="21" customHeight="1" x14ac:dyDescent="0.3">
      <c r="A3479" s="40">
        <v>3</v>
      </c>
      <c r="B3479" s="20" t="s">
        <v>8989</v>
      </c>
      <c r="C3479" s="17" t="str">
        <f t="shared" si="54"/>
        <v>006</v>
      </c>
      <c r="D3479" s="18" t="s">
        <v>1016</v>
      </c>
      <c r="E3479" s="27" t="s">
        <v>8</v>
      </c>
      <c r="F3479" s="27" t="s">
        <v>8153</v>
      </c>
      <c r="G3479" s="27" t="s">
        <v>83</v>
      </c>
      <c r="H3479" s="19">
        <v>0</v>
      </c>
      <c r="I3479" s="36">
        <v>790</v>
      </c>
      <c r="J3479" s="36" t="s">
        <v>16138</v>
      </c>
      <c r="K3479" s="69">
        <v>13</v>
      </c>
      <c r="L3479" s="71" t="s">
        <v>84</v>
      </c>
      <c r="M3479" s="30"/>
      <c r="N3479" s="106" t="str">
        <f>_xlfn.CONCAT(A3479:K3479)</f>
        <v>3020-020006006Borgofranco sul PoNord-ovestLOMBARDIAMantova0790B13</v>
      </c>
    </row>
    <row r="3480" spans="1:14" ht="21" customHeight="1" x14ac:dyDescent="0.3">
      <c r="A3480" s="40">
        <v>1</v>
      </c>
      <c r="B3480" s="20" t="s">
        <v>8990</v>
      </c>
      <c r="C3480" s="17" t="str">
        <f t="shared" si="54"/>
        <v>023</v>
      </c>
      <c r="D3480" s="18" t="s">
        <v>1017</v>
      </c>
      <c r="E3480" s="27" t="s">
        <v>8</v>
      </c>
      <c r="F3480" s="27" t="s">
        <v>8160</v>
      </c>
      <c r="G3480" s="27" t="s">
        <v>176</v>
      </c>
      <c r="H3480" s="19">
        <v>0</v>
      </c>
      <c r="I3480" s="36">
        <v>2083</v>
      </c>
      <c r="J3480" s="36" t="s">
        <v>16138</v>
      </c>
      <c r="K3480" s="69">
        <v>16</v>
      </c>
      <c r="L3480" s="71" t="s">
        <v>177</v>
      </c>
      <c r="M3480" s="30"/>
      <c r="N3480" s="106" t="str">
        <f>_xlfn.CONCAT(A3480:K3480)</f>
        <v>1003-003023023BorgolavezzaroNord-ovestPIEMONTENovara02083B16</v>
      </c>
    </row>
    <row r="3481" spans="1:14" ht="21" customHeight="1" x14ac:dyDescent="0.3">
      <c r="A3481" s="40">
        <v>1</v>
      </c>
      <c r="B3481" s="20" t="s">
        <v>8991</v>
      </c>
      <c r="C3481" s="17" t="str">
        <f t="shared" si="54"/>
        <v>024</v>
      </c>
      <c r="D3481" s="18" t="s">
        <v>1018</v>
      </c>
      <c r="E3481" s="27" t="s">
        <v>8</v>
      </c>
      <c r="F3481" s="27" t="s">
        <v>8160</v>
      </c>
      <c r="G3481" s="27" t="s">
        <v>41</v>
      </c>
      <c r="H3481" s="19">
        <v>0</v>
      </c>
      <c r="I3481" s="36">
        <v>389</v>
      </c>
      <c r="J3481" s="36" t="s">
        <v>16138</v>
      </c>
      <c r="K3481" s="69">
        <v>18</v>
      </c>
      <c r="L3481" s="71" t="s">
        <v>42</v>
      </c>
      <c r="M3481" s="30"/>
      <c r="N3481" s="106" t="str">
        <f>_xlfn.CONCAT(A3481:K3481)</f>
        <v>1004-004024024BorgomaleNord-ovestPIEMONTECuneo0389B18</v>
      </c>
    </row>
    <row r="3482" spans="1:14" ht="21" customHeight="1" x14ac:dyDescent="0.3">
      <c r="A3482" s="40">
        <v>1</v>
      </c>
      <c r="B3482" s="20" t="s">
        <v>8992</v>
      </c>
      <c r="C3482" s="17" t="str">
        <f t="shared" si="54"/>
        <v>024</v>
      </c>
      <c r="D3482" s="18" t="s">
        <v>1019</v>
      </c>
      <c r="E3482" s="27" t="s">
        <v>8</v>
      </c>
      <c r="F3482" s="27" t="s">
        <v>8160</v>
      </c>
      <c r="G3482" s="27" t="s">
        <v>176</v>
      </c>
      <c r="H3482" s="19">
        <v>0</v>
      </c>
      <c r="I3482" s="36">
        <v>21166</v>
      </c>
      <c r="J3482" s="36" t="s">
        <v>16138</v>
      </c>
      <c r="K3482" s="69">
        <v>19</v>
      </c>
      <c r="L3482" s="71" t="s">
        <v>177</v>
      </c>
      <c r="M3482" s="30"/>
      <c r="N3482" s="106" t="str">
        <f>_xlfn.CONCAT(A3482:K3482)</f>
        <v>1003-003024024BorgomaneroNord-ovestPIEMONTENovara021166B19</v>
      </c>
    </row>
    <row r="3483" spans="1:14" ht="21" customHeight="1" x14ac:dyDescent="0.3">
      <c r="A3483" s="40">
        <v>7</v>
      </c>
      <c r="B3483" s="20" t="s">
        <v>8993</v>
      </c>
      <c r="C3483" s="17" t="str">
        <f t="shared" si="54"/>
        <v>010</v>
      </c>
      <c r="D3483" s="18" t="s">
        <v>1020</v>
      </c>
      <c r="E3483" s="27" t="s">
        <v>8</v>
      </c>
      <c r="F3483" s="27" t="s">
        <v>8169</v>
      </c>
      <c r="G3483" s="27" t="s">
        <v>210</v>
      </c>
      <c r="H3483" s="19">
        <v>0</v>
      </c>
      <c r="I3483" s="36">
        <v>873</v>
      </c>
      <c r="J3483" s="36" t="s">
        <v>16138</v>
      </c>
      <c r="K3483" s="69">
        <v>20</v>
      </c>
      <c r="L3483" s="71" t="s">
        <v>211</v>
      </c>
      <c r="M3483" s="30"/>
      <c r="N3483" s="106" t="str">
        <f>_xlfn.CONCAT(A3483:K3483)</f>
        <v>7008-008010010BorgomaroNord-ovestLIGURIAImperia0873B20</v>
      </c>
    </row>
    <row r="3484" spans="1:14" ht="21" customHeight="1" x14ac:dyDescent="0.3">
      <c r="A3484" s="40">
        <v>1</v>
      </c>
      <c r="B3484" s="20" t="s">
        <v>8994</v>
      </c>
      <c r="C3484" s="17" t="str">
        <f t="shared" si="54"/>
        <v>031</v>
      </c>
      <c r="D3484" s="18" t="s">
        <v>1021</v>
      </c>
      <c r="E3484" s="27" t="s">
        <v>8</v>
      </c>
      <c r="F3484" s="27" t="s">
        <v>8160</v>
      </c>
      <c r="G3484" s="27" t="s">
        <v>157</v>
      </c>
      <c r="H3484" s="19">
        <v>0</v>
      </c>
      <c r="I3484" s="36">
        <v>835</v>
      </c>
      <c r="J3484" s="36" t="s">
        <v>16138</v>
      </c>
      <c r="K3484" s="69">
        <v>21</v>
      </c>
      <c r="L3484" s="71" t="s">
        <v>158</v>
      </c>
      <c r="M3484" s="30"/>
      <c r="N3484" s="106" t="str">
        <f>_xlfn.CONCAT(A3484:K3484)</f>
        <v>1001-001031031BorgomasinoNord-ovestPIEMONTETorino0835B21</v>
      </c>
    </row>
    <row r="3485" spans="1:14" ht="21" customHeight="1" x14ac:dyDescent="0.3">
      <c r="A3485" s="40">
        <v>1</v>
      </c>
      <c r="B3485" s="20" t="s">
        <v>8995</v>
      </c>
      <c r="C3485" s="17" t="str">
        <f t="shared" si="54"/>
        <v>078</v>
      </c>
      <c r="D3485" s="18" t="s">
        <v>1022</v>
      </c>
      <c r="E3485" s="27" t="s">
        <v>8</v>
      </c>
      <c r="F3485" s="27" t="s">
        <v>8160</v>
      </c>
      <c r="G3485" s="27" t="s">
        <v>434</v>
      </c>
      <c r="H3485" s="19">
        <v>0</v>
      </c>
      <c r="I3485" s="36">
        <v>335</v>
      </c>
      <c r="J3485" s="36" t="s">
        <v>16137</v>
      </c>
      <c r="K3485" s="69">
        <v>370</v>
      </c>
      <c r="L3485" s="71" t="s">
        <v>435</v>
      </c>
      <c r="M3485" s="30"/>
      <c r="N3485" s="106" t="str">
        <f>_xlfn.CONCAT(A3485:K3485)</f>
        <v>1103-103078078BorgomezzavalleNord-ovestPIEMONTEVerbano-Cusio-Ossola0335M370</v>
      </c>
    </row>
    <row r="3486" spans="1:14" ht="21" customHeight="1" x14ac:dyDescent="0.3">
      <c r="A3486" s="40">
        <v>1</v>
      </c>
      <c r="B3486" s="20" t="s">
        <v>8996</v>
      </c>
      <c r="C3486" s="17" t="str">
        <f t="shared" si="54"/>
        <v>032</v>
      </c>
      <c r="D3486" s="18" t="s">
        <v>1023</v>
      </c>
      <c r="E3486" s="27" t="s">
        <v>8</v>
      </c>
      <c r="F3486" s="27" t="s">
        <v>8160</v>
      </c>
      <c r="G3486" s="27" t="s">
        <v>157</v>
      </c>
      <c r="H3486" s="19">
        <v>0</v>
      </c>
      <c r="I3486" s="36">
        <v>2320</v>
      </c>
      <c r="J3486" s="36" t="s">
        <v>16138</v>
      </c>
      <c r="K3486" s="69">
        <v>24</v>
      </c>
      <c r="L3486" s="71" t="s">
        <v>158</v>
      </c>
      <c r="M3486" s="30"/>
      <c r="N3486" s="106" t="str">
        <f>_xlfn.CONCAT(A3486:K3486)</f>
        <v>1001-001032032Borgone SusaNord-ovestPIEMONTETorino02320B24</v>
      </c>
    </row>
    <row r="3487" spans="1:14" ht="21" customHeight="1" x14ac:dyDescent="0.3">
      <c r="A3487" s="40">
        <v>1</v>
      </c>
      <c r="B3487" s="20" t="s">
        <v>8998</v>
      </c>
      <c r="C3487" s="17" t="str">
        <f t="shared" si="54"/>
        <v>019</v>
      </c>
      <c r="D3487" s="18" t="s">
        <v>1025</v>
      </c>
      <c r="E3487" s="27" t="s">
        <v>8</v>
      </c>
      <c r="F3487" s="27" t="s">
        <v>8160</v>
      </c>
      <c r="G3487" s="27" t="s">
        <v>118</v>
      </c>
      <c r="H3487" s="19">
        <v>0</v>
      </c>
      <c r="I3487" s="36">
        <v>617</v>
      </c>
      <c r="J3487" s="36" t="s">
        <v>16138</v>
      </c>
      <c r="K3487" s="69">
        <v>29</v>
      </c>
      <c r="L3487" s="71" t="s">
        <v>119</v>
      </c>
      <c r="M3487" s="30"/>
      <c r="N3487" s="106" t="str">
        <f>_xlfn.CONCAT(A3487:K3487)</f>
        <v>1006-006019019Borgoratto AlessandrinoNord-ovestPIEMONTEAlessandria0617B29</v>
      </c>
    </row>
    <row r="3488" spans="1:14" ht="21" customHeight="1" x14ac:dyDescent="0.3">
      <c r="A3488" s="40">
        <v>3</v>
      </c>
      <c r="B3488" s="20" t="s">
        <v>8999</v>
      </c>
      <c r="C3488" s="17" t="str">
        <f t="shared" si="54"/>
        <v>017</v>
      </c>
      <c r="D3488" s="18" t="s">
        <v>1026</v>
      </c>
      <c r="E3488" s="27" t="s">
        <v>8</v>
      </c>
      <c r="F3488" s="27" t="s">
        <v>8153</v>
      </c>
      <c r="G3488" s="27" t="s">
        <v>220</v>
      </c>
      <c r="H3488" s="19">
        <v>0</v>
      </c>
      <c r="I3488" s="36">
        <v>423</v>
      </c>
      <c r="J3488" s="36" t="s">
        <v>16138</v>
      </c>
      <c r="K3488" s="69">
        <v>30</v>
      </c>
      <c r="L3488" s="71" t="s">
        <v>221</v>
      </c>
      <c r="M3488" s="30"/>
      <c r="N3488" s="106" t="str">
        <f>_xlfn.CONCAT(A3488:K3488)</f>
        <v>3018-018017017Borgoratto MormoroloNord-ovestLOMBARDIAPavia0423B30</v>
      </c>
    </row>
    <row r="3489" spans="1:14" ht="21" customHeight="1" x14ac:dyDescent="0.3">
      <c r="A3489" s="40">
        <v>3</v>
      </c>
      <c r="B3489" s="20" t="s">
        <v>9002</v>
      </c>
      <c r="C3489" s="17" t="str">
        <f t="shared" si="54"/>
        <v>021</v>
      </c>
      <c r="D3489" s="18" t="s">
        <v>1029</v>
      </c>
      <c r="E3489" s="27" t="s">
        <v>8</v>
      </c>
      <c r="F3489" s="27" t="s">
        <v>8153</v>
      </c>
      <c r="G3489" s="27" t="s">
        <v>74</v>
      </c>
      <c r="H3489" s="19">
        <v>0</v>
      </c>
      <c r="I3489" s="36">
        <v>9094</v>
      </c>
      <c r="J3489" s="36" t="s">
        <v>16138</v>
      </c>
      <c r="K3489" s="69">
        <v>40</v>
      </c>
      <c r="L3489" s="71" t="s">
        <v>75</v>
      </c>
      <c r="M3489" s="30"/>
      <c r="N3489" s="106" t="str">
        <f>_xlfn.CONCAT(A3489:K3489)</f>
        <v>3017-017021021BorgosatolloNord-ovestLOMBARDIABrescia09094B40</v>
      </c>
    </row>
    <row r="3490" spans="1:14" ht="21" customHeight="1" x14ac:dyDescent="0.3">
      <c r="A3490" s="40">
        <v>1</v>
      </c>
      <c r="B3490" s="20" t="s">
        <v>9003</v>
      </c>
      <c r="C3490" s="17" t="str">
        <f t="shared" si="54"/>
        <v>016</v>
      </c>
      <c r="D3490" s="18" t="s">
        <v>1030</v>
      </c>
      <c r="E3490" s="27" t="s">
        <v>8</v>
      </c>
      <c r="F3490" s="27" t="s">
        <v>8160</v>
      </c>
      <c r="G3490" s="27" t="s">
        <v>223</v>
      </c>
      <c r="H3490" s="19">
        <v>0</v>
      </c>
      <c r="I3490" s="36">
        <v>13031</v>
      </c>
      <c r="J3490" s="36" t="s">
        <v>16138</v>
      </c>
      <c r="K3490" s="69">
        <v>41</v>
      </c>
      <c r="L3490" s="71" t="s">
        <v>224</v>
      </c>
      <c r="M3490" s="30"/>
      <c r="N3490" s="106" t="str">
        <f>_xlfn.CONCAT(A3490:K3490)</f>
        <v>1002-002016016BorgosesiaNord-ovestPIEMONTEVercelli013031B41</v>
      </c>
    </row>
    <row r="3491" spans="1:14" ht="21" customHeight="1" x14ac:dyDescent="0.3">
      <c r="A3491" s="40">
        <v>7</v>
      </c>
      <c r="B3491" s="20" t="s">
        <v>9004</v>
      </c>
      <c r="C3491" s="17" t="str">
        <f t="shared" si="54"/>
        <v>014</v>
      </c>
      <c r="D3491" s="18" t="s">
        <v>1031</v>
      </c>
      <c r="E3491" s="18" t="s">
        <v>8</v>
      </c>
      <c r="F3491" s="27" t="s">
        <v>8169</v>
      </c>
      <c r="G3491" s="27" t="s">
        <v>228</v>
      </c>
      <c r="H3491" s="19">
        <v>0</v>
      </c>
      <c r="I3491" s="36">
        <v>401</v>
      </c>
      <c r="J3491" s="36" t="s">
        <v>16138</v>
      </c>
      <c r="K3491" s="69">
        <v>48</v>
      </c>
      <c r="L3491" s="71" t="s">
        <v>229</v>
      </c>
      <c r="M3491" s="30"/>
      <c r="N3491" s="106" t="str">
        <f>_xlfn.CONCAT(A3491:K3491)</f>
        <v>7009-009014014BormidaNord-ovestLIGURIASavona0401B48</v>
      </c>
    </row>
    <row r="3492" spans="1:14" ht="21" customHeight="1" x14ac:dyDescent="0.3">
      <c r="A3492" s="40">
        <v>3</v>
      </c>
      <c r="B3492" s="20" t="s">
        <v>9005</v>
      </c>
      <c r="C3492" s="17" t="str">
        <f t="shared" si="54"/>
        <v>009</v>
      </c>
      <c r="D3492" s="18" t="s">
        <v>1032</v>
      </c>
      <c r="E3492" s="27" t="s">
        <v>8</v>
      </c>
      <c r="F3492" s="27" t="s">
        <v>8153</v>
      </c>
      <c r="G3492" s="27" t="s">
        <v>245</v>
      </c>
      <c r="H3492" s="19">
        <v>0</v>
      </c>
      <c r="I3492" s="36">
        <v>4036</v>
      </c>
      <c r="J3492" s="36" t="s">
        <v>16138</v>
      </c>
      <c r="K3492" s="69">
        <v>49</v>
      </c>
      <c r="L3492" s="71" t="s">
        <v>246</v>
      </c>
      <c r="M3492" s="30"/>
      <c r="N3492" s="106" t="str">
        <f>_xlfn.CONCAT(A3492:K3492)</f>
        <v>3014-014009009BormioNord-ovestLOMBARDIASondrio04036B49</v>
      </c>
    </row>
    <row r="3493" spans="1:14" ht="21" customHeight="1" x14ac:dyDescent="0.3">
      <c r="A3493" s="40">
        <v>3</v>
      </c>
      <c r="B3493" s="20" t="s">
        <v>9006</v>
      </c>
      <c r="C3493" s="17" t="str">
        <f t="shared" si="54"/>
        <v>019</v>
      </c>
      <c r="D3493" s="18" t="s">
        <v>1033</v>
      </c>
      <c r="E3493" s="27" t="s">
        <v>8</v>
      </c>
      <c r="F3493" s="27" t="s">
        <v>8153</v>
      </c>
      <c r="G3493" s="27" t="s">
        <v>220</v>
      </c>
      <c r="H3493" s="19">
        <v>0</v>
      </c>
      <c r="I3493" s="36">
        <v>2589</v>
      </c>
      <c r="J3493" s="36" t="s">
        <v>16138</v>
      </c>
      <c r="K3493" s="69">
        <v>51</v>
      </c>
      <c r="L3493" s="71" t="s">
        <v>221</v>
      </c>
      <c r="M3493" s="30"/>
      <c r="N3493" s="106" t="str">
        <f>_xlfn.CONCAT(A3493:K3493)</f>
        <v>3018-018019019BornascoNord-ovestLOMBARDIAPavia02589B51</v>
      </c>
    </row>
    <row r="3494" spans="1:14" ht="21" customHeight="1" x14ac:dyDescent="0.3">
      <c r="A3494" s="40">
        <v>3</v>
      </c>
      <c r="B3494" s="20" t="s">
        <v>9007</v>
      </c>
      <c r="C3494" s="17" t="str">
        <f t="shared" si="54"/>
        <v>022</v>
      </c>
      <c r="D3494" s="18" t="s">
        <v>1034</v>
      </c>
      <c r="E3494" s="27" t="s">
        <v>8</v>
      </c>
      <c r="F3494" s="27" t="s">
        <v>8153</v>
      </c>
      <c r="G3494" s="27" t="s">
        <v>74</v>
      </c>
      <c r="H3494" s="19">
        <v>0</v>
      </c>
      <c r="I3494" s="36">
        <v>2630</v>
      </c>
      <c r="J3494" s="36" t="s">
        <v>16138</v>
      </c>
      <c r="K3494" s="69">
        <v>54</v>
      </c>
      <c r="L3494" s="71" t="s">
        <v>75</v>
      </c>
      <c r="M3494" s="30"/>
      <c r="N3494" s="106" t="str">
        <f>_xlfn.CONCAT(A3494:K3494)</f>
        <v>3017-017022022BornoNord-ovestLOMBARDIABrescia02630B54</v>
      </c>
    </row>
    <row r="3495" spans="1:14" ht="21" customHeight="1" x14ac:dyDescent="0.3">
      <c r="A3495" s="40">
        <v>1</v>
      </c>
      <c r="B3495" s="20" t="s">
        <v>9011</v>
      </c>
      <c r="C3495" s="17" t="str">
        <f t="shared" si="54"/>
        <v>006</v>
      </c>
      <c r="D3495" s="18" t="s">
        <v>1038</v>
      </c>
      <c r="E3495" s="27" t="s">
        <v>8</v>
      </c>
      <c r="F3495" s="27" t="s">
        <v>8160</v>
      </c>
      <c r="G3495" s="27" t="s">
        <v>203</v>
      </c>
      <c r="H3495" s="19">
        <v>0</v>
      </c>
      <c r="I3495" s="36">
        <v>880</v>
      </c>
      <c r="J3495" s="36" t="s">
        <v>16138</v>
      </c>
      <c r="K3495" s="69">
        <v>58</v>
      </c>
      <c r="L3495" s="71" t="s">
        <v>204</v>
      </c>
      <c r="M3495" s="30"/>
      <c r="N3495" s="106" t="str">
        <f>_xlfn.CONCAT(A3495:K3495)</f>
        <v>1096-096006006BorrianaNord-ovestPIEMONTEBiella0880B58</v>
      </c>
    </row>
    <row r="3496" spans="1:14" ht="21" customHeight="1" x14ac:dyDescent="0.3">
      <c r="A3496" s="40">
        <v>7</v>
      </c>
      <c r="B3496" s="20" t="s">
        <v>9016</v>
      </c>
      <c r="C3496" s="17" t="str">
        <f t="shared" si="54"/>
        <v>005</v>
      </c>
      <c r="D3496" s="18" t="s">
        <v>1043</v>
      </c>
      <c r="E3496" s="18" t="s">
        <v>8</v>
      </c>
      <c r="F3496" s="27" t="s">
        <v>8169</v>
      </c>
      <c r="G3496" s="27" t="s">
        <v>500</v>
      </c>
      <c r="H3496" s="19">
        <v>0</v>
      </c>
      <c r="I3496" s="36">
        <v>2124</v>
      </c>
      <c r="J3496" s="36" t="s">
        <v>16138</v>
      </c>
      <c r="K3496" s="69">
        <v>67</v>
      </c>
      <c r="L3496" s="71" t="s">
        <v>501</v>
      </c>
      <c r="M3496" s="30"/>
      <c r="N3496" s="106" t="str">
        <f>_xlfn.CONCAT(A3496:K3496)</f>
        <v>7010-010005005BorzonascaNord-ovestLIGURIAGenova02124B67</v>
      </c>
    </row>
    <row r="3497" spans="1:14" ht="21" customHeight="1" x14ac:dyDescent="0.3">
      <c r="A3497" s="40">
        <v>1</v>
      </c>
      <c r="B3497" s="20" t="s">
        <v>9021</v>
      </c>
      <c r="C3497" s="17" t="str">
        <f t="shared" si="54"/>
        <v>021</v>
      </c>
      <c r="D3497" s="18" t="s">
        <v>1048</v>
      </c>
      <c r="E3497" s="27" t="s">
        <v>8</v>
      </c>
      <c r="F3497" s="27" t="s">
        <v>8160</v>
      </c>
      <c r="G3497" s="27" t="s">
        <v>118</v>
      </c>
      <c r="H3497" s="19">
        <v>0</v>
      </c>
      <c r="I3497" s="36">
        <v>2531</v>
      </c>
      <c r="J3497" s="36" t="s">
        <v>16138</v>
      </c>
      <c r="K3497" s="69">
        <v>71</v>
      </c>
      <c r="L3497" s="71" t="s">
        <v>119</v>
      </c>
      <c r="M3497" s="30"/>
      <c r="N3497" s="106" t="str">
        <f>_xlfn.CONCAT(A3497:K3497)</f>
        <v>1006-006021021Bosco MarengoNord-ovestPIEMONTEAlessandria02531B71</v>
      </c>
    </row>
    <row r="3498" spans="1:14" ht="21" customHeight="1" x14ac:dyDescent="0.3">
      <c r="A3498" s="40">
        <v>1</v>
      </c>
      <c r="B3498" s="20" t="s">
        <v>9022</v>
      </c>
      <c r="C3498" s="17" t="str">
        <f t="shared" si="54"/>
        <v>033</v>
      </c>
      <c r="D3498" s="18" t="s">
        <v>1049</v>
      </c>
      <c r="E3498" s="27" t="s">
        <v>8</v>
      </c>
      <c r="F3498" s="27" t="s">
        <v>8160</v>
      </c>
      <c r="G3498" s="27" t="s">
        <v>157</v>
      </c>
      <c r="H3498" s="19">
        <v>0</v>
      </c>
      <c r="I3498" s="36">
        <v>3056</v>
      </c>
      <c r="J3498" s="36" t="s">
        <v>16138</v>
      </c>
      <c r="K3498" s="69">
        <v>75</v>
      </c>
      <c r="L3498" s="71" t="s">
        <v>158</v>
      </c>
      <c r="M3498" s="30"/>
      <c r="N3498" s="106" t="str">
        <f>_xlfn.CONCAT(A3498:K3498)</f>
        <v>1001-001033033BosconeroNord-ovestPIEMONTETorino03056B75</v>
      </c>
    </row>
    <row r="3499" spans="1:14" ht="21" customHeight="1" x14ac:dyDescent="0.3">
      <c r="A3499" s="40">
        <v>1</v>
      </c>
      <c r="B3499" s="20" t="s">
        <v>9025</v>
      </c>
      <c r="C3499" s="17" t="str">
        <f t="shared" si="54"/>
        <v>026</v>
      </c>
      <c r="D3499" s="18" t="s">
        <v>1052</v>
      </c>
      <c r="E3499" s="27" t="s">
        <v>8</v>
      </c>
      <c r="F3499" s="27" t="s">
        <v>8160</v>
      </c>
      <c r="G3499" s="27" t="s">
        <v>41</v>
      </c>
      <c r="H3499" s="19">
        <v>0</v>
      </c>
      <c r="I3499" s="36">
        <v>181</v>
      </c>
      <c r="J3499" s="36" t="s">
        <v>16138</v>
      </c>
      <c r="K3499" s="69">
        <v>79</v>
      </c>
      <c r="L3499" s="71" t="s">
        <v>42</v>
      </c>
      <c r="M3499" s="30"/>
      <c r="N3499" s="106" t="str">
        <f>_xlfn.CONCAT(A3499:K3499)</f>
        <v>1004-004026026BosiaNord-ovestPIEMONTECuneo0181B79</v>
      </c>
    </row>
    <row r="3500" spans="1:14" ht="21" customHeight="1" x14ac:dyDescent="0.3">
      <c r="A3500" s="40">
        <v>1</v>
      </c>
      <c r="B3500" s="20" t="s">
        <v>9026</v>
      </c>
      <c r="C3500" s="17" t="str">
        <f t="shared" si="54"/>
        <v>022</v>
      </c>
      <c r="D3500" s="18" t="s">
        <v>1053</v>
      </c>
      <c r="E3500" s="27" t="s">
        <v>8</v>
      </c>
      <c r="F3500" s="27" t="s">
        <v>8160</v>
      </c>
      <c r="G3500" s="27" t="s">
        <v>118</v>
      </c>
      <c r="H3500" s="19">
        <v>0</v>
      </c>
      <c r="I3500" s="36">
        <v>1240</v>
      </c>
      <c r="J3500" s="36" t="s">
        <v>16138</v>
      </c>
      <c r="K3500" s="69">
        <v>80</v>
      </c>
      <c r="L3500" s="71" t="s">
        <v>119</v>
      </c>
      <c r="M3500" s="30"/>
      <c r="N3500" s="106" t="str">
        <f>_xlfn.CONCAT(A3500:K3500)</f>
        <v>1006-006022022BosioNord-ovestPIEMONTEAlessandria01240B80</v>
      </c>
    </row>
    <row r="3501" spans="1:14" ht="21" customHeight="1" x14ac:dyDescent="0.3">
      <c r="A3501" s="40">
        <v>3</v>
      </c>
      <c r="B3501" s="20" t="s">
        <v>9027</v>
      </c>
      <c r="C3501" s="17" t="str">
        <f t="shared" si="54"/>
        <v>009</v>
      </c>
      <c r="D3501" s="18" t="s">
        <v>1054</v>
      </c>
      <c r="E3501" s="27" t="s">
        <v>8</v>
      </c>
      <c r="F3501" s="27" t="s">
        <v>8153</v>
      </c>
      <c r="G3501" s="27" t="s">
        <v>12</v>
      </c>
      <c r="H3501" s="19">
        <v>0</v>
      </c>
      <c r="I3501" s="36">
        <v>3504</v>
      </c>
      <c r="J3501" s="36" t="s">
        <v>16138</v>
      </c>
      <c r="K3501" s="69">
        <v>81</v>
      </c>
      <c r="L3501" s="71" t="s">
        <v>13</v>
      </c>
      <c r="M3501" s="30"/>
      <c r="N3501" s="106" t="str">
        <f>_xlfn.CONCAT(A3501:K3501)</f>
        <v>3097-097009009Bosisio PariniNord-ovestLOMBARDIALecco03504B81</v>
      </c>
    </row>
    <row r="3502" spans="1:14" ht="21" customHeight="1" x14ac:dyDescent="0.3">
      <c r="A3502" s="40">
        <v>3</v>
      </c>
      <c r="B3502" s="20" t="s">
        <v>9028</v>
      </c>
      <c r="C3502" s="17" t="str">
        <f t="shared" si="54"/>
        <v>020</v>
      </c>
      <c r="D3502" s="18" t="s">
        <v>1055</v>
      </c>
      <c r="E3502" s="27" t="s">
        <v>8</v>
      </c>
      <c r="F3502" s="27" t="s">
        <v>8153</v>
      </c>
      <c r="G3502" s="27" t="s">
        <v>220</v>
      </c>
      <c r="H3502" s="19">
        <v>0</v>
      </c>
      <c r="I3502" s="36">
        <v>633</v>
      </c>
      <c r="J3502" s="36" t="s">
        <v>16138</v>
      </c>
      <c r="K3502" s="69">
        <v>82</v>
      </c>
      <c r="L3502" s="71" t="s">
        <v>221</v>
      </c>
      <c r="M3502" s="30"/>
      <c r="N3502" s="106" t="str">
        <f>_xlfn.CONCAT(A3502:K3502)</f>
        <v>3018-018020020BosnascoNord-ovestLOMBARDIAPavia0633B82</v>
      </c>
    </row>
    <row r="3503" spans="1:14" ht="21" customHeight="1" x14ac:dyDescent="0.3">
      <c r="A3503" s="40">
        <v>3</v>
      </c>
      <c r="B3503" s="20" t="s">
        <v>9029</v>
      </c>
      <c r="C3503" s="17" t="str">
        <f t="shared" si="54"/>
        <v>033</v>
      </c>
      <c r="D3503" s="18" t="s">
        <v>1056</v>
      </c>
      <c r="E3503" s="27" t="s">
        <v>8</v>
      </c>
      <c r="F3503" s="27" t="s">
        <v>8153</v>
      </c>
      <c r="G3503" s="27" t="s">
        <v>125</v>
      </c>
      <c r="H3503" s="19">
        <v>0</v>
      </c>
      <c r="I3503" s="36">
        <v>969</v>
      </c>
      <c r="J3503" s="36" t="s">
        <v>16138</v>
      </c>
      <c r="K3503" s="69">
        <v>83</v>
      </c>
      <c r="L3503" s="71" t="s">
        <v>126</v>
      </c>
      <c r="M3503" s="30"/>
      <c r="N3503" s="106" t="str">
        <f>_xlfn.CONCAT(A3503:K3503)</f>
        <v>3016-016033033BossicoNord-ovestLOMBARDIABergamo0969B83</v>
      </c>
    </row>
    <row r="3504" spans="1:14" ht="21" customHeight="1" x14ac:dyDescent="0.3">
      <c r="A3504" s="40">
        <v>1</v>
      </c>
      <c r="B3504" s="20" t="s">
        <v>9030</v>
      </c>
      <c r="C3504" s="17" t="str">
        <f t="shared" si="54"/>
        <v>027</v>
      </c>
      <c r="D3504" s="18" t="s">
        <v>1057</v>
      </c>
      <c r="E3504" s="27" t="s">
        <v>8</v>
      </c>
      <c r="F3504" s="27" t="s">
        <v>8160</v>
      </c>
      <c r="G3504" s="27" t="s">
        <v>41</v>
      </c>
      <c r="H3504" s="19">
        <v>0</v>
      </c>
      <c r="I3504" s="36">
        <v>676</v>
      </c>
      <c r="J3504" s="36" t="s">
        <v>16138</v>
      </c>
      <c r="K3504" s="69">
        <v>84</v>
      </c>
      <c r="L3504" s="71" t="s">
        <v>42</v>
      </c>
      <c r="M3504" s="30"/>
      <c r="N3504" s="106" t="str">
        <f>_xlfn.CONCAT(A3504:K3504)</f>
        <v>1004-004027027BossolascoNord-ovestPIEMONTECuneo0676B84</v>
      </c>
    </row>
    <row r="3505" spans="1:14" ht="21" customHeight="1" x14ac:dyDescent="0.3">
      <c r="A3505" s="40">
        <v>3</v>
      </c>
      <c r="B3505" s="20" t="s">
        <v>9033</v>
      </c>
      <c r="C3505" s="17" t="str">
        <f t="shared" si="54"/>
        <v>034</v>
      </c>
      <c r="D3505" s="18" t="s">
        <v>1060</v>
      </c>
      <c r="E3505" s="27" t="s">
        <v>8</v>
      </c>
      <c r="F3505" s="27" t="s">
        <v>8153</v>
      </c>
      <c r="G3505" s="27" t="s">
        <v>125</v>
      </c>
      <c r="H3505" s="19">
        <v>0</v>
      </c>
      <c r="I3505" s="36">
        <v>5176</v>
      </c>
      <c r="J3505" s="36" t="s">
        <v>16138</v>
      </c>
      <c r="K3505" s="69">
        <v>88</v>
      </c>
      <c r="L3505" s="71" t="s">
        <v>126</v>
      </c>
      <c r="M3505" s="30"/>
      <c r="N3505" s="106" t="str">
        <f>_xlfn.CONCAT(A3505:K3505)</f>
        <v>3016-016034034BottanucoNord-ovestLOMBARDIABergamo05176B88</v>
      </c>
    </row>
    <row r="3506" spans="1:14" ht="21" customHeight="1" x14ac:dyDescent="0.3">
      <c r="A3506" s="40">
        <v>3</v>
      </c>
      <c r="B3506" s="20" t="s">
        <v>9034</v>
      </c>
      <c r="C3506" s="17" t="str">
        <f t="shared" si="54"/>
        <v>023</v>
      </c>
      <c r="D3506" s="18" t="s">
        <v>1061</v>
      </c>
      <c r="E3506" s="27" t="s">
        <v>8</v>
      </c>
      <c r="F3506" s="27" t="s">
        <v>8153</v>
      </c>
      <c r="G3506" s="27" t="s">
        <v>74</v>
      </c>
      <c r="H3506" s="19">
        <v>0</v>
      </c>
      <c r="I3506" s="36">
        <v>10788</v>
      </c>
      <c r="J3506" s="36" t="s">
        <v>16138</v>
      </c>
      <c r="K3506" s="69">
        <v>91</v>
      </c>
      <c r="L3506" s="71" t="s">
        <v>75</v>
      </c>
      <c r="M3506" s="30"/>
      <c r="N3506" s="106" t="str">
        <f>_xlfn.CONCAT(A3506:K3506)</f>
        <v>3017-017023023BotticinoNord-ovestLOMBARDIABrescia010788B91</v>
      </c>
    </row>
    <row r="3507" spans="1:14" ht="21" customHeight="1" x14ac:dyDescent="0.3">
      <c r="A3507" s="40">
        <v>3</v>
      </c>
      <c r="B3507" s="20" t="s">
        <v>9039</v>
      </c>
      <c r="C3507" s="17" t="str">
        <f t="shared" si="54"/>
        <v>024</v>
      </c>
      <c r="D3507" s="18" t="s">
        <v>1066</v>
      </c>
      <c r="E3507" s="27" t="s">
        <v>8</v>
      </c>
      <c r="F3507" s="27" t="s">
        <v>8153</v>
      </c>
      <c r="G3507" s="27" t="s">
        <v>74</v>
      </c>
      <c r="H3507" s="19">
        <v>0</v>
      </c>
      <c r="I3507" s="36">
        <v>2269</v>
      </c>
      <c r="J3507" s="36" t="s">
        <v>16138</v>
      </c>
      <c r="K3507" s="69">
        <v>100</v>
      </c>
      <c r="L3507" s="71" t="s">
        <v>75</v>
      </c>
      <c r="M3507" s="30"/>
      <c r="N3507" s="106" t="str">
        <f>_xlfn.CONCAT(A3507:K3507)</f>
        <v>3017-017024024BovegnoNord-ovestLOMBARDIABrescia02269B100</v>
      </c>
    </row>
    <row r="3508" spans="1:14" ht="21" customHeight="1" x14ac:dyDescent="0.3">
      <c r="A3508" s="40">
        <v>1</v>
      </c>
      <c r="B3508" s="20" t="s">
        <v>9040</v>
      </c>
      <c r="C3508" s="17" t="str">
        <f t="shared" si="54"/>
        <v>028</v>
      </c>
      <c r="D3508" s="18" t="s">
        <v>1067</v>
      </c>
      <c r="E3508" s="27" t="s">
        <v>8</v>
      </c>
      <c r="F3508" s="27" t="s">
        <v>8160</v>
      </c>
      <c r="G3508" s="27" t="s">
        <v>41</v>
      </c>
      <c r="H3508" s="19">
        <v>0</v>
      </c>
      <c r="I3508" s="36">
        <v>9725</v>
      </c>
      <c r="J3508" s="36" t="s">
        <v>16138</v>
      </c>
      <c r="K3508" s="69">
        <v>101</v>
      </c>
      <c r="L3508" s="71" t="s">
        <v>42</v>
      </c>
      <c r="M3508" s="30"/>
      <c r="N3508" s="106" t="str">
        <f>_xlfn.CONCAT(A3508:K3508)</f>
        <v>1004-004028028BovesNord-ovestPIEMONTECuneo09725B101</v>
      </c>
    </row>
    <row r="3509" spans="1:14" ht="21" customHeight="1" x14ac:dyDescent="0.3">
      <c r="A3509" s="40">
        <v>3</v>
      </c>
      <c r="B3509" s="20" t="s">
        <v>9041</v>
      </c>
      <c r="C3509" s="17" t="str">
        <f t="shared" si="54"/>
        <v>025</v>
      </c>
      <c r="D3509" s="18" t="s">
        <v>1068</v>
      </c>
      <c r="E3509" s="27" t="s">
        <v>8</v>
      </c>
      <c r="F3509" s="27" t="s">
        <v>8153</v>
      </c>
      <c r="G3509" s="27" t="s">
        <v>74</v>
      </c>
      <c r="H3509" s="19">
        <v>0</v>
      </c>
      <c r="I3509" s="36">
        <v>7483</v>
      </c>
      <c r="J3509" s="36" t="s">
        <v>16138</v>
      </c>
      <c r="K3509" s="69">
        <v>102</v>
      </c>
      <c r="L3509" s="71" t="s">
        <v>75</v>
      </c>
      <c r="M3509" s="30"/>
      <c r="N3509" s="106" t="str">
        <f>_xlfn.CONCAT(A3509:K3509)</f>
        <v>3017-017025025BovezzoNord-ovestLOMBARDIABrescia07483B102</v>
      </c>
    </row>
    <row r="3510" spans="1:14" ht="21" customHeight="1" x14ac:dyDescent="0.3">
      <c r="A3510" s="40">
        <v>3</v>
      </c>
      <c r="B3510" s="20" t="s">
        <v>9044</v>
      </c>
      <c r="C3510" s="17" t="str">
        <f t="shared" si="54"/>
        <v>010</v>
      </c>
      <c r="D3510" s="18" t="s">
        <v>1071</v>
      </c>
      <c r="E3510" s="27" t="s">
        <v>8</v>
      </c>
      <c r="F3510" s="27" t="s">
        <v>8153</v>
      </c>
      <c r="G3510" s="27" t="s">
        <v>173</v>
      </c>
      <c r="H3510" s="19">
        <v>0</v>
      </c>
      <c r="I3510" s="36">
        <v>16596</v>
      </c>
      <c r="J3510" s="36" t="s">
        <v>16138</v>
      </c>
      <c r="K3510" s="69">
        <v>105</v>
      </c>
      <c r="L3510" s="71" t="s">
        <v>174</v>
      </c>
      <c r="M3510" s="30"/>
      <c r="N3510" s="106" t="str">
        <f>_xlfn.CONCAT(A3510:K3510)</f>
        <v>3108-108010010Bovisio-MasciagoNord-ovestLOMBARDIAMonza e della Brianza016596B105</v>
      </c>
    </row>
    <row r="3511" spans="1:14" ht="21" customHeight="1" x14ac:dyDescent="0.3">
      <c r="A3511" s="40">
        <v>1</v>
      </c>
      <c r="B3511" s="20" t="s">
        <v>9047</v>
      </c>
      <c r="C3511" s="17" t="str">
        <f t="shared" si="54"/>
        <v>023</v>
      </c>
      <c r="D3511" s="18" t="s">
        <v>1074</v>
      </c>
      <c r="E3511" s="27" t="s">
        <v>8</v>
      </c>
      <c r="F3511" s="27" t="s">
        <v>8160</v>
      </c>
      <c r="G3511" s="27" t="s">
        <v>118</v>
      </c>
      <c r="H3511" s="19">
        <v>0</v>
      </c>
      <c r="I3511" s="36">
        <v>331</v>
      </c>
      <c r="J3511" s="36" t="s">
        <v>16138</v>
      </c>
      <c r="K3511" s="69">
        <v>109</v>
      </c>
      <c r="L3511" s="71" t="s">
        <v>119</v>
      </c>
      <c r="M3511" s="30"/>
      <c r="N3511" s="106" t="str">
        <f>_xlfn.CONCAT(A3511:K3511)</f>
        <v>1006-006023023BozzoleNord-ovestPIEMONTEAlessandria0331B109</v>
      </c>
    </row>
    <row r="3512" spans="1:14" ht="21" customHeight="1" x14ac:dyDescent="0.3">
      <c r="A3512" s="40">
        <v>3</v>
      </c>
      <c r="B3512" s="20" t="s">
        <v>9048</v>
      </c>
      <c r="C3512" s="17" t="str">
        <f t="shared" si="54"/>
        <v>007</v>
      </c>
      <c r="D3512" s="18" t="s">
        <v>1075</v>
      </c>
      <c r="E3512" s="27" t="s">
        <v>8</v>
      </c>
      <c r="F3512" s="27" t="s">
        <v>8153</v>
      </c>
      <c r="G3512" s="27" t="s">
        <v>83</v>
      </c>
      <c r="H3512" s="19">
        <v>0</v>
      </c>
      <c r="I3512" s="36">
        <v>4181</v>
      </c>
      <c r="J3512" s="36" t="s">
        <v>16138</v>
      </c>
      <c r="K3512" s="69">
        <v>110</v>
      </c>
      <c r="L3512" s="71" t="s">
        <v>84</v>
      </c>
      <c r="M3512" s="30"/>
      <c r="N3512" s="106" t="str">
        <f>_xlfn.CONCAT(A3512:K3512)</f>
        <v>3020-020007007BozzoloNord-ovestLOMBARDIAMantova04181B110</v>
      </c>
    </row>
    <row r="3513" spans="1:14" ht="21" customHeight="1" x14ac:dyDescent="0.3">
      <c r="A3513" s="40">
        <v>1</v>
      </c>
      <c r="B3513" s="20" t="s">
        <v>9049</v>
      </c>
      <c r="C3513" s="17" t="str">
        <f t="shared" si="54"/>
        <v>029</v>
      </c>
      <c r="D3513" s="18" t="s">
        <v>1076</v>
      </c>
      <c r="E3513" s="27" t="s">
        <v>8</v>
      </c>
      <c r="F3513" s="27" t="s">
        <v>8160</v>
      </c>
      <c r="G3513" s="27" t="s">
        <v>41</v>
      </c>
      <c r="H3513" s="19">
        <v>0</v>
      </c>
      <c r="I3513" s="36">
        <v>28935</v>
      </c>
      <c r="J3513" s="36" t="s">
        <v>16138</v>
      </c>
      <c r="K3513" s="69">
        <v>111</v>
      </c>
      <c r="L3513" s="71" t="s">
        <v>42</v>
      </c>
      <c r="M3513" s="30"/>
      <c r="N3513" s="106" t="str">
        <f>_xlfn.CONCAT(A3513:K3513)</f>
        <v>1004-004029029BraNord-ovestPIEMONTECuneo028935B111</v>
      </c>
    </row>
    <row r="3514" spans="1:14" ht="21" customHeight="1" x14ac:dyDescent="0.3">
      <c r="A3514" s="40">
        <v>3</v>
      </c>
      <c r="B3514" s="20" t="s">
        <v>9050</v>
      </c>
      <c r="C3514" s="17" t="str">
        <f t="shared" si="54"/>
        <v>035</v>
      </c>
      <c r="D3514" s="18" t="s">
        <v>1077</v>
      </c>
      <c r="E3514" s="27" t="s">
        <v>8</v>
      </c>
      <c r="F3514" s="27" t="s">
        <v>8153</v>
      </c>
      <c r="G3514" s="27" t="s">
        <v>125</v>
      </c>
      <c r="H3514" s="19">
        <v>0</v>
      </c>
      <c r="I3514" s="36">
        <v>749</v>
      </c>
      <c r="J3514" s="36" t="s">
        <v>16138</v>
      </c>
      <c r="K3514" s="69">
        <v>112</v>
      </c>
      <c r="L3514" s="71" t="s">
        <v>126</v>
      </c>
      <c r="M3514" s="30"/>
      <c r="N3514" s="106" t="str">
        <f>_xlfn.CONCAT(A3514:K3514)</f>
        <v>3016-016035035BraccaNord-ovestLOMBARDIABergamo0749B112</v>
      </c>
    </row>
    <row r="3515" spans="1:14" ht="21" customHeight="1" x14ac:dyDescent="0.3">
      <c r="A3515" s="40">
        <v>3</v>
      </c>
      <c r="B3515" s="20" t="s">
        <v>9054</v>
      </c>
      <c r="C3515" s="17" t="str">
        <f t="shared" si="54"/>
        <v>021</v>
      </c>
      <c r="D3515" s="18" t="s">
        <v>1081</v>
      </c>
      <c r="E3515" s="27" t="s">
        <v>8</v>
      </c>
      <c r="F3515" s="27" t="s">
        <v>8153</v>
      </c>
      <c r="G3515" s="27" t="s">
        <v>220</v>
      </c>
      <c r="H3515" s="19">
        <v>0</v>
      </c>
      <c r="I3515" s="36">
        <v>689</v>
      </c>
      <c r="J3515" s="36" t="s">
        <v>16138</v>
      </c>
      <c r="K3515" s="69">
        <v>117</v>
      </c>
      <c r="L3515" s="71" t="s">
        <v>221</v>
      </c>
      <c r="M3515" s="30"/>
      <c r="N3515" s="106" t="str">
        <f>_xlfn.CONCAT(A3515:K3515)</f>
        <v>3018-018021021Brallo di PregolaNord-ovestLOMBARDIAPavia0689B117</v>
      </c>
    </row>
    <row r="3516" spans="1:14" ht="21" customHeight="1" x14ac:dyDescent="0.3">
      <c r="A3516" s="40">
        <v>3</v>
      </c>
      <c r="B3516" s="20" t="s">
        <v>9056</v>
      </c>
      <c r="C3516" s="17" t="str">
        <f t="shared" si="54"/>
        <v>026</v>
      </c>
      <c r="D3516" s="18" t="s">
        <v>1083</v>
      </c>
      <c r="E3516" s="27" t="s">
        <v>8</v>
      </c>
      <c r="F3516" s="27" t="s">
        <v>8153</v>
      </c>
      <c r="G3516" s="27" t="s">
        <v>74</v>
      </c>
      <c r="H3516" s="19">
        <v>0</v>
      </c>
      <c r="I3516" s="36">
        <v>1611</v>
      </c>
      <c r="J3516" s="36" t="s">
        <v>16138</v>
      </c>
      <c r="K3516" s="69">
        <v>120</v>
      </c>
      <c r="L3516" s="71" t="s">
        <v>75</v>
      </c>
      <c r="M3516" s="30"/>
      <c r="N3516" s="106" t="str">
        <f>_xlfn.CONCAT(A3516:K3516)</f>
        <v>3017-017026026BrandicoNord-ovestLOMBARDIABrescia01611B120</v>
      </c>
    </row>
    <row r="3517" spans="1:14" ht="21" customHeight="1" x14ac:dyDescent="0.3">
      <c r="A3517" s="40">
        <v>1</v>
      </c>
      <c r="B3517" s="20" t="s">
        <v>9057</v>
      </c>
      <c r="C3517" s="17" t="str">
        <f t="shared" si="54"/>
        <v>034</v>
      </c>
      <c r="D3517" s="18" t="s">
        <v>1084</v>
      </c>
      <c r="E3517" s="27" t="s">
        <v>8</v>
      </c>
      <c r="F3517" s="27" t="s">
        <v>8160</v>
      </c>
      <c r="G3517" s="27" t="s">
        <v>157</v>
      </c>
      <c r="H3517" s="19">
        <v>0</v>
      </c>
      <c r="I3517" s="36">
        <v>8402</v>
      </c>
      <c r="J3517" s="36" t="s">
        <v>16138</v>
      </c>
      <c r="K3517" s="69">
        <v>121</v>
      </c>
      <c r="L3517" s="71" t="s">
        <v>158</v>
      </c>
      <c r="M3517" s="30"/>
      <c r="N3517" s="106" t="str">
        <f>_xlfn.CONCAT(A3517:K3517)</f>
        <v>1001-001034034BrandizzoNord-ovestPIEMONTETorino08402B121</v>
      </c>
    </row>
    <row r="3518" spans="1:14" ht="21" customHeight="1" x14ac:dyDescent="0.3">
      <c r="A3518" s="40">
        <v>3</v>
      </c>
      <c r="B3518" s="20" t="s">
        <v>9058</v>
      </c>
      <c r="C3518" s="17" t="str">
        <f t="shared" si="54"/>
        <v>036</v>
      </c>
      <c r="D3518" s="18" t="s">
        <v>1085</v>
      </c>
      <c r="E3518" s="27" t="s">
        <v>8</v>
      </c>
      <c r="F3518" s="27" t="s">
        <v>8153</v>
      </c>
      <c r="G3518" s="27" t="s">
        <v>125</v>
      </c>
      <c r="H3518" s="19">
        <v>0</v>
      </c>
      <c r="I3518" s="36">
        <v>732</v>
      </c>
      <c r="J3518" s="36" t="s">
        <v>16138</v>
      </c>
      <c r="K3518" s="69">
        <v>123</v>
      </c>
      <c r="L3518" s="71" t="s">
        <v>126</v>
      </c>
      <c r="M3518" s="30"/>
      <c r="N3518" s="106" t="str">
        <f>_xlfn.CONCAT(A3518:K3518)</f>
        <v>3016-016036036BranziNord-ovestLOMBARDIABergamo0732B123</v>
      </c>
    </row>
    <row r="3519" spans="1:14" ht="21" customHeight="1" x14ac:dyDescent="0.3">
      <c r="A3519" s="40">
        <v>3</v>
      </c>
      <c r="B3519" s="20" t="s">
        <v>9059</v>
      </c>
      <c r="C3519" s="17" t="str">
        <f t="shared" si="54"/>
        <v>027</v>
      </c>
      <c r="D3519" s="18" t="s">
        <v>1086</v>
      </c>
      <c r="E3519" s="27" t="s">
        <v>8</v>
      </c>
      <c r="F3519" s="27" t="s">
        <v>8153</v>
      </c>
      <c r="G3519" s="27" t="s">
        <v>74</v>
      </c>
      <c r="H3519" s="19">
        <v>0</v>
      </c>
      <c r="I3519" s="36">
        <v>657</v>
      </c>
      <c r="J3519" s="36" t="s">
        <v>16138</v>
      </c>
      <c r="K3519" s="69">
        <v>124</v>
      </c>
      <c r="L3519" s="71" t="s">
        <v>75</v>
      </c>
      <c r="M3519" s="30"/>
      <c r="N3519" s="106" t="str">
        <f>_xlfn.CONCAT(A3519:K3519)</f>
        <v>3017-017027027BraoneNord-ovestLOMBARDIABrescia0657B124</v>
      </c>
    </row>
    <row r="3520" spans="1:14" ht="21" customHeight="1" x14ac:dyDescent="0.3">
      <c r="A3520" s="40">
        <v>3</v>
      </c>
      <c r="B3520" s="20" t="s">
        <v>9060</v>
      </c>
      <c r="C3520" s="17" t="str">
        <f t="shared" si="54"/>
        <v>017</v>
      </c>
      <c r="D3520" s="18" t="s">
        <v>1087</v>
      </c>
      <c r="E3520" s="27" t="s">
        <v>8</v>
      </c>
      <c r="F3520" s="27" t="s">
        <v>8153</v>
      </c>
      <c r="G3520" s="27" t="s">
        <v>170</v>
      </c>
      <c r="H3520" s="19">
        <v>0</v>
      </c>
      <c r="I3520" s="36">
        <v>3362</v>
      </c>
      <c r="J3520" s="36" t="s">
        <v>16138</v>
      </c>
      <c r="K3520" s="69">
        <v>126</v>
      </c>
      <c r="L3520" s="71" t="s">
        <v>171</v>
      </c>
      <c r="M3520" s="30"/>
      <c r="N3520" s="106" t="str">
        <f>_xlfn.CONCAT(A3520:K3520)</f>
        <v>3012-012017017BrebbiaNord-ovestLOMBARDIAVarese03362B126</v>
      </c>
    </row>
    <row r="3521" spans="1:14" ht="21" customHeight="1" x14ac:dyDescent="0.3">
      <c r="A3521" s="40">
        <v>3</v>
      </c>
      <c r="B3521" s="20" t="s">
        <v>9062</v>
      </c>
      <c r="C3521" s="17" t="str">
        <f t="shared" si="54"/>
        <v>018</v>
      </c>
      <c r="D3521" s="18" t="s">
        <v>1089</v>
      </c>
      <c r="E3521" s="27" t="s">
        <v>8</v>
      </c>
      <c r="F3521" s="27" t="s">
        <v>8153</v>
      </c>
      <c r="G3521" s="27" t="s">
        <v>170</v>
      </c>
      <c r="H3521" s="19">
        <v>0</v>
      </c>
      <c r="I3521" s="36">
        <v>839</v>
      </c>
      <c r="J3521" s="36" t="s">
        <v>16138</v>
      </c>
      <c r="K3521" s="69">
        <v>131</v>
      </c>
      <c r="L3521" s="71" t="s">
        <v>171</v>
      </c>
      <c r="M3521" s="30"/>
      <c r="N3521" s="106" t="str">
        <f>_xlfn.CONCAT(A3521:K3521)</f>
        <v>3012-012018018BreganoNord-ovestLOMBARDIAVarese0839B131</v>
      </c>
    </row>
    <row r="3522" spans="1:14" ht="21" customHeight="1" x14ac:dyDescent="0.3">
      <c r="A3522" s="40">
        <v>3</v>
      </c>
      <c r="B3522" s="20" t="s">
        <v>9064</v>
      </c>
      <c r="C3522" s="17" t="str">
        <f t="shared" ref="C3522:C3585" si="55">RIGHT(B3522,3)</f>
        <v>028</v>
      </c>
      <c r="D3522" s="18" t="s">
        <v>1091</v>
      </c>
      <c r="E3522" s="27" t="s">
        <v>8</v>
      </c>
      <c r="F3522" s="27" t="s">
        <v>8153</v>
      </c>
      <c r="G3522" s="27" t="s">
        <v>252</v>
      </c>
      <c r="H3522" s="19">
        <v>0</v>
      </c>
      <c r="I3522" s="36">
        <v>6229</v>
      </c>
      <c r="J3522" s="36" t="s">
        <v>16138</v>
      </c>
      <c r="K3522" s="69">
        <v>134</v>
      </c>
      <c r="L3522" s="71" t="s">
        <v>253</v>
      </c>
      <c r="M3522" s="30"/>
      <c r="N3522" s="106" t="str">
        <f>_xlfn.CONCAT(A3522:K3522)</f>
        <v>3013-013028028BregnanoNord-ovestLOMBARDIAComo06229B134</v>
      </c>
    </row>
    <row r="3523" spans="1:14" ht="21" customHeight="1" x14ac:dyDescent="0.3">
      <c r="A3523" s="40">
        <v>3</v>
      </c>
      <c r="B3523" s="20" t="s">
        <v>9065</v>
      </c>
      <c r="C3523" s="17" t="str">
        <f t="shared" si="55"/>
        <v>037</v>
      </c>
      <c r="D3523" s="18" t="s">
        <v>1092</v>
      </c>
      <c r="E3523" s="27" t="s">
        <v>8</v>
      </c>
      <c r="F3523" s="27" t="s">
        <v>8153</v>
      </c>
      <c r="G3523" s="27" t="s">
        <v>125</v>
      </c>
      <c r="H3523" s="19">
        <v>0</v>
      </c>
      <c r="I3523" s="36">
        <v>8293</v>
      </c>
      <c r="J3523" s="36" t="s">
        <v>16138</v>
      </c>
      <c r="K3523" s="69">
        <v>137</v>
      </c>
      <c r="L3523" s="71" t="s">
        <v>126</v>
      </c>
      <c r="M3523" s="30"/>
      <c r="N3523" s="106" t="str">
        <f>_xlfn.CONCAT(A3523:K3523)</f>
        <v>3016-016037037BrembateNord-ovestLOMBARDIABergamo08293B137</v>
      </c>
    </row>
    <row r="3524" spans="1:14" ht="21" customHeight="1" x14ac:dyDescent="0.3">
      <c r="A3524" s="40">
        <v>3</v>
      </c>
      <c r="B3524" s="20" t="s">
        <v>9066</v>
      </c>
      <c r="C3524" s="17" t="str">
        <f t="shared" si="55"/>
        <v>038</v>
      </c>
      <c r="D3524" s="18" t="s">
        <v>1093</v>
      </c>
      <c r="E3524" s="27" t="s">
        <v>8</v>
      </c>
      <c r="F3524" s="27" t="s">
        <v>8153</v>
      </c>
      <c r="G3524" s="27" t="s">
        <v>125</v>
      </c>
      <c r="H3524" s="19">
        <v>0</v>
      </c>
      <c r="I3524" s="36">
        <v>7771</v>
      </c>
      <c r="J3524" s="36" t="s">
        <v>16138</v>
      </c>
      <c r="K3524" s="69">
        <v>138</v>
      </c>
      <c r="L3524" s="71" t="s">
        <v>126</v>
      </c>
      <c r="M3524" s="30"/>
      <c r="N3524" s="106" t="str">
        <f>_xlfn.CONCAT(A3524:K3524)</f>
        <v>3016-016038038Brembate di SopraNord-ovestLOMBARDIABergamo07771B138</v>
      </c>
    </row>
    <row r="3525" spans="1:14" ht="21" customHeight="1" x14ac:dyDescent="0.3">
      <c r="A3525" s="40">
        <v>3</v>
      </c>
      <c r="B3525" s="20" t="s">
        <v>9067</v>
      </c>
      <c r="C3525" s="17" t="str">
        <f t="shared" si="55"/>
        <v>006</v>
      </c>
      <c r="D3525" s="18" t="s">
        <v>1094</v>
      </c>
      <c r="E3525" s="27" t="s">
        <v>8</v>
      </c>
      <c r="F3525" s="27" t="s">
        <v>8153</v>
      </c>
      <c r="G3525" s="27" t="s">
        <v>9</v>
      </c>
      <c r="H3525" s="19">
        <v>0</v>
      </c>
      <c r="I3525" s="36">
        <v>2647</v>
      </c>
      <c r="J3525" s="36" t="s">
        <v>16138</v>
      </c>
      <c r="K3525" s="69">
        <v>141</v>
      </c>
      <c r="L3525" s="71" t="s">
        <v>10</v>
      </c>
      <c r="M3525" s="30"/>
      <c r="N3525" s="106" t="str">
        <f>_xlfn.CONCAT(A3525:K3525)</f>
        <v>3098-098006006BrembioNord-ovestLOMBARDIALodi02647B141</v>
      </c>
    </row>
    <row r="3526" spans="1:14" ht="21" customHeight="1" x14ac:dyDescent="0.3">
      <c r="A3526" s="40">
        <v>3</v>
      </c>
      <c r="B3526" s="20" t="s">
        <v>9068</v>
      </c>
      <c r="C3526" s="17" t="str">
        <f t="shared" si="55"/>
        <v>022</v>
      </c>
      <c r="D3526" s="18" t="s">
        <v>1095</v>
      </c>
      <c r="E3526" s="27" t="s">
        <v>8</v>
      </c>
      <c r="F3526" s="27" t="s">
        <v>8153</v>
      </c>
      <c r="G3526" s="27" t="s">
        <v>220</v>
      </c>
      <c r="H3526" s="19">
        <v>0</v>
      </c>
      <c r="I3526" s="36">
        <v>853</v>
      </c>
      <c r="J3526" s="36" t="s">
        <v>16138</v>
      </c>
      <c r="K3526" s="69">
        <v>142</v>
      </c>
      <c r="L3526" s="71" t="s">
        <v>221</v>
      </c>
      <c r="M3526" s="30"/>
      <c r="N3526" s="106" t="str">
        <f>_xlfn.CONCAT(A3526:K3526)</f>
        <v>3018-018022022BremeNord-ovestLOMBARDIAPavia0853B142</v>
      </c>
    </row>
    <row r="3527" spans="1:14" ht="21" customHeight="1" x14ac:dyDescent="0.3">
      <c r="A3527" s="40">
        <v>3</v>
      </c>
      <c r="B3527" s="20" t="s">
        <v>9070</v>
      </c>
      <c r="C3527" s="17" t="str">
        <f t="shared" si="55"/>
        <v>029</v>
      </c>
      <c r="D3527" s="18" t="s">
        <v>1097</v>
      </c>
      <c r="E3527" s="27" t="s">
        <v>8</v>
      </c>
      <c r="F3527" s="27" t="s">
        <v>8153</v>
      </c>
      <c r="G3527" s="27" t="s">
        <v>252</v>
      </c>
      <c r="H3527" s="19">
        <v>0</v>
      </c>
      <c r="I3527" s="36">
        <v>2011</v>
      </c>
      <c r="J3527" s="36" t="s">
        <v>16138</v>
      </c>
      <c r="K3527" s="69">
        <v>144</v>
      </c>
      <c r="L3527" s="71" t="s">
        <v>253</v>
      </c>
      <c r="M3527" s="30"/>
      <c r="N3527" s="106" t="str">
        <f>_xlfn.CONCAT(A3527:K3527)</f>
        <v>3013-013029029BrennaNord-ovestLOMBARDIAComo02011B144</v>
      </c>
    </row>
    <row r="3528" spans="1:14" ht="21" customHeight="1" x14ac:dyDescent="0.3">
      <c r="A3528" s="40">
        <v>3</v>
      </c>
      <c r="B3528" s="20" t="s">
        <v>9072</v>
      </c>
      <c r="C3528" s="17" t="str">
        <f t="shared" si="55"/>
        <v>028</v>
      </c>
      <c r="D3528" s="18" t="s">
        <v>1099</v>
      </c>
      <c r="E3528" s="27" t="s">
        <v>8</v>
      </c>
      <c r="F3528" s="27" t="s">
        <v>8153</v>
      </c>
      <c r="G3528" s="27" t="s">
        <v>74</v>
      </c>
      <c r="H3528" s="19">
        <v>0</v>
      </c>
      <c r="I3528" s="36">
        <v>4920</v>
      </c>
      <c r="J3528" s="36" t="s">
        <v>16138</v>
      </c>
      <c r="K3528" s="69">
        <v>149</v>
      </c>
      <c r="L3528" s="71" t="s">
        <v>75</v>
      </c>
      <c r="M3528" s="30"/>
      <c r="N3528" s="106" t="str">
        <f>_xlfn.CONCAT(A3528:K3528)</f>
        <v>3017-017028028BrenoNord-ovestLOMBARDIABrescia04920B149</v>
      </c>
    </row>
    <row r="3529" spans="1:14" ht="21" customHeight="1" x14ac:dyDescent="0.3">
      <c r="A3529" s="40">
        <v>3</v>
      </c>
      <c r="B3529" s="20" t="s">
        <v>9073</v>
      </c>
      <c r="C3529" s="17" t="str">
        <f t="shared" si="55"/>
        <v>019</v>
      </c>
      <c r="D3529" s="18" t="s">
        <v>1100</v>
      </c>
      <c r="E3529" s="27" t="s">
        <v>8</v>
      </c>
      <c r="F3529" s="27" t="s">
        <v>8153</v>
      </c>
      <c r="G3529" s="27" t="s">
        <v>170</v>
      </c>
      <c r="H3529" s="19">
        <v>0</v>
      </c>
      <c r="I3529" s="36">
        <v>1798</v>
      </c>
      <c r="J3529" s="36" t="s">
        <v>16138</v>
      </c>
      <c r="K3529" s="69">
        <v>150</v>
      </c>
      <c r="L3529" s="71" t="s">
        <v>171</v>
      </c>
      <c r="M3529" s="30"/>
      <c r="N3529" s="106" t="str">
        <f>_xlfn.CONCAT(A3529:K3529)</f>
        <v>3012-012019019BrentaNord-ovestLOMBARDIAVarese01798B150</v>
      </c>
    </row>
    <row r="3530" spans="1:14" ht="21" customHeight="1" x14ac:dyDescent="0.3">
      <c r="A3530" s="40">
        <v>3</v>
      </c>
      <c r="B3530" s="20" t="s">
        <v>9078</v>
      </c>
      <c r="C3530" s="17" t="str">
        <f t="shared" si="55"/>
        <v>029</v>
      </c>
      <c r="D3530" s="18" t="s">
        <v>74</v>
      </c>
      <c r="E3530" s="27" t="s">
        <v>8</v>
      </c>
      <c r="F3530" s="27" t="s">
        <v>8153</v>
      </c>
      <c r="G3530" s="27" t="s">
        <v>74</v>
      </c>
      <c r="H3530" s="19">
        <v>1</v>
      </c>
      <c r="I3530" s="36">
        <v>189902</v>
      </c>
      <c r="J3530" s="36" t="s">
        <v>16138</v>
      </c>
      <c r="K3530" s="69">
        <v>157</v>
      </c>
      <c r="L3530" s="71" t="s">
        <v>75</v>
      </c>
      <c r="M3530" s="30"/>
      <c r="N3530" s="106" t="str">
        <f>_xlfn.CONCAT(A3530:K3530)</f>
        <v>3017-017029029BresciaNord-ovestLOMBARDIABrescia1189902B157</v>
      </c>
    </row>
    <row r="3531" spans="1:14" ht="21" customHeight="1" x14ac:dyDescent="0.3">
      <c r="A3531" s="40">
        <v>3</v>
      </c>
      <c r="B3531" s="20" t="s">
        <v>9080</v>
      </c>
      <c r="C3531" s="17" t="str">
        <f t="shared" si="55"/>
        <v>023</v>
      </c>
      <c r="D3531" s="18" t="s">
        <v>1106</v>
      </c>
      <c r="E3531" s="27" t="s">
        <v>8</v>
      </c>
      <c r="F3531" s="27" t="s">
        <v>8153</v>
      </c>
      <c r="G3531" s="27" t="s">
        <v>220</v>
      </c>
      <c r="H3531" s="19">
        <v>0</v>
      </c>
      <c r="I3531" s="36">
        <v>3535</v>
      </c>
      <c r="J3531" s="36" t="s">
        <v>16138</v>
      </c>
      <c r="K3531" s="69">
        <v>159</v>
      </c>
      <c r="L3531" s="71" t="s">
        <v>221</v>
      </c>
      <c r="M3531" s="30"/>
      <c r="N3531" s="106" t="str">
        <f>_xlfn.CONCAT(A3531:K3531)</f>
        <v>3018-018023023Bressana BottaroneNord-ovestLOMBARDIAPavia03535B159</v>
      </c>
    </row>
    <row r="3532" spans="1:14" ht="21" customHeight="1" x14ac:dyDescent="0.3">
      <c r="A3532" s="40">
        <v>3</v>
      </c>
      <c r="B3532" s="20" t="s">
        <v>9083</v>
      </c>
      <c r="C3532" s="17" t="str">
        <f t="shared" si="55"/>
        <v>032</v>
      </c>
      <c r="D3532" s="18" t="s">
        <v>1109</v>
      </c>
      <c r="E3532" s="27" t="s">
        <v>8</v>
      </c>
      <c r="F3532" s="27" t="s">
        <v>8153</v>
      </c>
      <c r="G3532" s="27" t="s">
        <v>26</v>
      </c>
      <c r="H3532" s="19">
        <v>0</v>
      </c>
      <c r="I3532" s="36">
        <v>25712</v>
      </c>
      <c r="J3532" s="36" t="s">
        <v>16138</v>
      </c>
      <c r="K3532" s="69">
        <v>162</v>
      </c>
      <c r="L3532" s="71" t="s">
        <v>27</v>
      </c>
      <c r="M3532" s="30"/>
      <c r="N3532" s="106" t="str">
        <f>_xlfn.CONCAT(A3532:K3532)</f>
        <v>3015-015032032BressoNord-ovestLOMBARDIAMilano025712B162</v>
      </c>
    </row>
    <row r="3533" spans="1:14" ht="21" customHeight="1" x14ac:dyDescent="0.3">
      <c r="A3533" s="40">
        <v>3</v>
      </c>
      <c r="B3533" s="20" t="s">
        <v>9085</v>
      </c>
      <c r="C3533" s="17" t="str">
        <f t="shared" si="55"/>
        <v>020</v>
      </c>
      <c r="D3533" s="18" t="s">
        <v>1111</v>
      </c>
      <c r="E3533" s="27" t="s">
        <v>8</v>
      </c>
      <c r="F3533" s="27" t="s">
        <v>8153</v>
      </c>
      <c r="G3533" s="27" t="s">
        <v>170</v>
      </c>
      <c r="H3533" s="19">
        <v>0</v>
      </c>
      <c r="I3533" s="36">
        <v>1185</v>
      </c>
      <c r="J3533" s="36" t="s">
        <v>16138</v>
      </c>
      <c r="K3533" s="69">
        <v>166</v>
      </c>
      <c r="L3533" s="71" t="s">
        <v>171</v>
      </c>
      <c r="M3533" s="30"/>
      <c r="N3533" s="106" t="str">
        <f>_xlfn.CONCAT(A3533:K3533)</f>
        <v>3012-012020020Brezzo di BederoNord-ovestLOMBARDIAVarese01185B166</v>
      </c>
    </row>
    <row r="3534" spans="1:14" ht="21" customHeight="1" x14ac:dyDescent="0.3">
      <c r="A3534" s="40">
        <v>1</v>
      </c>
      <c r="B3534" s="20" t="s">
        <v>9086</v>
      </c>
      <c r="C3534" s="17" t="str">
        <f t="shared" si="55"/>
        <v>030</v>
      </c>
      <c r="D3534" s="18" t="s">
        <v>1112</v>
      </c>
      <c r="E3534" s="27" t="s">
        <v>8</v>
      </c>
      <c r="F3534" s="27" t="s">
        <v>8160</v>
      </c>
      <c r="G3534" s="27" t="s">
        <v>41</v>
      </c>
      <c r="H3534" s="19">
        <v>0</v>
      </c>
      <c r="I3534" s="36">
        <v>324</v>
      </c>
      <c r="J3534" s="36" t="s">
        <v>16138</v>
      </c>
      <c r="K3534" s="69">
        <v>167</v>
      </c>
      <c r="L3534" s="71" t="s">
        <v>42</v>
      </c>
      <c r="M3534" s="30"/>
      <c r="N3534" s="106" t="str">
        <f>_xlfn.CONCAT(A3534:K3534)</f>
        <v>1004-004030030BriagliaNord-ovestPIEMONTECuneo0324B167</v>
      </c>
    </row>
    <row r="3535" spans="1:14" ht="21" customHeight="1" x14ac:dyDescent="0.3">
      <c r="A3535" s="40">
        <v>1</v>
      </c>
      <c r="B3535" s="20" t="s">
        <v>9088</v>
      </c>
      <c r="C3535" s="17" t="str">
        <f t="shared" si="55"/>
        <v>035</v>
      </c>
      <c r="D3535" s="18" t="s">
        <v>1114</v>
      </c>
      <c r="E3535" s="27" t="s">
        <v>8</v>
      </c>
      <c r="F3535" s="27" t="s">
        <v>8160</v>
      </c>
      <c r="G3535" s="27" t="s">
        <v>157</v>
      </c>
      <c r="H3535" s="19">
        <v>0</v>
      </c>
      <c r="I3535" s="36">
        <v>4517</v>
      </c>
      <c r="J3535" s="36" t="s">
        <v>16138</v>
      </c>
      <c r="K3535" s="69">
        <v>171</v>
      </c>
      <c r="L3535" s="71" t="s">
        <v>158</v>
      </c>
      <c r="M3535" s="30"/>
      <c r="N3535" s="106" t="str">
        <f>_xlfn.CONCAT(A3535:K3535)</f>
        <v>1001-001035035BricherasioNord-ovestPIEMONTETorino04517B171</v>
      </c>
    </row>
    <row r="3536" spans="1:14" ht="21" customHeight="1" x14ac:dyDescent="0.3">
      <c r="A3536" s="40">
        <v>3</v>
      </c>
      <c r="B3536" s="20" t="s">
        <v>9089</v>
      </c>
      <c r="C3536" s="17" t="str">
        <f t="shared" si="55"/>
        <v>030</v>
      </c>
      <c r="D3536" s="18" t="s">
        <v>1115</v>
      </c>
      <c r="E3536" s="27" t="s">
        <v>8</v>
      </c>
      <c r="F3536" s="27" t="s">
        <v>8153</v>
      </c>
      <c r="G3536" s="27" t="s">
        <v>252</v>
      </c>
      <c r="H3536" s="19">
        <v>0</v>
      </c>
      <c r="I3536" s="36">
        <v>402</v>
      </c>
      <c r="J3536" s="36" t="s">
        <v>16138</v>
      </c>
      <c r="K3536" s="69">
        <v>172</v>
      </c>
      <c r="L3536" s="71" t="s">
        <v>253</v>
      </c>
      <c r="M3536" s="30"/>
      <c r="N3536" s="106" t="str">
        <f>_xlfn.CONCAT(A3536:K3536)</f>
        <v>3013-013030030BriennoNord-ovestLOMBARDIAComo0402B172</v>
      </c>
    </row>
    <row r="3537" spans="1:14" ht="21" customHeight="1" x14ac:dyDescent="0.3">
      <c r="A3537" s="40">
        <v>1</v>
      </c>
      <c r="B3537" s="20" t="s">
        <v>9091</v>
      </c>
      <c r="C3537" s="17" t="str">
        <f t="shared" si="55"/>
        <v>031</v>
      </c>
      <c r="D3537" s="18" t="s">
        <v>1117</v>
      </c>
      <c r="E3537" s="27" t="s">
        <v>8</v>
      </c>
      <c r="F3537" s="27" t="s">
        <v>8160</v>
      </c>
      <c r="G3537" s="27" t="s">
        <v>41</v>
      </c>
      <c r="H3537" s="19">
        <v>0</v>
      </c>
      <c r="I3537" s="36">
        <v>48</v>
      </c>
      <c r="J3537" s="36" t="s">
        <v>16138</v>
      </c>
      <c r="K3537" s="69">
        <v>175</v>
      </c>
      <c r="L3537" s="71" t="s">
        <v>42</v>
      </c>
      <c r="M3537" s="30"/>
      <c r="N3537" s="106" t="str">
        <f>_xlfn.CONCAT(A3537:K3537)</f>
        <v>1004-004031031Briga AltaNord-ovestPIEMONTECuneo048B175</v>
      </c>
    </row>
    <row r="3538" spans="1:14" ht="21" customHeight="1" x14ac:dyDescent="0.3">
      <c r="A3538" s="40">
        <v>1</v>
      </c>
      <c r="B3538" s="20" t="s">
        <v>9092</v>
      </c>
      <c r="C3538" s="17" t="str">
        <f t="shared" si="55"/>
        <v>026</v>
      </c>
      <c r="D3538" s="18" t="s">
        <v>1118</v>
      </c>
      <c r="E3538" s="27" t="s">
        <v>8</v>
      </c>
      <c r="F3538" s="27" t="s">
        <v>8160</v>
      </c>
      <c r="G3538" s="27" t="s">
        <v>176</v>
      </c>
      <c r="H3538" s="19">
        <v>0</v>
      </c>
      <c r="I3538" s="36">
        <v>3050</v>
      </c>
      <c r="J3538" s="36" t="s">
        <v>16138</v>
      </c>
      <c r="K3538" s="69">
        <v>176</v>
      </c>
      <c r="L3538" s="71" t="s">
        <v>177</v>
      </c>
      <c r="M3538" s="30"/>
      <c r="N3538" s="106" t="str">
        <f>_xlfn.CONCAT(A3538:K3538)</f>
        <v>1003-003026026Briga NovareseNord-ovestPIEMONTENovara03050B176</v>
      </c>
    </row>
    <row r="3539" spans="1:14" ht="21" customHeight="1" x14ac:dyDescent="0.3">
      <c r="A3539" s="40">
        <v>3</v>
      </c>
      <c r="B3539" s="20" t="s">
        <v>9093</v>
      </c>
      <c r="C3539" s="17" t="str">
        <f t="shared" si="55"/>
        <v>040</v>
      </c>
      <c r="D3539" s="18" t="s">
        <v>1119</v>
      </c>
      <c r="E3539" s="27" t="s">
        <v>8</v>
      </c>
      <c r="F3539" s="27" t="s">
        <v>8153</v>
      </c>
      <c r="G3539" s="27" t="s">
        <v>125</v>
      </c>
      <c r="H3539" s="19">
        <v>0</v>
      </c>
      <c r="I3539" s="36">
        <v>5937</v>
      </c>
      <c r="J3539" s="36" t="s">
        <v>16138</v>
      </c>
      <c r="K3539" s="69">
        <v>178</v>
      </c>
      <c r="L3539" s="71" t="s">
        <v>126</v>
      </c>
      <c r="M3539" s="30"/>
      <c r="N3539" s="106" t="str">
        <f>_xlfn.CONCAT(A3539:K3539)</f>
        <v>3016-016040040Brignano Gera d'AddaNord-ovestLOMBARDIABergamo05937B178</v>
      </c>
    </row>
    <row r="3540" spans="1:14" ht="21" customHeight="1" x14ac:dyDescent="0.3">
      <c r="A3540" s="40">
        <v>1</v>
      </c>
      <c r="B3540" s="20" t="s">
        <v>9094</v>
      </c>
      <c r="C3540" s="17" t="str">
        <f t="shared" si="55"/>
        <v>024</v>
      </c>
      <c r="D3540" s="18" t="s">
        <v>1120</v>
      </c>
      <c r="E3540" s="27" t="s">
        <v>8</v>
      </c>
      <c r="F3540" s="27" t="s">
        <v>8160</v>
      </c>
      <c r="G3540" s="27" t="s">
        <v>118</v>
      </c>
      <c r="H3540" s="19">
        <v>0</v>
      </c>
      <c r="I3540" s="36">
        <v>451</v>
      </c>
      <c r="J3540" s="36" t="s">
        <v>16138</v>
      </c>
      <c r="K3540" s="69">
        <v>179</v>
      </c>
      <c r="L3540" s="71" t="s">
        <v>119</v>
      </c>
      <c r="M3540" s="30"/>
      <c r="N3540" s="106" t="str">
        <f>_xlfn.CONCAT(A3540:K3540)</f>
        <v>1006-006024024Brignano-FrascataNord-ovestPIEMONTEAlessandria0451B179</v>
      </c>
    </row>
    <row r="3541" spans="1:14" ht="21" customHeight="1" x14ac:dyDescent="0.3">
      <c r="A3541" s="40">
        <v>3</v>
      </c>
      <c r="B3541" s="20" t="s">
        <v>9097</v>
      </c>
      <c r="C3541" s="17" t="str">
        <f t="shared" si="55"/>
        <v>021</v>
      </c>
      <c r="D3541" s="18" t="s">
        <v>1124</v>
      </c>
      <c r="E3541" s="27" t="s">
        <v>8</v>
      </c>
      <c r="F3541" s="27" t="s">
        <v>8153</v>
      </c>
      <c r="G3541" s="27" t="s">
        <v>170</v>
      </c>
      <c r="H3541" s="19">
        <v>0</v>
      </c>
      <c r="I3541" s="36">
        <v>873</v>
      </c>
      <c r="J3541" s="36" t="s">
        <v>16138</v>
      </c>
      <c r="K3541" s="69">
        <v>182</v>
      </c>
      <c r="L3541" s="71" t="s">
        <v>171</v>
      </c>
      <c r="M3541" s="30"/>
      <c r="N3541" s="106" t="str">
        <f>_xlfn.CONCAT(A3541:K3541)</f>
        <v>3012-012021021BrinzioNord-ovestLOMBARDIAVarese0873B182</v>
      </c>
    </row>
    <row r="3542" spans="1:14" ht="21" customHeight="1" x14ac:dyDescent="0.3">
      <c r="A3542" s="40">
        <v>1</v>
      </c>
      <c r="B3542" s="20" t="s">
        <v>9098</v>
      </c>
      <c r="C3542" s="17" t="str">
        <f t="shared" si="55"/>
        <v>027</v>
      </c>
      <c r="D3542" s="18" t="s">
        <v>1125</v>
      </c>
      <c r="E3542" s="27" t="s">
        <v>8</v>
      </c>
      <c r="F3542" s="27" t="s">
        <v>8160</v>
      </c>
      <c r="G3542" s="27" t="s">
        <v>176</v>
      </c>
      <c r="H3542" s="19">
        <v>0</v>
      </c>
      <c r="I3542" s="36">
        <v>1234</v>
      </c>
      <c r="J3542" s="36" t="s">
        <v>16138</v>
      </c>
      <c r="K3542" s="69">
        <v>183</v>
      </c>
      <c r="L3542" s="71" t="s">
        <v>177</v>
      </c>
      <c r="M3542" s="30"/>
      <c r="N3542" s="106" t="str">
        <f>_xlfn.CONCAT(A3542:K3542)</f>
        <v>1003-003027027BrionaNord-ovestPIEMONTENovara01234B183</v>
      </c>
    </row>
    <row r="3543" spans="1:14" ht="21" customHeight="1" x14ac:dyDescent="0.3">
      <c r="A3543" s="40">
        <v>3</v>
      </c>
      <c r="B3543" s="20" t="s">
        <v>9099</v>
      </c>
      <c r="C3543" s="17" t="str">
        <f t="shared" si="55"/>
        <v>030</v>
      </c>
      <c r="D3543" s="18" t="s">
        <v>1126</v>
      </c>
      <c r="E3543" s="27" t="s">
        <v>8</v>
      </c>
      <c r="F3543" s="27" t="s">
        <v>8153</v>
      </c>
      <c r="G3543" s="27" t="s">
        <v>74</v>
      </c>
      <c r="H3543" s="19">
        <v>0</v>
      </c>
      <c r="I3543" s="36">
        <v>685</v>
      </c>
      <c r="J3543" s="36" t="s">
        <v>16138</v>
      </c>
      <c r="K3543" s="69">
        <v>184</v>
      </c>
      <c r="L3543" s="71" t="s">
        <v>75</v>
      </c>
      <c r="M3543" s="30"/>
      <c r="N3543" s="106" t="str">
        <f>_xlfn.CONCAT(A3543:K3543)</f>
        <v>3017-017030030BrioneNord-ovestLOMBARDIABrescia0685B184</v>
      </c>
    </row>
    <row r="3544" spans="1:14" ht="21" customHeight="1" x14ac:dyDescent="0.3">
      <c r="A3544" s="40">
        <v>3</v>
      </c>
      <c r="B3544" s="20" t="s">
        <v>9100</v>
      </c>
      <c r="C3544" s="17" t="str">
        <f t="shared" si="55"/>
        <v>011</v>
      </c>
      <c r="D3544" s="18" t="s">
        <v>1127</v>
      </c>
      <c r="E3544" s="27" t="s">
        <v>8</v>
      </c>
      <c r="F3544" s="27" t="s">
        <v>8153</v>
      </c>
      <c r="G3544" s="27" t="s">
        <v>173</v>
      </c>
      <c r="H3544" s="19">
        <v>0</v>
      </c>
      <c r="I3544" s="36">
        <v>5966</v>
      </c>
      <c r="J3544" s="36" t="s">
        <v>16138</v>
      </c>
      <c r="K3544" s="69">
        <v>187</v>
      </c>
      <c r="L3544" s="71" t="s">
        <v>174</v>
      </c>
      <c r="M3544" s="30"/>
      <c r="N3544" s="106" t="str">
        <f>_xlfn.CONCAT(A3544:K3544)</f>
        <v>3108-108011011BrioscoNord-ovestLOMBARDIAMonza e della Brianza05966B187</v>
      </c>
    </row>
    <row r="3545" spans="1:14" ht="21" customHeight="1" x14ac:dyDescent="0.3">
      <c r="A3545" s="40">
        <v>3</v>
      </c>
      <c r="B3545" s="20" t="s">
        <v>9102</v>
      </c>
      <c r="C3545" s="17" t="str">
        <f t="shared" si="55"/>
        <v>022</v>
      </c>
      <c r="D3545" s="18" t="s">
        <v>1129</v>
      </c>
      <c r="E3545" s="27" t="s">
        <v>8</v>
      </c>
      <c r="F3545" s="27" t="s">
        <v>8153</v>
      </c>
      <c r="G3545" s="27" t="s">
        <v>170</v>
      </c>
      <c r="H3545" s="19">
        <v>0</v>
      </c>
      <c r="I3545" s="36">
        <v>1250</v>
      </c>
      <c r="J3545" s="36" t="s">
        <v>16138</v>
      </c>
      <c r="K3545" s="69">
        <v>191</v>
      </c>
      <c r="L3545" s="71" t="s">
        <v>171</v>
      </c>
      <c r="M3545" s="30"/>
      <c r="N3545" s="106" t="str">
        <f>_xlfn.CONCAT(A3545:K3545)</f>
        <v>3012-012022022Brissago-ValtravagliaNord-ovestLOMBARDIAVarese01250B191</v>
      </c>
    </row>
    <row r="3546" spans="1:14" ht="21" customHeight="1" x14ac:dyDescent="0.3">
      <c r="A3546" s="40">
        <v>2</v>
      </c>
      <c r="B3546" s="20" t="s">
        <v>9103</v>
      </c>
      <c r="C3546" s="17" t="str">
        <f t="shared" si="55"/>
        <v>011</v>
      </c>
      <c r="D3546" s="18" t="s">
        <v>1130</v>
      </c>
      <c r="E3546" s="27" t="s">
        <v>8</v>
      </c>
      <c r="F3546" s="27" t="s">
        <v>8171</v>
      </c>
      <c r="G3546" s="27" t="s">
        <v>8150</v>
      </c>
      <c r="H3546" s="19">
        <v>0</v>
      </c>
      <c r="I3546" s="36">
        <v>983</v>
      </c>
      <c r="J3546" s="36" t="s">
        <v>16138</v>
      </c>
      <c r="K3546" s="69">
        <v>192</v>
      </c>
      <c r="L3546" s="71" t="s">
        <v>317</v>
      </c>
      <c r="M3546" s="30"/>
      <c r="N3546" s="106" t="str">
        <f>_xlfn.CONCAT(A3546:K3546)</f>
        <v>2007-007011011BrissogneNord-ovestVALLE D'AOSTA/VALLÉE D'AOSTEValle d'Aosta/Vallée d'Aoste0983B192</v>
      </c>
    </row>
    <row r="3547" spans="1:14" ht="21" customHeight="1" x14ac:dyDescent="0.3">
      <c r="A3547" s="40">
        <v>3</v>
      </c>
      <c r="B3547" s="20" t="s">
        <v>9105</v>
      </c>
      <c r="C3547" s="17" t="str">
        <f t="shared" si="55"/>
        <v>010</v>
      </c>
      <c r="D3547" s="18" t="s">
        <v>1132</v>
      </c>
      <c r="E3547" s="27" t="s">
        <v>8</v>
      </c>
      <c r="F3547" s="27" t="s">
        <v>8153</v>
      </c>
      <c r="G3547" s="27" t="s">
        <v>12</v>
      </c>
      <c r="H3547" s="19">
        <v>0</v>
      </c>
      <c r="I3547" s="36">
        <v>4686</v>
      </c>
      <c r="J3547" s="36" t="s">
        <v>16138</v>
      </c>
      <c r="K3547" s="69">
        <v>194</v>
      </c>
      <c r="L3547" s="71" t="s">
        <v>13</v>
      </c>
      <c r="M3547" s="30"/>
      <c r="N3547" s="106" t="str">
        <f>_xlfn.CONCAT(A3547:K3547)</f>
        <v>3097-097010010BrivioNord-ovestLOMBARDIALecco04686B194</v>
      </c>
    </row>
    <row r="3548" spans="1:14" ht="21" customHeight="1" x14ac:dyDescent="0.3">
      <c r="A3548" s="40">
        <v>1</v>
      </c>
      <c r="B3548" s="20" t="s">
        <v>9110</v>
      </c>
      <c r="C3548" s="17" t="str">
        <f t="shared" si="55"/>
        <v>032</v>
      </c>
      <c r="D3548" s="18" t="s">
        <v>1137</v>
      </c>
      <c r="E3548" s="27" t="s">
        <v>8</v>
      </c>
      <c r="F3548" s="27" t="s">
        <v>8160</v>
      </c>
      <c r="G3548" s="27" t="s">
        <v>41</v>
      </c>
      <c r="H3548" s="19">
        <v>0</v>
      </c>
      <c r="I3548" s="36">
        <v>287</v>
      </c>
      <c r="J3548" s="36" t="s">
        <v>16138</v>
      </c>
      <c r="K3548" s="69">
        <v>200</v>
      </c>
      <c r="L3548" s="71" t="s">
        <v>42</v>
      </c>
      <c r="M3548" s="30"/>
      <c r="N3548" s="106" t="str">
        <f>_xlfn.CONCAT(A3548:K3548)</f>
        <v>1004-004032032BrondelloNord-ovestPIEMONTECuneo0287B200</v>
      </c>
    </row>
    <row r="3549" spans="1:14" ht="21" customHeight="1" x14ac:dyDescent="0.3">
      <c r="A3549" s="40">
        <v>3</v>
      </c>
      <c r="B3549" s="20" t="s">
        <v>9111</v>
      </c>
      <c r="C3549" s="17" t="str">
        <f t="shared" si="55"/>
        <v>024</v>
      </c>
      <c r="D3549" s="18" t="s">
        <v>1138</v>
      </c>
      <c r="E3549" s="27" t="s">
        <v>8</v>
      </c>
      <c r="F3549" s="27" t="s">
        <v>8153</v>
      </c>
      <c r="G3549" s="27" t="s">
        <v>220</v>
      </c>
      <c r="H3549" s="19">
        <v>0</v>
      </c>
      <c r="I3549" s="36">
        <v>9073</v>
      </c>
      <c r="J3549" s="36" t="s">
        <v>16138</v>
      </c>
      <c r="K3549" s="69">
        <v>201</v>
      </c>
      <c r="L3549" s="71" t="s">
        <v>221</v>
      </c>
      <c r="M3549" s="30"/>
      <c r="N3549" s="106" t="str">
        <f>_xlfn.CONCAT(A3549:K3549)</f>
        <v>3018-018024024BroniNord-ovestLOMBARDIAPavia09073B201</v>
      </c>
    </row>
    <row r="3550" spans="1:14" ht="21" customHeight="1" x14ac:dyDescent="0.3">
      <c r="A3550" s="40">
        <v>1</v>
      </c>
      <c r="B3550" s="20" t="s">
        <v>9114</v>
      </c>
      <c r="C3550" s="17" t="str">
        <f t="shared" si="55"/>
        <v>033</v>
      </c>
      <c r="D3550" s="18" t="s">
        <v>1141</v>
      </c>
      <c r="E3550" s="27" t="s">
        <v>8</v>
      </c>
      <c r="F3550" s="27" t="s">
        <v>8160</v>
      </c>
      <c r="G3550" s="27" t="s">
        <v>41</v>
      </c>
      <c r="H3550" s="19">
        <v>0</v>
      </c>
      <c r="I3550" s="36">
        <v>1109</v>
      </c>
      <c r="J3550" s="36" t="s">
        <v>16138</v>
      </c>
      <c r="K3550" s="69">
        <v>204</v>
      </c>
      <c r="L3550" s="71" t="s">
        <v>42</v>
      </c>
      <c r="M3550" s="30"/>
      <c r="N3550" s="106" t="str">
        <f>_xlfn.CONCAT(A3550:K3550)</f>
        <v>1004-004033033BrossascoNord-ovestPIEMONTECuneo01109B204</v>
      </c>
    </row>
    <row r="3551" spans="1:14" ht="21" customHeight="1" x14ac:dyDescent="0.3">
      <c r="A3551" s="40">
        <v>1</v>
      </c>
      <c r="B3551" s="20" t="s">
        <v>9115</v>
      </c>
      <c r="C3551" s="17" t="str">
        <f t="shared" si="55"/>
        <v>036</v>
      </c>
      <c r="D3551" s="18" t="s">
        <v>1142</v>
      </c>
      <c r="E3551" s="27" t="s">
        <v>8</v>
      </c>
      <c r="F3551" s="27" t="s">
        <v>8160</v>
      </c>
      <c r="G3551" s="27" t="s">
        <v>157</v>
      </c>
      <c r="H3551" s="19">
        <v>0</v>
      </c>
      <c r="I3551" s="36">
        <v>460</v>
      </c>
      <c r="J3551" s="36" t="s">
        <v>16138</v>
      </c>
      <c r="K3551" s="69">
        <v>205</v>
      </c>
      <c r="L3551" s="71" t="s">
        <v>158</v>
      </c>
      <c r="M3551" s="30"/>
      <c r="N3551" s="106" t="str">
        <f>_xlfn.CONCAT(A3551:K3551)</f>
        <v>1001-001036036BrossoNord-ovestPIEMONTETorino0460B205</v>
      </c>
    </row>
    <row r="3552" spans="1:14" ht="21" customHeight="1" x14ac:dyDescent="0.3">
      <c r="A3552" s="40">
        <v>1</v>
      </c>
      <c r="B3552" s="20" t="s">
        <v>9116</v>
      </c>
      <c r="C3552" s="17" t="str">
        <f t="shared" si="55"/>
        <v>013</v>
      </c>
      <c r="D3552" s="18" t="s">
        <v>1143</v>
      </c>
      <c r="E3552" s="27" t="s">
        <v>8</v>
      </c>
      <c r="F3552" s="27" t="s">
        <v>8160</v>
      </c>
      <c r="G3552" s="27" t="s">
        <v>434</v>
      </c>
      <c r="H3552" s="19">
        <v>0</v>
      </c>
      <c r="I3552" s="36">
        <v>721</v>
      </c>
      <c r="J3552" s="36" t="s">
        <v>16138</v>
      </c>
      <c r="K3552" s="69">
        <v>207</v>
      </c>
      <c r="L3552" s="71" t="s">
        <v>435</v>
      </c>
      <c r="M3552" s="30"/>
      <c r="N3552" s="106" t="str">
        <f>_xlfn.CONCAT(A3552:K3552)</f>
        <v>1103-103013013Brovello-CarpugninoNord-ovestPIEMONTEVerbano-Cusio-Ossola0721B207</v>
      </c>
    </row>
    <row r="3553" spans="1:14" ht="21" customHeight="1" x14ac:dyDescent="0.3">
      <c r="A3553" s="40">
        <v>1</v>
      </c>
      <c r="B3553" s="20" t="s">
        <v>9117</v>
      </c>
      <c r="C3553" s="17" t="str">
        <f t="shared" si="55"/>
        <v>037</v>
      </c>
      <c r="D3553" s="18" t="s">
        <v>1144</v>
      </c>
      <c r="E3553" s="27" t="s">
        <v>8</v>
      </c>
      <c r="F3553" s="27" t="s">
        <v>8160</v>
      </c>
      <c r="G3553" s="27" t="s">
        <v>157</v>
      </c>
      <c r="H3553" s="19">
        <v>0</v>
      </c>
      <c r="I3553" s="36">
        <v>471</v>
      </c>
      <c r="J3553" s="36" t="s">
        <v>16138</v>
      </c>
      <c r="K3553" s="69">
        <v>209</v>
      </c>
      <c r="L3553" s="71" t="s">
        <v>158</v>
      </c>
      <c r="M3553" s="30"/>
      <c r="N3553" s="106" t="str">
        <f>_xlfn.CONCAT(A3553:K3553)</f>
        <v>1001-001037037BrozoloNord-ovestPIEMONTETorino0471B209</v>
      </c>
    </row>
    <row r="3554" spans="1:14" ht="21" customHeight="1" x14ac:dyDescent="0.3">
      <c r="A3554" s="40">
        <v>3</v>
      </c>
      <c r="B3554" s="20" t="s">
        <v>9118</v>
      </c>
      <c r="C3554" s="17" t="str">
        <f t="shared" si="55"/>
        <v>012</v>
      </c>
      <c r="D3554" s="18" t="s">
        <v>1145</v>
      </c>
      <c r="E3554" s="27" t="s">
        <v>8</v>
      </c>
      <c r="F3554" s="27" t="s">
        <v>8153</v>
      </c>
      <c r="G3554" s="27" t="s">
        <v>173</v>
      </c>
      <c r="H3554" s="19">
        <v>0</v>
      </c>
      <c r="I3554" s="36">
        <v>33170</v>
      </c>
      <c r="J3554" s="36" t="s">
        <v>16138</v>
      </c>
      <c r="K3554" s="69">
        <v>212</v>
      </c>
      <c r="L3554" s="71" t="s">
        <v>174</v>
      </c>
      <c r="M3554" s="30"/>
      <c r="N3554" s="106" t="str">
        <f>_xlfn.CONCAT(A3554:K3554)</f>
        <v>3108-108012012BrugherioNord-ovestLOMBARDIAMonza e della Brianza033170B212</v>
      </c>
    </row>
    <row r="3555" spans="1:14" ht="21" customHeight="1" x14ac:dyDescent="0.3">
      <c r="A3555" s="40">
        <v>7</v>
      </c>
      <c r="B3555" s="20" t="s">
        <v>9120</v>
      </c>
      <c r="C3555" s="17" t="str">
        <f t="shared" si="55"/>
        <v>007</v>
      </c>
      <c r="D3555" s="18" t="s">
        <v>1147</v>
      </c>
      <c r="E3555" s="18" t="s">
        <v>8</v>
      </c>
      <c r="F3555" s="27" t="s">
        <v>8169</v>
      </c>
      <c r="G3555" s="27" t="s">
        <v>381</v>
      </c>
      <c r="H3555" s="19">
        <v>0</v>
      </c>
      <c r="I3555" s="36">
        <v>1266</v>
      </c>
      <c r="J3555" s="36" t="s">
        <v>16138</v>
      </c>
      <c r="K3555" s="69">
        <v>214</v>
      </c>
      <c r="L3555" s="71" t="s">
        <v>382</v>
      </c>
      <c r="M3555" s="30"/>
      <c r="N3555" s="106" t="str">
        <f>_xlfn.CONCAT(A3555:K3555)</f>
        <v>7011-011007007BrugnatoNord-ovestLIGURIALa Spezia01266B214</v>
      </c>
    </row>
    <row r="3556" spans="1:14" ht="21" customHeight="1" x14ac:dyDescent="0.3">
      <c r="A3556" s="40">
        <v>1</v>
      </c>
      <c r="B3556" s="20" t="s">
        <v>9122</v>
      </c>
      <c r="C3556" s="17" t="str">
        <f t="shared" si="55"/>
        <v>038</v>
      </c>
      <c r="D3556" s="18" t="s">
        <v>1149</v>
      </c>
      <c r="E3556" s="27" t="s">
        <v>8</v>
      </c>
      <c r="F3556" s="27" t="s">
        <v>8160</v>
      </c>
      <c r="G3556" s="27" t="s">
        <v>157</v>
      </c>
      <c r="H3556" s="19">
        <v>0</v>
      </c>
      <c r="I3556" s="36">
        <v>8479</v>
      </c>
      <c r="J3556" s="36" t="s">
        <v>16138</v>
      </c>
      <c r="K3556" s="69">
        <v>216</v>
      </c>
      <c r="L3556" s="71" t="s">
        <v>158</v>
      </c>
      <c r="M3556" s="30"/>
      <c r="N3556" s="106" t="str">
        <f>_xlfn.CONCAT(A3556:K3556)</f>
        <v>1001-001038038BruinoNord-ovestPIEMONTETorino08479B216</v>
      </c>
    </row>
    <row r="3557" spans="1:14" ht="21" customHeight="1" x14ac:dyDescent="0.3">
      <c r="A3557" s="40">
        <v>3</v>
      </c>
      <c r="B3557" s="20" t="s">
        <v>9123</v>
      </c>
      <c r="C3557" s="17" t="str">
        <f t="shared" si="55"/>
        <v>041</v>
      </c>
      <c r="D3557" s="18" t="s">
        <v>1150</v>
      </c>
      <c r="E3557" s="27" t="s">
        <v>8</v>
      </c>
      <c r="F3557" s="27" t="s">
        <v>8153</v>
      </c>
      <c r="G3557" s="27" t="s">
        <v>125</v>
      </c>
      <c r="H3557" s="19">
        <v>0</v>
      </c>
      <c r="I3557" s="36">
        <v>95</v>
      </c>
      <c r="J3557" s="36" t="s">
        <v>16138</v>
      </c>
      <c r="K3557" s="69">
        <v>217</v>
      </c>
      <c r="L3557" s="71" t="s">
        <v>126</v>
      </c>
      <c r="M3557" s="30"/>
      <c r="N3557" s="106" t="str">
        <f>_xlfn.CONCAT(A3557:K3557)</f>
        <v>3016-016041041BrumanoNord-ovestLOMBARDIABergamo095B217</v>
      </c>
    </row>
    <row r="3558" spans="1:14" ht="21" customHeight="1" x14ac:dyDescent="0.3">
      <c r="A3558" s="40">
        <v>3</v>
      </c>
      <c r="B3558" s="20" t="s">
        <v>9124</v>
      </c>
      <c r="C3558" s="17" t="str">
        <f t="shared" si="55"/>
        <v>032</v>
      </c>
      <c r="D3558" s="18" t="s">
        <v>1151</v>
      </c>
      <c r="E3558" s="27" t="s">
        <v>8</v>
      </c>
      <c r="F3558" s="27" t="s">
        <v>8153</v>
      </c>
      <c r="G3558" s="27" t="s">
        <v>252</v>
      </c>
      <c r="H3558" s="19">
        <v>0</v>
      </c>
      <c r="I3558" s="36">
        <v>1766</v>
      </c>
      <c r="J3558" s="36" t="s">
        <v>16138</v>
      </c>
      <c r="K3558" s="69">
        <v>218</v>
      </c>
      <c r="L3558" s="71" t="s">
        <v>253</v>
      </c>
      <c r="M3558" s="30"/>
      <c r="N3558" s="106" t="str">
        <f>_xlfn.CONCAT(A3558:K3558)</f>
        <v>3013-013032032BrunateNord-ovestLOMBARDIAComo01766B218</v>
      </c>
    </row>
    <row r="3559" spans="1:14" ht="21" customHeight="1" x14ac:dyDescent="0.3">
      <c r="A3559" s="40">
        <v>3</v>
      </c>
      <c r="B3559" s="20" t="s">
        <v>9125</v>
      </c>
      <c r="C3559" s="17" t="str">
        <f t="shared" si="55"/>
        <v>023</v>
      </c>
      <c r="D3559" s="18" t="s">
        <v>1152</v>
      </c>
      <c r="E3559" s="27" t="s">
        <v>8</v>
      </c>
      <c r="F3559" s="27" t="s">
        <v>8153</v>
      </c>
      <c r="G3559" s="27" t="s">
        <v>170</v>
      </c>
      <c r="H3559" s="19">
        <v>0</v>
      </c>
      <c r="I3559" s="36">
        <v>1030</v>
      </c>
      <c r="J3559" s="36" t="s">
        <v>16138</v>
      </c>
      <c r="K3559" s="69">
        <v>219</v>
      </c>
      <c r="L3559" s="71" t="s">
        <v>171</v>
      </c>
      <c r="M3559" s="30"/>
      <c r="N3559" s="106" t="str">
        <f>_xlfn.CONCAT(A3559:K3559)</f>
        <v>3012-012023023BrunelloNord-ovestLOMBARDIAVarese01030B219</v>
      </c>
    </row>
    <row r="3560" spans="1:14" ht="21" customHeight="1" x14ac:dyDescent="0.3">
      <c r="A3560" s="40">
        <v>1</v>
      </c>
      <c r="B3560" s="20" t="s">
        <v>9127</v>
      </c>
      <c r="C3560" s="17" t="str">
        <f t="shared" si="55"/>
        <v>010</v>
      </c>
      <c r="D3560" s="18" t="s">
        <v>1154</v>
      </c>
      <c r="E3560" s="27" t="s">
        <v>8</v>
      </c>
      <c r="F3560" s="27" t="s">
        <v>8160</v>
      </c>
      <c r="G3560" s="27" t="s">
        <v>154</v>
      </c>
      <c r="H3560" s="19">
        <v>0</v>
      </c>
      <c r="I3560" s="36">
        <v>351</v>
      </c>
      <c r="J3560" s="36" t="s">
        <v>16138</v>
      </c>
      <c r="K3560" s="69">
        <v>221</v>
      </c>
      <c r="L3560" s="73" t="s">
        <v>155</v>
      </c>
      <c r="M3560" s="30"/>
      <c r="N3560" s="106" t="str">
        <f>_xlfn.CONCAT(A3560:K3560)</f>
        <v>1005-005010010BrunoNord-ovestPIEMONTEAsti0351B221</v>
      </c>
    </row>
    <row r="3561" spans="1:14" ht="21" customHeight="1" x14ac:dyDescent="0.3">
      <c r="A3561" s="40">
        <v>3</v>
      </c>
      <c r="B3561" s="20" t="s">
        <v>9128</v>
      </c>
      <c r="C3561" s="17" t="str">
        <f t="shared" si="55"/>
        <v>042</v>
      </c>
      <c r="D3561" s="18" t="s">
        <v>1155</v>
      </c>
      <c r="E3561" s="27" t="s">
        <v>8</v>
      </c>
      <c r="F3561" s="27" t="s">
        <v>8153</v>
      </c>
      <c r="G3561" s="27" t="s">
        <v>125</v>
      </c>
      <c r="H3561" s="19">
        <v>0</v>
      </c>
      <c r="I3561" s="36">
        <v>5393</v>
      </c>
      <c r="J3561" s="36" t="s">
        <v>16138</v>
      </c>
      <c r="K3561" s="69">
        <v>223</v>
      </c>
      <c r="L3561" s="71" t="s">
        <v>126</v>
      </c>
      <c r="M3561" s="30"/>
      <c r="N3561" s="106" t="str">
        <f>_xlfn.CONCAT(A3561:K3561)</f>
        <v>3016-016042042BrusaportoNord-ovestLOMBARDIABergamo05393B223</v>
      </c>
    </row>
    <row r="3562" spans="1:14" ht="21" customHeight="1" x14ac:dyDescent="0.3">
      <c r="A3562" s="40">
        <v>1</v>
      </c>
      <c r="B3562" s="20" t="s">
        <v>9129</v>
      </c>
      <c r="C3562" s="17" t="str">
        <f t="shared" si="55"/>
        <v>039</v>
      </c>
      <c r="D3562" s="18" t="s">
        <v>1156</v>
      </c>
      <c r="E3562" s="27" t="s">
        <v>8</v>
      </c>
      <c r="F3562" s="27" t="s">
        <v>8160</v>
      </c>
      <c r="G3562" s="27" t="s">
        <v>157</v>
      </c>
      <c r="H3562" s="19">
        <v>0</v>
      </c>
      <c r="I3562" s="36">
        <v>1726</v>
      </c>
      <c r="J3562" s="36" t="s">
        <v>16138</v>
      </c>
      <c r="K3562" s="69">
        <v>225</v>
      </c>
      <c r="L3562" s="71" t="s">
        <v>158</v>
      </c>
      <c r="M3562" s="30"/>
      <c r="N3562" s="106" t="str">
        <f>_xlfn.CONCAT(A3562:K3562)</f>
        <v>1001-001039039BrusascoNord-ovestPIEMONTETorino01726B225</v>
      </c>
    </row>
    <row r="3563" spans="1:14" ht="21" customHeight="1" x14ac:dyDescent="0.3">
      <c r="A3563" s="40">
        <v>3</v>
      </c>
      <c r="B3563" s="20" t="s">
        <v>9131</v>
      </c>
      <c r="C3563" s="17" t="str">
        <f t="shared" si="55"/>
        <v>024</v>
      </c>
      <c r="D3563" s="18" t="s">
        <v>1158</v>
      </c>
      <c r="E3563" s="27" t="s">
        <v>8</v>
      </c>
      <c r="F3563" s="27" t="s">
        <v>8153</v>
      </c>
      <c r="G3563" s="27" t="s">
        <v>170</v>
      </c>
      <c r="H3563" s="19">
        <v>0</v>
      </c>
      <c r="I3563" s="36">
        <v>1208</v>
      </c>
      <c r="J3563" s="36" t="s">
        <v>16138</v>
      </c>
      <c r="K3563" s="69">
        <v>228</v>
      </c>
      <c r="L3563" s="71" t="s">
        <v>171</v>
      </c>
      <c r="M3563" s="30"/>
      <c r="N3563" s="106" t="str">
        <f>_xlfn.CONCAT(A3563:K3563)</f>
        <v>3012-012024024BrusimpianoNord-ovestLOMBARDIAVarese01208B228</v>
      </c>
    </row>
    <row r="3564" spans="1:14" ht="21" customHeight="1" x14ac:dyDescent="0.3">
      <c r="A3564" s="40">
        <v>1</v>
      </c>
      <c r="B3564" s="20" t="s">
        <v>9132</v>
      </c>
      <c r="C3564" s="17" t="str">
        <f t="shared" si="55"/>
        <v>007</v>
      </c>
      <c r="D3564" s="18" t="s">
        <v>1159</v>
      </c>
      <c r="E3564" s="27" t="s">
        <v>8</v>
      </c>
      <c r="F3564" s="27" t="s">
        <v>8160</v>
      </c>
      <c r="G3564" s="27" t="s">
        <v>203</v>
      </c>
      <c r="H3564" s="19">
        <v>0</v>
      </c>
      <c r="I3564" s="36">
        <v>2168</v>
      </c>
      <c r="J3564" s="36" t="s">
        <v>16138</v>
      </c>
      <c r="K3564" s="69">
        <v>229</v>
      </c>
      <c r="L3564" s="71" t="s">
        <v>204</v>
      </c>
      <c r="M3564" s="30"/>
      <c r="N3564" s="106" t="str">
        <f>_xlfn.CONCAT(A3564:K3564)</f>
        <v>1096-096007007BrusnengoNord-ovestPIEMONTEBiella02168B229</v>
      </c>
    </row>
    <row r="3565" spans="1:14" ht="21" customHeight="1" x14ac:dyDescent="0.3">
      <c r="A3565" s="40">
        <v>2</v>
      </c>
      <c r="B3565" s="20" t="s">
        <v>9133</v>
      </c>
      <c r="C3565" s="17" t="str">
        <f t="shared" si="55"/>
        <v>012</v>
      </c>
      <c r="D3565" s="18" t="s">
        <v>1160</v>
      </c>
      <c r="E3565" s="27" t="s">
        <v>8</v>
      </c>
      <c r="F3565" s="27" t="s">
        <v>8171</v>
      </c>
      <c r="G3565" s="27" t="s">
        <v>8150</v>
      </c>
      <c r="H3565" s="19">
        <v>0</v>
      </c>
      <c r="I3565" s="36">
        <v>852</v>
      </c>
      <c r="J3565" s="36" t="s">
        <v>16138</v>
      </c>
      <c r="K3565" s="69">
        <v>230</v>
      </c>
      <c r="L3565" s="71" t="s">
        <v>317</v>
      </c>
      <c r="M3565" s="30"/>
      <c r="N3565" s="106" t="str">
        <f>_xlfn.CONCAT(A3565:K3565)</f>
        <v>2007-007012012BrussonNord-ovestVALLE D'AOSTA/VALLÉE D'AOSTEValle d'Aosta/Vallée d'Aoste0852B230</v>
      </c>
    </row>
    <row r="3566" spans="1:14" ht="21" customHeight="1" x14ac:dyDescent="0.3">
      <c r="A3566" s="40">
        <v>1</v>
      </c>
      <c r="B3566" s="20" t="s">
        <v>9134</v>
      </c>
      <c r="C3566" s="17" t="str">
        <f t="shared" si="55"/>
        <v>040</v>
      </c>
      <c r="D3566" s="18" t="s">
        <v>1161</v>
      </c>
      <c r="E3566" s="27" t="s">
        <v>8</v>
      </c>
      <c r="F3566" s="27" t="s">
        <v>8160</v>
      </c>
      <c r="G3566" s="27" t="s">
        <v>157</v>
      </c>
      <c r="H3566" s="19">
        <v>0</v>
      </c>
      <c r="I3566" s="36">
        <v>1545</v>
      </c>
      <c r="J3566" s="36" t="s">
        <v>16138</v>
      </c>
      <c r="K3566" s="69">
        <v>232</v>
      </c>
      <c r="L3566" s="71" t="s">
        <v>158</v>
      </c>
      <c r="M3566" s="30"/>
      <c r="N3566" s="106" t="str">
        <f>_xlfn.CONCAT(A3566:K3566)</f>
        <v>1001-001040040BruzoloNord-ovestPIEMONTETorino01545B232</v>
      </c>
    </row>
    <row r="3567" spans="1:14" ht="21" customHeight="1" x14ac:dyDescent="0.3">
      <c r="A3567" s="40">
        <v>3</v>
      </c>
      <c r="B3567" s="20" t="s">
        <v>9136</v>
      </c>
      <c r="C3567" s="17" t="str">
        <f t="shared" si="55"/>
        <v>035</v>
      </c>
      <c r="D3567" s="18" t="s">
        <v>1163</v>
      </c>
      <c r="E3567" s="27" t="s">
        <v>8</v>
      </c>
      <c r="F3567" s="27" t="s">
        <v>8153</v>
      </c>
      <c r="G3567" s="27" t="s">
        <v>26</v>
      </c>
      <c r="H3567" s="19">
        <v>0</v>
      </c>
      <c r="I3567" s="36">
        <v>2215</v>
      </c>
      <c r="J3567" s="36" t="s">
        <v>16138</v>
      </c>
      <c r="K3567" s="69">
        <v>235</v>
      </c>
      <c r="L3567" s="71" t="s">
        <v>27</v>
      </c>
      <c r="M3567" s="30"/>
      <c r="N3567" s="106" t="str">
        <f>_xlfn.CONCAT(A3567:K3567)</f>
        <v>3015-015035035BubbianoNord-ovestLOMBARDIAMilano02215B235</v>
      </c>
    </row>
    <row r="3568" spans="1:14" ht="21" customHeight="1" x14ac:dyDescent="0.3">
      <c r="A3568" s="40">
        <v>1</v>
      </c>
      <c r="B3568" s="20" t="s">
        <v>9137</v>
      </c>
      <c r="C3568" s="17" t="str">
        <f t="shared" si="55"/>
        <v>011</v>
      </c>
      <c r="D3568" s="18" t="s">
        <v>1164</v>
      </c>
      <c r="E3568" s="27" t="s">
        <v>8</v>
      </c>
      <c r="F3568" s="27" t="s">
        <v>8160</v>
      </c>
      <c r="G3568" s="27" t="s">
        <v>154</v>
      </c>
      <c r="H3568" s="19">
        <v>0</v>
      </c>
      <c r="I3568" s="36">
        <v>912</v>
      </c>
      <c r="J3568" s="36" t="s">
        <v>16138</v>
      </c>
      <c r="K3568" s="69">
        <v>236</v>
      </c>
      <c r="L3568" s="73" t="s">
        <v>155</v>
      </c>
      <c r="M3568" s="30"/>
      <c r="N3568" s="106" t="str">
        <f>_xlfn.CONCAT(A3568:K3568)</f>
        <v>1005-005011011BubbioNord-ovestPIEMONTEAsti0912B236</v>
      </c>
    </row>
    <row r="3569" spans="1:14" ht="21" customHeight="1" x14ac:dyDescent="0.3">
      <c r="A3569" s="40">
        <v>3</v>
      </c>
      <c r="B3569" s="20" t="s">
        <v>9141</v>
      </c>
      <c r="C3569" s="17" t="str">
        <f t="shared" si="55"/>
        <v>036</v>
      </c>
      <c r="D3569" s="18" t="s">
        <v>1168</v>
      </c>
      <c r="E3569" s="27" t="s">
        <v>8</v>
      </c>
      <c r="F3569" s="27" t="s">
        <v>8153</v>
      </c>
      <c r="G3569" s="27" t="s">
        <v>26</v>
      </c>
      <c r="H3569" s="19">
        <v>0</v>
      </c>
      <c r="I3569" s="36">
        <v>26503</v>
      </c>
      <c r="J3569" s="36" t="s">
        <v>16138</v>
      </c>
      <c r="K3569" s="69">
        <v>240</v>
      </c>
      <c r="L3569" s="71" t="s">
        <v>27</v>
      </c>
      <c r="M3569" s="30"/>
      <c r="N3569" s="106" t="str">
        <f>_xlfn.CONCAT(A3569:K3569)</f>
        <v>3015-015036036BuccinascoNord-ovestLOMBARDIAMilano026503B240</v>
      </c>
    </row>
    <row r="3570" spans="1:14" ht="21" customHeight="1" x14ac:dyDescent="0.3">
      <c r="A3570" s="40">
        <v>3</v>
      </c>
      <c r="B3570" s="20" t="s">
        <v>9150</v>
      </c>
      <c r="C3570" s="17" t="str">
        <f t="shared" si="55"/>
        <v>010</v>
      </c>
      <c r="D3570" s="18" t="s">
        <v>1177</v>
      </c>
      <c r="E3570" s="27" t="s">
        <v>8</v>
      </c>
      <c r="F3570" s="27" t="s">
        <v>8153</v>
      </c>
      <c r="G3570" s="27" t="s">
        <v>245</v>
      </c>
      <c r="H3570" s="19">
        <v>0</v>
      </c>
      <c r="I3570" s="36">
        <v>2091</v>
      </c>
      <c r="J3570" s="36" t="s">
        <v>16138</v>
      </c>
      <c r="K3570" s="69">
        <v>255</v>
      </c>
      <c r="L3570" s="71" t="s">
        <v>246</v>
      </c>
      <c r="M3570" s="30"/>
      <c r="N3570" s="106" t="str">
        <f>_xlfn.CONCAT(A3570:K3570)</f>
        <v>3014-014010010Buglio in MonteNord-ovestLOMBARDIASondrio02091B255</v>
      </c>
    </row>
    <row r="3571" spans="1:14" ht="21" customHeight="1" x14ac:dyDescent="0.3">
      <c r="A3571" s="40">
        <v>3</v>
      </c>
      <c r="B3571" s="20" t="s">
        <v>9152</v>
      </c>
      <c r="C3571" s="17" t="str">
        <f t="shared" si="55"/>
        <v>025</v>
      </c>
      <c r="D3571" s="18" t="s">
        <v>1179</v>
      </c>
      <c r="E3571" s="27" t="s">
        <v>8</v>
      </c>
      <c r="F3571" s="27" t="s">
        <v>8153</v>
      </c>
      <c r="G3571" s="27" t="s">
        <v>170</v>
      </c>
      <c r="H3571" s="19">
        <v>0</v>
      </c>
      <c r="I3571" s="36">
        <v>3115</v>
      </c>
      <c r="J3571" s="36" t="s">
        <v>16138</v>
      </c>
      <c r="K3571" s="69">
        <v>258</v>
      </c>
      <c r="L3571" s="71" t="s">
        <v>171</v>
      </c>
      <c r="M3571" s="30"/>
      <c r="N3571" s="106" t="str">
        <f>_xlfn.CONCAT(A3571:K3571)</f>
        <v>3012-012025025BuguggiateNord-ovestLOMBARDIAVarese03115B258</v>
      </c>
    </row>
    <row r="3572" spans="1:14" ht="21" customHeight="1" x14ac:dyDescent="0.3">
      <c r="A3572" s="40">
        <v>3</v>
      </c>
      <c r="B3572" s="20" t="s">
        <v>9154</v>
      </c>
      <c r="C3572" s="17" t="str">
        <f t="shared" si="55"/>
        <v>011</v>
      </c>
      <c r="D3572" s="18" t="s">
        <v>1181</v>
      </c>
      <c r="E3572" s="27" t="s">
        <v>8</v>
      </c>
      <c r="F3572" s="27" t="s">
        <v>8153</v>
      </c>
      <c r="G3572" s="27" t="s">
        <v>12</v>
      </c>
      <c r="H3572" s="19">
        <v>0</v>
      </c>
      <c r="I3572" s="36">
        <v>2948</v>
      </c>
      <c r="J3572" s="36" t="s">
        <v>16138</v>
      </c>
      <c r="K3572" s="69">
        <v>261</v>
      </c>
      <c r="L3572" s="71" t="s">
        <v>13</v>
      </c>
      <c r="M3572" s="30"/>
      <c r="N3572" s="106" t="str">
        <f>_xlfn.CONCAT(A3572:K3572)</f>
        <v>3097-097011011BulciagoNord-ovestLOMBARDIALecco02948B261</v>
      </c>
    </row>
    <row r="3573" spans="1:14" ht="21" customHeight="1" x14ac:dyDescent="0.3">
      <c r="A3573" s="40">
        <v>3</v>
      </c>
      <c r="B3573" s="20" t="s">
        <v>9155</v>
      </c>
      <c r="C3573" s="17" t="str">
        <f t="shared" si="55"/>
        <v>034</v>
      </c>
      <c r="D3573" s="18" t="s">
        <v>1182</v>
      </c>
      <c r="E3573" s="27" t="s">
        <v>8</v>
      </c>
      <c r="F3573" s="27" t="s">
        <v>8153</v>
      </c>
      <c r="G3573" s="27" t="s">
        <v>252</v>
      </c>
      <c r="H3573" s="19">
        <v>0</v>
      </c>
      <c r="I3573" s="36">
        <v>3883</v>
      </c>
      <c r="J3573" s="36" t="s">
        <v>16138</v>
      </c>
      <c r="K3573" s="69">
        <v>262</v>
      </c>
      <c r="L3573" s="71" t="s">
        <v>253</v>
      </c>
      <c r="M3573" s="30"/>
      <c r="N3573" s="106" t="str">
        <f>_xlfn.CONCAT(A3573:K3573)</f>
        <v>3013-013034034BulgarograssoNord-ovestLOMBARDIAComo03883B262</v>
      </c>
    </row>
    <row r="3574" spans="1:14" ht="21" customHeight="1" x14ac:dyDescent="0.3">
      <c r="A3574" s="40">
        <v>3</v>
      </c>
      <c r="B3574" s="20" t="s">
        <v>9162</v>
      </c>
      <c r="C3574" s="17" t="str">
        <f t="shared" si="55"/>
        <v>013</v>
      </c>
      <c r="D3574" s="18" t="s">
        <v>1189</v>
      </c>
      <c r="E3574" s="27" t="s">
        <v>8</v>
      </c>
      <c r="F3574" s="27" t="s">
        <v>8153</v>
      </c>
      <c r="G3574" s="27" t="s">
        <v>173</v>
      </c>
      <c r="H3574" s="19">
        <v>0</v>
      </c>
      <c r="I3574" s="36">
        <v>4240</v>
      </c>
      <c r="J3574" s="36" t="s">
        <v>16138</v>
      </c>
      <c r="K3574" s="69">
        <v>272</v>
      </c>
      <c r="L3574" s="71" t="s">
        <v>174</v>
      </c>
      <c r="M3574" s="30"/>
      <c r="N3574" s="106" t="str">
        <f>_xlfn.CONCAT(A3574:K3574)</f>
        <v>3108-108013013Burago di MolgoraNord-ovestLOMBARDIAMonza e della Brianza04240B272</v>
      </c>
    </row>
    <row r="3575" spans="1:14" ht="21" customHeight="1" x14ac:dyDescent="0.3">
      <c r="A3575" s="40">
        <v>1</v>
      </c>
      <c r="B3575" s="20" t="s">
        <v>9166</v>
      </c>
      <c r="C3575" s="17" t="str">
        <f t="shared" si="55"/>
        <v>041</v>
      </c>
      <c r="D3575" s="18" t="s">
        <v>1193</v>
      </c>
      <c r="E3575" s="27" t="s">
        <v>8</v>
      </c>
      <c r="F3575" s="27" t="s">
        <v>8160</v>
      </c>
      <c r="G3575" s="27" t="s">
        <v>157</v>
      </c>
      <c r="H3575" s="19">
        <v>0</v>
      </c>
      <c r="I3575" s="36">
        <v>1405</v>
      </c>
      <c r="J3575" s="36" t="s">
        <v>16138</v>
      </c>
      <c r="K3575" s="69">
        <v>278</v>
      </c>
      <c r="L3575" s="71" t="s">
        <v>158</v>
      </c>
      <c r="M3575" s="30"/>
      <c r="N3575" s="106" t="str">
        <f>_xlfn.CONCAT(A3575:K3575)</f>
        <v>1001-001041041BuriascoNord-ovestPIEMONTETorino01405B278</v>
      </c>
    </row>
    <row r="3576" spans="1:14" ht="21" customHeight="1" x14ac:dyDescent="0.3">
      <c r="A3576" s="40">
        <v>1</v>
      </c>
      <c r="B3576" s="20" t="s">
        <v>9167</v>
      </c>
      <c r="C3576" s="17" t="str">
        <f t="shared" si="55"/>
        <v>042</v>
      </c>
      <c r="D3576" s="18" t="s">
        <v>1194</v>
      </c>
      <c r="E3576" s="27" t="s">
        <v>8</v>
      </c>
      <c r="F3576" s="27" t="s">
        <v>8160</v>
      </c>
      <c r="G3576" s="27" t="s">
        <v>157</v>
      </c>
      <c r="H3576" s="19">
        <v>0</v>
      </c>
      <c r="I3576" s="36">
        <v>1228</v>
      </c>
      <c r="J3576" s="36" t="s">
        <v>16138</v>
      </c>
      <c r="K3576" s="69">
        <v>279</v>
      </c>
      <c r="L3576" s="71" t="s">
        <v>158</v>
      </c>
      <c r="M3576" s="30"/>
      <c r="N3576" s="106" t="str">
        <f>_xlfn.CONCAT(A3576:K3576)</f>
        <v>1001-001042042BuroloNord-ovestPIEMONTETorino01228B279</v>
      </c>
    </row>
    <row r="3577" spans="1:14" ht="21" customHeight="1" x14ac:dyDescent="0.3">
      <c r="A3577" s="40">
        <v>1</v>
      </c>
      <c r="B3577" s="20" t="s">
        <v>9168</v>
      </c>
      <c r="C3577" s="17" t="str">
        <f t="shared" si="55"/>
        <v>021</v>
      </c>
      <c r="D3577" s="18" t="s">
        <v>1195</v>
      </c>
      <c r="E3577" s="27" t="s">
        <v>8</v>
      </c>
      <c r="F3577" s="27" t="s">
        <v>8160</v>
      </c>
      <c r="G3577" s="27" t="s">
        <v>223</v>
      </c>
      <c r="H3577" s="19">
        <v>0</v>
      </c>
      <c r="I3577" s="36">
        <v>916</v>
      </c>
      <c r="J3577" s="36" t="s">
        <v>16138</v>
      </c>
      <c r="K3577" s="69">
        <v>280</v>
      </c>
      <c r="L3577" s="71" t="s">
        <v>224</v>
      </c>
      <c r="M3577" s="30"/>
      <c r="N3577" s="106" t="str">
        <f>_xlfn.CONCAT(A3577:K3577)</f>
        <v>1002-002021021BuronzoNord-ovestPIEMONTEVercelli0916B280</v>
      </c>
    </row>
    <row r="3578" spans="1:14" ht="21" customHeight="1" x14ac:dyDescent="0.3">
      <c r="A3578" s="40">
        <v>7</v>
      </c>
      <c r="B3578" s="20" t="s">
        <v>9170</v>
      </c>
      <c r="C3578" s="17" t="str">
        <f t="shared" si="55"/>
        <v>006</v>
      </c>
      <c r="D3578" s="18" t="s">
        <v>1197</v>
      </c>
      <c r="E3578" s="18" t="s">
        <v>8</v>
      </c>
      <c r="F3578" s="27" t="s">
        <v>8169</v>
      </c>
      <c r="G3578" s="27" t="s">
        <v>500</v>
      </c>
      <c r="H3578" s="19">
        <v>0</v>
      </c>
      <c r="I3578" s="36">
        <v>5741</v>
      </c>
      <c r="J3578" s="36" t="s">
        <v>16138</v>
      </c>
      <c r="K3578" s="69">
        <v>282</v>
      </c>
      <c r="L3578" s="71" t="s">
        <v>501</v>
      </c>
      <c r="M3578" s="30"/>
      <c r="N3578" s="106" t="str">
        <f>_xlfn.CONCAT(A3578:K3578)</f>
        <v>7010-010006006BusallaNord-ovestLIGURIAGenova05741B282</v>
      </c>
    </row>
    <row r="3579" spans="1:14" ht="21" customHeight="1" x14ac:dyDescent="0.3">
      <c r="A3579" s="40">
        <v>1</v>
      </c>
      <c r="B3579" s="20" t="s">
        <v>9171</v>
      </c>
      <c r="C3579" s="17" t="str">
        <f t="shared" si="55"/>
        <v>043</v>
      </c>
      <c r="D3579" s="18" t="s">
        <v>1198</v>
      </c>
      <c r="E3579" s="27" t="s">
        <v>8</v>
      </c>
      <c r="F3579" s="27" t="s">
        <v>8160</v>
      </c>
      <c r="G3579" s="27" t="s">
        <v>157</v>
      </c>
      <c r="H3579" s="19">
        <v>0</v>
      </c>
      <c r="I3579" s="36">
        <v>1588</v>
      </c>
      <c r="J3579" s="36" t="s">
        <v>16138</v>
      </c>
      <c r="K3579" s="69">
        <v>284</v>
      </c>
      <c r="L3579" s="71" t="s">
        <v>158</v>
      </c>
      <c r="M3579" s="30"/>
      <c r="N3579" s="106" t="str">
        <f>_xlfn.CONCAT(A3579:K3579)</f>
        <v>1001-001043043BusanoNord-ovestPIEMONTETorino01588B284</v>
      </c>
    </row>
    <row r="3580" spans="1:14" ht="21" customHeight="1" x14ac:dyDescent="0.3">
      <c r="A3580" s="40">
        <v>1</v>
      </c>
      <c r="B3580" s="20" t="s">
        <v>9172</v>
      </c>
      <c r="C3580" s="17" t="str">
        <f t="shared" si="55"/>
        <v>034</v>
      </c>
      <c r="D3580" s="18" t="s">
        <v>1199</v>
      </c>
      <c r="E3580" s="27" t="s">
        <v>8</v>
      </c>
      <c r="F3580" s="27" t="s">
        <v>8160</v>
      </c>
      <c r="G3580" s="27" t="s">
        <v>41</v>
      </c>
      <c r="H3580" s="19">
        <v>0</v>
      </c>
      <c r="I3580" s="36">
        <v>10049</v>
      </c>
      <c r="J3580" s="36" t="s">
        <v>16138</v>
      </c>
      <c r="K3580" s="69">
        <v>285</v>
      </c>
      <c r="L3580" s="71" t="s">
        <v>42</v>
      </c>
      <c r="M3580" s="30"/>
      <c r="N3580" s="106" t="str">
        <f>_xlfn.CONCAT(A3580:K3580)</f>
        <v>1004-004034034BuscaNord-ovestPIEMONTECuneo010049B285</v>
      </c>
    </row>
    <row r="3581" spans="1:14" ht="21" customHeight="1" x14ac:dyDescent="0.3">
      <c r="A3581" s="40">
        <v>3</v>
      </c>
      <c r="B3581" s="20" t="s">
        <v>9173</v>
      </c>
      <c r="C3581" s="17" t="str">
        <f t="shared" si="55"/>
        <v>038</v>
      </c>
      <c r="D3581" s="18" t="s">
        <v>1200</v>
      </c>
      <c r="E3581" s="27" t="s">
        <v>8</v>
      </c>
      <c r="F3581" s="27" t="s">
        <v>8153</v>
      </c>
      <c r="G3581" s="27" t="s">
        <v>26</v>
      </c>
      <c r="H3581" s="19">
        <v>0</v>
      </c>
      <c r="I3581" s="36">
        <v>4751</v>
      </c>
      <c r="J3581" s="36" t="s">
        <v>16138</v>
      </c>
      <c r="K3581" s="69">
        <v>286</v>
      </c>
      <c r="L3581" s="71" t="s">
        <v>27</v>
      </c>
      <c r="M3581" s="30"/>
      <c r="N3581" s="106" t="str">
        <f>_xlfn.CONCAT(A3581:K3581)</f>
        <v>3015-015038038BuscateNord-ovestLOMBARDIAMilano04751B286</v>
      </c>
    </row>
    <row r="3582" spans="1:14" ht="21" customHeight="1" x14ac:dyDescent="0.3">
      <c r="A3582" s="40">
        <v>3</v>
      </c>
      <c r="B3582" s="20" t="s">
        <v>9176</v>
      </c>
      <c r="C3582" s="17" t="str">
        <f t="shared" si="55"/>
        <v>051</v>
      </c>
      <c r="D3582" s="18" t="s">
        <v>1203</v>
      </c>
      <c r="E3582" s="27" t="s">
        <v>8</v>
      </c>
      <c r="F3582" s="27" t="s">
        <v>8153</v>
      </c>
      <c r="G3582" s="27" t="s">
        <v>173</v>
      </c>
      <c r="H3582" s="19">
        <v>0</v>
      </c>
      <c r="I3582" s="36">
        <v>6413</v>
      </c>
      <c r="J3582" s="36" t="s">
        <v>16138</v>
      </c>
      <c r="K3582" s="69">
        <v>289</v>
      </c>
      <c r="L3582" s="71" t="s">
        <v>174</v>
      </c>
      <c r="M3582" s="30"/>
      <c r="N3582" s="106" t="str">
        <f>_xlfn.CONCAT(A3582:K3582)</f>
        <v>3108-108051051BusnagoNord-ovestLOMBARDIAMonza e della Brianza06413B289</v>
      </c>
    </row>
    <row r="3583" spans="1:14" ht="21" customHeight="1" x14ac:dyDescent="0.3">
      <c r="A3583" s="40">
        <v>3</v>
      </c>
      <c r="B3583" s="20" t="s">
        <v>9177</v>
      </c>
      <c r="C3583" s="17" t="str">
        <f t="shared" si="55"/>
        <v>040</v>
      </c>
      <c r="D3583" s="18" t="s">
        <v>1204</v>
      </c>
      <c r="E3583" s="27" t="s">
        <v>8</v>
      </c>
      <c r="F3583" s="27" t="s">
        <v>8153</v>
      </c>
      <c r="G3583" s="27" t="s">
        <v>26</v>
      </c>
      <c r="H3583" s="19">
        <v>0</v>
      </c>
      <c r="I3583" s="36">
        <v>8532</v>
      </c>
      <c r="J3583" s="36" t="s">
        <v>16138</v>
      </c>
      <c r="K3583" s="69">
        <v>292</v>
      </c>
      <c r="L3583" s="71" t="s">
        <v>27</v>
      </c>
      <c r="M3583" s="30"/>
      <c r="N3583" s="106" t="str">
        <f>_xlfn.CONCAT(A3583:K3583)</f>
        <v>3015-015040040BusseroNord-ovestLOMBARDIAMilano08532B292</v>
      </c>
    </row>
    <row r="3584" spans="1:14" ht="21" customHeight="1" x14ac:dyDescent="0.3">
      <c r="A3584" s="40">
        <v>1</v>
      </c>
      <c r="B3584" s="20" t="s">
        <v>9182</v>
      </c>
      <c r="C3584" s="17" t="str">
        <f t="shared" si="55"/>
        <v>044</v>
      </c>
      <c r="D3584" s="18" t="s">
        <v>1209</v>
      </c>
      <c r="E3584" s="27" t="s">
        <v>8</v>
      </c>
      <c r="F3584" s="27" t="s">
        <v>8160</v>
      </c>
      <c r="G3584" s="27" t="s">
        <v>157</v>
      </c>
      <c r="H3584" s="19">
        <v>0</v>
      </c>
      <c r="I3584" s="36">
        <v>6363</v>
      </c>
      <c r="J3584" s="36" t="s">
        <v>16138</v>
      </c>
      <c r="K3584" s="69">
        <v>297</v>
      </c>
      <c r="L3584" s="71" t="s">
        <v>158</v>
      </c>
      <c r="M3584" s="30"/>
      <c r="N3584" s="106" t="str">
        <f>_xlfn.CONCAT(A3584:K3584)</f>
        <v>1001-001044044BussolenoNord-ovestPIEMONTETorino06363B297</v>
      </c>
    </row>
    <row r="3585" spans="1:14" ht="21" customHeight="1" x14ac:dyDescent="0.3">
      <c r="A3585" s="40">
        <v>3</v>
      </c>
      <c r="B3585" s="20" t="s">
        <v>9183</v>
      </c>
      <c r="C3585" s="17" t="str">
        <f t="shared" si="55"/>
        <v>026</v>
      </c>
      <c r="D3585" s="18" t="s">
        <v>1210</v>
      </c>
      <c r="E3585" s="27" t="s">
        <v>8</v>
      </c>
      <c r="F3585" s="27" t="s">
        <v>8153</v>
      </c>
      <c r="G3585" s="27" t="s">
        <v>170</v>
      </c>
      <c r="H3585" s="19">
        <v>0</v>
      </c>
      <c r="I3585" s="36">
        <v>79692</v>
      </c>
      <c r="J3585" s="36" t="s">
        <v>16138</v>
      </c>
      <c r="K3585" s="69">
        <v>300</v>
      </c>
      <c r="L3585" s="71" t="s">
        <v>171</v>
      </c>
      <c r="M3585" s="30"/>
      <c r="N3585" s="106" t="str">
        <f>_xlfn.CONCAT(A3585:K3585)</f>
        <v>3012-012026026Busto ArsizioNord-ovestLOMBARDIAVarese079692B300</v>
      </c>
    </row>
    <row r="3586" spans="1:14" ht="21" customHeight="1" x14ac:dyDescent="0.3">
      <c r="A3586" s="40">
        <v>3</v>
      </c>
      <c r="B3586" s="20" t="s">
        <v>9184</v>
      </c>
      <c r="C3586" s="17" t="str">
        <f t="shared" ref="C3586:C3649" si="56">RIGHT(B3586,3)</f>
        <v>041</v>
      </c>
      <c r="D3586" s="18" t="s">
        <v>1211</v>
      </c>
      <c r="E3586" s="27" t="s">
        <v>8</v>
      </c>
      <c r="F3586" s="27" t="s">
        <v>8153</v>
      </c>
      <c r="G3586" s="27" t="s">
        <v>26</v>
      </c>
      <c r="H3586" s="19">
        <v>0</v>
      </c>
      <c r="I3586" s="36">
        <v>13479</v>
      </c>
      <c r="J3586" s="36" t="s">
        <v>16138</v>
      </c>
      <c r="K3586" s="69">
        <v>301</v>
      </c>
      <c r="L3586" s="71" t="s">
        <v>27</v>
      </c>
      <c r="M3586" s="30"/>
      <c r="N3586" s="106" t="str">
        <f>_xlfn.CONCAT(A3586:K3586)</f>
        <v>3015-015041041Busto GarolfoNord-ovestLOMBARDIAMilano013479B301</v>
      </c>
    </row>
    <row r="3587" spans="1:14" ht="21" customHeight="1" x14ac:dyDescent="0.3">
      <c r="A3587" s="40">
        <v>1</v>
      </c>
      <c r="B3587" s="20" t="s">
        <v>9188</v>
      </c>
      <c r="C3587" s="17" t="str">
        <f t="shared" si="56"/>
        <v>045</v>
      </c>
      <c r="D3587" s="18" t="s">
        <v>1215</v>
      </c>
      <c r="E3587" s="27" t="s">
        <v>8</v>
      </c>
      <c r="F3587" s="27" t="s">
        <v>8160</v>
      </c>
      <c r="G3587" s="27" t="s">
        <v>157</v>
      </c>
      <c r="H3587" s="19">
        <v>0</v>
      </c>
      <c r="I3587" s="36">
        <v>6386</v>
      </c>
      <c r="J3587" s="36" t="s">
        <v>16138</v>
      </c>
      <c r="K3587" s="69">
        <v>305</v>
      </c>
      <c r="L3587" s="71" t="s">
        <v>158</v>
      </c>
      <c r="M3587" s="30"/>
      <c r="N3587" s="106" t="str">
        <f>_xlfn.CONCAT(A3587:K3587)</f>
        <v>1001-001045045Buttigliera AltaNord-ovestPIEMONTETorino06386B305</v>
      </c>
    </row>
    <row r="3588" spans="1:14" ht="21" customHeight="1" x14ac:dyDescent="0.3">
      <c r="A3588" s="40">
        <v>1</v>
      </c>
      <c r="B3588" s="20" t="s">
        <v>9189</v>
      </c>
      <c r="C3588" s="17" t="str">
        <f t="shared" si="56"/>
        <v>012</v>
      </c>
      <c r="D3588" s="18" t="s">
        <v>1216</v>
      </c>
      <c r="E3588" s="27" t="s">
        <v>8</v>
      </c>
      <c r="F3588" s="27" t="s">
        <v>8160</v>
      </c>
      <c r="G3588" s="27" t="s">
        <v>154</v>
      </c>
      <c r="H3588" s="19">
        <v>0</v>
      </c>
      <c r="I3588" s="36">
        <v>2552</v>
      </c>
      <c r="J3588" s="36" t="s">
        <v>16138</v>
      </c>
      <c r="K3588" s="69">
        <v>306</v>
      </c>
      <c r="L3588" s="73" t="s">
        <v>155</v>
      </c>
      <c r="M3588" s="30"/>
      <c r="N3588" s="106" t="str">
        <f>_xlfn.CONCAT(A3588:K3588)</f>
        <v>1005-005012012Buttigliera d'AstiNord-ovestPIEMONTEAsti02552B306</v>
      </c>
    </row>
    <row r="3589" spans="1:14" ht="21" customHeight="1" x14ac:dyDescent="0.3">
      <c r="A3589" s="40">
        <v>3</v>
      </c>
      <c r="B3589" s="20" t="s">
        <v>9191</v>
      </c>
      <c r="C3589" s="17" t="str">
        <f t="shared" si="56"/>
        <v>008</v>
      </c>
      <c r="D3589" s="18" t="s">
        <v>1218</v>
      </c>
      <c r="E3589" s="27" t="s">
        <v>8</v>
      </c>
      <c r="F3589" s="27" t="s">
        <v>8153</v>
      </c>
      <c r="G3589" s="27" t="s">
        <v>80</v>
      </c>
      <c r="H3589" s="19">
        <v>0</v>
      </c>
      <c r="I3589" s="36">
        <v>480</v>
      </c>
      <c r="J3589" s="36" t="s">
        <v>16138</v>
      </c>
      <c r="K3589" s="69">
        <v>320</v>
      </c>
      <c r="L3589" s="71" t="s">
        <v>81</v>
      </c>
      <c r="M3589" s="30"/>
      <c r="N3589" s="106" t="str">
        <f>_xlfn.CONCAT(A3589:K3589)</f>
        <v>3019-019008008Ca' d'AndreaNord-ovestLOMBARDIACremona0480B320</v>
      </c>
    </row>
    <row r="3590" spans="1:14" ht="21" customHeight="1" x14ac:dyDescent="0.3">
      <c r="A3590" s="40">
        <v>1</v>
      </c>
      <c r="B3590" s="20" t="s">
        <v>9192</v>
      </c>
      <c r="C3590" s="17" t="str">
        <f t="shared" si="56"/>
        <v>025</v>
      </c>
      <c r="D3590" s="18" t="s">
        <v>1219</v>
      </c>
      <c r="E3590" s="27" t="s">
        <v>8</v>
      </c>
      <c r="F3590" s="27" t="s">
        <v>8160</v>
      </c>
      <c r="G3590" s="27" t="s">
        <v>118</v>
      </c>
      <c r="H3590" s="19">
        <v>0</v>
      </c>
      <c r="I3590" s="36">
        <v>554</v>
      </c>
      <c r="J3590" s="36" t="s">
        <v>16138</v>
      </c>
      <c r="K3590" s="69">
        <v>311</v>
      </c>
      <c r="L3590" s="71" t="s">
        <v>119</v>
      </c>
      <c r="M3590" s="30"/>
      <c r="N3590" s="106" t="str">
        <f>_xlfn.CONCAT(A3590:K3590)</f>
        <v>1006-006025025Cabella LigureNord-ovestPIEMONTEAlessandria0554B311</v>
      </c>
    </row>
    <row r="3591" spans="1:14" ht="21" customHeight="1" x14ac:dyDescent="0.3">
      <c r="A3591" s="40">
        <v>3</v>
      </c>
      <c r="B3591" s="20" t="s">
        <v>9193</v>
      </c>
      <c r="C3591" s="17" t="str">
        <f t="shared" si="56"/>
        <v>035</v>
      </c>
      <c r="D3591" s="18" t="s">
        <v>1220</v>
      </c>
      <c r="E3591" s="27" t="s">
        <v>8</v>
      </c>
      <c r="F3591" s="27" t="s">
        <v>8153</v>
      </c>
      <c r="G3591" s="27" t="s">
        <v>252</v>
      </c>
      <c r="H3591" s="19">
        <v>0</v>
      </c>
      <c r="I3591" s="36">
        <v>7412</v>
      </c>
      <c r="J3591" s="36" t="s">
        <v>16138</v>
      </c>
      <c r="K3591" s="69">
        <v>313</v>
      </c>
      <c r="L3591" s="71" t="s">
        <v>253</v>
      </c>
      <c r="M3591" s="30"/>
      <c r="N3591" s="106" t="str">
        <f>_xlfn.CONCAT(A3591:K3591)</f>
        <v>3013-013035035CabiateNord-ovestLOMBARDIAComo07412B313</v>
      </c>
    </row>
    <row r="3592" spans="1:14" ht="21" customHeight="1" x14ac:dyDescent="0.3">
      <c r="A3592" s="40">
        <v>3</v>
      </c>
      <c r="B3592" s="20" t="s">
        <v>9197</v>
      </c>
      <c r="C3592" s="17" t="str">
        <f t="shared" si="56"/>
        <v>027</v>
      </c>
      <c r="D3592" s="18" t="s">
        <v>1224</v>
      </c>
      <c r="E3592" s="27" t="s">
        <v>8</v>
      </c>
      <c r="F3592" s="27" t="s">
        <v>8153</v>
      </c>
      <c r="G3592" s="27" t="s">
        <v>170</v>
      </c>
      <c r="H3592" s="19">
        <v>0</v>
      </c>
      <c r="I3592" s="36">
        <v>1867</v>
      </c>
      <c r="J3592" s="36" t="s">
        <v>16138</v>
      </c>
      <c r="K3592" s="69">
        <v>326</v>
      </c>
      <c r="L3592" s="71" t="s">
        <v>171</v>
      </c>
      <c r="M3592" s="30"/>
      <c r="N3592" s="106" t="str">
        <f>_xlfn.CONCAT(A3592:K3592)</f>
        <v>3012-012027027Cadegliano-ViconagoNord-ovestLOMBARDIAVarese01867B326</v>
      </c>
    </row>
    <row r="3593" spans="1:14" ht="21" customHeight="1" x14ac:dyDescent="0.3">
      <c r="A3593" s="40">
        <v>3</v>
      </c>
      <c r="B3593" s="20" t="s">
        <v>9202</v>
      </c>
      <c r="C3593" s="17" t="str">
        <f t="shared" si="56"/>
        <v>036</v>
      </c>
      <c r="D3593" s="18" t="s">
        <v>1229</v>
      </c>
      <c r="E3593" s="27" t="s">
        <v>8</v>
      </c>
      <c r="F3593" s="27" t="s">
        <v>8153</v>
      </c>
      <c r="G3593" s="27" t="s">
        <v>252</v>
      </c>
      <c r="H3593" s="19">
        <v>0</v>
      </c>
      <c r="I3593" s="36">
        <v>7631</v>
      </c>
      <c r="J3593" s="36" t="s">
        <v>16138</v>
      </c>
      <c r="K3593" s="69">
        <v>346</v>
      </c>
      <c r="L3593" s="71" t="s">
        <v>253</v>
      </c>
      <c r="M3593" s="30"/>
      <c r="N3593" s="106" t="str">
        <f>_xlfn.CONCAT(A3593:K3593)</f>
        <v>3013-013036036CadoragoNord-ovestLOMBARDIAComo07631B346</v>
      </c>
    </row>
    <row r="3594" spans="1:14" ht="21" customHeight="1" x14ac:dyDescent="0.3">
      <c r="A3594" s="40">
        <v>3</v>
      </c>
      <c r="B3594" s="20" t="s">
        <v>9203</v>
      </c>
      <c r="C3594" s="17" t="str">
        <f t="shared" si="56"/>
        <v>028</v>
      </c>
      <c r="D3594" s="18" t="s">
        <v>1230</v>
      </c>
      <c r="E3594" s="27" t="s">
        <v>8</v>
      </c>
      <c r="F3594" s="27" t="s">
        <v>8153</v>
      </c>
      <c r="G3594" s="27" t="s">
        <v>170</v>
      </c>
      <c r="H3594" s="19">
        <v>0</v>
      </c>
      <c r="I3594" s="36">
        <v>1818</v>
      </c>
      <c r="J3594" s="36" t="s">
        <v>16138</v>
      </c>
      <c r="K3594" s="69">
        <v>347</v>
      </c>
      <c r="L3594" s="71" t="s">
        <v>171</v>
      </c>
      <c r="M3594" s="30"/>
      <c r="N3594" s="106" t="str">
        <f>_xlfn.CONCAT(A3594:K3594)</f>
        <v>3012-012028028CadrezzateNord-ovestLOMBARDIAVarese01818B347</v>
      </c>
    </row>
    <row r="3595" spans="1:14" ht="21" customHeight="1" x14ac:dyDescent="0.3">
      <c r="A3595" s="40">
        <v>1</v>
      </c>
      <c r="B3595" s="20" t="s">
        <v>9205</v>
      </c>
      <c r="C3595" s="17" t="str">
        <f t="shared" si="56"/>
        <v>046</v>
      </c>
      <c r="D3595" s="18" t="s">
        <v>1232</v>
      </c>
      <c r="E3595" s="27" t="s">
        <v>8</v>
      </c>
      <c r="F3595" s="27" t="s">
        <v>8160</v>
      </c>
      <c r="G3595" s="27" t="s">
        <v>157</v>
      </c>
      <c r="H3595" s="19">
        <v>0</v>
      </c>
      <c r="I3595" s="36">
        <v>3511</v>
      </c>
      <c r="J3595" s="36" t="s">
        <v>16138</v>
      </c>
      <c r="K3595" s="69">
        <v>350</v>
      </c>
      <c r="L3595" s="71" t="s">
        <v>158</v>
      </c>
      <c r="M3595" s="30"/>
      <c r="N3595" s="106" t="str">
        <f>_xlfn.CONCAT(A3595:K3595)</f>
        <v>1001-001046046CafasseNord-ovestPIEMONTETorino03511B350</v>
      </c>
    </row>
    <row r="3596" spans="1:14" ht="21" customHeight="1" x14ac:dyDescent="0.3">
      <c r="A3596" s="40">
        <v>3</v>
      </c>
      <c r="B3596" s="20" t="s">
        <v>9209</v>
      </c>
      <c r="C3596" s="17" t="str">
        <f t="shared" si="56"/>
        <v>037</v>
      </c>
      <c r="D3596" s="18" t="s">
        <v>1235</v>
      </c>
      <c r="E3596" s="27" t="s">
        <v>8</v>
      </c>
      <c r="F3596" s="27" t="s">
        <v>8153</v>
      </c>
      <c r="G3596" s="27" t="s">
        <v>252</v>
      </c>
      <c r="H3596" s="19">
        <v>0</v>
      </c>
      <c r="I3596" s="36">
        <v>430</v>
      </c>
      <c r="J3596" s="36" t="s">
        <v>16138</v>
      </c>
      <c r="K3596" s="69">
        <v>355</v>
      </c>
      <c r="L3596" s="71" t="s">
        <v>253</v>
      </c>
      <c r="M3596" s="30"/>
      <c r="N3596" s="106" t="str">
        <f>_xlfn.CONCAT(A3596:K3596)</f>
        <v>3013-013037037CaglioNord-ovestLOMBARDIAComo0430B355</v>
      </c>
    </row>
    <row r="3597" spans="1:14" ht="21" customHeight="1" x14ac:dyDescent="0.3">
      <c r="A3597" s="40">
        <v>3</v>
      </c>
      <c r="B3597" s="20" t="s">
        <v>9212</v>
      </c>
      <c r="C3597" s="17" t="str">
        <f t="shared" si="56"/>
        <v>038</v>
      </c>
      <c r="D3597" s="18" t="s">
        <v>1238</v>
      </c>
      <c r="E3597" s="27" t="s">
        <v>8</v>
      </c>
      <c r="F3597" s="27" t="s">
        <v>8153</v>
      </c>
      <c r="G3597" s="27" t="s">
        <v>252</v>
      </c>
      <c r="H3597" s="19">
        <v>0</v>
      </c>
      <c r="I3597" s="36">
        <v>2058</v>
      </c>
      <c r="J3597" s="36" t="s">
        <v>16138</v>
      </c>
      <c r="K3597" s="69">
        <v>359</v>
      </c>
      <c r="L3597" s="71" t="s">
        <v>253</v>
      </c>
      <c r="M3597" s="30"/>
      <c r="N3597" s="106" t="str">
        <f>_xlfn.CONCAT(A3597:K3597)</f>
        <v>3013-013038038CagnoNord-ovestLOMBARDIAComo02058B359</v>
      </c>
    </row>
    <row r="3598" spans="1:14" ht="21" customHeight="1" x14ac:dyDescent="0.3">
      <c r="A3598" s="40">
        <v>3</v>
      </c>
      <c r="B3598" s="20" t="s">
        <v>9217</v>
      </c>
      <c r="C3598" s="17" t="str">
        <f t="shared" si="56"/>
        <v>031</v>
      </c>
      <c r="D3598" s="18" t="s">
        <v>1243</v>
      </c>
      <c r="E3598" s="27" t="s">
        <v>8</v>
      </c>
      <c r="F3598" s="27" t="s">
        <v>8153</v>
      </c>
      <c r="G3598" s="27" t="s">
        <v>74</v>
      </c>
      <c r="H3598" s="19">
        <v>0</v>
      </c>
      <c r="I3598" s="36">
        <v>2079</v>
      </c>
      <c r="J3598" s="36" t="s">
        <v>16138</v>
      </c>
      <c r="K3598" s="69">
        <v>365</v>
      </c>
      <c r="L3598" s="71" t="s">
        <v>75</v>
      </c>
      <c r="M3598" s="30"/>
      <c r="N3598" s="106" t="str">
        <f>_xlfn.CONCAT(A3598:K3598)</f>
        <v>3017-017031031CainoNord-ovestLOMBARDIABrescia02079B365</v>
      </c>
    </row>
    <row r="3599" spans="1:14" ht="21" customHeight="1" x14ac:dyDescent="0.3">
      <c r="A3599" s="40">
        <v>3</v>
      </c>
      <c r="B3599" s="20" t="s">
        <v>9218</v>
      </c>
      <c r="C3599" s="17" t="str">
        <f t="shared" si="56"/>
        <v>011</v>
      </c>
      <c r="D3599" s="18" t="s">
        <v>1244</v>
      </c>
      <c r="E3599" s="27" t="s">
        <v>8</v>
      </c>
      <c r="F3599" s="27" t="s">
        <v>8153</v>
      </c>
      <c r="G3599" s="27" t="s">
        <v>245</v>
      </c>
      <c r="H3599" s="19">
        <v>0</v>
      </c>
      <c r="I3599" s="36">
        <v>1035</v>
      </c>
      <c r="J3599" s="36" t="s">
        <v>16138</v>
      </c>
      <c r="K3599" s="69">
        <v>366</v>
      </c>
      <c r="L3599" s="71" t="s">
        <v>246</v>
      </c>
      <c r="M3599" s="30"/>
      <c r="N3599" s="106" t="str">
        <f>_xlfn.CONCAT(A3599:K3599)</f>
        <v>3014-014011011CaioloNord-ovestLOMBARDIASondrio01035B366</v>
      </c>
    </row>
    <row r="3600" spans="1:14" ht="21" customHeight="1" x14ac:dyDescent="0.3">
      <c r="A3600" s="40">
        <v>3</v>
      </c>
      <c r="B3600" s="20" t="s">
        <v>9220</v>
      </c>
      <c r="C3600" s="17" t="str">
        <f t="shared" si="56"/>
        <v>029</v>
      </c>
      <c r="D3600" s="18" t="s">
        <v>1246</v>
      </c>
      <c r="E3600" s="27" t="s">
        <v>8</v>
      </c>
      <c r="F3600" s="27" t="s">
        <v>8153</v>
      </c>
      <c r="G3600" s="27" t="s">
        <v>170</v>
      </c>
      <c r="H3600" s="19">
        <v>0</v>
      </c>
      <c r="I3600" s="36">
        <v>7830</v>
      </c>
      <c r="J3600" s="36" t="s">
        <v>16138</v>
      </c>
      <c r="K3600" s="69">
        <v>368</v>
      </c>
      <c r="L3600" s="71" t="s">
        <v>171</v>
      </c>
      <c r="M3600" s="30"/>
      <c r="N3600" s="106" t="str">
        <f>_xlfn.CONCAT(A3600:K3600)</f>
        <v>3012-012029029CairateNord-ovestLOMBARDIAVarese07830B368</v>
      </c>
    </row>
    <row r="3601" spans="1:14" ht="21" customHeight="1" x14ac:dyDescent="0.3">
      <c r="A3601" s="40">
        <v>7</v>
      </c>
      <c r="B3601" s="20" t="s">
        <v>9221</v>
      </c>
      <c r="C3601" s="17" t="str">
        <f t="shared" si="56"/>
        <v>015</v>
      </c>
      <c r="D3601" s="18" t="s">
        <v>1247</v>
      </c>
      <c r="E3601" s="18" t="s">
        <v>8</v>
      </c>
      <c r="F3601" s="27" t="s">
        <v>8169</v>
      </c>
      <c r="G3601" s="27" t="s">
        <v>228</v>
      </c>
      <c r="H3601" s="19">
        <v>0</v>
      </c>
      <c r="I3601" s="36">
        <v>13237</v>
      </c>
      <c r="J3601" s="36" t="s">
        <v>16138</v>
      </c>
      <c r="K3601" s="69">
        <v>369</v>
      </c>
      <c r="L3601" s="71" t="s">
        <v>229</v>
      </c>
      <c r="M3601" s="30"/>
      <c r="N3601" s="106" t="str">
        <f>_xlfn.CONCAT(A3601:K3601)</f>
        <v>7009-009015015Cairo MontenotteNord-ovestLIGURIASavona013237B369</v>
      </c>
    </row>
    <row r="3602" spans="1:14" ht="21" customHeight="1" x14ac:dyDescent="0.3">
      <c r="A3602" s="40">
        <v>1</v>
      </c>
      <c r="B3602" s="20" t="s">
        <v>9225</v>
      </c>
      <c r="C3602" s="17" t="str">
        <f t="shared" si="56"/>
        <v>013</v>
      </c>
      <c r="D3602" s="18" t="s">
        <v>1251</v>
      </c>
      <c r="E3602" s="27" t="s">
        <v>8</v>
      </c>
      <c r="F3602" s="27" t="s">
        <v>8160</v>
      </c>
      <c r="G3602" s="27" t="s">
        <v>154</v>
      </c>
      <c r="H3602" s="19">
        <v>0</v>
      </c>
      <c r="I3602" s="36">
        <v>1784</v>
      </c>
      <c r="J3602" s="36" t="s">
        <v>16138</v>
      </c>
      <c r="K3602" s="69">
        <v>376</v>
      </c>
      <c r="L3602" s="73" t="s">
        <v>155</v>
      </c>
      <c r="M3602" s="30"/>
      <c r="N3602" s="106" t="str">
        <f>_xlfn.CONCAT(A3602:K3602)</f>
        <v>1005-005013013CalamandranaNord-ovestPIEMONTEAsti01784B376</v>
      </c>
    </row>
    <row r="3603" spans="1:14" ht="21" customHeight="1" x14ac:dyDescent="0.3">
      <c r="A3603" s="40">
        <v>1</v>
      </c>
      <c r="B3603" s="20" t="s">
        <v>9229</v>
      </c>
      <c r="C3603" s="17" t="str">
        <f t="shared" si="56"/>
        <v>014</v>
      </c>
      <c r="D3603" s="18" t="s">
        <v>1255</v>
      </c>
      <c r="E3603" s="27" t="s">
        <v>8</v>
      </c>
      <c r="F3603" s="27" t="s">
        <v>8160</v>
      </c>
      <c r="G3603" s="27" t="s">
        <v>434</v>
      </c>
      <c r="H3603" s="19">
        <v>0</v>
      </c>
      <c r="I3603" s="36">
        <v>681</v>
      </c>
      <c r="J3603" s="36" t="s">
        <v>16138</v>
      </c>
      <c r="K3603" s="69">
        <v>380</v>
      </c>
      <c r="L3603" s="71" t="s">
        <v>435</v>
      </c>
      <c r="M3603" s="30"/>
      <c r="N3603" s="106" t="str">
        <f>_xlfn.CONCAT(A3603:K3603)</f>
        <v>1103-103014014Calasca-CastiglioneNord-ovestPIEMONTEVerbano-Cusio-Ossola0681B380</v>
      </c>
    </row>
    <row r="3604" spans="1:14" ht="21" customHeight="1" x14ac:dyDescent="0.3">
      <c r="A3604" s="40">
        <v>3</v>
      </c>
      <c r="B3604" s="20" t="s">
        <v>9240</v>
      </c>
      <c r="C3604" s="17" t="str">
        <f t="shared" si="56"/>
        <v>043</v>
      </c>
      <c r="D3604" s="18" t="s">
        <v>1266</v>
      </c>
      <c r="E3604" s="27" t="s">
        <v>8</v>
      </c>
      <c r="F3604" s="27" t="s">
        <v>8153</v>
      </c>
      <c r="G3604" s="27" t="s">
        <v>125</v>
      </c>
      <c r="H3604" s="19">
        <v>0</v>
      </c>
      <c r="I3604" s="36">
        <v>5782</v>
      </c>
      <c r="J3604" s="36" t="s">
        <v>16138</v>
      </c>
      <c r="K3604" s="69">
        <v>393</v>
      </c>
      <c r="L3604" s="71" t="s">
        <v>126</v>
      </c>
      <c r="M3604" s="30"/>
      <c r="N3604" s="106" t="str">
        <f>_xlfn.CONCAT(A3604:K3604)</f>
        <v>3016-016043043CalcinateNord-ovestLOMBARDIABergamo05782B393</v>
      </c>
    </row>
    <row r="3605" spans="1:14" ht="21" customHeight="1" x14ac:dyDescent="0.3">
      <c r="A3605" s="40">
        <v>3</v>
      </c>
      <c r="B3605" s="20" t="s">
        <v>9241</v>
      </c>
      <c r="C3605" s="17" t="str">
        <f t="shared" si="56"/>
        <v>032</v>
      </c>
      <c r="D3605" s="18" t="s">
        <v>1267</v>
      </c>
      <c r="E3605" s="27" t="s">
        <v>8</v>
      </c>
      <c r="F3605" s="27" t="s">
        <v>8153</v>
      </c>
      <c r="G3605" s="27" t="s">
        <v>74</v>
      </c>
      <c r="H3605" s="19">
        <v>0</v>
      </c>
      <c r="I3605" s="36">
        <v>12599</v>
      </c>
      <c r="J3605" s="36" t="s">
        <v>16138</v>
      </c>
      <c r="K3605" s="69">
        <v>394</v>
      </c>
      <c r="L3605" s="71" t="s">
        <v>75</v>
      </c>
      <c r="M3605" s="30"/>
      <c r="N3605" s="106" t="str">
        <f>_xlfn.CONCAT(A3605:K3605)</f>
        <v>3017-017032032CalcinatoNord-ovestLOMBARDIABrescia012599B394</v>
      </c>
    </row>
    <row r="3606" spans="1:14" ht="21" customHeight="1" x14ac:dyDescent="0.3">
      <c r="A3606" s="40">
        <v>3</v>
      </c>
      <c r="B3606" s="20" t="s">
        <v>9242</v>
      </c>
      <c r="C3606" s="17" t="str">
        <f t="shared" si="56"/>
        <v>044</v>
      </c>
      <c r="D3606" s="18" t="s">
        <v>1268</v>
      </c>
      <c r="E3606" s="27" t="s">
        <v>8</v>
      </c>
      <c r="F3606" s="27" t="s">
        <v>8153</v>
      </c>
      <c r="G3606" s="27" t="s">
        <v>125</v>
      </c>
      <c r="H3606" s="19">
        <v>0</v>
      </c>
      <c r="I3606" s="36">
        <v>5336</v>
      </c>
      <c r="J3606" s="36" t="s">
        <v>16138</v>
      </c>
      <c r="K3606" s="69">
        <v>395</v>
      </c>
      <c r="L3606" s="71" t="s">
        <v>126</v>
      </c>
      <c r="M3606" s="30"/>
      <c r="N3606" s="106" t="str">
        <f>_xlfn.CONCAT(A3606:K3606)</f>
        <v>3016-016044044CalcioNord-ovestLOMBARDIABergamo05336B395</v>
      </c>
    </row>
    <row r="3607" spans="1:14" ht="21" customHeight="1" x14ac:dyDescent="0.3">
      <c r="A3607" s="40">
        <v>3</v>
      </c>
      <c r="B3607" s="20" t="s">
        <v>9243</v>
      </c>
      <c r="C3607" s="17" t="str">
        <f t="shared" si="56"/>
        <v>012</v>
      </c>
      <c r="D3607" s="18" t="s">
        <v>1269</v>
      </c>
      <c r="E3607" s="27" t="s">
        <v>8</v>
      </c>
      <c r="F3607" s="27" t="s">
        <v>8153</v>
      </c>
      <c r="G3607" s="27" t="s">
        <v>12</v>
      </c>
      <c r="H3607" s="19">
        <v>0</v>
      </c>
      <c r="I3607" s="36">
        <v>5113</v>
      </c>
      <c r="J3607" s="36" t="s">
        <v>16138</v>
      </c>
      <c r="K3607" s="69">
        <v>396</v>
      </c>
      <c r="L3607" s="71" t="s">
        <v>13</v>
      </c>
      <c r="M3607" s="30"/>
      <c r="N3607" s="106" t="str">
        <f>_xlfn.CONCAT(A3607:K3607)</f>
        <v>3097-097012012CalcoNord-ovestLOMBARDIALecco05113B396</v>
      </c>
    </row>
    <row r="3608" spans="1:14" ht="21" customHeight="1" x14ac:dyDescent="0.3">
      <c r="A3608" s="40">
        <v>7</v>
      </c>
      <c r="B3608" s="20" t="s">
        <v>9254</v>
      </c>
      <c r="C3608" s="17" t="str">
        <f t="shared" si="56"/>
        <v>008</v>
      </c>
      <c r="D3608" s="18" t="s">
        <v>1280</v>
      </c>
      <c r="E3608" s="18" t="s">
        <v>8</v>
      </c>
      <c r="F3608" s="27" t="s">
        <v>8169</v>
      </c>
      <c r="G3608" s="27" t="s">
        <v>381</v>
      </c>
      <c r="H3608" s="19">
        <v>0</v>
      </c>
      <c r="I3608" s="36">
        <v>1146</v>
      </c>
      <c r="J3608" s="36" t="s">
        <v>16138</v>
      </c>
      <c r="K3608" s="69">
        <v>410</v>
      </c>
      <c r="L3608" s="71" t="s">
        <v>382</v>
      </c>
      <c r="M3608" s="30"/>
      <c r="N3608" s="106" t="str">
        <f>_xlfn.CONCAT(A3608:K3608)</f>
        <v>7011-011008008Calice al CornoviglioNord-ovestLIGURIALa Spezia01146B410</v>
      </c>
    </row>
    <row r="3609" spans="1:14" ht="21" customHeight="1" x14ac:dyDescent="0.3">
      <c r="A3609" s="40">
        <v>7</v>
      </c>
      <c r="B3609" s="20" t="s">
        <v>9255</v>
      </c>
      <c r="C3609" s="17" t="str">
        <f t="shared" si="56"/>
        <v>016</v>
      </c>
      <c r="D3609" s="18" t="s">
        <v>1281</v>
      </c>
      <c r="E3609" s="18" t="s">
        <v>8</v>
      </c>
      <c r="F3609" s="27" t="s">
        <v>8169</v>
      </c>
      <c r="G3609" s="27" t="s">
        <v>228</v>
      </c>
      <c r="H3609" s="19">
        <v>0</v>
      </c>
      <c r="I3609" s="36">
        <v>1683</v>
      </c>
      <c r="J3609" s="36" t="s">
        <v>16138</v>
      </c>
      <c r="K3609" s="69">
        <v>409</v>
      </c>
      <c r="L3609" s="71" t="s">
        <v>229</v>
      </c>
      <c r="M3609" s="30"/>
      <c r="N3609" s="106" t="str">
        <f>_xlfn.CONCAT(A3609:K3609)</f>
        <v>7009-009016016Calice LigureNord-ovestLIGURIASavona01683B409</v>
      </c>
    </row>
    <row r="3610" spans="1:14" ht="21" customHeight="1" x14ac:dyDescent="0.3">
      <c r="A3610" s="40">
        <v>7</v>
      </c>
      <c r="B3610" s="20" t="s">
        <v>9258</v>
      </c>
      <c r="C3610" s="17" t="str">
        <f t="shared" si="56"/>
        <v>017</v>
      </c>
      <c r="D3610" s="18" t="s">
        <v>1284</v>
      </c>
      <c r="E3610" s="18" t="s">
        <v>8</v>
      </c>
      <c r="F3610" s="27" t="s">
        <v>8169</v>
      </c>
      <c r="G3610" s="27" t="s">
        <v>228</v>
      </c>
      <c r="H3610" s="19">
        <v>0</v>
      </c>
      <c r="I3610" s="36">
        <v>1550</v>
      </c>
      <c r="J3610" s="36" t="s">
        <v>16138</v>
      </c>
      <c r="K3610" s="69">
        <v>416</v>
      </c>
      <c r="L3610" s="71" t="s">
        <v>229</v>
      </c>
      <c r="M3610" s="30"/>
      <c r="N3610" s="106" t="str">
        <f>_xlfn.CONCAT(A3610:K3610)</f>
        <v>7009-009017017CalizzanoNord-ovestLIGURIASavona01550B416</v>
      </c>
    </row>
    <row r="3611" spans="1:14" ht="21" customHeight="1" x14ac:dyDescent="0.3">
      <c r="A3611" s="40">
        <v>1</v>
      </c>
      <c r="B3611" s="20" t="s">
        <v>9259</v>
      </c>
      <c r="C3611" s="17" t="str">
        <f t="shared" si="56"/>
        <v>008</v>
      </c>
      <c r="D3611" s="18" t="s">
        <v>1285</v>
      </c>
      <c r="E3611" s="27" t="s">
        <v>8</v>
      </c>
      <c r="F3611" s="27" t="s">
        <v>8160</v>
      </c>
      <c r="G3611" s="27" t="s">
        <v>203</v>
      </c>
      <c r="H3611" s="19">
        <v>0</v>
      </c>
      <c r="I3611" s="36">
        <v>149</v>
      </c>
      <c r="J3611" s="36" t="s">
        <v>16138</v>
      </c>
      <c r="K3611" s="69">
        <v>417</v>
      </c>
      <c r="L3611" s="71" t="s">
        <v>204</v>
      </c>
      <c r="M3611" s="30"/>
      <c r="N3611" s="106" t="str">
        <f>_xlfn.CONCAT(A3611:K3611)</f>
        <v>1096-096008008CallabianaNord-ovestPIEMONTEBiella0149B417</v>
      </c>
    </row>
    <row r="3612" spans="1:14" ht="21" customHeight="1" x14ac:dyDescent="0.3">
      <c r="A3612" s="40">
        <v>1</v>
      </c>
      <c r="B3612" s="20" t="s">
        <v>9261</v>
      </c>
      <c r="C3612" s="17" t="str">
        <f t="shared" si="56"/>
        <v>014</v>
      </c>
      <c r="D3612" s="18" t="s">
        <v>1286</v>
      </c>
      <c r="E3612" s="27" t="s">
        <v>8</v>
      </c>
      <c r="F3612" s="27" t="s">
        <v>8160</v>
      </c>
      <c r="G3612" s="27" t="s">
        <v>154</v>
      </c>
      <c r="H3612" s="19">
        <v>0</v>
      </c>
      <c r="I3612" s="36">
        <v>1392</v>
      </c>
      <c r="J3612" s="36" t="s">
        <v>16138</v>
      </c>
      <c r="K3612" s="69">
        <v>418</v>
      </c>
      <c r="L3612" s="73" t="s">
        <v>155</v>
      </c>
      <c r="M3612" s="30"/>
      <c r="N3612" s="106" t="str">
        <f>_xlfn.CONCAT(A3612:K3612)</f>
        <v>1005-005014014CallianoNord-ovestPIEMONTEAsti01392B418</v>
      </c>
    </row>
    <row r="3613" spans="1:14" ht="21" customHeight="1" x14ac:dyDescent="0.3">
      <c r="A3613" s="40">
        <v>3</v>
      </c>
      <c r="B3613" s="20" t="s">
        <v>9262</v>
      </c>
      <c r="C3613" s="17" t="str">
        <f t="shared" si="56"/>
        <v>013</v>
      </c>
      <c r="D3613" s="18" t="s">
        <v>1287</v>
      </c>
      <c r="E3613" s="27" t="s">
        <v>8</v>
      </c>
      <c r="F3613" s="27" t="s">
        <v>8153</v>
      </c>
      <c r="G3613" s="27" t="s">
        <v>12</v>
      </c>
      <c r="H3613" s="19">
        <v>0</v>
      </c>
      <c r="I3613" s="36">
        <v>14009</v>
      </c>
      <c r="J3613" s="36" t="s">
        <v>16138</v>
      </c>
      <c r="K3613" s="69">
        <v>423</v>
      </c>
      <c r="L3613" s="71" t="s">
        <v>13</v>
      </c>
      <c r="M3613" s="30"/>
      <c r="N3613" s="106" t="str">
        <f>_xlfn.CONCAT(A3613:K3613)</f>
        <v>3097-097013013CalolziocorteNord-ovestLOMBARDIALecco014009B423</v>
      </c>
    </row>
    <row r="3614" spans="1:14" ht="21" customHeight="1" x14ac:dyDescent="0.3">
      <c r="A3614" s="40">
        <v>1</v>
      </c>
      <c r="B3614" s="20" t="s">
        <v>9264</v>
      </c>
      <c r="C3614" s="17" t="str">
        <f t="shared" si="56"/>
        <v>015</v>
      </c>
      <c r="D3614" s="18" t="s">
        <v>1289</v>
      </c>
      <c r="E3614" s="27" t="s">
        <v>8</v>
      </c>
      <c r="F3614" s="27" t="s">
        <v>8160</v>
      </c>
      <c r="G3614" s="27" t="s">
        <v>154</v>
      </c>
      <c r="H3614" s="19">
        <v>0</v>
      </c>
      <c r="I3614" s="36">
        <v>1331</v>
      </c>
      <c r="J3614" s="36" t="s">
        <v>16138</v>
      </c>
      <c r="K3614" s="69">
        <v>425</v>
      </c>
      <c r="L3614" s="73" t="s">
        <v>155</v>
      </c>
      <c r="M3614" s="30"/>
      <c r="N3614" s="106" t="str">
        <f>_xlfn.CONCAT(A3614:K3614)</f>
        <v>1005-005015015CalossoNord-ovestPIEMONTEAsti01331B425</v>
      </c>
    </row>
    <row r="3615" spans="1:14" ht="21" customHeight="1" x14ac:dyDescent="0.3">
      <c r="A3615" s="40">
        <v>1</v>
      </c>
      <c r="B3615" s="20" t="s">
        <v>9270</v>
      </c>
      <c r="C3615" s="17" t="str">
        <f t="shared" si="56"/>
        <v>030</v>
      </c>
      <c r="D3615" s="18" t="s">
        <v>1294</v>
      </c>
      <c r="E3615" s="27" t="s">
        <v>8</v>
      </c>
      <c r="F3615" s="27" t="s">
        <v>8160</v>
      </c>
      <c r="G3615" s="27" t="s">
        <v>176</v>
      </c>
      <c r="H3615" s="19">
        <v>0</v>
      </c>
      <c r="I3615" s="36">
        <v>2585</v>
      </c>
      <c r="J3615" s="36" t="s">
        <v>16138</v>
      </c>
      <c r="K3615" s="69">
        <v>431</v>
      </c>
      <c r="L3615" s="71" t="s">
        <v>177</v>
      </c>
      <c r="M3615" s="30"/>
      <c r="N3615" s="106" t="str">
        <f>_xlfn.CONCAT(A3615:K3615)</f>
        <v>1003-003030030CaltignagaNord-ovestPIEMONTENovara02585B431</v>
      </c>
    </row>
    <row r="3616" spans="1:14" ht="21" customHeight="1" x14ac:dyDescent="0.3">
      <c r="A3616" s="40">
        <v>3</v>
      </c>
      <c r="B3616" s="20" t="s">
        <v>9273</v>
      </c>
      <c r="C3616" s="17" t="str">
        <f t="shared" si="56"/>
        <v>046</v>
      </c>
      <c r="D3616" s="18" t="s">
        <v>1297</v>
      </c>
      <c r="E3616" s="27" t="s">
        <v>8</v>
      </c>
      <c r="F3616" s="27" t="s">
        <v>8153</v>
      </c>
      <c r="G3616" s="27" t="s">
        <v>125</v>
      </c>
      <c r="H3616" s="19">
        <v>0</v>
      </c>
      <c r="I3616" s="36">
        <v>8233</v>
      </c>
      <c r="J3616" s="36" t="s">
        <v>16138</v>
      </c>
      <c r="K3616" s="69">
        <v>434</v>
      </c>
      <c r="L3616" s="71" t="s">
        <v>126</v>
      </c>
      <c r="M3616" s="30"/>
      <c r="N3616" s="106" t="str">
        <f>_xlfn.CONCAT(A3616:K3616)</f>
        <v>3016-016046046Calusco d'AddaNord-ovestLOMBARDIABergamo08233B434</v>
      </c>
    </row>
    <row r="3617" spans="1:14" ht="21" customHeight="1" x14ac:dyDescent="0.3">
      <c r="A3617" s="40">
        <v>1</v>
      </c>
      <c r="B3617" s="20" t="s">
        <v>9274</v>
      </c>
      <c r="C3617" s="17" t="str">
        <f t="shared" si="56"/>
        <v>047</v>
      </c>
      <c r="D3617" s="18" t="s">
        <v>1298</v>
      </c>
      <c r="E3617" s="27" t="s">
        <v>8</v>
      </c>
      <c r="F3617" s="27" t="s">
        <v>8160</v>
      </c>
      <c r="G3617" s="27" t="s">
        <v>157</v>
      </c>
      <c r="H3617" s="19">
        <v>0</v>
      </c>
      <c r="I3617" s="36">
        <v>7483</v>
      </c>
      <c r="J3617" s="36" t="s">
        <v>16138</v>
      </c>
      <c r="K3617" s="69">
        <v>435</v>
      </c>
      <c r="L3617" s="71" t="s">
        <v>158</v>
      </c>
      <c r="M3617" s="30"/>
      <c r="N3617" s="106" t="str">
        <f>_xlfn.CONCAT(A3617:K3617)</f>
        <v>1001-001047047CalusoNord-ovestPIEMONTETorino07483B435</v>
      </c>
    </row>
    <row r="3618" spans="1:14" ht="21" customHeight="1" x14ac:dyDescent="0.3">
      <c r="A3618" s="40">
        <v>3</v>
      </c>
      <c r="B3618" s="20" t="s">
        <v>9275</v>
      </c>
      <c r="C3618" s="17" t="str">
        <f t="shared" si="56"/>
        <v>033</v>
      </c>
      <c r="D3618" s="18" t="s">
        <v>1299</v>
      </c>
      <c r="E3618" s="27" t="s">
        <v>8</v>
      </c>
      <c r="F3618" s="27" t="s">
        <v>8153</v>
      </c>
      <c r="G3618" s="27" t="s">
        <v>74</v>
      </c>
      <c r="H3618" s="19">
        <v>0</v>
      </c>
      <c r="I3618" s="36">
        <v>3461</v>
      </c>
      <c r="J3618" s="36" t="s">
        <v>16138</v>
      </c>
      <c r="K3618" s="69">
        <v>436</v>
      </c>
      <c r="L3618" s="71" t="s">
        <v>75</v>
      </c>
      <c r="M3618" s="30"/>
      <c r="N3618" s="106" t="str">
        <f>_xlfn.CONCAT(A3618:K3618)</f>
        <v>3017-017033033Calvagese della RivieraNord-ovestLOMBARDIABrescia03461B436</v>
      </c>
    </row>
    <row r="3619" spans="1:14" ht="21" customHeight="1" x14ac:dyDescent="0.3">
      <c r="A3619" s="40">
        <v>3</v>
      </c>
      <c r="B3619" s="20" t="s">
        <v>9277</v>
      </c>
      <c r="C3619" s="17" t="str">
        <f t="shared" si="56"/>
        <v>009</v>
      </c>
      <c r="D3619" s="18" t="s">
        <v>1301</v>
      </c>
      <c r="E3619" s="27" t="s">
        <v>8</v>
      </c>
      <c r="F3619" s="27" t="s">
        <v>8153</v>
      </c>
      <c r="G3619" s="27" t="s">
        <v>80</v>
      </c>
      <c r="H3619" s="19">
        <v>0</v>
      </c>
      <c r="I3619" s="36">
        <v>1260</v>
      </c>
      <c r="J3619" s="36" t="s">
        <v>16138</v>
      </c>
      <c r="K3619" s="69">
        <v>439</v>
      </c>
      <c r="L3619" s="71" t="s">
        <v>81</v>
      </c>
      <c r="M3619" s="30"/>
      <c r="N3619" s="106" t="str">
        <f>_xlfn.CONCAT(A3619:K3619)</f>
        <v>3019-019009009CalvatoneNord-ovestLOMBARDIACremona01260B439</v>
      </c>
    </row>
    <row r="3620" spans="1:14" ht="21" customHeight="1" x14ac:dyDescent="0.3">
      <c r="A3620" s="40">
        <v>3</v>
      </c>
      <c r="B3620" s="20" t="s">
        <v>9280</v>
      </c>
      <c r="C3620" s="17" t="str">
        <f t="shared" si="56"/>
        <v>047</v>
      </c>
      <c r="D3620" s="18" t="s">
        <v>1304</v>
      </c>
      <c r="E3620" s="27" t="s">
        <v>8</v>
      </c>
      <c r="F3620" s="27" t="s">
        <v>8153</v>
      </c>
      <c r="G3620" s="27" t="s">
        <v>125</v>
      </c>
      <c r="H3620" s="19">
        <v>0</v>
      </c>
      <c r="I3620" s="36">
        <v>4061</v>
      </c>
      <c r="J3620" s="36" t="s">
        <v>16138</v>
      </c>
      <c r="K3620" s="69">
        <v>442</v>
      </c>
      <c r="L3620" s="71" t="s">
        <v>126</v>
      </c>
      <c r="M3620" s="30"/>
      <c r="N3620" s="106" t="str">
        <f>_xlfn.CONCAT(A3620:K3620)</f>
        <v>3016-016047047CalvenzanoNord-ovestLOMBARDIABergamo04061B442</v>
      </c>
    </row>
    <row r="3621" spans="1:14" ht="21" customHeight="1" x14ac:dyDescent="0.3">
      <c r="A3621" s="40">
        <v>3</v>
      </c>
      <c r="B3621" s="20" t="s">
        <v>9285</v>
      </c>
      <c r="C3621" s="17" t="str">
        <f t="shared" si="56"/>
        <v>025</v>
      </c>
      <c r="D3621" s="18" t="s">
        <v>1309</v>
      </c>
      <c r="E3621" s="27" t="s">
        <v>8</v>
      </c>
      <c r="F3621" s="27" t="s">
        <v>8153</v>
      </c>
      <c r="G3621" s="27" t="s">
        <v>220</v>
      </c>
      <c r="H3621" s="19">
        <v>0</v>
      </c>
      <c r="I3621" s="36">
        <v>128</v>
      </c>
      <c r="J3621" s="36" t="s">
        <v>16138</v>
      </c>
      <c r="K3621" s="69">
        <v>447</v>
      </c>
      <c r="L3621" s="71" t="s">
        <v>221</v>
      </c>
      <c r="M3621" s="30"/>
      <c r="N3621" s="106" t="str">
        <f>_xlfn.CONCAT(A3621:K3621)</f>
        <v>3018-018025025CalvignanoNord-ovestLOMBARDIAPavia0128B447</v>
      </c>
    </row>
    <row r="3622" spans="1:14" ht="21" customHeight="1" x14ac:dyDescent="0.3">
      <c r="A3622" s="40">
        <v>3</v>
      </c>
      <c r="B3622" s="20" t="s">
        <v>9286</v>
      </c>
      <c r="C3622" s="17" t="str">
        <f t="shared" si="56"/>
        <v>042</v>
      </c>
      <c r="D3622" s="18" t="s">
        <v>1310</v>
      </c>
      <c r="E3622" s="27" t="s">
        <v>8</v>
      </c>
      <c r="F3622" s="27" t="s">
        <v>8153</v>
      </c>
      <c r="G3622" s="27" t="s">
        <v>26</v>
      </c>
      <c r="H3622" s="19">
        <v>0</v>
      </c>
      <c r="I3622" s="36">
        <v>1182</v>
      </c>
      <c r="J3622" s="36" t="s">
        <v>16138</v>
      </c>
      <c r="K3622" s="69">
        <v>448</v>
      </c>
      <c r="L3622" s="71" t="s">
        <v>27</v>
      </c>
      <c r="M3622" s="30"/>
      <c r="N3622" s="106" t="str">
        <f>_xlfn.CONCAT(A3622:K3622)</f>
        <v>3015-015042042CalvignascoNord-ovestLOMBARDIAMilano01182B448</v>
      </c>
    </row>
    <row r="3623" spans="1:14" ht="21" customHeight="1" x14ac:dyDescent="0.3">
      <c r="A3623" s="40">
        <v>3</v>
      </c>
      <c r="B3623" s="20" t="s">
        <v>9287</v>
      </c>
      <c r="C3623" s="17" t="str">
        <f t="shared" si="56"/>
        <v>034</v>
      </c>
      <c r="D3623" s="18" t="s">
        <v>1311</v>
      </c>
      <c r="E3623" s="27" t="s">
        <v>8</v>
      </c>
      <c r="F3623" s="27" t="s">
        <v>8153</v>
      </c>
      <c r="G3623" s="27" t="s">
        <v>74</v>
      </c>
      <c r="H3623" s="19">
        <v>0</v>
      </c>
      <c r="I3623" s="36">
        <v>8537</v>
      </c>
      <c r="J3623" s="36" t="s">
        <v>16138</v>
      </c>
      <c r="K3623" s="69">
        <v>450</v>
      </c>
      <c r="L3623" s="71" t="s">
        <v>75</v>
      </c>
      <c r="M3623" s="30"/>
      <c r="N3623" s="106" t="str">
        <f>_xlfn.CONCAT(A3623:K3623)</f>
        <v>3017-017034034CalvisanoNord-ovestLOMBARDIABrescia08537B450</v>
      </c>
    </row>
    <row r="3624" spans="1:14" ht="21" customHeight="1" x14ac:dyDescent="0.3">
      <c r="A3624" s="40">
        <v>1</v>
      </c>
      <c r="B3624" s="20" t="s">
        <v>9289</v>
      </c>
      <c r="C3624" s="17" t="str">
        <f t="shared" si="56"/>
        <v>026</v>
      </c>
      <c r="D3624" s="18" t="s">
        <v>1313</v>
      </c>
      <c r="E3624" s="27" t="s">
        <v>8</v>
      </c>
      <c r="F3624" s="27" t="s">
        <v>8160</v>
      </c>
      <c r="G3624" s="27" t="s">
        <v>118</v>
      </c>
      <c r="H3624" s="19">
        <v>0</v>
      </c>
      <c r="I3624" s="36">
        <v>510</v>
      </c>
      <c r="J3624" s="36" t="s">
        <v>16138</v>
      </c>
      <c r="K3624" s="69">
        <v>453</v>
      </c>
      <c r="L3624" s="71" t="s">
        <v>119</v>
      </c>
      <c r="M3624" s="30"/>
      <c r="N3624" s="106" t="str">
        <f>_xlfn.CONCAT(A3624:K3624)</f>
        <v>1006-006026026Camagna MonferratoNord-ovestPIEMONTEAlessandria0510B453</v>
      </c>
    </row>
    <row r="3625" spans="1:14" ht="21" customHeight="1" x14ac:dyDescent="0.3">
      <c r="A3625" s="40">
        <v>1</v>
      </c>
      <c r="B3625" s="20" t="s">
        <v>9291</v>
      </c>
      <c r="C3625" s="17" t="str">
        <f t="shared" si="56"/>
        <v>009</v>
      </c>
      <c r="D3625" s="18" t="s">
        <v>1315</v>
      </c>
      <c r="E3625" s="27" t="s">
        <v>8</v>
      </c>
      <c r="F3625" s="27" t="s">
        <v>8160</v>
      </c>
      <c r="G3625" s="27" t="s">
        <v>203</v>
      </c>
      <c r="H3625" s="19">
        <v>0</v>
      </c>
      <c r="I3625" s="36">
        <v>359</v>
      </c>
      <c r="J3625" s="36" t="s">
        <v>16138</v>
      </c>
      <c r="K3625" s="69">
        <v>457</v>
      </c>
      <c r="L3625" s="71" t="s">
        <v>204</v>
      </c>
      <c r="M3625" s="30"/>
      <c r="N3625" s="106" t="str">
        <f>_xlfn.CONCAT(A3625:K3625)</f>
        <v>1096-096009009CamandonaNord-ovestPIEMONTEBiella0359B457</v>
      </c>
    </row>
    <row r="3626" spans="1:14" ht="21" customHeight="1" x14ac:dyDescent="0.3">
      <c r="A3626" s="40">
        <v>3</v>
      </c>
      <c r="B3626" s="20" t="s">
        <v>9293</v>
      </c>
      <c r="C3626" s="17" t="str">
        <f t="shared" si="56"/>
        <v>044</v>
      </c>
      <c r="D3626" s="18" t="s">
        <v>1317</v>
      </c>
      <c r="E3626" s="27" t="s">
        <v>8</v>
      </c>
      <c r="F3626" s="27" t="s">
        <v>8153</v>
      </c>
      <c r="G3626" s="27" t="s">
        <v>26</v>
      </c>
      <c r="H3626" s="19">
        <v>0</v>
      </c>
      <c r="I3626" s="36">
        <v>6508</v>
      </c>
      <c r="J3626" s="36" t="s">
        <v>16138</v>
      </c>
      <c r="K3626" s="69">
        <v>461</v>
      </c>
      <c r="L3626" s="71" t="s">
        <v>27</v>
      </c>
      <c r="M3626" s="30"/>
      <c r="N3626" s="106" t="str">
        <f>_xlfn.CONCAT(A3626:K3626)</f>
        <v>3015-015044044CambiagoNord-ovestLOMBARDIAMilano06508B461</v>
      </c>
    </row>
    <row r="3627" spans="1:14" ht="21" customHeight="1" x14ac:dyDescent="0.3">
      <c r="A3627" s="40">
        <v>1</v>
      </c>
      <c r="B3627" s="20" t="s">
        <v>9294</v>
      </c>
      <c r="C3627" s="17" t="str">
        <f t="shared" si="56"/>
        <v>048</v>
      </c>
      <c r="D3627" s="18" t="s">
        <v>1318</v>
      </c>
      <c r="E3627" s="27" t="s">
        <v>8</v>
      </c>
      <c r="F3627" s="27" t="s">
        <v>8160</v>
      </c>
      <c r="G3627" s="27" t="s">
        <v>157</v>
      </c>
      <c r="H3627" s="19">
        <v>0</v>
      </c>
      <c r="I3627" s="36">
        <v>6215</v>
      </c>
      <c r="J3627" s="36" t="s">
        <v>16138</v>
      </c>
      <c r="K3627" s="69">
        <v>462</v>
      </c>
      <c r="L3627" s="71" t="s">
        <v>158</v>
      </c>
      <c r="M3627" s="30"/>
      <c r="N3627" s="106" t="str">
        <f>_xlfn.CONCAT(A3627:K3627)</f>
        <v>1001-001048048CambianoNord-ovestPIEMONTETorino06215B462</v>
      </c>
    </row>
    <row r="3628" spans="1:14" ht="21" customHeight="1" x14ac:dyDescent="0.3">
      <c r="A3628" s="40">
        <v>1</v>
      </c>
      <c r="B3628" s="20" t="s">
        <v>9295</v>
      </c>
      <c r="C3628" s="17" t="str">
        <f t="shared" si="56"/>
        <v>015</v>
      </c>
      <c r="D3628" s="18" t="s">
        <v>1319</v>
      </c>
      <c r="E3628" s="27" t="s">
        <v>8</v>
      </c>
      <c r="F3628" s="27" t="s">
        <v>8160</v>
      </c>
      <c r="G3628" s="27" t="s">
        <v>434</v>
      </c>
      <c r="H3628" s="19">
        <v>0</v>
      </c>
      <c r="I3628" s="36">
        <v>1646</v>
      </c>
      <c r="J3628" s="36" t="s">
        <v>16138</v>
      </c>
      <c r="K3628" s="69">
        <v>463</v>
      </c>
      <c r="L3628" s="71" t="s">
        <v>435</v>
      </c>
      <c r="M3628" s="30"/>
      <c r="N3628" s="106" t="str">
        <f>_xlfn.CONCAT(A3628:K3628)</f>
        <v>1103-103015015CambiascaNord-ovestPIEMONTEVerbano-Cusio-Ossola01646B463</v>
      </c>
    </row>
    <row r="3629" spans="1:14" ht="21" customHeight="1" x14ac:dyDescent="0.3">
      <c r="A3629" s="40">
        <v>1</v>
      </c>
      <c r="B3629" s="20" t="s">
        <v>9296</v>
      </c>
      <c r="C3629" s="17" t="str">
        <f t="shared" si="56"/>
        <v>010</v>
      </c>
      <c r="D3629" s="18" t="s">
        <v>1320</v>
      </c>
      <c r="E3629" s="27" t="s">
        <v>8</v>
      </c>
      <c r="F3629" s="27" t="s">
        <v>8160</v>
      </c>
      <c r="G3629" s="27" t="s">
        <v>203</v>
      </c>
      <c r="H3629" s="19">
        <v>0</v>
      </c>
      <c r="I3629" s="36">
        <v>1227</v>
      </c>
      <c r="J3629" s="36" t="s">
        <v>16138</v>
      </c>
      <c r="K3629" s="69">
        <v>465</v>
      </c>
      <c r="L3629" s="71" t="s">
        <v>204</v>
      </c>
      <c r="M3629" s="30"/>
      <c r="N3629" s="106" t="str">
        <f>_xlfn.CONCAT(A3629:K3629)</f>
        <v>1096-096010010CamburzanoNord-ovestPIEMONTEBiella01227B465</v>
      </c>
    </row>
    <row r="3630" spans="1:14" ht="21" customHeight="1" x14ac:dyDescent="0.3">
      <c r="A3630" s="40">
        <v>1</v>
      </c>
      <c r="B3630" s="20" t="s">
        <v>9297</v>
      </c>
      <c r="C3630" s="17" t="str">
        <f t="shared" si="56"/>
        <v>035</v>
      </c>
      <c r="D3630" s="18" t="s">
        <v>1321</v>
      </c>
      <c r="E3630" s="27" t="s">
        <v>8</v>
      </c>
      <c r="F3630" s="27" t="s">
        <v>8160</v>
      </c>
      <c r="G3630" s="27" t="s">
        <v>41</v>
      </c>
      <c r="H3630" s="19">
        <v>0</v>
      </c>
      <c r="I3630" s="36">
        <v>655</v>
      </c>
      <c r="J3630" s="36" t="s">
        <v>16138</v>
      </c>
      <c r="K3630" s="69">
        <v>467</v>
      </c>
      <c r="L3630" s="71" t="s">
        <v>42</v>
      </c>
      <c r="M3630" s="30"/>
      <c r="N3630" s="106" t="str">
        <f>_xlfn.CONCAT(A3630:K3630)</f>
        <v>1004-004035035CameranaNord-ovestPIEMONTECuneo0655B467</v>
      </c>
    </row>
    <row r="3631" spans="1:14" ht="21" customHeight="1" x14ac:dyDescent="0.3">
      <c r="A3631" s="40">
        <v>1</v>
      </c>
      <c r="B3631" s="20" t="s">
        <v>9299</v>
      </c>
      <c r="C3631" s="17" t="str">
        <f t="shared" si="56"/>
        <v>016</v>
      </c>
      <c r="D3631" s="18" t="s">
        <v>1323</v>
      </c>
      <c r="E3631" s="27" t="s">
        <v>8</v>
      </c>
      <c r="F3631" s="27" t="s">
        <v>8160</v>
      </c>
      <c r="G3631" s="27" t="s">
        <v>154</v>
      </c>
      <c r="H3631" s="19">
        <v>0</v>
      </c>
      <c r="I3631" s="36">
        <v>480</v>
      </c>
      <c r="J3631" s="36" t="s">
        <v>16138</v>
      </c>
      <c r="K3631" s="69">
        <v>469</v>
      </c>
      <c r="L3631" s="73" t="s">
        <v>155</v>
      </c>
      <c r="M3631" s="30"/>
      <c r="N3631" s="106" t="str">
        <f>_xlfn.CONCAT(A3631:K3631)</f>
        <v>1005-005016016Camerano CasascoNord-ovestPIEMONTEAsti0480B469</v>
      </c>
    </row>
    <row r="3632" spans="1:14" ht="21" customHeight="1" x14ac:dyDescent="0.3">
      <c r="A3632" s="40">
        <v>3</v>
      </c>
      <c r="B3632" s="20" t="s">
        <v>9300</v>
      </c>
      <c r="C3632" s="17" t="str">
        <f t="shared" si="56"/>
        <v>048</v>
      </c>
      <c r="D3632" s="18" t="s">
        <v>1324</v>
      </c>
      <c r="E3632" s="27" t="s">
        <v>8</v>
      </c>
      <c r="F3632" s="27" t="s">
        <v>8153</v>
      </c>
      <c r="G3632" s="27" t="s">
        <v>125</v>
      </c>
      <c r="H3632" s="19">
        <v>0</v>
      </c>
      <c r="I3632" s="36">
        <v>627</v>
      </c>
      <c r="J3632" s="36" t="s">
        <v>16138</v>
      </c>
      <c r="K3632" s="69">
        <v>471</v>
      </c>
      <c r="L3632" s="71" t="s">
        <v>126</v>
      </c>
      <c r="M3632" s="30"/>
      <c r="N3632" s="106" t="str">
        <f>_xlfn.CONCAT(A3632:K3632)</f>
        <v>3016-016048048Camerata CornelloNord-ovestLOMBARDIABergamo0627B471</v>
      </c>
    </row>
    <row r="3633" spans="1:14" ht="21" customHeight="1" x14ac:dyDescent="0.3">
      <c r="A3633" s="40">
        <v>1</v>
      </c>
      <c r="B3633" s="20" t="s">
        <v>9303</v>
      </c>
      <c r="C3633" s="17" t="str">
        <f t="shared" si="56"/>
        <v>032</v>
      </c>
      <c r="D3633" s="18" t="s">
        <v>1327</v>
      </c>
      <c r="E3633" s="27" t="s">
        <v>8</v>
      </c>
      <c r="F3633" s="27" t="s">
        <v>8160</v>
      </c>
      <c r="G3633" s="27" t="s">
        <v>176</v>
      </c>
      <c r="H3633" s="19">
        <v>0</v>
      </c>
      <c r="I3633" s="36">
        <v>10770</v>
      </c>
      <c r="J3633" s="36" t="s">
        <v>16138</v>
      </c>
      <c r="K3633" s="69">
        <v>473</v>
      </c>
      <c r="L3633" s="71" t="s">
        <v>177</v>
      </c>
      <c r="M3633" s="30"/>
      <c r="N3633" s="106" t="str">
        <f>_xlfn.CONCAT(A3633:K3633)</f>
        <v>1003-003032032CameriNord-ovestPIEMONTENovara010770B473</v>
      </c>
    </row>
    <row r="3634" spans="1:14" ht="21" customHeight="1" x14ac:dyDescent="0.3">
      <c r="A3634" s="40">
        <v>1</v>
      </c>
      <c r="B3634" s="20" t="s">
        <v>9308</v>
      </c>
      <c r="C3634" s="17" t="str">
        <f t="shared" si="56"/>
        <v>027</v>
      </c>
      <c r="D3634" s="18" t="s">
        <v>1332</v>
      </c>
      <c r="E3634" s="27" t="s">
        <v>8</v>
      </c>
      <c r="F3634" s="27" t="s">
        <v>8160</v>
      </c>
      <c r="G3634" s="27" t="s">
        <v>118</v>
      </c>
      <c r="H3634" s="19">
        <v>0</v>
      </c>
      <c r="I3634" s="36">
        <v>802</v>
      </c>
      <c r="J3634" s="36" t="s">
        <v>16138</v>
      </c>
      <c r="K3634" s="69">
        <v>482</v>
      </c>
      <c r="L3634" s="71" t="s">
        <v>119</v>
      </c>
      <c r="M3634" s="30"/>
      <c r="N3634" s="106" t="str">
        <f>_xlfn.CONCAT(A3634:K3634)</f>
        <v>1006-006027027CaminoNord-ovestPIEMONTEAlessandria0802B482</v>
      </c>
    </row>
    <row r="3635" spans="1:14" ht="21" customHeight="1" x14ac:dyDescent="0.3">
      <c r="A3635" s="40">
        <v>3</v>
      </c>
      <c r="B3635" s="20" t="s">
        <v>9310</v>
      </c>
      <c r="C3635" s="17" t="str">
        <f t="shared" si="56"/>
        <v>010</v>
      </c>
      <c r="D3635" s="18" t="s">
        <v>1334</v>
      </c>
      <c r="E3635" s="27" t="s">
        <v>8</v>
      </c>
      <c r="F3635" s="27" t="s">
        <v>8153</v>
      </c>
      <c r="G3635" s="27" t="s">
        <v>80</v>
      </c>
      <c r="H3635" s="19">
        <v>0</v>
      </c>
      <c r="I3635" s="36">
        <v>1303</v>
      </c>
      <c r="J3635" s="36" t="s">
        <v>16138</v>
      </c>
      <c r="K3635" s="69">
        <v>484</v>
      </c>
      <c r="L3635" s="71" t="s">
        <v>81</v>
      </c>
      <c r="M3635" s="30"/>
      <c r="N3635" s="106" t="str">
        <f>_xlfn.CONCAT(A3635:K3635)</f>
        <v>3019-019010010CamisanoNord-ovestLOMBARDIACremona01303B484</v>
      </c>
    </row>
    <row r="3636" spans="1:14" ht="21" customHeight="1" x14ac:dyDescent="0.3">
      <c r="A3636" s="40">
        <v>1</v>
      </c>
      <c r="B3636" s="20" t="s">
        <v>9313</v>
      </c>
      <c r="C3636" s="17" t="str">
        <f t="shared" si="56"/>
        <v>036</v>
      </c>
      <c r="D3636" s="18" t="s">
        <v>1337</v>
      </c>
      <c r="E3636" s="27" t="s">
        <v>8</v>
      </c>
      <c r="F3636" s="27" t="s">
        <v>8160</v>
      </c>
      <c r="G3636" s="27" t="s">
        <v>41</v>
      </c>
      <c r="H3636" s="19">
        <v>0</v>
      </c>
      <c r="I3636" s="36">
        <v>200</v>
      </c>
      <c r="J3636" s="36" t="s">
        <v>16138</v>
      </c>
      <c r="K3636" s="69">
        <v>489</v>
      </c>
      <c r="L3636" s="71" t="s">
        <v>42</v>
      </c>
      <c r="M3636" s="30"/>
      <c r="N3636" s="106" t="str">
        <f>_xlfn.CONCAT(A3636:K3636)</f>
        <v>1004-004036036CamoNord-ovestPIEMONTECuneo0200B489</v>
      </c>
    </row>
    <row r="3637" spans="1:14" ht="21" customHeight="1" x14ac:dyDescent="0.3">
      <c r="A3637" s="40">
        <v>7</v>
      </c>
      <c r="B3637" s="20" t="s">
        <v>9314</v>
      </c>
      <c r="C3637" s="17" t="str">
        <f t="shared" si="56"/>
        <v>007</v>
      </c>
      <c r="D3637" s="18" t="s">
        <v>1338</v>
      </c>
      <c r="E3637" s="18" t="s">
        <v>8</v>
      </c>
      <c r="F3637" s="27" t="s">
        <v>8169</v>
      </c>
      <c r="G3637" s="27" t="s">
        <v>500</v>
      </c>
      <c r="H3637" s="19">
        <v>0</v>
      </c>
      <c r="I3637" s="36">
        <v>5481</v>
      </c>
      <c r="J3637" s="36" t="s">
        <v>16138</v>
      </c>
      <c r="K3637" s="69">
        <v>490</v>
      </c>
      <c r="L3637" s="71" t="s">
        <v>501</v>
      </c>
      <c r="M3637" s="30"/>
      <c r="N3637" s="106" t="str">
        <f>_xlfn.CONCAT(A3637:K3637)</f>
        <v>7010-010007007CamogliNord-ovestLIGURIAGenova05481B490</v>
      </c>
    </row>
    <row r="3638" spans="1:14" ht="21" customHeight="1" x14ac:dyDescent="0.3">
      <c r="A3638" s="40">
        <v>3</v>
      </c>
      <c r="B3638" s="20" t="s">
        <v>9319</v>
      </c>
      <c r="C3638" s="17" t="str">
        <f t="shared" si="56"/>
        <v>011</v>
      </c>
      <c r="D3638" s="18" t="s">
        <v>1343</v>
      </c>
      <c r="E3638" s="27" t="s">
        <v>8</v>
      </c>
      <c r="F3638" s="27" t="s">
        <v>8153</v>
      </c>
      <c r="G3638" s="27" t="s">
        <v>80</v>
      </c>
      <c r="H3638" s="19">
        <v>0</v>
      </c>
      <c r="I3638" s="36">
        <v>683</v>
      </c>
      <c r="J3638" s="36" t="s">
        <v>16138</v>
      </c>
      <c r="K3638" s="69">
        <v>498</v>
      </c>
      <c r="L3638" s="71" t="s">
        <v>81</v>
      </c>
      <c r="M3638" s="30"/>
      <c r="N3638" s="106" t="str">
        <f>_xlfn.CONCAT(A3638:K3638)</f>
        <v>3019-019011011Campagnola CremascaNord-ovestLOMBARDIACremona0683B498</v>
      </c>
    </row>
    <row r="3639" spans="1:14" ht="21" customHeight="1" x14ac:dyDescent="0.3">
      <c r="A3639" s="40">
        <v>3</v>
      </c>
      <c r="B3639" s="20" t="s">
        <v>9322</v>
      </c>
      <c r="C3639" s="17" t="str">
        <f t="shared" si="56"/>
        <v>014</v>
      </c>
      <c r="D3639" s="18" t="s">
        <v>1346</v>
      </c>
      <c r="E3639" s="27" t="s">
        <v>8</v>
      </c>
      <c r="F3639" s="27" t="s">
        <v>8153</v>
      </c>
      <c r="G3639" s="27" t="s">
        <v>173</v>
      </c>
      <c r="H3639" s="19">
        <v>0</v>
      </c>
      <c r="I3639" s="36">
        <v>2074</v>
      </c>
      <c r="J3639" s="36" t="s">
        <v>16138</v>
      </c>
      <c r="K3639" s="69">
        <v>501</v>
      </c>
      <c r="L3639" s="71" t="s">
        <v>174</v>
      </c>
      <c r="M3639" s="30"/>
      <c r="N3639" s="106" t="str">
        <f>_xlfn.CONCAT(A3639:K3639)</f>
        <v>3108-108014014CamparadaNord-ovestLOMBARDIAMonza e della Brianza02074B501</v>
      </c>
    </row>
    <row r="3640" spans="1:14" ht="21" customHeight="1" x14ac:dyDescent="0.3">
      <c r="A3640" s="40">
        <v>1</v>
      </c>
      <c r="B3640" s="20" t="s">
        <v>9325</v>
      </c>
      <c r="C3640" s="17" t="str">
        <f t="shared" si="56"/>
        <v>025</v>
      </c>
      <c r="D3640" s="18" t="s">
        <v>1349</v>
      </c>
      <c r="E3640" s="27" t="s">
        <v>8</v>
      </c>
      <c r="F3640" s="27" t="s">
        <v>8160</v>
      </c>
      <c r="G3640" s="27" t="s">
        <v>223</v>
      </c>
      <c r="H3640" s="19">
        <v>0</v>
      </c>
      <c r="I3640" s="36">
        <v>243</v>
      </c>
      <c r="J3640" s="36" t="s">
        <v>16138</v>
      </c>
      <c r="K3640" s="69">
        <v>505</v>
      </c>
      <c r="L3640" s="71" t="s">
        <v>224</v>
      </c>
      <c r="M3640" s="30"/>
      <c r="N3640" s="106" t="str">
        <f>_xlfn.CONCAT(A3640:K3640)</f>
        <v>1002-002025025CampertognoNord-ovestPIEMONTEVercelli0243B505</v>
      </c>
    </row>
    <row r="3641" spans="1:14" ht="21" customHeight="1" x14ac:dyDescent="0.3">
      <c r="A3641" s="40">
        <v>1</v>
      </c>
      <c r="B3641" s="20" t="s">
        <v>9328</v>
      </c>
      <c r="C3641" s="17" t="str">
        <f t="shared" si="56"/>
        <v>086</v>
      </c>
      <c r="D3641" s="18" t="s">
        <v>1352</v>
      </c>
      <c r="E3641" s="27" t="s">
        <v>8</v>
      </c>
      <c r="F3641" s="27" t="s">
        <v>8160</v>
      </c>
      <c r="G3641" s="27" t="s">
        <v>203</v>
      </c>
      <c r="H3641" s="19">
        <v>0</v>
      </c>
      <c r="I3641" s="36">
        <v>528</v>
      </c>
      <c r="J3641" s="36" t="s">
        <v>16137</v>
      </c>
      <c r="K3641" s="69">
        <v>373</v>
      </c>
      <c r="L3641" s="71" t="s">
        <v>204</v>
      </c>
      <c r="M3641" s="30"/>
      <c r="N3641" s="106" t="str">
        <f>_xlfn.CONCAT(A3641:K3641)</f>
        <v>1096-096086086Campiglia CervoNord-ovestPIEMONTEBiella0528M373</v>
      </c>
    </row>
    <row r="3642" spans="1:14" ht="21" customHeight="1" x14ac:dyDescent="0.3">
      <c r="A3642" s="40">
        <v>1</v>
      </c>
      <c r="B3642" s="20" t="s">
        <v>9331</v>
      </c>
      <c r="C3642" s="17" t="str">
        <f t="shared" si="56"/>
        <v>049</v>
      </c>
      <c r="D3642" s="18" t="s">
        <v>1355</v>
      </c>
      <c r="E3642" s="27" t="s">
        <v>8</v>
      </c>
      <c r="F3642" s="27" t="s">
        <v>8160</v>
      </c>
      <c r="G3642" s="27" t="s">
        <v>157</v>
      </c>
      <c r="H3642" s="19">
        <v>0</v>
      </c>
      <c r="I3642" s="36">
        <v>1382</v>
      </c>
      <c r="J3642" s="36" t="s">
        <v>16138</v>
      </c>
      <c r="K3642" s="69">
        <v>512</v>
      </c>
      <c r="L3642" s="71" t="s">
        <v>158</v>
      </c>
      <c r="M3642" s="30"/>
      <c r="N3642" s="106" t="str">
        <f>_xlfn.CONCAT(A3642:K3642)</f>
        <v>1001-001049049Campiglione FenileNord-ovestPIEMONTETorino01382B512</v>
      </c>
    </row>
    <row r="3643" spans="1:14" ht="21" customHeight="1" x14ac:dyDescent="0.3">
      <c r="A3643" s="40">
        <v>3</v>
      </c>
      <c r="B3643" s="20" t="s">
        <v>9332</v>
      </c>
      <c r="C3643" s="17" t="str">
        <f t="shared" si="56"/>
        <v>040</v>
      </c>
      <c r="D3643" s="18" t="s">
        <v>1356</v>
      </c>
      <c r="E3643" s="27" t="s">
        <v>8</v>
      </c>
      <c r="F3643" s="27" t="s">
        <v>8153</v>
      </c>
      <c r="G3643" s="27" t="s">
        <v>252</v>
      </c>
      <c r="H3643" s="19">
        <v>0</v>
      </c>
      <c r="I3643" s="36">
        <v>2158</v>
      </c>
      <c r="J3643" s="36" t="s">
        <v>16138</v>
      </c>
      <c r="K3643" s="69">
        <v>513</v>
      </c>
      <c r="L3643" s="71" t="s">
        <v>253</v>
      </c>
      <c r="M3643" s="30"/>
      <c r="N3643" s="106" t="str">
        <f>_xlfn.CONCAT(A3643:K3643)</f>
        <v>3013-013040040Campione d'ItaliaNord-ovestLOMBARDIAComo02158B513</v>
      </c>
    </row>
    <row r="3644" spans="1:14" ht="21" customHeight="1" x14ac:dyDescent="0.3">
      <c r="A3644" s="40">
        <v>7</v>
      </c>
      <c r="B3644" s="20" t="s">
        <v>9338</v>
      </c>
      <c r="C3644" s="17" t="str">
        <f t="shared" si="56"/>
        <v>008</v>
      </c>
      <c r="D3644" s="18" t="s">
        <v>1362</v>
      </c>
      <c r="E3644" s="18" t="s">
        <v>8</v>
      </c>
      <c r="F3644" s="27" t="s">
        <v>8169</v>
      </c>
      <c r="G3644" s="27" t="s">
        <v>500</v>
      </c>
      <c r="H3644" s="19">
        <v>0</v>
      </c>
      <c r="I3644" s="36">
        <v>3045</v>
      </c>
      <c r="J3644" s="36" t="s">
        <v>16138</v>
      </c>
      <c r="K3644" s="69">
        <v>538</v>
      </c>
      <c r="L3644" s="71" t="s">
        <v>501</v>
      </c>
      <c r="M3644" s="30"/>
      <c r="N3644" s="106" t="str">
        <f>_xlfn.CONCAT(A3644:K3644)</f>
        <v>7010-010008008Campo LigureNord-ovestLIGURIAGenova03045B538</v>
      </c>
    </row>
    <row r="3645" spans="1:14" ht="21" customHeight="1" x14ac:dyDescent="0.3">
      <c r="A3645" s="40">
        <v>3</v>
      </c>
      <c r="B3645" s="20" t="s">
        <v>9350</v>
      </c>
      <c r="C3645" s="17" t="str">
        <f t="shared" si="56"/>
        <v>012</v>
      </c>
      <c r="D3645" s="18" t="s">
        <v>1373</v>
      </c>
      <c r="E3645" s="27" t="s">
        <v>8</v>
      </c>
      <c r="F3645" s="27" t="s">
        <v>8153</v>
      </c>
      <c r="G3645" s="27" t="s">
        <v>245</v>
      </c>
      <c r="H3645" s="19">
        <v>0</v>
      </c>
      <c r="I3645" s="36">
        <v>1037</v>
      </c>
      <c r="J3645" s="36" t="s">
        <v>16138</v>
      </c>
      <c r="K3645" s="69">
        <v>530</v>
      </c>
      <c r="L3645" s="71" t="s">
        <v>246</v>
      </c>
      <c r="M3645" s="30"/>
      <c r="N3645" s="106" t="str">
        <f>_xlfn.CONCAT(A3645:K3645)</f>
        <v>3014-014012012CampodolcinoNord-ovestLOMBARDIASondrio01037B530</v>
      </c>
    </row>
    <row r="3646" spans="1:14" ht="21" customHeight="1" x14ac:dyDescent="0.3">
      <c r="A3646" s="40">
        <v>7</v>
      </c>
      <c r="B3646" s="20" t="s">
        <v>9368</v>
      </c>
      <c r="C3646" s="17" t="str">
        <f t="shared" si="56"/>
        <v>009</v>
      </c>
      <c r="D3646" s="18" t="s">
        <v>1391</v>
      </c>
      <c r="E3646" s="18" t="s">
        <v>8</v>
      </c>
      <c r="F3646" s="27" t="s">
        <v>8169</v>
      </c>
      <c r="G3646" s="27" t="s">
        <v>500</v>
      </c>
      <c r="H3646" s="19">
        <v>0</v>
      </c>
      <c r="I3646" s="36">
        <v>7306</v>
      </c>
      <c r="J3646" s="36" t="s">
        <v>16138</v>
      </c>
      <c r="K3646" s="69">
        <v>551</v>
      </c>
      <c r="L3646" s="71" t="s">
        <v>501</v>
      </c>
      <c r="M3646" s="30"/>
      <c r="N3646" s="106" t="str">
        <f>_xlfn.CONCAT(A3646:K3646)</f>
        <v>7010-010009009CampomoroneNord-ovestLIGURIAGenova07306B551</v>
      </c>
    </row>
    <row r="3647" spans="1:14" ht="21" customHeight="1" x14ac:dyDescent="0.3">
      <c r="A3647" s="40">
        <v>7</v>
      </c>
      <c r="B3647" s="20" t="s">
        <v>9373</v>
      </c>
      <c r="C3647" s="17" t="str">
        <f t="shared" si="56"/>
        <v>011</v>
      </c>
      <c r="D3647" s="18" t="s">
        <v>1396</v>
      </c>
      <c r="E3647" s="27" t="s">
        <v>8</v>
      </c>
      <c r="F3647" s="27" t="s">
        <v>8169</v>
      </c>
      <c r="G3647" s="27" t="s">
        <v>210</v>
      </c>
      <c r="H3647" s="19">
        <v>0</v>
      </c>
      <c r="I3647" s="36">
        <v>5419</v>
      </c>
      <c r="J3647" s="36" t="s">
        <v>16138</v>
      </c>
      <c r="K3647" s="69">
        <v>559</v>
      </c>
      <c r="L3647" s="71" t="s">
        <v>211</v>
      </c>
      <c r="M3647" s="30"/>
      <c r="N3647" s="106" t="str">
        <f>_xlfn.CONCAT(A3647:K3647)</f>
        <v>7008-008011011CamporossoNord-ovestLIGURIAImperia05419B559</v>
      </c>
    </row>
    <row r="3648" spans="1:14" ht="21" customHeight="1" x14ac:dyDescent="0.3">
      <c r="A3648" s="40">
        <v>3</v>
      </c>
      <c r="B3648" s="20" t="s">
        <v>9379</v>
      </c>
      <c r="C3648" s="17" t="str">
        <f t="shared" si="56"/>
        <v>026</v>
      </c>
      <c r="D3648" s="18" t="s">
        <v>1402</v>
      </c>
      <c r="E3648" s="27" t="s">
        <v>8</v>
      </c>
      <c r="F3648" s="27" t="s">
        <v>8153</v>
      </c>
      <c r="G3648" s="27" t="s">
        <v>220</v>
      </c>
      <c r="H3648" s="19">
        <v>0</v>
      </c>
      <c r="I3648" s="36">
        <v>990</v>
      </c>
      <c r="J3648" s="36" t="s">
        <v>16138</v>
      </c>
      <c r="K3648" s="69">
        <v>567</v>
      </c>
      <c r="L3648" s="71" t="s">
        <v>221</v>
      </c>
      <c r="M3648" s="30"/>
      <c r="N3648" s="106" t="str">
        <f>_xlfn.CONCAT(A3648:K3648)</f>
        <v>3018-018026026CampospinosoNord-ovestLOMBARDIAPavia0990B567</v>
      </c>
    </row>
    <row r="3649" spans="1:14" ht="21" customHeight="1" x14ac:dyDescent="0.3">
      <c r="A3649" s="40">
        <v>1</v>
      </c>
      <c r="B3649" s="20" t="s">
        <v>9383</v>
      </c>
      <c r="C3649" s="17" t="str">
        <f t="shared" si="56"/>
        <v>037</v>
      </c>
      <c r="D3649" s="18" t="s">
        <v>1406</v>
      </c>
      <c r="E3649" s="27" t="s">
        <v>8</v>
      </c>
      <c r="F3649" s="27" t="s">
        <v>8160</v>
      </c>
      <c r="G3649" s="27" t="s">
        <v>41</v>
      </c>
      <c r="H3649" s="19">
        <v>0</v>
      </c>
      <c r="I3649" s="36">
        <v>5636</v>
      </c>
      <c r="J3649" s="36" t="s">
        <v>16138</v>
      </c>
      <c r="K3649" s="69">
        <v>573</v>
      </c>
      <c r="L3649" s="71" t="s">
        <v>42</v>
      </c>
      <c r="M3649" s="30"/>
      <c r="N3649" s="106" t="str">
        <f>_xlfn.CONCAT(A3649:K3649)</f>
        <v>1004-004037037CanaleNord-ovestPIEMONTECuneo05636B573</v>
      </c>
    </row>
    <row r="3650" spans="1:14" ht="21" customHeight="1" x14ac:dyDescent="0.3">
      <c r="A3650" s="40">
        <v>1</v>
      </c>
      <c r="B3650" s="20" t="s">
        <v>9392</v>
      </c>
      <c r="C3650" s="17" t="str">
        <f t="shared" ref="C3650:C3713" si="57">RIGHT(B3650,3)</f>
        <v>012</v>
      </c>
      <c r="D3650" s="18" t="s">
        <v>1415</v>
      </c>
      <c r="E3650" s="27" t="s">
        <v>8</v>
      </c>
      <c r="F3650" s="27" t="s">
        <v>8160</v>
      </c>
      <c r="G3650" s="27" t="s">
        <v>203</v>
      </c>
      <c r="H3650" s="19">
        <v>0</v>
      </c>
      <c r="I3650" s="36">
        <v>7952</v>
      </c>
      <c r="J3650" s="36" t="s">
        <v>16138</v>
      </c>
      <c r="K3650" s="69">
        <v>586</v>
      </c>
      <c r="L3650" s="71" t="s">
        <v>204</v>
      </c>
      <c r="M3650" s="30"/>
      <c r="N3650" s="106" t="str">
        <f>_xlfn.CONCAT(A3650:K3650)</f>
        <v>1096-096012012CandeloNord-ovestPIEMONTEBiella07952B586</v>
      </c>
    </row>
    <row r="3651" spans="1:14" ht="21" customHeight="1" x14ac:dyDescent="0.3">
      <c r="A3651" s="40">
        <v>1</v>
      </c>
      <c r="B3651" s="20" t="s">
        <v>9393</v>
      </c>
      <c r="C3651" s="17" t="str">
        <f t="shared" si="57"/>
        <v>050</v>
      </c>
      <c r="D3651" s="18" t="s">
        <v>1416</v>
      </c>
      <c r="E3651" s="27" t="s">
        <v>8</v>
      </c>
      <c r="F3651" s="27" t="s">
        <v>8160</v>
      </c>
      <c r="G3651" s="27" t="s">
        <v>157</v>
      </c>
      <c r="H3651" s="19">
        <v>0</v>
      </c>
      <c r="I3651" s="36">
        <v>1286</v>
      </c>
      <c r="J3651" s="36" t="s">
        <v>16138</v>
      </c>
      <c r="K3651" s="69">
        <v>588</v>
      </c>
      <c r="L3651" s="71" t="s">
        <v>158</v>
      </c>
      <c r="M3651" s="30"/>
      <c r="N3651" s="106" t="str">
        <f>_xlfn.CONCAT(A3651:K3651)</f>
        <v>1001-001050050Candia CanaveseNord-ovestPIEMONTETorino01286B588</v>
      </c>
    </row>
    <row r="3652" spans="1:14" ht="21" customHeight="1" x14ac:dyDescent="0.3">
      <c r="A3652" s="40">
        <v>3</v>
      </c>
      <c r="B3652" s="20" t="s">
        <v>9394</v>
      </c>
      <c r="C3652" s="17" t="str">
        <f t="shared" si="57"/>
        <v>027</v>
      </c>
      <c r="D3652" s="18" t="s">
        <v>1417</v>
      </c>
      <c r="E3652" s="27" t="s">
        <v>8</v>
      </c>
      <c r="F3652" s="27" t="s">
        <v>8153</v>
      </c>
      <c r="G3652" s="27" t="s">
        <v>220</v>
      </c>
      <c r="H3652" s="19">
        <v>0</v>
      </c>
      <c r="I3652" s="36">
        <v>1636</v>
      </c>
      <c r="J3652" s="36" t="s">
        <v>16138</v>
      </c>
      <c r="K3652" s="69">
        <v>587</v>
      </c>
      <c r="L3652" s="71" t="s">
        <v>221</v>
      </c>
      <c r="M3652" s="30"/>
      <c r="N3652" s="106" t="str">
        <f>_xlfn.CONCAT(A3652:K3652)</f>
        <v>3018-018027027Candia LomellinaNord-ovestLOMBARDIAPavia01636B587</v>
      </c>
    </row>
    <row r="3653" spans="1:14" ht="21" customHeight="1" x14ac:dyDescent="0.3">
      <c r="A3653" s="40">
        <v>1</v>
      </c>
      <c r="B3653" s="20" t="s">
        <v>9398</v>
      </c>
      <c r="C3653" s="17" t="str">
        <f t="shared" si="57"/>
        <v>051</v>
      </c>
      <c r="D3653" s="18" t="s">
        <v>1421</v>
      </c>
      <c r="E3653" s="27" t="s">
        <v>8</v>
      </c>
      <c r="F3653" s="27" t="s">
        <v>8160</v>
      </c>
      <c r="G3653" s="27" t="s">
        <v>157</v>
      </c>
      <c r="H3653" s="19">
        <v>0</v>
      </c>
      <c r="I3653" s="36">
        <v>5566</v>
      </c>
      <c r="J3653" s="36" t="s">
        <v>16138</v>
      </c>
      <c r="K3653" s="69">
        <v>592</v>
      </c>
      <c r="L3653" s="71" t="s">
        <v>158</v>
      </c>
      <c r="M3653" s="30"/>
      <c r="N3653" s="106" t="str">
        <f>_xlfn.CONCAT(A3653:K3653)</f>
        <v>1001-001051051CandioloNord-ovestPIEMONTETorino05566B592</v>
      </c>
    </row>
    <row r="3654" spans="1:14" ht="21" customHeight="1" x14ac:dyDescent="0.3">
      <c r="A3654" s="40">
        <v>3</v>
      </c>
      <c r="B3654" s="20" t="s">
        <v>9399</v>
      </c>
      <c r="C3654" s="17" t="str">
        <f t="shared" si="57"/>
        <v>046</v>
      </c>
      <c r="D3654" s="18" t="s">
        <v>1422</v>
      </c>
      <c r="E3654" s="27" t="s">
        <v>8</v>
      </c>
      <c r="F3654" s="27" t="s">
        <v>8153</v>
      </c>
      <c r="G3654" s="27" t="s">
        <v>26</v>
      </c>
      <c r="H3654" s="19">
        <v>0</v>
      </c>
      <c r="I3654" s="36">
        <v>12438</v>
      </c>
      <c r="J3654" s="36" t="s">
        <v>16138</v>
      </c>
      <c r="K3654" s="69">
        <v>593</v>
      </c>
      <c r="L3654" s="71" t="s">
        <v>27</v>
      </c>
      <c r="M3654" s="30"/>
      <c r="N3654" s="106" t="str">
        <f>_xlfn.CONCAT(A3654:K3654)</f>
        <v>3015-015046046CanegrateNord-ovestLOMBARDIAMilano012438B593</v>
      </c>
    </row>
    <row r="3655" spans="1:14" ht="21" customHeight="1" x14ac:dyDescent="0.3">
      <c r="A3655" s="40">
        <v>1</v>
      </c>
      <c r="B3655" s="20" t="s">
        <v>9400</v>
      </c>
      <c r="C3655" s="17" t="str">
        <f t="shared" si="57"/>
        <v>017</v>
      </c>
      <c r="D3655" s="18" t="s">
        <v>1423</v>
      </c>
      <c r="E3655" s="27" t="s">
        <v>8</v>
      </c>
      <c r="F3655" s="27" t="s">
        <v>8160</v>
      </c>
      <c r="G3655" s="27" t="s">
        <v>154</v>
      </c>
      <c r="H3655" s="19">
        <v>0</v>
      </c>
      <c r="I3655" s="36">
        <v>10569</v>
      </c>
      <c r="J3655" s="36" t="s">
        <v>16138</v>
      </c>
      <c r="K3655" s="69">
        <v>594</v>
      </c>
      <c r="L3655" s="73" t="s">
        <v>155</v>
      </c>
      <c r="M3655" s="30"/>
      <c r="N3655" s="106" t="str">
        <f>_xlfn.CONCAT(A3655:K3655)</f>
        <v>1005-005017017CanelliNord-ovestPIEMONTEAsti010569B594</v>
      </c>
    </row>
    <row r="3656" spans="1:14" ht="21" customHeight="1" x14ac:dyDescent="0.3">
      <c r="A3656" s="40">
        <v>3</v>
      </c>
      <c r="B3656" s="20" t="s">
        <v>9403</v>
      </c>
      <c r="C3656" s="17" t="str">
        <f t="shared" si="57"/>
        <v>028</v>
      </c>
      <c r="D3656" s="18" t="s">
        <v>1426</v>
      </c>
      <c r="E3656" s="27" t="s">
        <v>8</v>
      </c>
      <c r="F3656" s="27" t="s">
        <v>8153</v>
      </c>
      <c r="G3656" s="27" t="s">
        <v>220</v>
      </c>
      <c r="H3656" s="19">
        <v>0</v>
      </c>
      <c r="I3656" s="36">
        <v>112</v>
      </c>
      <c r="J3656" s="36" t="s">
        <v>16138</v>
      </c>
      <c r="K3656" s="69">
        <v>599</v>
      </c>
      <c r="L3656" s="71" t="s">
        <v>221</v>
      </c>
      <c r="M3656" s="30"/>
      <c r="N3656" s="106" t="str">
        <f>_xlfn.CONCAT(A3656:K3656)</f>
        <v>3018-018028028CanevinoNord-ovestLOMBARDIAPavia0112B599</v>
      </c>
    </row>
    <row r="3657" spans="1:14" ht="21" customHeight="1" x14ac:dyDescent="0.3">
      <c r="A3657" s="40">
        <v>1</v>
      </c>
      <c r="B3657" s="20" t="s">
        <v>9407</v>
      </c>
      <c r="C3657" s="17" t="str">
        <f t="shared" si="57"/>
        <v>052</v>
      </c>
      <c r="D3657" s="18" t="s">
        <v>1430</v>
      </c>
      <c r="E3657" s="27" t="s">
        <v>8</v>
      </c>
      <c r="F3657" s="27" t="s">
        <v>8160</v>
      </c>
      <c r="G3657" s="27" t="s">
        <v>157</v>
      </c>
      <c r="H3657" s="19">
        <v>0</v>
      </c>
      <c r="I3657" s="36">
        <v>294</v>
      </c>
      <c r="J3657" s="36" t="s">
        <v>16138</v>
      </c>
      <c r="K3657" s="69">
        <v>605</v>
      </c>
      <c r="L3657" s="71" t="s">
        <v>158</v>
      </c>
      <c r="M3657" s="30"/>
      <c r="N3657" s="106" t="str">
        <f>_xlfn.CONCAT(A3657:K3657)</f>
        <v>1001-001052052CanischioNord-ovestPIEMONTETorino0294B605</v>
      </c>
    </row>
    <row r="3658" spans="1:14" ht="21" customHeight="1" x14ac:dyDescent="0.3">
      <c r="A3658" s="40">
        <v>1</v>
      </c>
      <c r="B3658" s="20" t="s">
        <v>9412</v>
      </c>
      <c r="C3658" s="17" t="str">
        <f t="shared" si="57"/>
        <v>016</v>
      </c>
      <c r="D3658" s="18" t="s">
        <v>1435</v>
      </c>
      <c r="E3658" s="27" t="s">
        <v>8</v>
      </c>
      <c r="F3658" s="27" t="s">
        <v>8160</v>
      </c>
      <c r="G3658" s="27" t="s">
        <v>434</v>
      </c>
      <c r="H3658" s="19">
        <v>0</v>
      </c>
      <c r="I3658" s="36">
        <v>973</v>
      </c>
      <c r="J3658" s="36" t="s">
        <v>16138</v>
      </c>
      <c r="K3658" s="69">
        <v>610</v>
      </c>
      <c r="L3658" s="71" t="s">
        <v>435</v>
      </c>
      <c r="M3658" s="30"/>
      <c r="N3658" s="106" t="str">
        <f>_xlfn.CONCAT(A3658:K3658)</f>
        <v>1103-103016016Cannero RivieraNord-ovestPIEMONTEVerbano-Cusio-Ossola0973B610</v>
      </c>
    </row>
    <row r="3659" spans="1:14" ht="21" customHeight="1" x14ac:dyDescent="0.3">
      <c r="A3659" s="40">
        <v>3</v>
      </c>
      <c r="B3659" s="20" t="s">
        <v>9413</v>
      </c>
      <c r="C3659" s="17" t="str">
        <f t="shared" si="57"/>
        <v>029</v>
      </c>
      <c r="D3659" s="18" t="s">
        <v>1436</v>
      </c>
      <c r="E3659" s="27" t="s">
        <v>8</v>
      </c>
      <c r="F3659" s="27" t="s">
        <v>8153</v>
      </c>
      <c r="G3659" s="27" t="s">
        <v>220</v>
      </c>
      <c r="H3659" s="19">
        <v>0</v>
      </c>
      <c r="I3659" s="36">
        <v>1423</v>
      </c>
      <c r="J3659" s="36" t="s">
        <v>16138</v>
      </c>
      <c r="K3659" s="69">
        <v>613</v>
      </c>
      <c r="L3659" s="71" t="s">
        <v>221</v>
      </c>
      <c r="M3659" s="30"/>
      <c r="N3659" s="106" t="str">
        <f>_xlfn.CONCAT(A3659:K3659)</f>
        <v>3018-018029029Canneto PaveseNord-ovestLOMBARDIAPavia01423B613</v>
      </c>
    </row>
    <row r="3660" spans="1:14" ht="21" customHeight="1" x14ac:dyDescent="0.3">
      <c r="A3660" s="40">
        <v>3</v>
      </c>
      <c r="B3660" s="20" t="s">
        <v>9414</v>
      </c>
      <c r="C3660" s="17" t="str">
        <f t="shared" si="57"/>
        <v>008</v>
      </c>
      <c r="D3660" s="18" t="s">
        <v>1437</v>
      </c>
      <c r="E3660" s="27" t="s">
        <v>8</v>
      </c>
      <c r="F3660" s="27" t="s">
        <v>8153</v>
      </c>
      <c r="G3660" s="27" t="s">
        <v>83</v>
      </c>
      <c r="H3660" s="19">
        <v>0</v>
      </c>
      <c r="I3660" s="36">
        <v>4511</v>
      </c>
      <c r="J3660" s="36" t="s">
        <v>16138</v>
      </c>
      <c r="K3660" s="69">
        <v>612</v>
      </c>
      <c r="L3660" s="71" t="s">
        <v>84</v>
      </c>
      <c r="M3660" s="30"/>
      <c r="N3660" s="106" t="str">
        <f>_xlfn.CONCAT(A3660:K3660)</f>
        <v>3020-020008008Canneto sull'OglioNord-ovestLOMBARDIAMantova04511B612</v>
      </c>
    </row>
    <row r="3661" spans="1:14" ht="21" customHeight="1" x14ac:dyDescent="0.3">
      <c r="A3661" s="40">
        <v>1</v>
      </c>
      <c r="B3661" s="20" t="s">
        <v>9415</v>
      </c>
      <c r="C3661" s="17" t="str">
        <f t="shared" si="57"/>
        <v>017</v>
      </c>
      <c r="D3661" s="18" t="s">
        <v>1438</v>
      </c>
      <c r="E3661" s="27" t="s">
        <v>8</v>
      </c>
      <c r="F3661" s="27" t="s">
        <v>8160</v>
      </c>
      <c r="G3661" s="27" t="s">
        <v>434</v>
      </c>
      <c r="H3661" s="19">
        <v>0</v>
      </c>
      <c r="I3661" s="36">
        <v>4992</v>
      </c>
      <c r="J3661" s="36" t="s">
        <v>16138</v>
      </c>
      <c r="K3661" s="69">
        <v>615</v>
      </c>
      <c r="L3661" s="71" t="s">
        <v>435</v>
      </c>
      <c r="M3661" s="30"/>
      <c r="N3661" s="106" t="str">
        <f>_xlfn.CONCAT(A3661:K3661)</f>
        <v>1103-103017017CannobioNord-ovestPIEMONTEVerbano-Cusio-Ossola04992B615</v>
      </c>
    </row>
    <row r="3662" spans="1:14" ht="21" customHeight="1" x14ac:dyDescent="0.3">
      <c r="A3662" s="40">
        <v>3</v>
      </c>
      <c r="B3662" s="20" t="s">
        <v>9418</v>
      </c>
      <c r="C3662" s="17" t="str">
        <f t="shared" si="57"/>
        <v>049</v>
      </c>
      <c r="D3662" s="18" t="s">
        <v>1441</v>
      </c>
      <c r="E3662" s="27" t="s">
        <v>8</v>
      </c>
      <c r="F3662" s="27" t="s">
        <v>8153</v>
      </c>
      <c r="G3662" s="27" t="s">
        <v>125</v>
      </c>
      <c r="H3662" s="19">
        <v>0</v>
      </c>
      <c r="I3662" s="36">
        <v>4207</v>
      </c>
      <c r="J3662" s="36" t="s">
        <v>16138</v>
      </c>
      <c r="K3662" s="69">
        <v>618</v>
      </c>
      <c r="L3662" s="71" t="s">
        <v>126</v>
      </c>
      <c r="M3662" s="30"/>
      <c r="N3662" s="106" t="str">
        <f>_xlfn.CONCAT(A3662:K3662)</f>
        <v>3016-016049049Canonica d'AddaNord-ovestLOMBARDIABergamo04207B618</v>
      </c>
    </row>
    <row r="3663" spans="1:14" ht="21" customHeight="1" x14ac:dyDescent="0.3">
      <c r="A3663" s="40">
        <v>1</v>
      </c>
      <c r="B3663" s="20" t="s">
        <v>9421</v>
      </c>
      <c r="C3663" s="17" t="str">
        <f t="shared" si="57"/>
        <v>038</v>
      </c>
      <c r="D3663" s="18" t="s">
        <v>1444</v>
      </c>
      <c r="E3663" s="27" t="s">
        <v>8</v>
      </c>
      <c r="F3663" s="27" t="s">
        <v>8160</v>
      </c>
      <c r="G3663" s="27" t="s">
        <v>41</v>
      </c>
      <c r="H3663" s="19">
        <v>0</v>
      </c>
      <c r="I3663" s="36">
        <v>82</v>
      </c>
      <c r="J3663" s="36" t="s">
        <v>16138</v>
      </c>
      <c r="K3663" s="69">
        <v>621</v>
      </c>
      <c r="L3663" s="71" t="s">
        <v>42</v>
      </c>
      <c r="M3663" s="30"/>
      <c r="N3663" s="106" t="str">
        <f>_xlfn.CONCAT(A3663:K3663)</f>
        <v>1004-004038038CanosioNord-ovestPIEMONTECuneo082B621</v>
      </c>
    </row>
    <row r="3664" spans="1:14" ht="21" customHeight="1" x14ac:dyDescent="0.3">
      <c r="A3664" s="40">
        <v>1</v>
      </c>
      <c r="B3664" s="20" t="s">
        <v>9426</v>
      </c>
      <c r="C3664" s="17" t="str">
        <f t="shared" si="57"/>
        <v>053</v>
      </c>
      <c r="D3664" s="18" t="s">
        <v>1451</v>
      </c>
      <c r="E3664" s="27" t="s">
        <v>8</v>
      </c>
      <c r="F3664" s="27" t="s">
        <v>8160</v>
      </c>
      <c r="G3664" s="27" t="s">
        <v>157</v>
      </c>
      <c r="H3664" s="19">
        <v>0</v>
      </c>
      <c r="I3664" s="36">
        <v>2527</v>
      </c>
      <c r="J3664" s="36" t="s">
        <v>16138</v>
      </c>
      <c r="K3664" s="69">
        <v>628</v>
      </c>
      <c r="L3664" s="71" t="s">
        <v>158</v>
      </c>
      <c r="M3664" s="30"/>
      <c r="N3664" s="106" t="str">
        <f>_xlfn.CONCAT(A3664:K3664)</f>
        <v>1001-001053053CantalupaNord-ovestPIEMONTETorino02527B628</v>
      </c>
    </row>
    <row r="3665" spans="1:14" ht="21" customHeight="1" x14ac:dyDescent="0.3">
      <c r="A3665" s="40">
        <v>1</v>
      </c>
      <c r="B3665" s="20" t="s">
        <v>9428</v>
      </c>
      <c r="C3665" s="17" t="str">
        <f t="shared" si="57"/>
        <v>028</v>
      </c>
      <c r="D3665" s="18" t="s">
        <v>1453</v>
      </c>
      <c r="E3665" s="27" t="s">
        <v>8</v>
      </c>
      <c r="F3665" s="27" t="s">
        <v>8160</v>
      </c>
      <c r="G3665" s="27" t="s">
        <v>118</v>
      </c>
      <c r="H3665" s="19">
        <v>0</v>
      </c>
      <c r="I3665" s="36">
        <v>549</v>
      </c>
      <c r="J3665" s="36" t="s">
        <v>16138</v>
      </c>
      <c r="K3665" s="69">
        <v>629</v>
      </c>
      <c r="L3665" s="71" t="s">
        <v>119</v>
      </c>
      <c r="M3665" s="30"/>
      <c r="N3665" s="106" t="str">
        <f>_xlfn.CONCAT(A3665:K3665)</f>
        <v>1006-006028028Cantalupo LigureNord-ovestPIEMONTEAlessandria0549B629</v>
      </c>
    </row>
    <row r="3666" spans="1:14" ht="21" customHeight="1" x14ac:dyDescent="0.3">
      <c r="A3666" s="40">
        <v>1</v>
      </c>
      <c r="B3666" s="20" t="s">
        <v>9430</v>
      </c>
      <c r="C3666" s="17" t="str">
        <f t="shared" si="57"/>
        <v>018</v>
      </c>
      <c r="D3666" s="18" t="s">
        <v>1455</v>
      </c>
      <c r="E3666" s="27" t="s">
        <v>8</v>
      </c>
      <c r="F3666" s="27" t="s">
        <v>8160</v>
      </c>
      <c r="G3666" s="27" t="s">
        <v>154</v>
      </c>
      <c r="H3666" s="19">
        <v>0</v>
      </c>
      <c r="I3666" s="36">
        <v>1023</v>
      </c>
      <c r="J3666" s="36" t="s">
        <v>16138</v>
      </c>
      <c r="K3666" s="69">
        <v>633</v>
      </c>
      <c r="L3666" s="73" t="s">
        <v>155</v>
      </c>
      <c r="M3666" s="30"/>
      <c r="N3666" s="106" t="str">
        <f>_xlfn.CONCAT(A3666:K3666)</f>
        <v>1005-005018018CantaranaNord-ovestPIEMONTEAsti01023B633</v>
      </c>
    </row>
    <row r="3667" spans="1:14" ht="21" customHeight="1" x14ac:dyDescent="0.3">
      <c r="A3667" s="40">
        <v>3</v>
      </c>
      <c r="B3667" s="20" t="s">
        <v>9431</v>
      </c>
      <c r="C3667" s="17" t="str">
        <f t="shared" si="57"/>
        <v>030</v>
      </c>
      <c r="D3667" s="18" t="s">
        <v>1456</v>
      </c>
      <c r="E3667" s="27" t="s">
        <v>8</v>
      </c>
      <c r="F3667" s="27" t="s">
        <v>8153</v>
      </c>
      <c r="G3667" s="27" t="s">
        <v>170</v>
      </c>
      <c r="H3667" s="19">
        <v>0</v>
      </c>
      <c r="I3667" s="36">
        <v>4569</v>
      </c>
      <c r="J3667" s="36" t="s">
        <v>16138</v>
      </c>
      <c r="K3667" s="69">
        <v>634</v>
      </c>
      <c r="L3667" s="71" t="s">
        <v>171</v>
      </c>
      <c r="M3667" s="30"/>
      <c r="N3667" s="106" t="str">
        <f>_xlfn.CONCAT(A3667:K3667)</f>
        <v>3012-012030030CantelloNord-ovestLOMBARDIAVarese04569B634</v>
      </c>
    </row>
    <row r="3668" spans="1:14" ht="21" customHeight="1" x14ac:dyDescent="0.3">
      <c r="A3668" s="40">
        <v>1</v>
      </c>
      <c r="B3668" s="20" t="s">
        <v>9434</v>
      </c>
      <c r="C3668" s="17" t="str">
        <f t="shared" si="57"/>
        <v>054</v>
      </c>
      <c r="D3668" s="18" t="s">
        <v>1459</v>
      </c>
      <c r="E3668" s="27" t="s">
        <v>8</v>
      </c>
      <c r="F3668" s="27" t="s">
        <v>8160</v>
      </c>
      <c r="G3668" s="27" t="s">
        <v>157</v>
      </c>
      <c r="H3668" s="19">
        <v>0</v>
      </c>
      <c r="I3668" s="36">
        <v>554</v>
      </c>
      <c r="J3668" s="36" t="s">
        <v>16138</v>
      </c>
      <c r="K3668" s="69">
        <v>637</v>
      </c>
      <c r="L3668" s="71" t="s">
        <v>158</v>
      </c>
      <c r="M3668" s="30"/>
      <c r="N3668" s="106" t="str">
        <f>_xlfn.CONCAT(A3668:K3668)</f>
        <v>1001-001054054CantoiraNord-ovestPIEMONTETorino0554B637</v>
      </c>
    </row>
    <row r="3669" spans="1:14" ht="21" customHeight="1" x14ac:dyDescent="0.3">
      <c r="A3669" s="40">
        <v>3</v>
      </c>
      <c r="B3669" s="20" t="s">
        <v>9435</v>
      </c>
      <c r="C3669" s="17" t="str">
        <f t="shared" si="57"/>
        <v>041</v>
      </c>
      <c r="D3669" s="18" t="s">
        <v>1460</v>
      </c>
      <c r="E3669" s="27" t="s">
        <v>8</v>
      </c>
      <c r="F3669" s="27" t="s">
        <v>8153</v>
      </c>
      <c r="G3669" s="27" t="s">
        <v>252</v>
      </c>
      <c r="H3669" s="19">
        <v>0</v>
      </c>
      <c r="I3669" s="36">
        <v>38717</v>
      </c>
      <c r="J3669" s="36" t="s">
        <v>16138</v>
      </c>
      <c r="K3669" s="69">
        <v>639</v>
      </c>
      <c r="L3669" s="71" t="s">
        <v>253</v>
      </c>
      <c r="M3669" s="30"/>
      <c r="N3669" s="106" t="str">
        <f>_xlfn.CONCAT(A3669:K3669)</f>
        <v>3013-013041041CantùNord-ovestLOMBARDIAComo038717B639</v>
      </c>
    </row>
    <row r="3670" spans="1:14" ht="21" customHeight="1" x14ac:dyDescent="0.3">
      <c r="A3670" s="40">
        <v>3</v>
      </c>
      <c r="B3670" s="20" t="s">
        <v>9437</v>
      </c>
      <c r="C3670" s="17" t="str">
        <f t="shared" si="57"/>
        <v>042</v>
      </c>
      <c r="D3670" s="18" t="s">
        <v>1462</v>
      </c>
      <c r="E3670" s="27" t="s">
        <v>8</v>
      </c>
      <c r="F3670" s="27" t="s">
        <v>8153</v>
      </c>
      <c r="G3670" s="27" t="s">
        <v>252</v>
      </c>
      <c r="H3670" s="19">
        <v>0</v>
      </c>
      <c r="I3670" s="36">
        <v>5109</v>
      </c>
      <c r="J3670" s="36" t="s">
        <v>16138</v>
      </c>
      <c r="K3670" s="69">
        <v>641</v>
      </c>
      <c r="L3670" s="71" t="s">
        <v>253</v>
      </c>
      <c r="M3670" s="30"/>
      <c r="N3670" s="106" t="str">
        <f>_xlfn.CONCAT(A3670:K3670)</f>
        <v>3013-013042042CanzoNord-ovestLOMBARDIAComo05109B641</v>
      </c>
    </row>
    <row r="3671" spans="1:14" ht="21" customHeight="1" x14ac:dyDescent="0.3">
      <c r="A3671" s="40">
        <v>3</v>
      </c>
      <c r="B3671" s="20" t="s">
        <v>9446</v>
      </c>
      <c r="C3671" s="17" t="str">
        <f t="shared" si="57"/>
        <v>012</v>
      </c>
      <c r="D3671" s="18" t="s">
        <v>1471</v>
      </c>
      <c r="E3671" s="27" t="s">
        <v>8</v>
      </c>
      <c r="F3671" s="27" t="s">
        <v>8153</v>
      </c>
      <c r="G3671" s="27" t="s">
        <v>80</v>
      </c>
      <c r="H3671" s="19">
        <v>0</v>
      </c>
      <c r="I3671" s="36">
        <v>2095</v>
      </c>
      <c r="J3671" s="36" t="s">
        <v>16138</v>
      </c>
      <c r="K3671" s="69">
        <v>650</v>
      </c>
      <c r="L3671" s="71" t="s">
        <v>81</v>
      </c>
      <c r="M3671" s="30"/>
      <c r="N3671" s="106" t="str">
        <f>_xlfn.CONCAT(A3671:K3671)</f>
        <v>3019-019012012CapergnanicaNord-ovestLOMBARDIACremona02095B650</v>
      </c>
    </row>
    <row r="3672" spans="1:14" ht="21" customHeight="1" x14ac:dyDescent="0.3">
      <c r="A3672" s="40">
        <v>3</v>
      </c>
      <c r="B3672" s="20" t="s">
        <v>9448</v>
      </c>
      <c r="C3672" s="17" t="str">
        <f t="shared" si="57"/>
        <v>043</v>
      </c>
      <c r="D3672" s="18" t="s">
        <v>1473</v>
      </c>
      <c r="E3672" s="27" t="s">
        <v>8</v>
      </c>
      <c r="F3672" s="27" t="s">
        <v>8153</v>
      </c>
      <c r="G3672" s="27" t="s">
        <v>252</v>
      </c>
      <c r="H3672" s="19">
        <v>0</v>
      </c>
      <c r="I3672" s="36">
        <v>5525</v>
      </c>
      <c r="J3672" s="36" t="s">
        <v>16138</v>
      </c>
      <c r="K3672" s="69">
        <v>653</v>
      </c>
      <c r="L3672" s="71" t="s">
        <v>253</v>
      </c>
      <c r="M3672" s="30"/>
      <c r="N3672" s="106" t="str">
        <f>_xlfn.CONCAT(A3672:K3672)</f>
        <v>3013-013043043Capiago IntimianoNord-ovestLOMBARDIAComo05525B653</v>
      </c>
    </row>
    <row r="3673" spans="1:14" ht="21" customHeight="1" x14ac:dyDescent="0.3">
      <c r="A3673" s="40">
        <v>3</v>
      </c>
      <c r="B3673" s="20" t="s">
        <v>9453</v>
      </c>
      <c r="C3673" s="17" t="str">
        <f t="shared" si="57"/>
        <v>050</v>
      </c>
      <c r="D3673" s="18" t="s">
        <v>1478</v>
      </c>
      <c r="E3673" s="27" t="s">
        <v>8</v>
      </c>
      <c r="F3673" s="27" t="s">
        <v>8153</v>
      </c>
      <c r="G3673" s="27" t="s">
        <v>125</v>
      </c>
      <c r="H3673" s="19">
        <v>0</v>
      </c>
      <c r="I3673" s="36">
        <v>1301</v>
      </c>
      <c r="J3673" s="36" t="s">
        <v>16138</v>
      </c>
      <c r="K3673" s="69">
        <v>661</v>
      </c>
      <c r="L3673" s="71" t="s">
        <v>126</v>
      </c>
      <c r="M3673" s="30"/>
      <c r="N3673" s="106" t="str">
        <f>_xlfn.CONCAT(A3673:K3673)</f>
        <v>3016-016050050CapizzoneNord-ovestLOMBARDIABergamo01301B661</v>
      </c>
    </row>
    <row r="3674" spans="1:14" ht="21" customHeight="1" x14ac:dyDescent="0.3">
      <c r="A3674" s="40">
        <v>3</v>
      </c>
      <c r="B3674" s="20" t="s">
        <v>9454</v>
      </c>
      <c r="C3674" s="17" t="str">
        <f t="shared" si="57"/>
        <v>035</v>
      </c>
      <c r="D3674" s="18" t="s">
        <v>1479</v>
      </c>
      <c r="E3674" s="27" t="s">
        <v>8</v>
      </c>
      <c r="F3674" s="27" t="s">
        <v>8153</v>
      </c>
      <c r="G3674" s="27" t="s">
        <v>74</v>
      </c>
      <c r="H3674" s="19">
        <v>0</v>
      </c>
      <c r="I3674" s="36">
        <v>2509</v>
      </c>
      <c r="J3674" s="36" t="s">
        <v>16138</v>
      </c>
      <c r="K3674" s="69">
        <v>664</v>
      </c>
      <c r="L3674" s="71" t="s">
        <v>75</v>
      </c>
      <c r="M3674" s="30"/>
      <c r="N3674" s="106" t="str">
        <f>_xlfn.CONCAT(A3674:K3674)</f>
        <v>3017-017035035Capo di PonteNord-ovestLOMBARDIABrescia02509B664</v>
      </c>
    </row>
    <row r="3675" spans="1:14" ht="21" customHeight="1" x14ac:dyDescent="0.3">
      <c r="A3675" s="40">
        <v>3</v>
      </c>
      <c r="B3675" s="20" t="s">
        <v>9460</v>
      </c>
      <c r="C3675" s="17" t="str">
        <f t="shared" si="57"/>
        <v>052</v>
      </c>
      <c r="D3675" s="18" t="s">
        <v>1485</v>
      </c>
      <c r="E3675" s="27" t="s">
        <v>8</v>
      </c>
      <c r="F3675" s="27" t="s">
        <v>8153</v>
      </c>
      <c r="G3675" s="27" t="s">
        <v>173</v>
      </c>
      <c r="H3675" s="19">
        <v>0</v>
      </c>
      <c r="I3675" s="36">
        <v>5226</v>
      </c>
      <c r="J3675" s="36" t="s">
        <v>16138</v>
      </c>
      <c r="K3675" s="69">
        <v>671</v>
      </c>
      <c r="L3675" s="71" t="s">
        <v>174</v>
      </c>
      <c r="M3675" s="30"/>
      <c r="N3675" s="106" t="str">
        <f>_xlfn.CONCAT(A3675:K3675)</f>
        <v>3108-108052052CaponagoNord-ovestLOMBARDIAMonza e della Brianza05226B671</v>
      </c>
    </row>
    <row r="3676" spans="1:14" ht="21" customHeight="1" x14ac:dyDescent="0.3">
      <c r="A3676" s="40">
        <v>3</v>
      </c>
      <c r="B3676" s="20" t="s">
        <v>9464</v>
      </c>
      <c r="C3676" s="17" t="str">
        <f t="shared" si="57"/>
        <v>036</v>
      </c>
      <c r="D3676" s="18" t="s">
        <v>1489</v>
      </c>
      <c r="E3676" s="27" t="s">
        <v>8</v>
      </c>
      <c r="F3676" s="27" t="s">
        <v>8153</v>
      </c>
      <c r="G3676" s="27" t="s">
        <v>74</v>
      </c>
      <c r="H3676" s="19">
        <v>0</v>
      </c>
      <c r="I3676" s="36">
        <v>388</v>
      </c>
      <c r="J3676" s="36" t="s">
        <v>16138</v>
      </c>
      <c r="K3676" s="69">
        <v>676</v>
      </c>
      <c r="L3676" s="71" t="s">
        <v>75</v>
      </c>
      <c r="M3676" s="30"/>
      <c r="N3676" s="106" t="str">
        <f>_xlfn.CONCAT(A3676:K3676)</f>
        <v>3017-017036036CapovalleNord-ovestLOMBARDIABrescia0388B676</v>
      </c>
    </row>
    <row r="3677" spans="1:14" ht="21" customHeight="1" x14ac:dyDescent="0.3">
      <c r="A3677" s="40">
        <v>3</v>
      </c>
      <c r="B3677" s="20" t="s">
        <v>9466</v>
      </c>
      <c r="C3677" s="17" t="str">
        <f t="shared" si="57"/>
        <v>013</v>
      </c>
      <c r="D3677" s="18" t="s">
        <v>1491</v>
      </c>
      <c r="E3677" s="27" t="s">
        <v>8</v>
      </c>
      <c r="F3677" s="27" t="s">
        <v>8153</v>
      </c>
      <c r="G3677" s="27" t="s">
        <v>80</v>
      </c>
      <c r="H3677" s="19">
        <v>0</v>
      </c>
      <c r="I3677" s="36">
        <v>577</v>
      </c>
      <c r="J3677" s="36" t="s">
        <v>16138</v>
      </c>
      <c r="K3677" s="69">
        <v>679</v>
      </c>
      <c r="L3677" s="71" t="s">
        <v>81</v>
      </c>
      <c r="M3677" s="30"/>
      <c r="N3677" s="106" t="str">
        <f>_xlfn.CONCAT(A3677:K3677)</f>
        <v>3019-019013013Cappella CantoneNord-ovestLOMBARDIACremona0577B679</v>
      </c>
    </row>
    <row r="3678" spans="1:14" ht="21" customHeight="1" x14ac:dyDescent="0.3">
      <c r="A3678" s="40">
        <v>3</v>
      </c>
      <c r="B3678" s="20" t="s">
        <v>9467</v>
      </c>
      <c r="C3678" s="17" t="str">
        <f t="shared" si="57"/>
        <v>014</v>
      </c>
      <c r="D3678" s="18" t="s">
        <v>1492</v>
      </c>
      <c r="E3678" s="27" t="s">
        <v>8</v>
      </c>
      <c r="F3678" s="27" t="s">
        <v>8153</v>
      </c>
      <c r="G3678" s="27" t="s">
        <v>80</v>
      </c>
      <c r="H3678" s="19">
        <v>0</v>
      </c>
      <c r="I3678" s="36">
        <v>439</v>
      </c>
      <c r="J3678" s="36" t="s">
        <v>16138</v>
      </c>
      <c r="K3678" s="69">
        <v>680</v>
      </c>
      <c r="L3678" s="71" t="s">
        <v>81</v>
      </c>
      <c r="M3678" s="30"/>
      <c r="N3678" s="106" t="str">
        <f>_xlfn.CONCAT(A3678:K3678)</f>
        <v>3019-019014014Cappella de' PicenardiNord-ovestLOMBARDIACremona0439B680</v>
      </c>
    </row>
    <row r="3679" spans="1:14" ht="21" customHeight="1" x14ac:dyDescent="0.3">
      <c r="A3679" s="40">
        <v>3</v>
      </c>
      <c r="B3679" s="20" t="s">
        <v>9473</v>
      </c>
      <c r="C3679" s="17" t="str">
        <f t="shared" si="57"/>
        <v>015</v>
      </c>
      <c r="D3679" s="18" t="s">
        <v>1498</v>
      </c>
      <c r="E3679" s="27" t="s">
        <v>8</v>
      </c>
      <c r="F3679" s="27" t="s">
        <v>8153</v>
      </c>
      <c r="G3679" s="27" t="s">
        <v>80</v>
      </c>
      <c r="H3679" s="19">
        <v>0</v>
      </c>
      <c r="I3679" s="36">
        <v>2452</v>
      </c>
      <c r="J3679" s="36" t="s">
        <v>16138</v>
      </c>
      <c r="K3679" s="69">
        <v>686</v>
      </c>
      <c r="L3679" s="71" t="s">
        <v>81</v>
      </c>
      <c r="M3679" s="30"/>
      <c r="N3679" s="106" t="str">
        <f>_xlfn.CONCAT(A3679:K3679)</f>
        <v>3019-019015015CapralbaNord-ovestLOMBARDIACremona02452B686</v>
      </c>
    </row>
    <row r="3680" spans="1:14" ht="21" customHeight="1" x14ac:dyDescent="0.3">
      <c r="A3680" s="40">
        <v>1</v>
      </c>
      <c r="B3680" s="20" t="s">
        <v>9478</v>
      </c>
      <c r="C3680" s="17" t="str">
        <f t="shared" si="57"/>
        <v>039</v>
      </c>
      <c r="D3680" s="18" t="s">
        <v>1503</v>
      </c>
      <c r="E3680" s="27" t="s">
        <v>8</v>
      </c>
      <c r="F3680" s="27" t="s">
        <v>8160</v>
      </c>
      <c r="G3680" s="27" t="s">
        <v>41</v>
      </c>
      <c r="H3680" s="19">
        <v>0</v>
      </c>
      <c r="I3680" s="36">
        <v>120</v>
      </c>
      <c r="J3680" s="36" t="s">
        <v>16138</v>
      </c>
      <c r="K3680" s="69">
        <v>692</v>
      </c>
      <c r="L3680" s="71" t="s">
        <v>42</v>
      </c>
      <c r="M3680" s="30"/>
      <c r="N3680" s="106" t="str">
        <f>_xlfn.CONCAT(A3680:K3680)</f>
        <v>1004-004039039CapraunaNord-ovestPIEMONTECuneo0120B692</v>
      </c>
    </row>
    <row r="3681" spans="1:14" ht="21" customHeight="1" x14ac:dyDescent="0.3">
      <c r="A3681" s="40">
        <v>1</v>
      </c>
      <c r="B3681" s="20" t="s">
        <v>9480</v>
      </c>
      <c r="C3681" s="17" t="str">
        <f t="shared" si="57"/>
        <v>018</v>
      </c>
      <c r="D3681" s="18" t="s">
        <v>1505</v>
      </c>
      <c r="E3681" s="27" t="s">
        <v>8</v>
      </c>
      <c r="F3681" s="27" t="s">
        <v>8160</v>
      </c>
      <c r="G3681" s="27" t="s">
        <v>434</v>
      </c>
      <c r="H3681" s="19">
        <v>0</v>
      </c>
      <c r="I3681" s="36">
        <v>168</v>
      </c>
      <c r="J3681" s="36" t="s">
        <v>16138</v>
      </c>
      <c r="K3681" s="69">
        <v>694</v>
      </c>
      <c r="L3681" s="71" t="s">
        <v>435</v>
      </c>
      <c r="M3681" s="30"/>
      <c r="N3681" s="106" t="str">
        <f>_xlfn.CONCAT(A3681:K3681)</f>
        <v>1103-103018018CaprezzoNord-ovestPIEMONTEVerbano-Cusio-Ossola0168B694</v>
      </c>
    </row>
    <row r="3682" spans="1:14" ht="21" customHeight="1" x14ac:dyDescent="0.3">
      <c r="A3682" s="40">
        <v>3</v>
      </c>
      <c r="B3682" s="20" t="s">
        <v>9484</v>
      </c>
      <c r="C3682" s="17" t="str">
        <f t="shared" si="57"/>
        <v>037</v>
      </c>
      <c r="D3682" s="18" t="s">
        <v>1509</v>
      </c>
      <c r="E3682" s="27" t="s">
        <v>8</v>
      </c>
      <c r="F3682" s="27" t="s">
        <v>8153</v>
      </c>
      <c r="G3682" s="27" t="s">
        <v>74</v>
      </c>
      <c r="H3682" s="19">
        <v>0</v>
      </c>
      <c r="I3682" s="36">
        <v>4553</v>
      </c>
      <c r="J3682" s="36" t="s">
        <v>16138</v>
      </c>
      <c r="K3682" s="69">
        <v>698</v>
      </c>
      <c r="L3682" s="71" t="s">
        <v>75</v>
      </c>
      <c r="M3682" s="30"/>
      <c r="N3682" s="106" t="str">
        <f>_xlfn.CONCAT(A3682:K3682)</f>
        <v>3017-017037037Capriano del ColleNord-ovestLOMBARDIABrescia04553B698</v>
      </c>
    </row>
    <row r="3683" spans="1:14" ht="21" customHeight="1" x14ac:dyDescent="0.3">
      <c r="A3683" s="40">
        <v>1</v>
      </c>
      <c r="B3683" s="20" t="s">
        <v>9485</v>
      </c>
      <c r="C3683" s="17" t="str">
        <f t="shared" si="57"/>
        <v>029</v>
      </c>
      <c r="D3683" s="18" t="s">
        <v>1510</v>
      </c>
      <c r="E3683" s="27" t="s">
        <v>8</v>
      </c>
      <c r="F3683" s="27" t="s">
        <v>8160</v>
      </c>
      <c r="G3683" s="27" t="s">
        <v>118</v>
      </c>
      <c r="H3683" s="19">
        <v>0</v>
      </c>
      <c r="I3683" s="36">
        <v>1926</v>
      </c>
      <c r="J3683" s="36" t="s">
        <v>16138</v>
      </c>
      <c r="K3683" s="69">
        <v>701</v>
      </c>
      <c r="L3683" s="71" t="s">
        <v>119</v>
      </c>
      <c r="M3683" s="30"/>
      <c r="N3683" s="106" t="str">
        <f>_xlfn.CONCAT(A3683:K3683)</f>
        <v>1006-006029029Capriata d'OrbaNord-ovestPIEMONTEAlessandria01926B701</v>
      </c>
    </row>
    <row r="3684" spans="1:14" ht="21" customHeight="1" x14ac:dyDescent="0.3">
      <c r="A3684" s="40">
        <v>3</v>
      </c>
      <c r="B3684" s="20" t="s">
        <v>9486</v>
      </c>
      <c r="C3684" s="17" t="str">
        <f t="shared" si="57"/>
        <v>051</v>
      </c>
      <c r="D3684" s="18" t="s">
        <v>1511</v>
      </c>
      <c r="E3684" s="27" t="s">
        <v>8</v>
      </c>
      <c r="F3684" s="27" t="s">
        <v>8153</v>
      </c>
      <c r="G3684" s="27" t="s">
        <v>125</v>
      </c>
      <c r="H3684" s="19">
        <v>0</v>
      </c>
      <c r="I3684" s="36">
        <v>7777</v>
      </c>
      <c r="J3684" s="36" t="s">
        <v>16138</v>
      </c>
      <c r="K3684" s="69">
        <v>703</v>
      </c>
      <c r="L3684" s="71" t="s">
        <v>126</v>
      </c>
      <c r="M3684" s="30"/>
      <c r="N3684" s="106" t="str">
        <f>_xlfn.CONCAT(A3684:K3684)</f>
        <v>3016-016051051Capriate San GervasioNord-ovestLOMBARDIABergamo07777B703</v>
      </c>
    </row>
    <row r="3685" spans="1:14" ht="21" customHeight="1" x14ac:dyDescent="0.3">
      <c r="A3685" s="40">
        <v>1</v>
      </c>
      <c r="B3685" s="20" t="s">
        <v>9488</v>
      </c>
      <c r="C3685" s="17" t="str">
        <f t="shared" si="57"/>
        <v>055</v>
      </c>
      <c r="D3685" s="18" t="s">
        <v>1513</v>
      </c>
      <c r="E3685" s="27" t="s">
        <v>8</v>
      </c>
      <c r="F3685" s="27" t="s">
        <v>8160</v>
      </c>
      <c r="G3685" s="27" t="s">
        <v>157</v>
      </c>
      <c r="H3685" s="19">
        <v>0</v>
      </c>
      <c r="I3685" s="36">
        <v>2116</v>
      </c>
      <c r="J3685" s="36" t="s">
        <v>16138</v>
      </c>
      <c r="K3685" s="69">
        <v>705</v>
      </c>
      <c r="L3685" s="71" t="s">
        <v>158</v>
      </c>
      <c r="M3685" s="30"/>
      <c r="N3685" s="106" t="str">
        <f>_xlfn.CONCAT(A3685:K3685)</f>
        <v>1001-001055055CaprieNord-ovestPIEMONTETorino02116B705</v>
      </c>
    </row>
    <row r="3686" spans="1:14" ht="21" customHeight="1" x14ac:dyDescent="0.3">
      <c r="A3686" s="40">
        <v>1</v>
      </c>
      <c r="B3686" s="20" t="s">
        <v>9490</v>
      </c>
      <c r="C3686" s="17" t="str">
        <f t="shared" si="57"/>
        <v>019</v>
      </c>
      <c r="D3686" s="18" t="s">
        <v>1515</v>
      </c>
      <c r="E3686" s="27" t="s">
        <v>8</v>
      </c>
      <c r="F3686" s="27" t="s">
        <v>8160</v>
      </c>
      <c r="G3686" s="27" t="s">
        <v>154</v>
      </c>
      <c r="H3686" s="19">
        <v>0</v>
      </c>
      <c r="I3686" s="36">
        <v>300</v>
      </c>
      <c r="J3686" s="36" t="s">
        <v>16138</v>
      </c>
      <c r="K3686" s="69">
        <v>707</v>
      </c>
      <c r="L3686" s="73" t="s">
        <v>155</v>
      </c>
      <c r="M3686" s="30"/>
      <c r="N3686" s="106" t="str">
        <f>_xlfn.CONCAT(A3686:K3686)</f>
        <v>1005-005019019CapriglioNord-ovestPIEMONTEAsti0300B707</v>
      </c>
    </row>
    <row r="3687" spans="1:14" ht="21" customHeight="1" x14ac:dyDescent="0.3">
      <c r="A3687" s="40">
        <v>1</v>
      </c>
      <c r="B3687" s="20" t="s">
        <v>9491</v>
      </c>
      <c r="C3687" s="17" t="str">
        <f t="shared" si="57"/>
        <v>013</v>
      </c>
      <c r="D3687" s="18" t="s">
        <v>1516</v>
      </c>
      <c r="E3687" s="27" t="s">
        <v>8</v>
      </c>
      <c r="F3687" s="27" t="s">
        <v>8160</v>
      </c>
      <c r="G3687" s="27" t="s">
        <v>203</v>
      </c>
      <c r="H3687" s="19">
        <v>0</v>
      </c>
      <c r="I3687" s="36">
        <v>206</v>
      </c>
      <c r="J3687" s="36" t="s">
        <v>16138</v>
      </c>
      <c r="K3687" s="69">
        <v>708</v>
      </c>
      <c r="L3687" s="71" t="s">
        <v>204</v>
      </c>
      <c r="M3687" s="30"/>
      <c r="N3687" s="106" t="str">
        <f>_xlfn.CONCAT(A3687:K3687)</f>
        <v>1096-096013013CaprileNord-ovestPIEMONTEBiella0206B708</v>
      </c>
    </row>
    <row r="3688" spans="1:14" ht="21" customHeight="1" x14ac:dyDescent="0.3">
      <c r="A3688" s="40">
        <v>3</v>
      </c>
      <c r="B3688" s="20" t="s">
        <v>9492</v>
      </c>
      <c r="C3688" s="17" t="str">
        <f t="shared" si="57"/>
        <v>052</v>
      </c>
      <c r="D3688" s="18" t="s">
        <v>1517</v>
      </c>
      <c r="E3688" s="27" t="s">
        <v>8</v>
      </c>
      <c r="F3688" s="27" t="s">
        <v>8153</v>
      </c>
      <c r="G3688" s="27" t="s">
        <v>125</v>
      </c>
      <c r="H3688" s="19">
        <v>0</v>
      </c>
      <c r="I3688" s="36">
        <v>3127</v>
      </c>
      <c r="J3688" s="36" t="s">
        <v>16138</v>
      </c>
      <c r="K3688" s="69">
        <v>710</v>
      </c>
      <c r="L3688" s="71" t="s">
        <v>126</v>
      </c>
      <c r="M3688" s="30"/>
      <c r="N3688" s="106" t="str">
        <f>_xlfn.CONCAT(A3688:K3688)</f>
        <v>3016-016052052Caprino BergamascoNord-ovestLOMBARDIABergamo03127B710</v>
      </c>
    </row>
    <row r="3689" spans="1:14" ht="21" customHeight="1" x14ac:dyDescent="0.3">
      <c r="A3689" s="40">
        <v>3</v>
      </c>
      <c r="B3689" s="20" t="s">
        <v>9494</v>
      </c>
      <c r="C3689" s="17" t="str">
        <f t="shared" si="57"/>
        <v>038</v>
      </c>
      <c r="D3689" s="18" t="s">
        <v>1519</v>
      </c>
      <c r="E3689" s="27" t="s">
        <v>8</v>
      </c>
      <c r="F3689" s="27" t="s">
        <v>8153</v>
      </c>
      <c r="G3689" s="27" t="s">
        <v>74</v>
      </c>
      <c r="H3689" s="19">
        <v>0</v>
      </c>
      <c r="I3689" s="36">
        <v>9115</v>
      </c>
      <c r="J3689" s="36" t="s">
        <v>16138</v>
      </c>
      <c r="K3689" s="69">
        <v>711</v>
      </c>
      <c r="L3689" s="71" t="s">
        <v>75</v>
      </c>
      <c r="M3689" s="30"/>
      <c r="N3689" s="106" t="str">
        <f>_xlfn.CONCAT(A3689:K3689)</f>
        <v>3017-017038038CaprioloNord-ovestLOMBARDIABrescia09115B711</v>
      </c>
    </row>
    <row r="3690" spans="1:14" ht="21" customHeight="1" x14ac:dyDescent="0.3">
      <c r="A3690" s="40">
        <v>1</v>
      </c>
      <c r="B3690" s="20" t="s">
        <v>9500</v>
      </c>
      <c r="C3690" s="17" t="str">
        <f t="shared" si="57"/>
        <v>040</v>
      </c>
      <c r="D3690" s="18" t="s">
        <v>1527</v>
      </c>
      <c r="E3690" s="27" t="s">
        <v>8</v>
      </c>
      <c r="F3690" s="27" t="s">
        <v>8160</v>
      </c>
      <c r="G3690" s="27" t="s">
        <v>41</v>
      </c>
      <c r="H3690" s="19">
        <v>0</v>
      </c>
      <c r="I3690" s="36">
        <v>6755</v>
      </c>
      <c r="J3690" s="36" t="s">
        <v>16138</v>
      </c>
      <c r="K3690" s="69">
        <v>719</v>
      </c>
      <c r="L3690" s="71" t="s">
        <v>42</v>
      </c>
      <c r="M3690" s="30"/>
      <c r="N3690" s="106" t="str">
        <f>_xlfn.CONCAT(A3690:K3690)</f>
        <v>1004-004040040CaraglioNord-ovestPIEMONTECuneo06755B719</v>
      </c>
    </row>
    <row r="3691" spans="1:14" ht="21" customHeight="1" x14ac:dyDescent="0.3">
      <c r="A3691" s="40">
        <v>1</v>
      </c>
      <c r="B3691" s="20" t="s">
        <v>9501</v>
      </c>
      <c r="C3691" s="17" t="str">
        <f t="shared" si="57"/>
        <v>041</v>
      </c>
      <c r="D3691" s="18" t="s">
        <v>1528</v>
      </c>
      <c r="E3691" s="27" t="s">
        <v>8</v>
      </c>
      <c r="F3691" s="27" t="s">
        <v>8160</v>
      </c>
      <c r="G3691" s="27" t="s">
        <v>41</v>
      </c>
      <c r="H3691" s="19">
        <v>0</v>
      </c>
      <c r="I3691" s="36">
        <v>3032</v>
      </c>
      <c r="J3691" s="36" t="s">
        <v>16138</v>
      </c>
      <c r="K3691" s="69">
        <v>720</v>
      </c>
      <c r="L3691" s="71" t="s">
        <v>42</v>
      </c>
      <c r="M3691" s="30"/>
      <c r="N3691" s="106" t="str">
        <f>_xlfn.CONCAT(A3691:K3691)</f>
        <v>1004-004041041Caramagna PiemonteNord-ovestPIEMONTECuneo03032B720</v>
      </c>
    </row>
    <row r="3692" spans="1:14" ht="21" customHeight="1" x14ac:dyDescent="0.3">
      <c r="A3692" s="40">
        <v>7</v>
      </c>
      <c r="B3692" s="20" t="s">
        <v>9506</v>
      </c>
      <c r="C3692" s="17" t="str">
        <f t="shared" si="57"/>
        <v>010</v>
      </c>
      <c r="D3692" s="18" t="s">
        <v>1533</v>
      </c>
      <c r="E3692" s="18" t="s">
        <v>8</v>
      </c>
      <c r="F3692" s="27" t="s">
        <v>8169</v>
      </c>
      <c r="G3692" s="27" t="s">
        <v>500</v>
      </c>
      <c r="H3692" s="19">
        <v>0</v>
      </c>
      <c r="I3692" s="36">
        <v>3649</v>
      </c>
      <c r="J3692" s="36" t="s">
        <v>16138</v>
      </c>
      <c r="K3692" s="69">
        <v>726</v>
      </c>
      <c r="L3692" s="71" t="s">
        <v>501</v>
      </c>
      <c r="M3692" s="30"/>
      <c r="N3692" s="106" t="str">
        <f>_xlfn.CONCAT(A3692:K3692)</f>
        <v>7010-010010010CarascoNord-ovestLIGURIAGenova03649B726</v>
      </c>
    </row>
    <row r="3693" spans="1:14" ht="21" customHeight="1" x14ac:dyDescent="0.3">
      <c r="A3693" s="40">
        <v>3</v>
      </c>
      <c r="B3693" s="20" t="s">
        <v>9508</v>
      </c>
      <c r="C3693" s="17" t="str">
        <f t="shared" si="57"/>
        <v>015</v>
      </c>
      <c r="D3693" s="18" t="s">
        <v>1535</v>
      </c>
      <c r="E3693" s="27" t="s">
        <v>8</v>
      </c>
      <c r="F3693" s="27" t="s">
        <v>8153</v>
      </c>
      <c r="G3693" s="27" t="s">
        <v>173</v>
      </c>
      <c r="H3693" s="19">
        <v>0</v>
      </c>
      <c r="I3693" s="36">
        <v>17684</v>
      </c>
      <c r="J3693" s="36" t="s">
        <v>16138</v>
      </c>
      <c r="K3693" s="69">
        <v>729</v>
      </c>
      <c r="L3693" s="71" t="s">
        <v>174</v>
      </c>
      <c r="M3693" s="30"/>
      <c r="N3693" s="106" t="str">
        <f>_xlfn.CONCAT(A3693:K3693)</f>
        <v>3108-108015015Carate BrianzaNord-ovestLOMBARDIAMonza e della Brianza017684B729</v>
      </c>
    </row>
    <row r="3694" spans="1:14" ht="21" customHeight="1" x14ac:dyDescent="0.3">
      <c r="A3694" s="40">
        <v>3</v>
      </c>
      <c r="B3694" s="20" t="s">
        <v>9509</v>
      </c>
      <c r="C3694" s="17" t="str">
        <f t="shared" si="57"/>
        <v>044</v>
      </c>
      <c r="D3694" s="18" t="s">
        <v>1536</v>
      </c>
      <c r="E3694" s="27" t="s">
        <v>8</v>
      </c>
      <c r="F3694" s="27" t="s">
        <v>8153</v>
      </c>
      <c r="G3694" s="27" t="s">
        <v>252</v>
      </c>
      <c r="H3694" s="19">
        <v>0</v>
      </c>
      <c r="I3694" s="36">
        <v>1216</v>
      </c>
      <c r="J3694" s="36" t="s">
        <v>16138</v>
      </c>
      <c r="K3694" s="69">
        <v>730</v>
      </c>
      <c r="L3694" s="71" t="s">
        <v>253</v>
      </c>
      <c r="M3694" s="30"/>
      <c r="N3694" s="106" t="str">
        <f>_xlfn.CONCAT(A3694:K3694)</f>
        <v>3013-013044044Carate UrioNord-ovestLOMBARDIAComo01216B730</v>
      </c>
    </row>
    <row r="3695" spans="1:14" ht="21" customHeight="1" x14ac:dyDescent="0.3">
      <c r="A3695" s="40">
        <v>3</v>
      </c>
      <c r="B3695" s="20" t="s">
        <v>9510</v>
      </c>
      <c r="C3695" s="17" t="str">
        <f t="shared" si="57"/>
        <v>053</v>
      </c>
      <c r="D3695" s="18" t="s">
        <v>1537</v>
      </c>
      <c r="E3695" s="27" t="s">
        <v>8</v>
      </c>
      <c r="F3695" s="27" t="s">
        <v>8153</v>
      </c>
      <c r="G3695" s="27" t="s">
        <v>125</v>
      </c>
      <c r="H3695" s="19">
        <v>0</v>
      </c>
      <c r="I3695" s="36">
        <v>15882</v>
      </c>
      <c r="J3695" s="36" t="s">
        <v>16138</v>
      </c>
      <c r="K3695" s="69">
        <v>731</v>
      </c>
      <c r="L3695" s="71" t="s">
        <v>126</v>
      </c>
      <c r="M3695" s="30"/>
      <c r="N3695" s="106" t="str">
        <f>_xlfn.CONCAT(A3695:K3695)</f>
        <v>3016-016053053CaravaggioNord-ovestLOMBARDIABergamo015882B731</v>
      </c>
    </row>
    <row r="3696" spans="1:14" ht="21" customHeight="1" x14ac:dyDescent="0.3">
      <c r="A3696" s="40">
        <v>3</v>
      </c>
      <c r="B3696" s="20" t="s">
        <v>9511</v>
      </c>
      <c r="C3696" s="17" t="str">
        <f t="shared" si="57"/>
        <v>031</v>
      </c>
      <c r="D3696" s="18" t="s">
        <v>1538</v>
      </c>
      <c r="E3696" s="27" t="s">
        <v>8</v>
      </c>
      <c r="F3696" s="27" t="s">
        <v>8153</v>
      </c>
      <c r="G3696" s="27" t="s">
        <v>170</v>
      </c>
      <c r="H3696" s="19">
        <v>0</v>
      </c>
      <c r="I3696" s="36">
        <v>2612</v>
      </c>
      <c r="J3696" s="36" t="s">
        <v>16138</v>
      </c>
      <c r="K3696" s="69">
        <v>732</v>
      </c>
      <c r="L3696" s="71" t="s">
        <v>171</v>
      </c>
      <c r="M3696" s="30"/>
      <c r="N3696" s="106" t="str">
        <f>_xlfn.CONCAT(A3696:K3696)</f>
        <v>3012-012031031CaravateNord-ovestLOMBARDIAVarese02612B732</v>
      </c>
    </row>
    <row r="3697" spans="1:14" ht="21" customHeight="1" x14ac:dyDescent="0.3">
      <c r="A3697" s="40">
        <v>1</v>
      </c>
      <c r="B3697" s="20" t="s">
        <v>9512</v>
      </c>
      <c r="C3697" s="17" t="str">
        <f t="shared" si="57"/>
        <v>056</v>
      </c>
      <c r="D3697" s="18" t="s">
        <v>1539</v>
      </c>
      <c r="E3697" s="27" t="s">
        <v>8</v>
      </c>
      <c r="F3697" s="27" t="s">
        <v>8160</v>
      </c>
      <c r="G3697" s="27" t="s">
        <v>157</v>
      </c>
      <c r="H3697" s="19">
        <v>0</v>
      </c>
      <c r="I3697" s="36">
        <v>995</v>
      </c>
      <c r="J3697" s="36" t="s">
        <v>16138</v>
      </c>
      <c r="K3697" s="69">
        <v>733</v>
      </c>
      <c r="L3697" s="71" t="s">
        <v>158</v>
      </c>
      <c r="M3697" s="30"/>
      <c r="N3697" s="106" t="str">
        <f>_xlfn.CONCAT(A3697:K3697)</f>
        <v>1001-001056056CaravinoNord-ovestPIEMONTETorino0995B733</v>
      </c>
    </row>
    <row r="3698" spans="1:14" ht="21" customHeight="1" x14ac:dyDescent="0.3">
      <c r="A3698" s="40">
        <v>7</v>
      </c>
      <c r="B3698" s="20" t="s">
        <v>9513</v>
      </c>
      <c r="C3698" s="17" t="str">
        <f t="shared" si="57"/>
        <v>012</v>
      </c>
      <c r="D3698" s="18" t="s">
        <v>1540</v>
      </c>
      <c r="E3698" s="27" t="s">
        <v>8</v>
      </c>
      <c r="F3698" s="27" t="s">
        <v>8169</v>
      </c>
      <c r="G3698" s="27" t="s">
        <v>210</v>
      </c>
      <c r="H3698" s="19">
        <v>0</v>
      </c>
      <c r="I3698" s="36">
        <v>303</v>
      </c>
      <c r="J3698" s="36" t="s">
        <v>16138</v>
      </c>
      <c r="K3698" s="69">
        <v>734</v>
      </c>
      <c r="L3698" s="71" t="s">
        <v>211</v>
      </c>
      <c r="M3698" s="30"/>
      <c r="N3698" s="106" t="str">
        <f>_xlfn.CONCAT(A3698:K3698)</f>
        <v>7008-008012012CaravonicaNord-ovestLIGURIAImperia0303B734</v>
      </c>
    </row>
    <row r="3699" spans="1:14" ht="21" customHeight="1" x14ac:dyDescent="0.3">
      <c r="A3699" s="40">
        <v>3</v>
      </c>
      <c r="B3699" s="20" t="s">
        <v>9515</v>
      </c>
      <c r="C3699" s="17" t="str">
        <f t="shared" si="57"/>
        <v>030</v>
      </c>
      <c r="D3699" s="18" t="s">
        <v>1542</v>
      </c>
      <c r="E3699" s="27" t="s">
        <v>8</v>
      </c>
      <c r="F3699" s="27" t="s">
        <v>8153</v>
      </c>
      <c r="G3699" s="27" t="s">
        <v>220</v>
      </c>
      <c r="H3699" s="19">
        <v>0</v>
      </c>
      <c r="I3699" s="36">
        <v>1516</v>
      </c>
      <c r="J3699" s="36" t="s">
        <v>16138</v>
      </c>
      <c r="K3699" s="69">
        <v>741</v>
      </c>
      <c r="L3699" s="71" t="s">
        <v>221</v>
      </c>
      <c r="M3699" s="30"/>
      <c r="N3699" s="106" t="str">
        <f>_xlfn.CONCAT(A3699:K3699)</f>
        <v>3018-018030030Carbonara al TicinoNord-ovestLOMBARDIAPavia01516B741</v>
      </c>
    </row>
    <row r="3700" spans="1:14" ht="21" customHeight="1" x14ac:dyDescent="0.3">
      <c r="A3700" s="40">
        <v>3</v>
      </c>
      <c r="B3700" s="20" t="s">
        <v>9517</v>
      </c>
      <c r="C3700" s="17" t="str">
        <f t="shared" si="57"/>
        <v>009</v>
      </c>
      <c r="D3700" s="18" t="s">
        <v>1544</v>
      </c>
      <c r="E3700" s="27" t="s">
        <v>8</v>
      </c>
      <c r="F3700" s="27" t="s">
        <v>8153</v>
      </c>
      <c r="G3700" s="27" t="s">
        <v>83</v>
      </c>
      <c r="H3700" s="19">
        <v>0</v>
      </c>
      <c r="I3700" s="36">
        <v>1333</v>
      </c>
      <c r="J3700" s="36" t="s">
        <v>16138</v>
      </c>
      <c r="K3700" s="69">
        <v>739</v>
      </c>
      <c r="L3700" s="71" t="s">
        <v>84</v>
      </c>
      <c r="M3700" s="30"/>
      <c r="N3700" s="106" t="str">
        <f>_xlfn.CONCAT(A3700:K3700)</f>
        <v>3020-020009009Carbonara di PoNord-ovestLOMBARDIAMantova01333B739</v>
      </c>
    </row>
    <row r="3701" spans="1:14" ht="21" customHeight="1" x14ac:dyDescent="0.3">
      <c r="A3701" s="40">
        <v>1</v>
      </c>
      <c r="B3701" s="20" t="s">
        <v>9518</v>
      </c>
      <c r="C3701" s="17" t="str">
        <f t="shared" si="57"/>
        <v>030</v>
      </c>
      <c r="D3701" s="18" t="s">
        <v>1545</v>
      </c>
      <c r="E3701" s="27" t="s">
        <v>8</v>
      </c>
      <c r="F3701" s="27" t="s">
        <v>8160</v>
      </c>
      <c r="G3701" s="27" t="s">
        <v>118</v>
      </c>
      <c r="H3701" s="19">
        <v>0</v>
      </c>
      <c r="I3701" s="36">
        <v>1055</v>
      </c>
      <c r="J3701" s="36" t="s">
        <v>16138</v>
      </c>
      <c r="K3701" s="69">
        <v>736</v>
      </c>
      <c r="L3701" s="71" t="s">
        <v>119</v>
      </c>
      <c r="M3701" s="30"/>
      <c r="N3701" s="106" t="str">
        <f>_xlfn.CONCAT(A3701:K3701)</f>
        <v>1006-006030030Carbonara ScriviaNord-ovestPIEMONTEAlessandria01055B736</v>
      </c>
    </row>
    <row r="3702" spans="1:14" ht="21" customHeight="1" x14ac:dyDescent="0.3">
      <c r="A3702" s="40">
        <v>3</v>
      </c>
      <c r="B3702" s="20" t="s">
        <v>9519</v>
      </c>
      <c r="C3702" s="17" t="str">
        <f t="shared" si="57"/>
        <v>045</v>
      </c>
      <c r="D3702" s="18" t="s">
        <v>1546</v>
      </c>
      <c r="E3702" s="27" t="s">
        <v>8</v>
      </c>
      <c r="F3702" s="27" t="s">
        <v>8153</v>
      </c>
      <c r="G3702" s="27" t="s">
        <v>252</v>
      </c>
      <c r="H3702" s="19">
        <v>0</v>
      </c>
      <c r="I3702" s="36">
        <v>2905</v>
      </c>
      <c r="J3702" s="36" t="s">
        <v>16138</v>
      </c>
      <c r="K3702" s="69">
        <v>742</v>
      </c>
      <c r="L3702" s="71" t="s">
        <v>253</v>
      </c>
      <c r="M3702" s="30"/>
      <c r="N3702" s="106" t="str">
        <f>_xlfn.CONCAT(A3702:K3702)</f>
        <v>3013-013045045CarbonateNord-ovestLOMBARDIAComo02905B742</v>
      </c>
    </row>
    <row r="3703" spans="1:14" ht="21" customHeight="1" x14ac:dyDescent="0.3">
      <c r="A3703" s="40">
        <v>7</v>
      </c>
      <c r="B3703" s="20" t="s">
        <v>9523</v>
      </c>
      <c r="C3703" s="17" t="str">
        <f t="shared" si="57"/>
        <v>018</v>
      </c>
      <c r="D3703" s="18" t="s">
        <v>1550</v>
      </c>
      <c r="E3703" s="18" t="s">
        <v>8</v>
      </c>
      <c r="F3703" s="27" t="s">
        <v>8169</v>
      </c>
      <c r="G3703" s="27" t="s">
        <v>228</v>
      </c>
      <c r="H3703" s="19">
        <v>0</v>
      </c>
      <c r="I3703" s="36">
        <v>5605</v>
      </c>
      <c r="J3703" s="36" t="s">
        <v>16138</v>
      </c>
      <c r="K3703" s="69">
        <v>748</v>
      </c>
      <c r="L3703" s="71" t="s">
        <v>229</v>
      </c>
      <c r="M3703" s="30"/>
      <c r="N3703" s="106" t="str">
        <f>_xlfn.CONCAT(A3703:K3703)</f>
        <v>7009-009018018CarcareNord-ovestLIGURIASavona05605B748</v>
      </c>
    </row>
    <row r="3704" spans="1:14" ht="21" customHeight="1" x14ac:dyDescent="0.3">
      <c r="A3704" s="40">
        <v>1</v>
      </c>
      <c r="B3704" s="20" t="s">
        <v>9525</v>
      </c>
      <c r="C3704" s="17" t="str">
        <f t="shared" si="57"/>
        <v>029</v>
      </c>
      <c r="D3704" s="18" t="s">
        <v>1552</v>
      </c>
      <c r="E3704" s="27" t="s">
        <v>8</v>
      </c>
      <c r="F3704" s="27" t="s">
        <v>8160</v>
      </c>
      <c r="G3704" s="27" t="s">
        <v>223</v>
      </c>
      <c r="H3704" s="19">
        <v>0</v>
      </c>
      <c r="I3704" s="36">
        <v>75</v>
      </c>
      <c r="J3704" s="36" t="s">
        <v>16138</v>
      </c>
      <c r="K3704" s="69">
        <v>752</v>
      </c>
      <c r="L3704" s="71" t="s">
        <v>224</v>
      </c>
      <c r="M3704" s="30"/>
      <c r="N3704" s="106" t="str">
        <f>_xlfn.CONCAT(A3704:K3704)</f>
        <v>1002-002029029CarcoforoNord-ovestPIEMONTEVercelli075B752</v>
      </c>
    </row>
    <row r="3705" spans="1:14" ht="21" customHeight="1" x14ac:dyDescent="0.3">
      <c r="A3705" s="40">
        <v>3</v>
      </c>
      <c r="B3705" s="20" t="s">
        <v>9526</v>
      </c>
      <c r="C3705" s="17" t="str">
        <f t="shared" si="57"/>
        <v>032</v>
      </c>
      <c r="D3705" s="18" t="s">
        <v>1553</v>
      </c>
      <c r="E3705" s="27" t="s">
        <v>8</v>
      </c>
      <c r="F3705" s="27" t="s">
        <v>8153</v>
      </c>
      <c r="G3705" s="27" t="s">
        <v>170</v>
      </c>
      <c r="H3705" s="19">
        <v>0</v>
      </c>
      <c r="I3705" s="36">
        <v>14136</v>
      </c>
      <c r="J3705" s="36" t="s">
        <v>16138</v>
      </c>
      <c r="K3705" s="69">
        <v>754</v>
      </c>
      <c r="L3705" s="71" t="s">
        <v>171</v>
      </c>
      <c r="M3705" s="30"/>
      <c r="N3705" s="106" t="str">
        <f>_xlfn.CONCAT(A3705:K3705)</f>
        <v>3012-012032032Cardano al CampoNord-ovestLOMBARDIAVarese014136B754</v>
      </c>
    </row>
    <row r="3706" spans="1:14" ht="21" customHeight="1" x14ac:dyDescent="0.3">
      <c r="A3706" s="40">
        <v>1</v>
      </c>
      <c r="B3706" s="20" t="s">
        <v>9527</v>
      </c>
      <c r="C3706" s="17" t="str">
        <f t="shared" si="57"/>
        <v>042</v>
      </c>
      <c r="D3706" s="18" t="s">
        <v>1554</v>
      </c>
      <c r="E3706" s="27" t="s">
        <v>8</v>
      </c>
      <c r="F3706" s="27" t="s">
        <v>8160</v>
      </c>
      <c r="G3706" s="27" t="s">
        <v>41</v>
      </c>
      <c r="H3706" s="19">
        <v>0</v>
      </c>
      <c r="I3706" s="36">
        <v>1134</v>
      </c>
      <c r="J3706" s="36" t="s">
        <v>16138</v>
      </c>
      <c r="K3706" s="69">
        <v>755</v>
      </c>
      <c r="L3706" s="71" t="s">
        <v>42</v>
      </c>
      <c r="M3706" s="30"/>
      <c r="N3706" s="106" t="str">
        <f>_xlfn.CONCAT(A3706:K3706)</f>
        <v>1004-004042042CardèNord-ovestPIEMONTECuneo01134B755</v>
      </c>
    </row>
    <row r="3707" spans="1:14" ht="21" customHeight="1" x14ac:dyDescent="0.3">
      <c r="A3707" s="40">
        <v>1</v>
      </c>
      <c r="B3707" s="20" t="s">
        <v>9533</v>
      </c>
      <c r="C3707" s="17" t="str">
        <f t="shared" si="57"/>
        <v>057</v>
      </c>
      <c r="D3707" s="18" t="s">
        <v>1560</v>
      </c>
      <c r="E3707" s="27" t="s">
        <v>8</v>
      </c>
      <c r="F3707" s="27" t="s">
        <v>8160</v>
      </c>
      <c r="G3707" s="27" t="s">
        <v>157</v>
      </c>
      <c r="H3707" s="19">
        <v>0</v>
      </c>
      <c r="I3707" s="36">
        <v>772</v>
      </c>
      <c r="J3707" s="36" t="s">
        <v>16138</v>
      </c>
      <c r="K3707" s="69">
        <v>762</v>
      </c>
      <c r="L3707" s="71" t="s">
        <v>158</v>
      </c>
      <c r="M3707" s="30"/>
      <c r="N3707" s="106" t="str">
        <f>_xlfn.CONCAT(A3707:K3707)</f>
        <v>1001-001057057CaremaNord-ovestPIEMONTETorino0772B762</v>
      </c>
    </row>
    <row r="3708" spans="1:14" ht="21" customHeight="1" x14ac:dyDescent="0.3">
      <c r="A3708" s="40">
        <v>3</v>
      </c>
      <c r="B3708" s="20" t="s">
        <v>9534</v>
      </c>
      <c r="C3708" s="17" t="str">
        <f t="shared" si="57"/>
        <v>014</v>
      </c>
      <c r="D3708" s="18" t="s">
        <v>1561</v>
      </c>
      <c r="E3708" s="27" t="s">
        <v>8</v>
      </c>
      <c r="F3708" s="27" t="s">
        <v>8153</v>
      </c>
      <c r="G3708" s="27" t="s">
        <v>12</v>
      </c>
      <c r="H3708" s="19">
        <v>0</v>
      </c>
      <c r="I3708" s="36">
        <v>1496</v>
      </c>
      <c r="J3708" s="36" t="s">
        <v>16138</v>
      </c>
      <c r="K3708" s="69">
        <v>763</v>
      </c>
      <c r="L3708" s="71" t="s">
        <v>13</v>
      </c>
      <c r="M3708" s="30"/>
      <c r="N3708" s="106" t="str">
        <f>_xlfn.CONCAT(A3708:K3708)</f>
        <v>3097-097014014CarennoNord-ovestLOMBARDIALecco01496B763</v>
      </c>
    </row>
    <row r="3709" spans="1:14" ht="21" customHeight="1" x14ac:dyDescent="0.3">
      <c r="A3709" s="40">
        <v>1</v>
      </c>
      <c r="B3709" s="20" t="s">
        <v>9535</v>
      </c>
      <c r="C3709" s="17" t="str">
        <f t="shared" si="57"/>
        <v>031</v>
      </c>
      <c r="D3709" s="18" t="s">
        <v>1562</v>
      </c>
      <c r="E3709" s="27" t="s">
        <v>8</v>
      </c>
      <c r="F3709" s="27" t="s">
        <v>8160</v>
      </c>
      <c r="G3709" s="27" t="s">
        <v>118</v>
      </c>
      <c r="H3709" s="19">
        <v>0</v>
      </c>
      <c r="I3709" s="36">
        <v>325</v>
      </c>
      <c r="J3709" s="36" t="s">
        <v>16138</v>
      </c>
      <c r="K3709" s="69">
        <v>765</v>
      </c>
      <c r="L3709" s="71" t="s">
        <v>119</v>
      </c>
      <c r="M3709" s="30"/>
      <c r="N3709" s="106" t="str">
        <f>_xlfn.CONCAT(A3709:K3709)</f>
        <v>1006-006031031CarentinoNord-ovestPIEMONTEAlessandria0325B765</v>
      </c>
    </row>
    <row r="3710" spans="1:14" ht="21" customHeight="1" x14ac:dyDescent="0.3">
      <c r="A3710" s="40">
        <v>1</v>
      </c>
      <c r="B3710" s="20" t="s">
        <v>9537</v>
      </c>
      <c r="C3710" s="17" t="str">
        <f t="shared" si="57"/>
        <v>030</v>
      </c>
      <c r="D3710" s="18" t="s">
        <v>1564</v>
      </c>
      <c r="E3710" s="27" t="s">
        <v>8</v>
      </c>
      <c r="F3710" s="27" t="s">
        <v>8160</v>
      </c>
      <c r="G3710" s="27" t="s">
        <v>223</v>
      </c>
      <c r="H3710" s="19">
        <v>0</v>
      </c>
      <c r="I3710" s="36">
        <v>1028</v>
      </c>
      <c r="J3710" s="36" t="s">
        <v>16138</v>
      </c>
      <c r="K3710" s="69">
        <v>767</v>
      </c>
      <c r="L3710" s="71" t="s">
        <v>224</v>
      </c>
      <c r="M3710" s="30"/>
      <c r="N3710" s="106" t="str">
        <f>_xlfn.CONCAT(A3710:K3710)</f>
        <v>1002-002030030CaresanaNord-ovestPIEMONTEVercelli01028B767</v>
      </c>
    </row>
    <row r="3711" spans="1:14" ht="21" customHeight="1" x14ac:dyDescent="0.3">
      <c r="A3711" s="40">
        <v>1</v>
      </c>
      <c r="B3711" s="20" t="s">
        <v>9538</v>
      </c>
      <c r="C3711" s="17" t="str">
        <f t="shared" si="57"/>
        <v>031</v>
      </c>
      <c r="D3711" s="18" t="s">
        <v>1565</v>
      </c>
      <c r="E3711" s="27" t="s">
        <v>8</v>
      </c>
      <c r="F3711" s="27" t="s">
        <v>8160</v>
      </c>
      <c r="G3711" s="27" t="s">
        <v>223</v>
      </c>
      <c r="H3711" s="19">
        <v>0</v>
      </c>
      <c r="I3711" s="36">
        <v>1137</v>
      </c>
      <c r="J3711" s="36" t="s">
        <v>16138</v>
      </c>
      <c r="K3711" s="69">
        <v>768</v>
      </c>
      <c r="L3711" s="71" t="s">
        <v>224</v>
      </c>
      <c r="M3711" s="30"/>
      <c r="N3711" s="106" t="str">
        <f>_xlfn.CONCAT(A3711:K3711)</f>
        <v>1002-002031031CaresanablotNord-ovestPIEMONTEVercelli01137B768</v>
      </c>
    </row>
    <row r="3712" spans="1:14" ht="21" customHeight="1" x14ac:dyDescent="0.3">
      <c r="A3712" s="40">
        <v>1</v>
      </c>
      <c r="B3712" s="20" t="s">
        <v>9539</v>
      </c>
      <c r="C3712" s="17" t="str">
        <f t="shared" si="57"/>
        <v>032</v>
      </c>
      <c r="D3712" s="18" t="s">
        <v>1566</v>
      </c>
      <c r="E3712" s="27" t="s">
        <v>8</v>
      </c>
      <c r="F3712" s="27" t="s">
        <v>8160</v>
      </c>
      <c r="G3712" s="27" t="s">
        <v>118</v>
      </c>
      <c r="H3712" s="19">
        <v>0</v>
      </c>
      <c r="I3712" s="36">
        <v>444</v>
      </c>
      <c r="J3712" s="36" t="s">
        <v>16138</v>
      </c>
      <c r="K3712" s="69">
        <v>769</v>
      </c>
      <c r="L3712" s="71" t="s">
        <v>119</v>
      </c>
      <c r="M3712" s="30"/>
      <c r="N3712" s="106" t="str">
        <f>_xlfn.CONCAT(A3712:K3712)</f>
        <v>1006-006032032CarezzanoNord-ovestPIEMONTEAlessandria0444B769</v>
      </c>
    </row>
    <row r="3713" spans="1:14" ht="21" customHeight="1" x14ac:dyDescent="0.3">
      <c r="A3713" s="40">
        <v>1</v>
      </c>
      <c r="B3713" s="20" t="s">
        <v>9544</v>
      </c>
      <c r="C3713" s="17" t="str">
        <f t="shared" si="57"/>
        <v>058</v>
      </c>
      <c r="D3713" s="18" t="s">
        <v>1571</v>
      </c>
      <c r="E3713" s="27" t="s">
        <v>8</v>
      </c>
      <c r="F3713" s="27" t="s">
        <v>8160</v>
      </c>
      <c r="G3713" s="27" t="s">
        <v>157</v>
      </c>
      <c r="H3713" s="19">
        <v>0</v>
      </c>
      <c r="I3713" s="36">
        <v>9156</v>
      </c>
      <c r="J3713" s="36" t="s">
        <v>16138</v>
      </c>
      <c r="K3713" s="69">
        <v>777</v>
      </c>
      <c r="L3713" s="71" t="s">
        <v>158</v>
      </c>
      <c r="M3713" s="30"/>
      <c r="N3713" s="106" t="str">
        <f>_xlfn.CONCAT(A3713:K3713)</f>
        <v>1001-001058058CarignanoNord-ovestPIEMONTETorino09156B777</v>
      </c>
    </row>
    <row r="3714" spans="1:14" ht="21" customHeight="1" x14ac:dyDescent="0.3">
      <c r="A3714" s="40">
        <v>3</v>
      </c>
      <c r="B3714" s="20" t="s">
        <v>9545</v>
      </c>
      <c r="C3714" s="17" t="str">
        <f t="shared" ref="C3714:C3777" si="58">RIGHT(B3714,3)</f>
        <v>046</v>
      </c>
      <c r="D3714" s="18" t="s">
        <v>1572</v>
      </c>
      <c r="E3714" s="27" t="s">
        <v>8</v>
      </c>
      <c r="F3714" s="27" t="s">
        <v>8153</v>
      </c>
      <c r="G3714" s="27" t="s">
        <v>252</v>
      </c>
      <c r="H3714" s="19">
        <v>0</v>
      </c>
      <c r="I3714" s="36">
        <v>4327</v>
      </c>
      <c r="J3714" s="36" t="s">
        <v>16138</v>
      </c>
      <c r="K3714" s="69">
        <v>778</v>
      </c>
      <c r="L3714" s="71" t="s">
        <v>253</v>
      </c>
      <c r="M3714" s="30"/>
      <c r="N3714" s="106" t="str">
        <f>_xlfn.CONCAT(A3714:K3714)</f>
        <v>3013-013046046CarimateNord-ovestLOMBARDIAComo04327B778</v>
      </c>
    </row>
    <row r="3715" spans="1:14" ht="21" customHeight="1" x14ac:dyDescent="0.3">
      <c r="A3715" s="40">
        <v>1</v>
      </c>
      <c r="B3715" s="20" t="s">
        <v>9549</v>
      </c>
      <c r="C3715" s="17" t="str">
        <f t="shared" si="58"/>
        <v>032</v>
      </c>
      <c r="D3715" s="18" t="s">
        <v>1576</v>
      </c>
      <c r="E3715" s="27" t="s">
        <v>8</v>
      </c>
      <c r="F3715" s="27" t="s">
        <v>8160</v>
      </c>
      <c r="G3715" s="27" t="s">
        <v>223</v>
      </c>
      <c r="H3715" s="19">
        <v>0</v>
      </c>
      <c r="I3715" s="36">
        <v>864</v>
      </c>
      <c r="J3715" s="36" t="s">
        <v>16138</v>
      </c>
      <c r="K3715" s="69">
        <v>782</v>
      </c>
      <c r="L3715" s="71" t="s">
        <v>224</v>
      </c>
      <c r="M3715" s="30"/>
      <c r="N3715" s="106" t="str">
        <f>_xlfn.CONCAT(A3715:K3715)</f>
        <v>1002-002032032CarisioNord-ovestPIEMONTEVercelli0864B782</v>
      </c>
    </row>
    <row r="3716" spans="1:14" ht="21" customHeight="1" x14ac:dyDescent="0.3">
      <c r="A3716" s="40">
        <v>3</v>
      </c>
      <c r="B3716" s="20" t="s">
        <v>9552</v>
      </c>
      <c r="C3716" s="17" t="str">
        <f t="shared" si="58"/>
        <v>047</v>
      </c>
      <c r="D3716" s="18" t="s">
        <v>1579</v>
      </c>
      <c r="E3716" s="27" t="s">
        <v>8</v>
      </c>
      <c r="F3716" s="27" t="s">
        <v>8153</v>
      </c>
      <c r="G3716" s="27" t="s">
        <v>252</v>
      </c>
      <c r="H3716" s="19">
        <v>0</v>
      </c>
      <c r="I3716" s="36">
        <v>2972</v>
      </c>
      <c r="J3716" s="36" t="s">
        <v>16138</v>
      </c>
      <c r="K3716" s="69">
        <v>785</v>
      </c>
      <c r="L3716" s="71" t="s">
        <v>253</v>
      </c>
      <c r="M3716" s="30"/>
      <c r="N3716" s="106" t="str">
        <f>_xlfn.CONCAT(A3716:K3716)</f>
        <v>3013-013047047CarlazzoNord-ovestLOMBARDIAComo02972B785</v>
      </c>
    </row>
    <row r="3717" spans="1:14" ht="21" customHeight="1" x14ac:dyDescent="0.3">
      <c r="A3717" s="40">
        <v>1</v>
      </c>
      <c r="B3717" s="20" t="s">
        <v>9557</v>
      </c>
      <c r="C3717" s="17" t="str">
        <f t="shared" si="58"/>
        <v>059</v>
      </c>
      <c r="D3717" s="18" t="s">
        <v>1584</v>
      </c>
      <c r="E3717" s="27" t="s">
        <v>8</v>
      </c>
      <c r="F3717" s="27" t="s">
        <v>8160</v>
      </c>
      <c r="G3717" s="27" t="s">
        <v>157</v>
      </c>
      <c r="H3717" s="19">
        <v>0</v>
      </c>
      <c r="I3717" s="36">
        <v>28563</v>
      </c>
      <c r="J3717" s="36" t="s">
        <v>16138</v>
      </c>
      <c r="K3717" s="69">
        <v>791</v>
      </c>
      <c r="L3717" s="71" t="s">
        <v>158</v>
      </c>
      <c r="M3717" s="30"/>
      <c r="N3717" s="106" t="str">
        <f>_xlfn.CONCAT(A3717:K3717)</f>
        <v>1001-001059059CarmagnolaNord-ovestPIEMONTETorino028563B791</v>
      </c>
    </row>
    <row r="3718" spans="1:14" ht="21" customHeight="1" x14ac:dyDescent="0.3">
      <c r="A3718" s="40">
        <v>3</v>
      </c>
      <c r="B3718" s="20" t="s">
        <v>9561</v>
      </c>
      <c r="C3718" s="17" t="str">
        <f t="shared" si="58"/>
        <v>033</v>
      </c>
      <c r="D3718" s="18" t="s">
        <v>1588</v>
      </c>
      <c r="E3718" s="27" t="s">
        <v>8</v>
      </c>
      <c r="F3718" s="27" t="s">
        <v>8153</v>
      </c>
      <c r="G3718" s="27" t="s">
        <v>170</v>
      </c>
      <c r="H3718" s="19">
        <v>0</v>
      </c>
      <c r="I3718" s="36">
        <v>6502</v>
      </c>
      <c r="J3718" s="36" t="s">
        <v>16138</v>
      </c>
      <c r="K3718" s="69">
        <v>796</v>
      </c>
      <c r="L3718" s="71" t="s">
        <v>171</v>
      </c>
      <c r="M3718" s="30"/>
      <c r="N3718" s="106" t="str">
        <f>_xlfn.CONCAT(A3718:K3718)</f>
        <v>3012-012033033CarnagoNord-ovestLOMBARDIAVarese06502B796</v>
      </c>
    </row>
    <row r="3719" spans="1:14" ht="21" customHeight="1" x14ac:dyDescent="0.3">
      <c r="A3719" s="40">
        <v>3</v>
      </c>
      <c r="B3719" s="20" t="s">
        <v>9562</v>
      </c>
      <c r="C3719" s="17" t="str">
        <f t="shared" si="58"/>
        <v>016</v>
      </c>
      <c r="D3719" s="18" t="s">
        <v>1589</v>
      </c>
      <c r="E3719" s="27" t="s">
        <v>8</v>
      </c>
      <c r="F3719" s="27" t="s">
        <v>8153</v>
      </c>
      <c r="G3719" s="27" t="s">
        <v>173</v>
      </c>
      <c r="H3719" s="19">
        <v>0</v>
      </c>
      <c r="I3719" s="36">
        <v>7177</v>
      </c>
      <c r="J3719" s="36" t="s">
        <v>16138</v>
      </c>
      <c r="K3719" s="69">
        <v>798</v>
      </c>
      <c r="L3719" s="71" t="s">
        <v>174</v>
      </c>
      <c r="M3719" s="30"/>
      <c r="N3719" s="106" t="str">
        <f>_xlfn.CONCAT(A3719:K3719)</f>
        <v>3108-108016016CarnateNord-ovestLOMBARDIAMonza e della Brianza07177B798</v>
      </c>
    </row>
    <row r="3720" spans="1:14" ht="21" customHeight="1" x14ac:dyDescent="0.3">
      <c r="A3720" s="40">
        <v>3</v>
      </c>
      <c r="B3720" s="20" t="s">
        <v>9563</v>
      </c>
      <c r="C3720" s="17" t="str">
        <f t="shared" si="58"/>
        <v>055</v>
      </c>
      <c r="D3720" s="18" t="s">
        <v>1590</v>
      </c>
      <c r="E3720" s="27" t="s">
        <v>8</v>
      </c>
      <c r="F3720" s="27" t="s">
        <v>8153</v>
      </c>
      <c r="G3720" s="27" t="s">
        <v>125</v>
      </c>
      <c r="H3720" s="19">
        <v>0</v>
      </c>
      <c r="I3720" s="36">
        <v>4549</v>
      </c>
      <c r="J3720" s="36" t="s">
        <v>16138</v>
      </c>
      <c r="K3720" s="69">
        <v>801</v>
      </c>
      <c r="L3720" s="71" t="s">
        <v>126</v>
      </c>
      <c r="M3720" s="30"/>
      <c r="N3720" s="106" t="str">
        <f>_xlfn.CONCAT(A3720:K3720)</f>
        <v>3016-016055055Carobbio degli AngeliNord-ovestLOMBARDIABergamo04549B801</v>
      </c>
    </row>
    <row r="3721" spans="1:14" ht="21" customHeight="1" x14ac:dyDescent="0.3">
      <c r="A3721" s="40">
        <v>3</v>
      </c>
      <c r="B3721" s="20" t="s">
        <v>9565</v>
      </c>
      <c r="C3721" s="17" t="str">
        <f t="shared" si="58"/>
        <v>056</v>
      </c>
      <c r="D3721" s="18" t="s">
        <v>1592</v>
      </c>
      <c r="E3721" s="27" t="s">
        <v>8</v>
      </c>
      <c r="F3721" s="27" t="s">
        <v>8153</v>
      </c>
      <c r="G3721" s="27" t="s">
        <v>125</v>
      </c>
      <c r="H3721" s="19">
        <v>0</v>
      </c>
      <c r="I3721" s="36">
        <v>359</v>
      </c>
      <c r="J3721" s="36" t="s">
        <v>16138</v>
      </c>
      <c r="K3721" s="69">
        <v>803</v>
      </c>
      <c r="L3721" s="71" t="s">
        <v>126</v>
      </c>
      <c r="M3721" s="30"/>
      <c r="N3721" s="106" t="str">
        <f>_xlfn.CONCAT(A3721:K3721)</f>
        <v>3016-016056056CaronaNord-ovestLOMBARDIABergamo0359B803</v>
      </c>
    </row>
    <row r="3722" spans="1:14" ht="21" customHeight="1" x14ac:dyDescent="0.3">
      <c r="A3722" s="40">
        <v>3</v>
      </c>
      <c r="B3722" s="20" t="s">
        <v>9567</v>
      </c>
      <c r="C3722" s="17" t="str">
        <f t="shared" si="58"/>
        <v>034</v>
      </c>
      <c r="D3722" s="18" t="s">
        <v>1594</v>
      </c>
      <c r="E3722" s="27" t="s">
        <v>8</v>
      </c>
      <c r="F3722" s="27" t="s">
        <v>8153</v>
      </c>
      <c r="G3722" s="27" t="s">
        <v>170</v>
      </c>
      <c r="H3722" s="19">
        <v>0</v>
      </c>
      <c r="I3722" s="36">
        <v>16397</v>
      </c>
      <c r="J3722" s="36" t="s">
        <v>16138</v>
      </c>
      <c r="K3722" s="69">
        <v>805</v>
      </c>
      <c r="L3722" s="71" t="s">
        <v>171</v>
      </c>
      <c r="M3722" s="30"/>
      <c r="N3722" s="106" t="str">
        <f>_xlfn.CONCAT(A3722:K3722)</f>
        <v>3012-012034034Caronno PertusellaNord-ovestLOMBARDIAVarese016397B805</v>
      </c>
    </row>
    <row r="3723" spans="1:14" ht="21" customHeight="1" x14ac:dyDescent="0.3">
      <c r="A3723" s="40">
        <v>3</v>
      </c>
      <c r="B3723" s="20" t="s">
        <v>9568</v>
      </c>
      <c r="C3723" s="17" t="str">
        <f t="shared" si="58"/>
        <v>035</v>
      </c>
      <c r="D3723" s="18" t="s">
        <v>1595</v>
      </c>
      <c r="E3723" s="27" t="s">
        <v>8</v>
      </c>
      <c r="F3723" s="27" t="s">
        <v>8153</v>
      </c>
      <c r="G3723" s="27" t="s">
        <v>170</v>
      </c>
      <c r="H3723" s="19">
        <v>0</v>
      </c>
      <c r="I3723" s="36">
        <v>4940</v>
      </c>
      <c r="J3723" s="36" t="s">
        <v>16138</v>
      </c>
      <c r="K3723" s="69">
        <v>807</v>
      </c>
      <c r="L3723" s="71" t="s">
        <v>171</v>
      </c>
      <c r="M3723" s="30"/>
      <c r="N3723" s="106" t="str">
        <f>_xlfn.CONCAT(A3723:K3723)</f>
        <v>3012-012035035Caronno VaresinoNord-ovestLOMBARDIAVarese04940B807</v>
      </c>
    </row>
    <row r="3724" spans="1:14" ht="21" customHeight="1" x14ac:dyDescent="0.3">
      <c r="A3724" s="40">
        <v>3</v>
      </c>
      <c r="B3724" s="20" t="s">
        <v>9575</v>
      </c>
      <c r="C3724" s="17" t="str">
        <f t="shared" si="58"/>
        <v>039</v>
      </c>
      <c r="D3724" s="18" t="s">
        <v>1602</v>
      </c>
      <c r="E3724" s="27" t="s">
        <v>8</v>
      </c>
      <c r="F3724" s="27" t="s">
        <v>8153</v>
      </c>
      <c r="G3724" s="27" t="s">
        <v>74</v>
      </c>
      <c r="H3724" s="19">
        <v>0</v>
      </c>
      <c r="I3724" s="36">
        <v>12649</v>
      </c>
      <c r="J3724" s="36" t="s">
        <v>16138</v>
      </c>
      <c r="K3724" s="69">
        <v>817</v>
      </c>
      <c r="L3724" s="71" t="s">
        <v>75</v>
      </c>
      <c r="M3724" s="30"/>
      <c r="N3724" s="106" t="str">
        <f>_xlfn.CONCAT(A3724:K3724)</f>
        <v>3017-017039039CarpenedoloNord-ovestLOMBARDIABrescia012649B817</v>
      </c>
    </row>
    <row r="3725" spans="1:14" ht="21" customHeight="1" x14ac:dyDescent="0.3">
      <c r="A3725" s="40">
        <v>1</v>
      </c>
      <c r="B3725" s="20" t="s">
        <v>9576</v>
      </c>
      <c r="C3725" s="17" t="str">
        <f t="shared" si="58"/>
        <v>033</v>
      </c>
      <c r="D3725" s="18" t="s">
        <v>1603</v>
      </c>
      <c r="E3725" s="27" t="s">
        <v>8</v>
      </c>
      <c r="F3725" s="27" t="s">
        <v>8160</v>
      </c>
      <c r="G3725" s="27" t="s">
        <v>118</v>
      </c>
      <c r="H3725" s="19">
        <v>0</v>
      </c>
      <c r="I3725" s="36">
        <v>991</v>
      </c>
      <c r="J3725" s="36" t="s">
        <v>16138</v>
      </c>
      <c r="K3725" s="69">
        <v>818</v>
      </c>
      <c r="L3725" s="71" t="s">
        <v>119</v>
      </c>
      <c r="M3725" s="30"/>
      <c r="N3725" s="106" t="str">
        <f>_xlfn.CONCAT(A3725:K3725)</f>
        <v>1006-006033033CarpenetoNord-ovestPIEMONTEAlessandria0991B818</v>
      </c>
    </row>
    <row r="3726" spans="1:14" ht="21" customHeight="1" x14ac:dyDescent="0.3">
      <c r="A3726" s="40">
        <v>3</v>
      </c>
      <c r="B3726" s="20" t="s">
        <v>9578</v>
      </c>
      <c r="C3726" s="17" t="str">
        <f t="shared" si="58"/>
        <v>050</v>
      </c>
      <c r="D3726" s="18" t="s">
        <v>1605</v>
      </c>
      <c r="E3726" s="27" t="s">
        <v>8</v>
      </c>
      <c r="F3726" s="27" t="s">
        <v>8153</v>
      </c>
      <c r="G3726" s="27" t="s">
        <v>26</v>
      </c>
      <c r="H3726" s="19">
        <v>0</v>
      </c>
      <c r="I3726" s="36">
        <v>3976</v>
      </c>
      <c r="J3726" s="36" t="s">
        <v>16138</v>
      </c>
      <c r="K3726" s="69">
        <v>820</v>
      </c>
      <c r="L3726" s="71" t="s">
        <v>27</v>
      </c>
      <c r="M3726" s="30"/>
      <c r="N3726" s="106" t="str">
        <f>_xlfn.CONCAT(A3726:K3726)</f>
        <v>3015-015050050CarpianoNord-ovestLOMBARDIAMilano03976B820</v>
      </c>
    </row>
    <row r="3727" spans="1:14" ht="21" customHeight="1" x14ac:dyDescent="0.3">
      <c r="A3727" s="40">
        <v>1</v>
      </c>
      <c r="B3727" s="20" t="s">
        <v>9580</v>
      </c>
      <c r="C3727" s="17" t="str">
        <f t="shared" si="58"/>
        <v>036</v>
      </c>
      <c r="D3727" s="18" t="s">
        <v>1607</v>
      </c>
      <c r="E3727" s="27" t="s">
        <v>8</v>
      </c>
      <c r="F3727" s="27" t="s">
        <v>8160</v>
      </c>
      <c r="G3727" s="27" t="s">
        <v>176</v>
      </c>
      <c r="H3727" s="19">
        <v>0</v>
      </c>
      <c r="I3727" s="36">
        <v>2578</v>
      </c>
      <c r="J3727" s="36" t="s">
        <v>16138</v>
      </c>
      <c r="K3727" s="69">
        <v>823</v>
      </c>
      <c r="L3727" s="71" t="s">
        <v>177</v>
      </c>
      <c r="M3727" s="30"/>
      <c r="N3727" s="106" t="str">
        <f>_xlfn.CONCAT(A3727:K3727)</f>
        <v>1003-003036036Carpignano SesiaNord-ovestPIEMONTENovara02578B823</v>
      </c>
    </row>
    <row r="3728" spans="1:14" ht="21" customHeight="1" x14ac:dyDescent="0.3">
      <c r="A3728" s="40">
        <v>1</v>
      </c>
      <c r="B3728" s="20" t="s">
        <v>9589</v>
      </c>
      <c r="C3728" s="17" t="str">
        <f t="shared" si="58"/>
        <v>034</v>
      </c>
      <c r="D3728" s="18" t="s">
        <v>1616</v>
      </c>
      <c r="E3728" s="27" t="s">
        <v>8</v>
      </c>
      <c r="F3728" s="27" t="s">
        <v>8160</v>
      </c>
      <c r="G3728" s="27" t="s">
        <v>118</v>
      </c>
      <c r="H3728" s="19">
        <v>0</v>
      </c>
      <c r="I3728" s="36">
        <v>83</v>
      </c>
      <c r="J3728" s="36" t="s">
        <v>16138</v>
      </c>
      <c r="K3728" s="69">
        <v>836</v>
      </c>
      <c r="L3728" s="71" t="s">
        <v>119</v>
      </c>
      <c r="M3728" s="30"/>
      <c r="N3728" s="106" t="str">
        <f>_xlfn.CONCAT(A3728:K3728)</f>
        <v>1006-006034034Carrega LigureNord-ovestPIEMONTEAlessandria083B836</v>
      </c>
    </row>
    <row r="3729" spans="1:14" ht="21" customHeight="1" x14ac:dyDescent="0.3">
      <c r="A3729" s="40">
        <v>7</v>
      </c>
      <c r="B3729" s="20" t="s">
        <v>9590</v>
      </c>
      <c r="C3729" s="17" t="str">
        <f t="shared" si="58"/>
        <v>009</v>
      </c>
      <c r="D3729" s="18" t="s">
        <v>1617</v>
      </c>
      <c r="E3729" s="18" t="s">
        <v>8</v>
      </c>
      <c r="F3729" s="27" t="s">
        <v>8169</v>
      </c>
      <c r="G3729" s="27" t="s">
        <v>381</v>
      </c>
      <c r="H3729" s="19">
        <v>0</v>
      </c>
      <c r="I3729" s="36">
        <v>580</v>
      </c>
      <c r="J3729" s="36" t="s">
        <v>16138</v>
      </c>
      <c r="K3729" s="69">
        <v>838</v>
      </c>
      <c r="L3729" s="71" t="s">
        <v>382</v>
      </c>
      <c r="M3729" s="30"/>
      <c r="N3729" s="106" t="str">
        <f>_xlfn.CONCAT(A3729:K3729)</f>
        <v>7011-011009009CarroNord-ovestLIGURIALa Spezia0580B838</v>
      </c>
    </row>
    <row r="3730" spans="1:14" ht="21" customHeight="1" x14ac:dyDescent="0.3">
      <c r="A3730" s="40">
        <v>7</v>
      </c>
      <c r="B3730" s="20" t="s">
        <v>9591</v>
      </c>
      <c r="C3730" s="17" t="str">
        <f t="shared" si="58"/>
        <v>010</v>
      </c>
      <c r="D3730" s="18" t="s">
        <v>1618</v>
      </c>
      <c r="E3730" s="18" t="s">
        <v>8</v>
      </c>
      <c r="F3730" s="27" t="s">
        <v>8169</v>
      </c>
      <c r="G3730" s="27" t="s">
        <v>381</v>
      </c>
      <c r="H3730" s="19">
        <v>0</v>
      </c>
      <c r="I3730" s="36">
        <v>521</v>
      </c>
      <c r="J3730" s="36" t="s">
        <v>16138</v>
      </c>
      <c r="K3730" s="69">
        <v>839</v>
      </c>
      <c r="L3730" s="71" t="s">
        <v>382</v>
      </c>
      <c r="M3730" s="30"/>
      <c r="N3730" s="106" t="str">
        <f>_xlfn.CONCAT(A3730:K3730)</f>
        <v>7011-011010010CarrodanoNord-ovestLIGURIALa Spezia0521B839</v>
      </c>
    </row>
    <row r="3731" spans="1:14" ht="21" customHeight="1" x14ac:dyDescent="0.3">
      <c r="A3731" s="40">
        <v>1</v>
      </c>
      <c r="B3731" s="20" t="s">
        <v>9592</v>
      </c>
      <c r="C3731" s="17" t="str">
        <f t="shared" si="58"/>
        <v>035</v>
      </c>
      <c r="D3731" s="18" t="s">
        <v>1619</v>
      </c>
      <c r="E3731" s="27" t="s">
        <v>8</v>
      </c>
      <c r="F3731" s="27" t="s">
        <v>8160</v>
      </c>
      <c r="G3731" s="27" t="s">
        <v>118</v>
      </c>
      <c r="H3731" s="19">
        <v>0</v>
      </c>
      <c r="I3731" s="36">
        <v>481</v>
      </c>
      <c r="J3731" s="36" t="s">
        <v>16138</v>
      </c>
      <c r="K3731" s="69">
        <v>840</v>
      </c>
      <c r="L3731" s="71" t="s">
        <v>119</v>
      </c>
      <c r="M3731" s="30"/>
      <c r="N3731" s="106" t="str">
        <f>_xlfn.CONCAT(A3731:K3731)</f>
        <v>1006-006035035CarrosioNord-ovestPIEMONTEAlessandria0481B840</v>
      </c>
    </row>
    <row r="3732" spans="1:14" ht="21" customHeight="1" x14ac:dyDescent="0.3">
      <c r="A3732" s="40">
        <v>1</v>
      </c>
      <c r="B3732" s="20" t="s">
        <v>9593</v>
      </c>
      <c r="C3732" s="17" t="str">
        <f t="shared" si="58"/>
        <v>043</v>
      </c>
      <c r="D3732" s="18" t="s">
        <v>1620</v>
      </c>
      <c r="E3732" s="27" t="s">
        <v>8</v>
      </c>
      <c r="F3732" s="27" t="s">
        <v>8160</v>
      </c>
      <c r="G3732" s="27" t="s">
        <v>41</v>
      </c>
      <c r="H3732" s="19">
        <v>0</v>
      </c>
      <c r="I3732" s="36">
        <v>4428</v>
      </c>
      <c r="J3732" s="36" t="s">
        <v>16138</v>
      </c>
      <c r="K3732" s="69">
        <v>841</v>
      </c>
      <c r="L3732" s="71" t="s">
        <v>42</v>
      </c>
      <c r="M3732" s="30"/>
      <c r="N3732" s="106" t="str">
        <f>_xlfn.CONCAT(A3732:K3732)</f>
        <v>1004-004043043CarrùNord-ovestPIEMONTECuneo04428B841</v>
      </c>
    </row>
    <row r="3733" spans="1:14" ht="21" customHeight="1" x14ac:dyDescent="0.3">
      <c r="A3733" s="40">
        <v>1</v>
      </c>
      <c r="B3733" s="20" t="s">
        <v>9596</v>
      </c>
      <c r="C3733" s="17" t="str">
        <f t="shared" si="58"/>
        <v>044</v>
      </c>
      <c r="D3733" s="18" t="s">
        <v>1623</v>
      </c>
      <c r="E3733" s="27" t="s">
        <v>8</v>
      </c>
      <c r="F3733" s="27" t="s">
        <v>8160</v>
      </c>
      <c r="G3733" s="27" t="s">
        <v>41</v>
      </c>
      <c r="H3733" s="19">
        <v>0</v>
      </c>
      <c r="I3733" s="36">
        <v>178</v>
      </c>
      <c r="J3733" s="36" t="s">
        <v>16138</v>
      </c>
      <c r="K3733" s="69">
        <v>845</v>
      </c>
      <c r="L3733" s="71" t="s">
        <v>42</v>
      </c>
      <c r="M3733" s="30"/>
      <c r="N3733" s="106" t="str">
        <f>_xlfn.CONCAT(A3733:K3733)</f>
        <v>1004-004044044CartignanoNord-ovestPIEMONTECuneo0178B845</v>
      </c>
    </row>
    <row r="3734" spans="1:14" ht="21" customHeight="1" x14ac:dyDescent="0.3">
      <c r="A3734" s="40">
        <v>1</v>
      </c>
      <c r="B3734" s="20" t="s">
        <v>9598</v>
      </c>
      <c r="C3734" s="17" t="str">
        <f t="shared" si="58"/>
        <v>036</v>
      </c>
      <c r="D3734" s="18" t="s">
        <v>1625</v>
      </c>
      <c r="E3734" s="27" t="s">
        <v>8</v>
      </c>
      <c r="F3734" s="27" t="s">
        <v>8160</v>
      </c>
      <c r="G3734" s="27" t="s">
        <v>118</v>
      </c>
      <c r="H3734" s="19">
        <v>0</v>
      </c>
      <c r="I3734" s="36">
        <v>811</v>
      </c>
      <c r="J3734" s="36" t="s">
        <v>16138</v>
      </c>
      <c r="K3734" s="69">
        <v>847</v>
      </c>
      <c r="L3734" s="71" t="s">
        <v>119</v>
      </c>
      <c r="M3734" s="30"/>
      <c r="N3734" s="106" t="str">
        <f>_xlfn.CONCAT(A3734:K3734)</f>
        <v>1006-006036036CartosioNord-ovestPIEMONTEAlessandria0811B847</v>
      </c>
    </row>
    <row r="3735" spans="1:14" ht="21" customHeight="1" x14ac:dyDescent="0.3">
      <c r="A3735" s="40">
        <v>3</v>
      </c>
      <c r="B3735" s="20" t="s">
        <v>9600</v>
      </c>
      <c r="C3735" s="17" t="str">
        <f t="shared" si="58"/>
        <v>051</v>
      </c>
      <c r="D3735" s="18" t="s">
        <v>1627</v>
      </c>
      <c r="E3735" s="27" t="s">
        <v>8</v>
      </c>
      <c r="F3735" s="27" t="s">
        <v>8153</v>
      </c>
      <c r="G3735" s="27" t="s">
        <v>26</v>
      </c>
      <c r="H3735" s="19">
        <v>0</v>
      </c>
      <c r="I3735" s="36">
        <v>14175</v>
      </c>
      <c r="J3735" s="36" t="s">
        <v>16138</v>
      </c>
      <c r="K3735" s="69">
        <v>850</v>
      </c>
      <c r="L3735" s="71" t="s">
        <v>27</v>
      </c>
      <c r="M3735" s="30"/>
      <c r="N3735" s="106" t="str">
        <f>_xlfn.CONCAT(A3735:K3735)</f>
        <v>3015-015051051CarugateNord-ovestLOMBARDIAMilano014175B850</v>
      </c>
    </row>
    <row r="3736" spans="1:14" ht="21" customHeight="1" x14ac:dyDescent="0.3">
      <c r="A3736" s="40">
        <v>3</v>
      </c>
      <c r="B3736" s="20" t="s">
        <v>9601</v>
      </c>
      <c r="C3736" s="17" t="str">
        <f t="shared" si="58"/>
        <v>048</v>
      </c>
      <c r="D3736" s="18" t="s">
        <v>1628</v>
      </c>
      <c r="E3736" s="27" t="s">
        <v>8</v>
      </c>
      <c r="F3736" s="27" t="s">
        <v>8153</v>
      </c>
      <c r="G3736" s="27" t="s">
        <v>252</v>
      </c>
      <c r="H3736" s="19">
        <v>0</v>
      </c>
      <c r="I3736" s="36">
        <v>6243</v>
      </c>
      <c r="J3736" s="36" t="s">
        <v>16138</v>
      </c>
      <c r="K3736" s="69">
        <v>851</v>
      </c>
      <c r="L3736" s="71" t="s">
        <v>253</v>
      </c>
      <c r="M3736" s="30"/>
      <c r="N3736" s="106" t="str">
        <f>_xlfn.CONCAT(A3736:K3736)</f>
        <v>3013-013048048CarugoNord-ovestLOMBARDIAComo06243B851</v>
      </c>
    </row>
    <row r="3737" spans="1:14" ht="21" customHeight="1" x14ac:dyDescent="0.3">
      <c r="A3737" s="40">
        <v>3</v>
      </c>
      <c r="B3737" s="20" t="s">
        <v>9603</v>
      </c>
      <c r="C3737" s="17" t="str">
        <f t="shared" si="58"/>
        <v>057</v>
      </c>
      <c r="D3737" s="18" t="s">
        <v>1630</v>
      </c>
      <c r="E3737" s="27" t="s">
        <v>8</v>
      </c>
      <c r="F3737" s="27" t="s">
        <v>8153</v>
      </c>
      <c r="G3737" s="27" t="s">
        <v>125</v>
      </c>
      <c r="H3737" s="19">
        <v>0</v>
      </c>
      <c r="I3737" s="36">
        <v>4666</v>
      </c>
      <c r="J3737" s="36" t="s">
        <v>16138</v>
      </c>
      <c r="K3737" s="69">
        <v>854</v>
      </c>
      <c r="L3737" s="71" t="s">
        <v>126</v>
      </c>
      <c r="M3737" s="30"/>
      <c r="N3737" s="106" t="str">
        <f>_xlfn.CONCAT(A3737:K3737)</f>
        <v>3016-016057057CarvicoNord-ovestLOMBARDIABergamo04666B854</v>
      </c>
    </row>
    <row r="3738" spans="1:14" ht="21" customHeight="1" x14ac:dyDescent="0.3">
      <c r="A3738" s="40">
        <v>1</v>
      </c>
      <c r="B3738" s="20" t="s">
        <v>9609</v>
      </c>
      <c r="C3738" s="17" t="str">
        <f t="shared" si="58"/>
        <v>037</v>
      </c>
      <c r="D3738" s="18" t="s">
        <v>1636</v>
      </c>
      <c r="E3738" s="27" t="s">
        <v>8</v>
      </c>
      <c r="F3738" s="27" t="s">
        <v>8160</v>
      </c>
      <c r="G3738" s="27" t="s">
        <v>118</v>
      </c>
      <c r="H3738" s="19">
        <v>0</v>
      </c>
      <c r="I3738" s="36">
        <v>1235</v>
      </c>
      <c r="J3738" s="36" t="s">
        <v>16138</v>
      </c>
      <c r="K3738" s="69">
        <v>870</v>
      </c>
      <c r="L3738" s="71" t="s">
        <v>119</v>
      </c>
      <c r="M3738" s="30"/>
      <c r="N3738" s="106" t="str">
        <f>_xlfn.CONCAT(A3738:K3738)</f>
        <v>1006-006037037Casal CermelliNord-ovestPIEMONTEAlessandria01235B870</v>
      </c>
    </row>
    <row r="3739" spans="1:14" ht="21" customHeight="1" x14ac:dyDescent="0.3">
      <c r="A3739" s="40">
        <v>1</v>
      </c>
      <c r="B3739" s="20" t="s">
        <v>9614</v>
      </c>
      <c r="C3739" s="17" t="str">
        <f t="shared" si="58"/>
        <v>037</v>
      </c>
      <c r="D3739" s="18" t="s">
        <v>1641</v>
      </c>
      <c r="E3739" s="27" t="s">
        <v>8</v>
      </c>
      <c r="F3739" s="27" t="s">
        <v>8160</v>
      </c>
      <c r="G3739" s="27" t="s">
        <v>176</v>
      </c>
      <c r="H3739" s="19">
        <v>0</v>
      </c>
      <c r="I3739" s="36">
        <v>1076</v>
      </c>
      <c r="J3739" s="36" t="s">
        <v>16138</v>
      </c>
      <c r="K3739" s="69">
        <v>864</v>
      </c>
      <c r="L3739" s="71" t="s">
        <v>177</v>
      </c>
      <c r="M3739" s="30"/>
      <c r="N3739" s="106" t="str">
        <f>_xlfn.CONCAT(A3739:K3739)</f>
        <v>1003-003037037CasalbeltrameNord-ovestPIEMONTENovara01076B864</v>
      </c>
    </row>
    <row r="3740" spans="1:14" ht="21" customHeight="1" x14ac:dyDescent="0.3">
      <c r="A3740" s="40">
        <v>1</v>
      </c>
      <c r="B3740" s="20" t="s">
        <v>9617</v>
      </c>
      <c r="C3740" s="17" t="str">
        <f t="shared" si="58"/>
        <v>060</v>
      </c>
      <c r="D3740" s="18" t="s">
        <v>1644</v>
      </c>
      <c r="E3740" s="27" t="s">
        <v>8</v>
      </c>
      <c r="F3740" s="27" t="s">
        <v>8160</v>
      </c>
      <c r="G3740" s="27" t="s">
        <v>157</v>
      </c>
      <c r="H3740" s="19">
        <v>0</v>
      </c>
      <c r="I3740" s="36">
        <v>1820</v>
      </c>
      <c r="J3740" s="36" t="s">
        <v>16138</v>
      </c>
      <c r="K3740" s="69">
        <v>867</v>
      </c>
      <c r="L3740" s="71" t="s">
        <v>158</v>
      </c>
      <c r="M3740" s="30"/>
      <c r="N3740" s="106" t="str">
        <f>_xlfn.CONCAT(A3740:K3740)</f>
        <v>1001-001060060CasalborgoneNord-ovestPIEMONTETorino01820B867</v>
      </c>
    </row>
    <row r="3741" spans="1:14" ht="21" customHeight="1" x14ac:dyDescent="0.3">
      <c r="A3741" s="40">
        <v>3</v>
      </c>
      <c r="B3741" s="20" t="s">
        <v>9619</v>
      </c>
      <c r="C3741" s="17" t="str">
        <f t="shared" si="58"/>
        <v>016</v>
      </c>
      <c r="D3741" s="18" t="s">
        <v>1646</v>
      </c>
      <c r="E3741" s="27" t="s">
        <v>8</v>
      </c>
      <c r="F3741" s="27" t="s">
        <v>8153</v>
      </c>
      <c r="G3741" s="27" t="s">
        <v>80</v>
      </c>
      <c r="H3741" s="19">
        <v>0</v>
      </c>
      <c r="I3741" s="36">
        <v>4103</v>
      </c>
      <c r="J3741" s="36" t="s">
        <v>16138</v>
      </c>
      <c r="K3741" s="69">
        <v>869</v>
      </c>
      <c r="L3741" s="71" t="s">
        <v>81</v>
      </c>
      <c r="M3741" s="30"/>
      <c r="N3741" s="106" t="str">
        <f>_xlfn.CONCAT(A3741:K3741)</f>
        <v>3019-019016016Casalbuttano ed UnitiNord-ovestLOMBARDIACremona04103B869</v>
      </c>
    </row>
    <row r="3742" spans="1:14" ht="21" customHeight="1" x14ac:dyDescent="0.3">
      <c r="A3742" s="40">
        <v>1</v>
      </c>
      <c r="B3742" s="20" t="s">
        <v>9622</v>
      </c>
      <c r="C3742" s="17" t="str">
        <f t="shared" si="58"/>
        <v>019</v>
      </c>
      <c r="D3742" s="18" t="s">
        <v>1649</v>
      </c>
      <c r="E3742" s="27" t="s">
        <v>8</v>
      </c>
      <c r="F3742" s="27" t="s">
        <v>8160</v>
      </c>
      <c r="G3742" s="27" t="s">
        <v>434</v>
      </c>
      <c r="H3742" s="19">
        <v>0</v>
      </c>
      <c r="I3742" s="36">
        <v>3476</v>
      </c>
      <c r="J3742" s="36" t="s">
        <v>16138</v>
      </c>
      <c r="K3742" s="69">
        <v>876</v>
      </c>
      <c r="L3742" s="71" t="s">
        <v>435</v>
      </c>
      <c r="M3742" s="30"/>
      <c r="N3742" s="106" t="str">
        <f>_xlfn.CONCAT(A3742:K3742)</f>
        <v>1103-103019019Casale Corte CerroNord-ovestPIEMONTEVerbano-Cusio-Ossola03476B876</v>
      </c>
    </row>
    <row r="3743" spans="1:14" ht="21" customHeight="1" x14ac:dyDescent="0.3">
      <c r="A3743" s="40">
        <v>3</v>
      </c>
      <c r="B3743" s="20" t="s">
        <v>9623</v>
      </c>
      <c r="C3743" s="17" t="str">
        <f t="shared" si="58"/>
        <v>017</v>
      </c>
      <c r="D3743" s="18" t="s">
        <v>1650</v>
      </c>
      <c r="E3743" s="27" t="s">
        <v>8</v>
      </c>
      <c r="F3743" s="27" t="s">
        <v>8153</v>
      </c>
      <c r="G3743" s="27" t="s">
        <v>80</v>
      </c>
      <c r="H3743" s="19">
        <v>0</v>
      </c>
      <c r="I3743" s="36">
        <v>1826</v>
      </c>
      <c r="J3743" s="36" t="s">
        <v>16138</v>
      </c>
      <c r="K3743" s="69">
        <v>881</v>
      </c>
      <c r="L3743" s="71" t="s">
        <v>81</v>
      </c>
      <c r="M3743" s="30"/>
      <c r="N3743" s="106" t="str">
        <f>_xlfn.CONCAT(A3743:K3743)</f>
        <v>3019-019017017Casale Cremasco-VidolascoNord-ovestLOMBARDIACremona01826B881</v>
      </c>
    </row>
    <row r="3744" spans="1:14" ht="21" customHeight="1" x14ac:dyDescent="0.3">
      <c r="A3744" s="40">
        <v>3</v>
      </c>
      <c r="B3744" s="20" t="s">
        <v>9625</v>
      </c>
      <c r="C3744" s="17" t="str">
        <f t="shared" si="58"/>
        <v>036</v>
      </c>
      <c r="D3744" s="18" t="s">
        <v>1652</v>
      </c>
      <c r="E3744" s="27" t="s">
        <v>8</v>
      </c>
      <c r="F3744" s="27" t="s">
        <v>8153</v>
      </c>
      <c r="G3744" s="27" t="s">
        <v>170</v>
      </c>
      <c r="H3744" s="19">
        <v>0</v>
      </c>
      <c r="I3744" s="36">
        <v>2652</v>
      </c>
      <c r="J3744" s="36" t="s">
        <v>16138</v>
      </c>
      <c r="K3744" s="69">
        <v>875</v>
      </c>
      <c r="L3744" s="71" t="s">
        <v>171</v>
      </c>
      <c r="M3744" s="30"/>
      <c r="N3744" s="106" t="str">
        <f>_xlfn.CONCAT(A3744:K3744)</f>
        <v>3012-012036036Casale LittaNord-ovestLOMBARDIAVarese02652B875</v>
      </c>
    </row>
    <row r="3745" spans="1:14" ht="21" customHeight="1" x14ac:dyDescent="0.3">
      <c r="A3745" s="40">
        <v>1</v>
      </c>
      <c r="B3745" s="20" t="s">
        <v>9627</v>
      </c>
      <c r="C3745" s="17" t="str">
        <f t="shared" si="58"/>
        <v>039</v>
      </c>
      <c r="D3745" s="18" t="s">
        <v>1654</v>
      </c>
      <c r="E3745" s="27" t="s">
        <v>8</v>
      </c>
      <c r="F3745" s="27" t="s">
        <v>8160</v>
      </c>
      <c r="G3745" s="27" t="s">
        <v>118</v>
      </c>
      <c r="H3745" s="19">
        <v>0</v>
      </c>
      <c r="I3745" s="36">
        <v>34812</v>
      </c>
      <c r="J3745" s="36" t="s">
        <v>16138</v>
      </c>
      <c r="K3745" s="69">
        <v>885</v>
      </c>
      <c r="L3745" s="71" t="s">
        <v>119</v>
      </c>
      <c r="M3745" s="30"/>
      <c r="N3745" s="106" t="str">
        <f>_xlfn.CONCAT(A3745:K3745)</f>
        <v>1006-006039039Casale MonferratoNord-ovestPIEMONTEAlessandria034812B885</v>
      </c>
    </row>
    <row r="3746" spans="1:14" ht="21" customHeight="1" x14ac:dyDescent="0.3">
      <c r="A3746" s="40">
        <v>1</v>
      </c>
      <c r="B3746" s="20" t="s">
        <v>9630</v>
      </c>
      <c r="C3746" s="17" t="str">
        <f t="shared" si="58"/>
        <v>038</v>
      </c>
      <c r="D3746" s="18" t="s">
        <v>1657</v>
      </c>
      <c r="E3746" s="27" t="s">
        <v>8</v>
      </c>
      <c r="F3746" s="27" t="s">
        <v>8160</v>
      </c>
      <c r="G3746" s="27" t="s">
        <v>118</v>
      </c>
      <c r="H3746" s="19">
        <v>0</v>
      </c>
      <c r="I3746" s="36">
        <v>401</v>
      </c>
      <c r="J3746" s="36" t="s">
        <v>16138</v>
      </c>
      <c r="K3746" s="69">
        <v>882</v>
      </c>
      <c r="L3746" s="71" t="s">
        <v>119</v>
      </c>
      <c r="M3746" s="30"/>
      <c r="N3746" s="106" t="str">
        <f>_xlfn.CONCAT(A3746:K3746)</f>
        <v>1006-006038038Casaleggio BoiroNord-ovestPIEMONTEAlessandria0401B882</v>
      </c>
    </row>
    <row r="3747" spans="1:14" ht="21" customHeight="1" x14ac:dyDescent="0.3">
      <c r="A3747" s="40">
        <v>1</v>
      </c>
      <c r="B3747" s="20" t="s">
        <v>9631</v>
      </c>
      <c r="C3747" s="17" t="str">
        <f t="shared" si="58"/>
        <v>039</v>
      </c>
      <c r="D3747" s="18" t="s">
        <v>1658</v>
      </c>
      <c r="E3747" s="27" t="s">
        <v>8</v>
      </c>
      <c r="F3747" s="27" t="s">
        <v>8160</v>
      </c>
      <c r="G3747" s="27" t="s">
        <v>176</v>
      </c>
      <c r="H3747" s="19">
        <v>0</v>
      </c>
      <c r="I3747" s="36">
        <v>930</v>
      </c>
      <c r="J3747" s="36" t="s">
        <v>16138</v>
      </c>
      <c r="K3747" s="69">
        <v>883</v>
      </c>
      <c r="L3747" s="71" t="s">
        <v>177</v>
      </c>
      <c r="M3747" s="30"/>
      <c r="N3747" s="106" t="str">
        <f>_xlfn.CONCAT(A3747:K3747)</f>
        <v>1003-003039039Casaleggio NovaraNord-ovestPIEMONTENovara0930B883</v>
      </c>
    </row>
    <row r="3748" spans="1:14" ht="21" customHeight="1" x14ac:dyDescent="0.3">
      <c r="A3748" s="40">
        <v>3</v>
      </c>
      <c r="B3748" s="20" t="s">
        <v>9633</v>
      </c>
      <c r="C3748" s="17" t="str">
        <f t="shared" si="58"/>
        <v>018</v>
      </c>
      <c r="D3748" s="18" t="s">
        <v>1660</v>
      </c>
      <c r="E3748" s="27" t="s">
        <v>8</v>
      </c>
      <c r="F3748" s="27" t="s">
        <v>8153</v>
      </c>
      <c r="G3748" s="27" t="s">
        <v>80</v>
      </c>
      <c r="H3748" s="19">
        <v>0</v>
      </c>
      <c r="I3748" s="36">
        <v>1180</v>
      </c>
      <c r="J3748" s="36" t="s">
        <v>16138</v>
      </c>
      <c r="K3748" s="69">
        <v>889</v>
      </c>
      <c r="L3748" s="71" t="s">
        <v>81</v>
      </c>
      <c r="M3748" s="30"/>
      <c r="N3748" s="106" t="str">
        <f>_xlfn.CONCAT(A3748:K3748)</f>
        <v>3019-019018018Casaletto CeredanoNord-ovestLOMBARDIACremona01180B889</v>
      </c>
    </row>
    <row r="3749" spans="1:14" ht="21" customHeight="1" x14ac:dyDescent="0.3">
      <c r="A3749" s="40">
        <v>3</v>
      </c>
      <c r="B3749" s="20" t="s">
        <v>9634</v>
      </c>
      <c r="C3749" s="17" t="str">
        <f t="shared" si="58"/>
        <v>019</v>
      </c>
      <c r="D3749" s="18" t="s">
        <v>1661</v>
      </c>
      <c r="E3749" s="27" t="s">
        <v>8</v>
      </c>
      <c r="F3749" s="27" t="s">
        <v>8153</v>
      </c>
      <c r="G3749" s="27" t="s">
        <v>80</v>
      </c>
      <c r="H3749" s="19">
        <v>0</v>
      </c>
      <c r="I3749" s="36">
        <v>548</v>
      </c>
      <c r="J3749" s="36" t="s">
        <v>16138</v>
      </c>
      <c r="K3749" s="69">
        <v>890</v>
      </c>
      <c r="L3749" s="71" t="s">
        <v>81</v>
      </c>
      <c r="M3749" s="30"/>
      <c r="N3749" s="106" t="str">
        <f>_xlfn.CONCAT(A3749:K3749)</f>
        <v>3019-019019019Casaletto di SopraNord-ovestLOMBARDIACremona0548B890</v>
      </c>
    </row>
    <row r="3750" spans="1:14" ht="21" customHeight="1" x14ac:dyDescent="0.3">
      <c r="A3750" s="40">
        <v>3</v>
      </c>
      <c r="B3750" s="20" t="s">
        <v>9635</v>
      </c>
      <c r="C3750" s="17" t="str">
        <f t="shared" si="58"/>
        <v>008</v>
      </c>
      <c r="D3750" s="18" t="s">
        <v>1662</v>
      </c>
      <c r="E3750" s="27" t="s">
        <v>8</v>
      </c>
      <c r="F3750" s="27" t="s">
        <v>8153</v>
      </c>
      <c r="G3750" s="27" t="s">
        <v>9</v>
      </c>
      <c r="H3750" s="19">
        <v>0</v>
      </c>
      <c r="I3750" s="36">
        <v>2779</v>
      </c>
      <c r="J3750" s="36" t="s">
        <v>16138</v>
      </c>
      <c r="K3750" s="69">
        <v>887</v>
      </c>
      <c r="L3750" s="71" t="s">
        <v>10</v>
      </c>
      <c r="M3750" s="30"/>
      <c r="N3750" s="106" t="str">
        <f>_xlfn.CONCAT(A3750:K3750)</f>
        <v>3098-098008008Casaletto LodigianoNord-ovestLOMBARDIALodi02779B887</v>
      </c>
    </row>
    <row r="3751" spans="1:14" ht="21" customHeight="1" x14ac:dyDescent="0.3">
      <c r="A3751" s="40">
        <v>3</v>
      </c>
      <c r="B3751" s="20" t="s">
        <v>9637</v>
      </c>
      <c r="C3751" s="17" t="str">
        <f t="shared" si="58"/>
        <v>020</v>
      </c>
      <c r="D3751" s="18" t="s">
        <v>1664</v>
      </c>
      <c r="E3751" s="27" t="s">
        <v>8</v>
      </c>
      <c r="F3751" s="27" t="s">
        <v>8153</v>
      </c>
      <c r="G3751" s="27" t="s">
        <v>80</v>
      </c>
      <c r="H3751" s="19">
        <v>0</v>
      </c>
      <c r="I3751" s="36">
        <v>1761</v>
      </c>
      <c r="J3751" s="36" t="s">
        <v>16138</v>
      </c>
      <c r="K3751" s="69">
        <v>891</v>
      </c>
      <c r="L3751" s="71" t="s">
        <v>81</v>
      </c>
      <c r="M3751" s="30"/>
      <c r="N3751" s="106" t="str">
        <f>_xlfn.CONCAT(A3751:K3751)</f>
        <v>3019-019020020Casaletto VaprioNord-ovestLOMBARDIACremona01761B891</v>
      </c>
    </row>
    <row r="3752" spans="1:14" ht="21" customHeight="1" x14ac:dyDescent="0.3">
      <c r="A3752" s="40">
        <v>1</v>
      </c>
      <c r="B3752" s="20" t="s">
        <v>9640</v>
      </c>
      <c r="C3752" s="17" t="str">
        <f t="shared" si="58"/>
        <v>045</v>
      </c>
      <c r="D3752" s="18" t="s">
        <v>1667</v>
      </c>
      <c r="E3752" s="27" t="s">
        <v>8</v>
      </c>
      <c r="F3752" s="27" t="s">
        <v>8160</v>
      </c>
      <c r="G3752" s="27" t="s">
        <v>41</v>
      </c>
      <c r="H3752" s="19">
        <v>0</v>
      </c>
      <c r="I3752" s="36">
        <v>1448</v>
      </c>
      <c r="J3752" s="36" t="s">
        <v>16138</v>
      </c>
      <c r="K3752" s="69">
        <v>894</v>
      </c>
      <c r="L3752" s="71" t="s">
        <v>42</v>
      </c>
      <c r="M3752" s="30"/>
      <c r="N3752" s="106" t="str">
        <f>_xlfn.CONCAT(A3752:K3752)</f>
        <v>1004-004045045CasalgrassoNord-ovestPIEMONTECuneo01448B894</v>
      </c>
    </row>
    <row r="3753" spans="1:14" ht="21" customHeight="1" x14ac:dyDescent="0.3">
      <c r="A3753" s="40">
        <v>1</v>
      </c>
      <c r="B3753" s="20" t="s">
        <v>9643</v>
      </c>
      <c r="C3753" s="17" t="str">
        <f t="shared" si="58"/>
        <v>040</v>
      </c>
      <c r="D3753" s="18" t="s">
        <v>1670</v>
      </c>
      <c r="E3753" s="27" t="s">
        <v>8</v>
      </c>
      <c r="F3753" s="27" t="s">
        <v>8160</v>
      </c>
      <c r="G3753" s="27" t="s">
        <v>176</v>
      </c>
      <c r="H3753" s="19">
        <v>0</v>
      </c>
      <c r="I3753" s="36">
        <v>1555</v>
      </c>
      <c r="J3753" s="36" t="s">
        <v>16138</v>
      </c>
      <c r="K3753" s="69">
        <v>897</v>
      </c>
      <c r="L3753" s="71" t="s">
        <v>177</v>
      </c>
      <c r="M3753" s="30"/>
      <c r="N3753" s="106" t="str">
        <f>_xlfn.CONCAT(A3753:K3753)</f>
        <v>1003-003040040CasalinoNord-ovestPIEMONTENovara01555B897</v>
      </c>
    </row>
    <row r="3754" spans="1:14" ht="21" customHeight="1" x14ac:dyDescent="0.3">
      <c r="A3754" s="40">
        <v>3</v>
      </c>
      <c r="B3754" s="20" t="s">
        <v>9644</v>
      </c>
      <c r="C3754" s="17" t="str">
        <f t="shared" si="58"/>
        <v>021</v>
      </c>
      <c r="D3754" s="18" t="s">
        <v>1671</v>
      </c>
      <c r="E3754" s="27" t="s">
        <v>8</v>
      </c>
      <c r="F3754" s="27" t="s">
        <v>8153</v>
      </c>
      <c r="G3754" s="27" t="s">
        <v>80</v>
      </c>
      <c r="H3754" s="19">
        <v>0</v>
      </c>
      <c r="I3754" s="36">
        <v>15111</v>
      </c>
      <c r="J3754" s="36" t="s">
        <v>16138</v>
      </c>
      <c r="K3754" s="69">
        <v>898</v>
      </c>
      <c r="L3754" s="71" t="s">
        <v>81</v>
      </c>
      <c r="M3754" s="30"/>
      <c r="N3754" s="106" t="str">
        <f>_xlfn.CONCAT(A3754:K3754)</f>
        <v>3019-019021021CasalmaggioreNord-ovestLOMBARDIACremona015111B898</v>
      </c>
    </row>
    <row r="3755" spans="1:14" ht="21" customHeight="1" x14ac:dyDescent="0.3">
      <c r="A3755" s="40">
        <v>3</v>
      </c>
      <c r="B3755" s="20" t="s">
        <v>9645</v>
      </c>
      <c r="C3755" s="17" t="str">
        <f t="shared" si="58"/>
        <v>009</v>
      </c>
      <c r="D3755" s="18" t="s">
        <v>1672</v>
      </c>
      <c r="E3755" s="27" t="s">
        <v>8</v>
      </c>
      <c r="F3755" s="27" t="s">
        <v>8153</v>
      </c>
      <c r="G3755" s="27" t="s">
        <v>9</v>
      </c>
      <c r="H3755" s="19">
        <v>0</v>
      </c>
      <c r="I3755" s="36">
        <v>3069</v>
      </c>
      <c r="J3755" s="36" t="s">
        <v>16138</v>
      </c>
      <c r="K3755" s="69">
        <v>899</v>
      </c>
      <c r="L3755" s="71" t="s">
        <v>10</v>
      </c>
      <c r="M3755" s="30"/>
      <c r="N3755" s="106" t="str">
        <f>_xlfn.CONCAT(A3755:K3755)</f>
        <v>3098-098009009CasalmaioccoNord-ovestLOMBARDIALodi03069B899</v>
      </c>
    </row>
    <row r="3756" spans="1:14" ht="21" customHeight="1" x14ac:dyDescent="0.3">
      <c r="A3756" s="40">
        <v>3</v>
      </c>
      <c r="B3756" s="20" t="s">
        <v>9646</v>
      </c>
      <c r="C3756" s="17" t="str">
        <f t="shared" si="58"/>
        <v>022</v>
      </c>
      <c r="D3756" s="18" t="s">
        <v>1673</v>
      </c>
      <c r="E3756" s="27" t="s">
        <v>8</v>
      </c>
      <c r="F3756" s="27" t="s">
        <v>8153</v>
      </c>
      <c r="G3756" s="27" t="s">
        <v>80</v>
      </c>
      <c r="H3756" s="19">
        <v>0</v>
      </c>
      <c r="I3756" s="36">
        <v>1680</v>
      </c>
      <c r="J3756" s="36" t="s">
        <v>16138</v>
      </c>
      <c r="K3756" s="69">
        <v>900</v>
      </c>
      <c r="L3756" s="71" t="s">
        <v>81</v>
      </c>
      <c r="M3756" s="30"/>
      <c r="N3756" s="106" t="str">
        <f>_xlfn.CONCAT(A3756:K3756)</f>
        <v>3019-019022022CasalmoranoNord-ovestLOMBARDIACremona01680B900</v>
      </c>
    </row>
    <row r="3757" spans="1:14" ht="21" customHeight="1" x14ac:dyDescent="0.3">
      <c r="A3757" s="40">
        <v>3</v>
      </c>
      <c r="B3757" s="20" t="s">
        <v>9647</v>
      </c>
      <c r="C3757" s="17" t="str">
        <f t="shared" si="58"/>
        <v>010</v>
      </c>
      <c r="D3757" s="18" t="s">
        <v>1674</v>
      </c>
      <c r="E3757" s="27" t="s">
        <v>8</v>
      </c>
      <c r="F3757" s="27" t="s">
        <v>8153</v>
      </c>
      <c r="G3757" s="27" t="s">
        <v>83</v>
      </c>
      <c r="H3757" s="19">
        <v>0</v>
      </c>
      <c r="I3757" s="36">
        <v>2204</v>
      </c>
      <c r="J3757" s="36" t="s">
        <v>16138</v>
      </c>
      <c r="K3757" s="69">
        <v>901</v>
      </c>
      <c r="L3757" s="71" t="s">
        <v>84</v>
      </c>
      <c r="M3757" s="30"/>
      <c r="N3757" s="106" t="str">
        <f>_xlfn.CONCAT(A3757:K3757)</f>
        <v>3020-020010010CasalmoroNord-ovestLOMBARDIAMantova02204B901</v>
      </c>
    </row>
    <row r="3758" spans="1:14" ht="21" customHeight="1" x14ac:dyDescent="0.3">
      <c r="A3758" s="40">
        <v>1</v>
      </c>
      <c r="B3758" s="20" t="s">
        <v>9648</v>
      </c>
      <c r="C3758" s="17" t="str">
        <f t="shared" si="58"/>
        <v>040</v>
      </c>
      <c r="D3758" s="18" t="s">
        <v>1675</v>
      </c>
      <c r="E3758" s="27" t="s">
        <v>8</v>
      </c>
      <c r="F3758" s="27" t="s">
        <v>8160</v>
      </c>
      <c r="G3758" s="27" t="s">
        <v>118</v>
      </c>
      <c r="H3758" s="19">
        <v>0</v>
      </c>
      <c r="I3758" s="36">
        <v>1015</v>
      </c>
      <c r="J3758" s="36" t="s">
        <v>16138</v>
      </c>
      <c r="K3758" s="69">
        <v>902</v>
      </c>
      <c r="L3758" s="71" t="s">
        <v>119</v>
      </c>
      <c r="M3758" s="30"/>
      <c r="N3758" s="106" t="str">
        <f>_xlfn.CONCAT(A3758:K3758)</f>
        <v>1006-006040040CasalnocetoNord-ovestPIEMONTEAlessandria01015B902</v>
      </c>
    </row>
    <row r="3759" spans="1:14" ht="21" customHeight="1" x14ac:dyDescent="0.3">
      <c r="A3759" s="40">
        <v>3</v>
      </c>
      <c r="B3759" s="20" t="s">
        <v>9651</v>
      </c>
      <c r="C3759" s="17" t="str">
        <f t="shared" si="58"/>
        <v>011</v>
      </c>
      <c r="D3759" s="18" t="s">
        <v>1678</v>
      </c>
      <c r="E3759" s="27" t="s">
        <v>8</v>
      </c>
      <c r="F3759" s="27" t="s">
        <v>8153</v>
      </c>
      <c r="G3759" s="27" t="s">
        <v>83</v>
      </c>
      <c r="H3759" s="19">
        <v>0</v>
      </c>
      <c r="I3759" s="36">
        <v>2621</v>
      </c>
      <c r="J3759" s="36" t="s">
        <v>16138</v>
      </c>
      <c r="K3759" s="69">
        <v>907</v>
      </c>
      <c r="L3759" s="71" t="s">
        <v>84</v>
      </c>
      <c r="M3759" s="30"/>
      <c r="N3759" s="106" t="str">
        <f>_xlfn.CONCAT(A3759:K3759)</f>
        <v>3020-020011011CasaloldoNord-ovestLOMBARDIAMantova02621B907</v>
      </c>
    </row>
    <row r="3760" spans="1:14" ht="21" customHeight="1" x14ac:dyDescent="0.3">
      <c r="A3760" s="40">
        <v>3</v>
      </c>
      <c r="B3760" s="20" t="s">
        <v>9652</v>
      </c>
      <c r="C3760" s="17" t="str">
        <f t="shared" si="58"/>
        <v>010</v>
      </c>
      <c r="D3760" s="18" t="s">
        <v>1679</v>
      </c>
      <c r="E3760" s="27" t="s">
        <v>8</v>
      </c>
      <c r="F3760" s="27" t="s">
        <v>8153</v>
      </c>
      <c r="G3760" s="27" t="s">
        <v>9</v>
      </c>
      <c r="H3760" s="19">
        <v>0</v>
      </c>
      <c r="I3760" s="36">
        <v>14852</v>
      </c>
      <c r="J3760" s="36" t="s">
        <v>16138</v>
      </c>
      <c r="K3760" s="69">
        <v>910</v>
      </c>
      <c r="L3760" s="71" t="s">
        <v>10</v>
      </c>
      <c r="M3760" s="30"/>
      <c r="N3760" s="106" t="str">
        <f>_xlfn.CONCAT(A3760:K3760)</f>
        <v>3098-098010010CasalpusterlengoNord-ovestLOMBARDIALodi014852B910</v>
      </c>
    </row>
    <row r="3761" spans="1:14" ht="21" customHeight="1" x14ac:dyDescent="0.3">
      <c r="A3761" s="40">
        <v>3</v>
      </c>
      <c r="B3761" s="20" t="s">
        <v>9653</v>
      </c>
      <c r="C3761" s="17" t="str">
        <f t="shared" si="58"/>
        <v>012</v>
      </c>
      <c r="D3761" s="18" t="s">
        <v>1680</v>
      </c>
      <c r="E3761" s="27" t="s">
        <v>8</v>
      </c>
      <c r="F3761" s="27" t="s">
        <v>8153</v>
      </c>
      <c r="G3761" s="27" t="s">
        <v>83</v>
      </c>
      <c r="H3761" s="19">
        <v>0</v>
      </c>
      <c r="I3761" s="36">
        <v>1551</v>
      </c>
      <c r="J3761" s="36" t="s">
        <v>16138</v>
      </c>
      <c r="K3761" s="69">
        <v>911</v>
      </c>
      <c r="L3761" s="71" t="s">
        <v>84</v>
      </c>
      <c r="M3761" s="30"/>
      <c r="N3761" s="106" t="str">
        <f>_xlfn.CONCAT(A3761:K3761)</f>
        <v>3020-020012012CasalromanoNord-ovestLOMBARDIAMantova01551B911</v>
      </c>
    </row>
    <row r="3762" spans="1:14" ht="21" customHeight="1" x14ac:dyDescent="0.3">
      <c r="A3762" s="40">
        <v>1</v>
      </c>
      <c r="B3762" s="20" t="s">
        <v>9659</v>
      </c>
      <c r="C3762" s="17" t="str">
        <f t="shared" si="58"/>
        <v>041</v>
      </c>
      <c r="D3762" s="18" t="s">
        <v>1686</v>
      </c>
      <c r="E3762" s="27" t="s">
        <v>8</v>
      </c>
      <c r="F3762" s="27" t="s">
        <v>8160</v>
      </c>
      <c r="G3762" s="27" t="s">
        <v>176</v>
      </c>
      <c r="H3762" s="19">
        <v>0</v>
      </c>
      <c r="I3762" s="36">
        <v>867</v>
      </c>
      <c r="J3762" s="36" t="s">
        <v>16138</v>
      </c>
      <c r="K3762" s="69">
        <v>920</v>
      </c>
      <c r="L3762" s="71" t="s">
        <v>177</v>
      </c>
      <c r="M3762" s="30"/>
      <c r="N3762" s="106" t="str">
        <f>_xlfn.CONCAT(A3762:K3762)</f>
        <v>1003-003041041CasalvoloneNord-ovestPIEMONTENovara0867B920</v>
      </c>
    </row>
    <row r="3763" spans="1:14" ht="21" customHeight="1" x14ac:dyDescent="0.3">
      <c r="A3763" s="40">
        <v>3</v>
      </c>
      <c r="B3763" s="20" t="s">
        <v>9660</v>
      </c>
      <c r="C3763" s="17" t="str">
        <f t="shared" si="58"/>
        <v>037</v>
      </c>
      <c r="D3763" s="18" t="s">
        <v>1687</v>
      </c>
      <c r="E3763" s="27" t="s">
        <v>8</v>
      </c>
      <c r="F3763" s="27" t="s">
        <v>8153</v>
      </c>
      <c r="G3763" s="27" t="s">
        <v>170</v>
      </c>
      <c r="H3763" s="19">
        <v>0</v>
      </c>
      <c r="I3763" s="36">
        <v>1304</v>
      </c>
      <c r="J3763" s="36" t="s">
        <v>16138</v>
      </c>
      <c r="K3763" s="69">
        <v>921</v>
      </c>
      <c r="L3763" s="71" t="s">
        <v>171</v>
      </c>
      <c r="M3763" s="30"/>
      <c r="N3763" s="106" t="str">
        <f>_xlfn.CONCAT(A3763:K3763)</f>
        <v>3012-012037037CasalzuignoNord-ovestLOMBARDIAVarese01304B921</v>
      </c>
    </row>
    <row r="3764" spans="1:14" ht="21" customHeight="1" x14ac:dyDescent="0.3">
      <c r="A3764" s="40">
        <v>1</v>
      </c>
      <c r="B3764" s="20" t="s">
        <v>9665</v>
      </c>
      <c r="C3764" s="17" t="str">
        <f t="shared" si="58"/>
        <v>033</v>
      </c>
      <c r="D3764" s="18" t="s">
        <v>1692</v>
      </c>
      <c r="E3764" s="27" t="s">
        <v>8</v>
      </c>
      <c r="F3764" s="27" t="s">
        <v>8160</v>
      </c>
      <c r="G3764" s="27" t="s">
        <v>223</v>
      </c>
      <c r="H3764" s="19">
        <v>0</v>
      </c>
      <c r="I3764" s="36">
        <v>265</v>
      </c>
      <c r="J3764" s="36" t="s">
        <v>16138</v>
      </c>
      <c r="K3764" s="69">
        <v>928</v>
      </c>
      <c r="L3764" s="71" t="s">
        <v>224</v>
      </c>
      <c r="M3764" s="30"/>
      <c r="N3764" s="106" t="str">
        <f>_xlfn.CONCAT(A3764:K3764)</f>
        <v>1002-002033033Casanova ElvoNord-ovestPIEMONTEVercelli0265B928</v>
      </c>
    </row>
    <row r="3765" spans="1:14" ht="21" customHeight="1" x14ac:dyDescent="0.3">
      <c r="A3765" s="40">
        <v>7</v>
      </c>
      <c r="B3765" s="20" t="s">
        <v>9666</v>
      </c>
      <c r="C3765" s="17" t="str">
        <f t="shared" si="58"/>
        <v>019</v>
      </c>
      <c r="D3765" s="18" t="s">
        <v>1693</v>
      </c>
      <c r="E3765" s="18" t="s">
        <v>8</v>
      </c>
      <c r="F3765" s="27" t="s">
        <v>8169</v>
      </c>
      <c r="G3765" s="27" t="s">
        <v>228</v>
      </c>
      <c r="H3765" s="19">
        <v>0</v>
      </c>
      <c r="I3765" s="36">
        <v>744</v>
      </c>
      <c r="J3765" s="36" t="s">
        <v>16138</v>
      </c>
      <c r="K3765" s="69">
        <v>927</v>
      </c>
      <c r="L3765" s="71" t="s">
        <v>229</v>
      </c>
      <c r="M3765" s="30"/>
      <c r="N3765" s="106" t="str">
        <f>_xlfn.CONCAT(A3765:K3765)</f>
        <v>7009-009019019Casanova LerroneNord-ovestLIGURIASavona0744B927</v>
      </c>
    </row>
    <row r="3766" spans="1:14" ht="21" customHeight="1" x14ac:dyDescent="0.3">
      <c r="A3766" s="40">
        <v>3</v>
      </c>
      <c r="B3766" s="20" t="s">
        <v>9667</v>
      </c>
      <c r="C3766" s="17" t="str">
        <f t="shared" si="58"/>
        <v>031</v>
      </c>
      <c r="D3766" s="18" t="s">
        <v>1694</v>
      </c>
      <c r="E3766" s="27" t="s">
        <v>8</v>
      </c>
      <c r="F3766" s="27" t="s">
        <v>8153</v>
      </c>
      <c r="G3766" s="27" t="s">
        <v>220</v>
      </c>
      <c r="H3766" s="19">
        <v>0</v>
      </c>
      <c r="I3766" s="36">
        <v>483</v>
      </c>
      <c r="J3766" s="36" t="s">
        <v>16138</v>
      </c>
      <c r="K3766" s="69">
        <v>929</v>
      </c>
      <c r="L3766" s="71" t="s">
        <v>221</v>
      </c>
      <c r="M3766" s="30"/>
      <c r="N3766" s="106" t="str">
        <f>_xlfn.CONCAT(A3766:K3766)</f>
        <v>3018-018031031Casanova LonatiNord-ovestLOMBARDIAPavia0483B929</v>
      </c>
    </row>
    <row r="3767" spans="1:14" ht="21" customHeight="1" x14ac:dyDescent="0.3">
      <c r="A3767" s="40">
        <v>1</v>
      </c>
      <c r="B3767" s="20" t="s">
        <v>9670</v>
      </c>
      <c r="C3767" s="17" t="str">
        <f t="shared" si="58"/>
        <v>014</v>
      </c>
      <c r="D3767" s="18" t="s">
        <v>1697</v>
      </c>
      <c r="E3767" s="27" t="s">
        <v>8</v>
      </c>
      <c r="F3767" s="27" t="s">
        <v>8160</v>
      </c>
      <c r="G3767" s="27" t="s">
        <v>203</v>
      </c>
      <c r="H3767" s="19">
        <v>0</v>
      </c>
      <c r="I3767" s="36">
        <v>454</v>
      </c>
      <c r="J3767" s="36" t="s">
        <v>16138</v>
      </c>
      <c r="K3767" s="69">
        <v>933</v>
      </c>
      <c r="L3767" s="71" t="s">
        <v>204</v>
      </c>
      <c r="M3767" s="30"/>
      <c r="N3767" s="106" t="str">
        <f>_xlfn.CONCAT(A3767:K3767)</f>
        <v>1096-096014014CasapintaNord-ovestPIEMONTEBiella0454B933</v>
      </c>
    </row>
    <row r="3768" spans="1:14" ht="21" customHeight="1" x14ac:dyDescent="0.3">
      <c r="A3768" s="40">
        <v>3</v>
      </c>
      <c r="B3768" s="20" t="s">
        <v>9674</v>
      </c>
      <c r="C3768" s="17" t="str">
        <f t="shared" si="58"/>
        <v>015</v>
      </c>
      <c r="D3768" s="18" t="s">
        <v>1701</v>
      </c>
      <c r="E3768" s="27" t="s">
        <v>8</v>
      </c>
      <c r="F3768" s="27" t="s">
        <v>8153</v>
      </c>
      <c r="G3768" s="27" t="s">
        <v>12</v>
      </c>
      <c r="H3768" s="19">
        <v>0</v>
      </c>
      <c r="I3768" s="36">
        <v>849</v>
      </c>
      <c r="J3768" s="36" t="s">
        <v>16138</v>
      </c>
      <c r="K3768" s="69">
        <v>937</v>
      </c>
      <c r="L3768" s="71" t="s">
        <v>13</v>
      </c>
      <c r="M3768" s="30"/>
      <c r="N3768" s="106" t="str">
        <f>_xlfn.CONCAT(A3768:K3768)</f>
        <v>3097-097015015CasargoNord-ovestLOMBARDIALecco0849B937</v>
      </c>
    </row>
    <row r="3769" spans="1:14" ht="21" customHeight="1" x14ac:dyDescent="0.3">
      <c r="A3769" s="40">
        <v>3</v>
      </c>
      <c r="B3769" s="20" t="s">
        <v>9675</v>
      </c>
      <c r="C3769" s="17" t="str">
        <f t="shared" si="58"/>
        <v>055</v>
      </c>
      <c r="D3769" s="18" t="s">
        <v>1702</v>
      </c>
      <c r="E3769" s="27" t="s">
        <v>8</v>
      </c>
      <c r="F3769" s="27" t="s">
        <v>8153</v>
      </c>
      <c r="G3769" s="27" t="s">
        <v>26</v>
      </c>
      <c r="H3769" s="19">
        <v>0</v>
      </c>
      <c r="I3769" s="36">
        <v>3867</v>
      </c>
      <c r="J3769" s="36" t="s">
        <v>16138</v>
      </c>
      <c r="K3769" s="69">
        <v>938</v>
      </c>
      <c r="L3769" s="71" t="s">
        <v>27</v>
      </c>
      <c r="M3769" s="30"/>
      <c r="N3769" s="106" t="str">
        <f>_xlfn.CONCAT(A3769:K3769)</f>
        <v>3015-015055055CasarileNord-ovestLOMBARDIAMilano03867B938</v>
      </c>
    </row>
    <row r="3770" spans="1:14" ht="21" customHeight="1" x14ac:dyDescent="0.3">
      <c r="A3770" s="40">
        <v>7</v>
      </c>
      <c r="B3770" s="20" t="s">
        <v>9677</v>
      </c>
      <c r="C3770" s="17" t="str">
        <f t="shared" si="58"/>
        <v>011</v>
      </c>
      <c r="D3770" s="18" t="s">
        <v>1704</v>
      </c>
      <c r="E3770" s="18" t="s">
        <v>8</v>
      </c>
      <c r="F3770" s="27" t="s">
        <v>8169</v>
      </c>
      <c r="G3770" s="27" t="s">
        <v>500</v>
      </c>
      <c r="H3770" s="19">
        <v>0</v>
      </c>
      <c r="I3770" s="36">
        <v>6708</v>
      </c>
      <c r="J3770" s="36" t="s">
        <v>16138</v>
      </c>
      <c r="K3770" s="69">
        <v>939</v>
      </c>
      <c r="L3770" s="71" t="s">
        <v>501</v>
      </c>
      <c r="M3770" s="30"/>
      <c r="N3770" s="106" t="str">
        <f>_xlfn.CONCAT(A3770:K3770)</f>
        <v>7010-010011011Casarza LigureNord-ovestLIGURIAGenova06708B939</v>
      </c>
    </row>
    <row r="3771" spans="1:14" ht="21" customHeight="1" x14ac:dyDescent="0.3">
      <c r="A3771" s="40">
        <v>1</v>
      </c>
      <c r="B3771" s="20" t="s">
        <v>9678</v>
      </c>
      <c r="C3771" s="17" t="str">
        <f t="shared" si="58"/>
        <v>041</v>
      </c>
      <c r="D3771" s="18" t="s">
        <v>1705</v>
      </c>
      <c r="E3771" s="27" t="s">
        <v>8</v>
      </c>
      <c r="F3771" s="27" t="s">
        <v>8160</v>
      </c>
      <c r="G3771" s="27" t="s">
        <v>118</v>
      </c>
      <c r="H3771" s="19">
        <v>0</v>
      </c>
      <c r="I3771" s="36">
        <v>124</v>
      </c>
      <c r="J3771" s="36" t="s">
        <v>16138</v>
      </c>
      <c r="K3771" s="69">
        <v>941</v>
      </c>
      <c r="L3771" s="71" t="s">
        <v>119</v>
      </c>
      <c r="M3771" s="30"/>
      <c r="N3771" s="106" t="str">
        <f>_xlfn.CONCAT(A3771:K3771)</f>
        <v>1006-006041041CasascoNord-ovestPIEMONTEAlessandria0124B941</v>
      </c>
    </row>
    <row r="3772" spans="1:14" ht="21" customHeight="1" x14ac:dyDescent="0.3">
      <c r="A3772" s="40">
        <v>3</v>
      </c>
      <c r="B3772" s="20" t="s">
        <v>9679</v>
      </c>
      <c r="C3772" s="17" t="str">
        <f t="shared" si="58"/>
        <v>016</v>
      </c>
      <c r="D3772" s="18" t="s">
        <v>1706</v>
      </c>
      <c r="E3772" s="27" t="s">
        <v>8</v>
      </c>
      <c r="F3772" s="27" t="s">
        <v>8153</v>
      </c>
      <c r="G3772" s="27" t="s">
        <v>12</v>
      </c>
      <c r="H3772" s="19">
        <v>0</v>
      </c>
      <c r="I3772" s="36">
        <v>12664</v>
      </c>
      <c r="J3772" s="36" t="s">
        <v>16138</v>
      </c>
      <c r="K3772" s="69">
        <v>943</v>
      </c>
      <c r="L3772" s="71" t="s">
        <v>13</v>
      </c>
      <c r="M3772" s="30"/>
      <c r="N3772" s="106" t="str">
        <f>_xlfn.CONCAT(A3772:K3772)</f>
        <v>3097-097016016CasatenovoNord-ovestLOMBARDIALecco012664B943</v>
      </c>
    </row>
    <row r="3773" spans="1:14" ht="21" customHeight="1" x14ac:dyDescent="0.3">
      <c r="A3773" s="40">
        <v>3</v>
      </c>
      <c r="B3773" s="20" t="s">
        <v>9680</v>
      </c>
      <c r="C3773" s="17" t="str">
        <f t="shared" si="58"/>
        <v>032</v>
      </c>
      <c r="D3773" s="18" t="s">
        <v>1707</v>
      </c>
      <c r="E3773" s="27" t="s">
        <v>8</v>
      </c>
      <c r="F3773" s="27" t="s">
        <v>8153</v>
      </c>
      <c r="G3773" s="27" t="s">
        <v>220</v>
      </c>
      <c r="H3773" s="19">
        <v>0</v>
      </c>
      <c r="I3773" s="36">
        <v>895</v>
      </c>
      <c r="J3773" s="36" t="s">
        <v>16138</v>
      </c>
      <c r="K3773" s="69">
        <v>945</v>
      </c>
      <c r="L3773" s="71" t="s">
        <v>221</v>
      </c>
      <c r="M3773" s="30"/>
      <c r="N3773" s="106" t="str">
        <f>_xlfn.CONCAT(A3773:K3773)</f>
        <v>3018-018032032CasatismaNord-ovestLOMBARDIAPavia0895B945</v>
      </c>
    </row>
    <row r="3774" spans="1:14" ht="21" customHeight="1" x14ac:dyDescent="0.3">
      <c r="A3774" s="40">
        <v>3</v>
      </c>
      <c r="B3774" s="20" t="s">
        <v>9682</v>
      </c>
      <c r="C3774" s="17" t="str">
        <f t="shared" si="58"/>
        <v>058</v>
      </c>
      <c r="D3774" s="18" t="s">
        <v>1709</v>
      </c>
      <c r="E3774" s="27" t="s">
        <v>8</v>
      </c>
      <c r="F3774" s="27" t="s">
        <v>8153</v>
      </c>
      <c r="G3774" s="27" t="s">
        <v>125</v>
      </c>
      <c r="H3774" s="19">
        <v>0</v>
      </c>
      <c r="I3774" s="36">
        <v>4021</v>
      </c>
      <c r="J3774" s="36" t="s">
        <v>16138</v>
      </c>
      <c r="K3774" s="69">
        <v>947</v>
      </c>
      <c r="L3774" s="71" t="s">
        <v>126</v>
      </c>
      <c r="M3774" s="30"/>
      <c r="N3774" s="106" t="str">
        <f>_xlfn.CONCAT(A3774:K3774)</f>
        <v>3016-016058058CasazzaNord-ovestLOMBARDIABergamo04021B947</v>
      </c>
    </row>
    <row r="3775" spans="1:14" ht="21" customHeight="1" x14ac:dyDescent="0.3">
      <c r="A3775" s="40">
        <v>3</v>
      </c>
      <c r="B3775" s="20" t="s">
        <v>9684</v>
      </c>
      <c r="C3775" s="17" t="str">
        <f t="shared" si="58"/>
        <v>038</v>
      </c>
      <c r="D3775" s="18" t="s">
        <v>1711</v>
      </c>
      <c r="E3775" s="27" t="s">
        <v>8</v>
      </c>
      <c r="F3775" s="27" t="s">
        <v>8153</v>
      </c>
      <c r="G3775" s="27" t="s">
        <v>170</v>
      </c>
      <c r="H3775" s="19">
        <v>0</v>
      </c>
      <c r="I3775" s="36">
        <v>3865</v>
      </c>
      <c r="J3775" s="36" t="s">
        <v>16138</v>
      </c>
      <c r="K3775" s="69">
        <v>949</v>
      </c>
      <c r="L3775" s="71" t="s">
        <v>171</v>
      </c>
      <c r="M3775" s="30"/>
      <c r="N3775" s="106" t="str">
        <f>_xlfn.CONCAT(A3775:K3775)</f>
        <v>3012-012038038CasciagoNord-ovestLOMBARDIAVarese03865B949</v>
      </c>
    </row>
    <row r="3776" spans="1:14" ht="21" customHeight="1" x14ac:dyDescent="0.3">
      <c r="A3776" s="40">
        <v>1</v>
      </c>
      <c r="B3776" s="20" t="s">
        <v>9687</v>
      </c>
      <c r="C3776" s="17" t="str">
        <f t="shared" si="58"/>
        <v>061</v>
      </c>
      <c r="D3776" s="18" t="s">
        <v>1714</v>
      </c>
      <c r="E3776" s="27" t="s">
        <v>8</v>
      </c>
      <c r="F3776" s="27" t="s">
        <v>8160</v>
      </c>
      <c r="G3776" s="27" t="s">
        <v>157</v>
      </c>
      <c r="H3776" s="19">
        <v>0</v>
      </c>
      <c r="I3776" s="36">
        <v>1491</v>
      </c>
      <c r="J3776" s="36" t="s">
        <v>16138</v>
      </c>
      <c r="K3776" s="69">
        <v>953</v>
      </c>
      <c r="L3776" s="71" t="s">
        <v>158</v>
      </c>
      <c r="M3776" s="30"/>
      <c r="N3776" s="106" t="str">
        <f>_xlfn.CONCAT(A3776:K3776)</f>
        <v>1001-001061061Cascinette d'IvreaNord-ovestPIEMONTETorino01491B953</v>
      </c>
    </row>
    <row r="3777" spans="1:14" ht="21" customHeight="1" x14ac:dyDescent="0.3">
      <c r="A3777" s="40">
        <v>3</v>
      </c>
      <c r="B3777" s="20" t="s">
        <v>9688</v>
      </c>
      <c r="C3777" s="17" t="str">
        <f t="shared" si="58"/>
        <v>033</v>
      </c>
      <c r="D3777" s="18" t="s">
        <v>1715</v>
      </c>
      <c r="E3777" s="27" t="s">
        <v>8</v>
      </c>
      <c r="F3777" s="27" t="s">
        <v>8153</v>
      </c>
      <c r="G3777" s="27" t="s">
        <v>220</v>
      </c>
      <c r="H3777" s="19">
        <v>0</v>
      </c>
      <c r="I3777" s="36">
        <v>2500</v>
      </c>
      <c r="J3777" s="36" t="s">
        <v>16138</v>
      </c>
      <c r="K3777" s="69">
        <v>954</v>
      </c>
      <c r="L3777" s="71" t="s">
        <v>221</v>
      </c>
      <c r="M3777" s="30"/>
      <c r="N3777" s="106" t="str">
        <f>_xlfn.CONCAT(A3777:K3777)</f>
        <v>3018-018033033Casei GerolaNord-ovestLOMBARDIAPavia02500B954</v>
      </c>
    </row>
    <row r="3778" spans="1:14" ht="21" customHeight="1" x14ac:dyDescent="0.3">
      <c r="A3778" s="40">
        <v>1</v>
      </c>
      <c r="B3778" s="20" t="s">
        <v>9689</v>
      </c>
      <c r="C3778" s="17" t="str">
        <f t="shared" ref="C3778:C3841" si="59">RIGHT(B3778,3)</f>
        <v>062</v>
      </c>
      <c r="D3778" s="18" t="s">
        <v>1716</v>
      </c>
      <c r="E3778" s="27" t="s">
        <v>8</v>
      </c>
      <c r="F3778" s="27" t="s">
        <v>8160</v>
      </c>
      <c r="G3778" s="27" t="s">
        <v>157</v>
      </c>
      <c r="H3778" s="19">
        <v>0</v>
      </c>
      <c r="I3778" s="36">
        <v>2931</v>
      </c>
      <c r="J3778" s="36" t="s">
        <v>16138</v>
      </c>
      <c r="K3778" s="69">
        <v>955</v>
      </c>
      <c r="L3778" s="71" t="s">
        <v>158</v>
      </c>
      <c r="M3778" s="30"/>
      <c r="N3778" s="106" t="str">
        <f>_xlfn.CONCAT(A3778:K3778)</f>
        <v>1001-001062062CaseletteNord-ovestPIEMONTETorino02931B955</v>
      </c>
    </row>
    <row r="3779" spans="1:14" ht="21" customHeight="1" x14ac:dyDescent="0.3">
      <c r="A3779" s="40">
        <v>7</v>
      </c>
      <c r="B3779" s="20" t="s">
        <v>9690</v>
      </c>
      <c r="C3779" s="17" t="str">
        <f t="shared" si="59"/>
        <v>012</v>
      </c>
      <c r="D3779" s="18" t="s">
        <v>1717</v>
      </c>
      <c r="E3779" s="18" t="s">
        <v>8</v>
      </c>
      <c r="F3779" s="27" t="s">
        <v>8169</v>
      </c>
      <c r="G3779" s="27" t="s">
        <v>500</v>
      </c>
      <c r="H3779" s="19">
        <v>0</v>
      </c>
      <c r="I3779" s="36">
        <v>3232</v>
      </c>
      <c r="J3779" s="36" t="s">
        <v>16138</v>
      </c>
      <c r="K3779" s="69">
        <v>956</v>
      </c>
      <c r="L3779" s="71" t="s">
        <v>501</v>
      </c>
      <c r="M3779" s="30"/>
      <c r="N3779" s="106" t="str">
        <f>_xlfn.CONCAT(A3779:K3779)</f>
        <v>7010-010012012CasellaNord-ovestLIGURIAGenova03232B956</v>
      </c>
    </row>
    <row r="3780" spans="1:14" ht="21" customHeight="1" x14ac:dyDescent="0.3">
      <c r="A3780" s="40">
        <v>3</v>
      </c>
      <c r="B3780" s="20" t="s">
        <v>9692</v>
      </c>
      <c r="C3780" s="17" t="str">
        <f t="shared" si="59"/>
        <v>011</v>
      </c>
      <c r="D3780" s="18" t="s">
        <v>1719</v>
      </c>
      <c r="E3780" s="27" t="s">
        <v>8</v>
      </c>
      <c r="F3780" s="27" t="s">
        <v>8153</v>
      </c>
      <c r="G3780" s="27" t="s">
        <v>9</v>
      </c>
      <c r="H3780" s="19">
        <v>0</v>
      </c>
      <c r="I3780" s="36">
        <v>1652</v>
      </c>
      <c r="J3780" s="36" t="s">
        <v>16138</v>
      </c>
      <c r="K3780" s="69">
        <v>961</v>
      </c>
      <c r="L3780" s="71" t="s">
        <v>10</v>
      </c>
      <c r="M3780" s="30"/>
      <c r="N3780" s="106" t="str">
        <f>_xlfn.CONCAT(A3780:K3780)</f>
        <v>3098-098011011Caselle LandiNord-ovestLOMBARDIALodi01652B961</v>
      </c>
    </row>
    <row r="3781" spans="1:14" ht="21" customHeight="1" x14ac:dyDescent="0.3">
      <c r="A3781" s="40">
        <v>3</v>
      </c>
      <c r="B3781" s="20" t="s">
        <v>9693</v>
      </c>
      <c r="C3781" s="17" t="str">
        <f t="shared" si="59"/>
        <v>012</v>
      </c>
      <c r="D3781" s="18" t="s">
        <v>1720</v>
      </c>
      <c r="E3781" s="27" t="s">
        <v>8</v>
      </c>
      <c r="F3781" s="27" t="s">
        <v>8153</v>
      </c>
      <c r="G3781" s="27" t="s">
        <v>9</v>
      </c>
      <c r="H3781" s="19">
        <v>0</v>
      </c>
      <c r="I3781" s="36">
        <v>3100</v>
      </c>
      <c r="J3781" s="36" t="s">
        <v>16138</v>
      </c>
      <c r="K3781" s="69">
        <v>958</v>
      </c>
      <c r="L3781" s="71" t="s">
        <v>10</v>
      </c>
      <c r="M3781" s="30"/>
      <c r="N3781" s="106" t="str">
        <f>_xlfn.CONCAT(A3781:K3781)</f>
        <v>3098-098012012Caselle LuraniNord-ovestLOMBARDIALodi03100B958</v>
      </c>
    </row>
    <row r="3782" spans="1:14" ht="21" customHeight="1" x14ac:dyDescent="0.3">
      <c r="A3782" s="40">
        <v>1</v>
      </c>
      <c r="B3782" s="20" t="s">
        <v>9694</v>
      </c>
      <c r="C3782" s="17" t="str">
        <f t="shared" si="59"/>
        <v>063</v>
      </c>
      <c r="D3782" s="18" t="s">
        <v>1721</v>
      </c>
      <c r="E3782" s="27" t="s">
        <v>8</v>
      </c>
      <c r="F3782" s="27" t="s">
        <v>8160</v>
      </c>
      <c r="G3782" s="27" t="s">
        <v>157</v>
      </c>
      <c r="H3782" s="19">
        <v>0</v>
      </c>
      <c r="I3782" s="36">
        <v>13389</v>
      </c>
      <c r="J3782" s="36" t="s">
        <v>16138</v>
      </c>
      <c r="K3782" s="69">
        <v>960</v>
      </c>
      <c r="L3782" s="71" t="s">
        <v>158</v>
      </c>
      <c r="M3782" s="30"/>
      <c r="N3782" s="106" t="str">
        <f>_xlfn.CONCAT(A3782:K3782)</f>
        <v>1001-001063063Caselle TorineseNord-ovestPIEMONTETorino013389B960</v>
      </c>
    </row>
    <row r="3783" spans="1:14" ht="21" customHeight="1" x14ac:dyDescent="0.3">
      <c r="A3783" s="40">
        <v>3</v>
      </c>
      <c r="B3783" s="20" t="s">
        <v>9699</v>
      </c>
      <c r="C3783" s="17" t="str">
        <f t="shared" si="59"/>
        <v>059</v>
      </c>
      <c r="D3783" s="18" t="s">
        <v>1725</v>
      </c>
      <c r="E3783" s="27" t="s">
        <v>8</v>
      </c>
      <c r="F3783" s="27" t="s">
        <v>8153</v>
      </c>
      <c r="G3783" s="27" t="s">
        <v>125</v>
      </c>
      <c r="H3783" s="19">
        <v>0</v>
      </c>
      <c r="I3783" s="36">
        <v>3894</v>
      </c>
      <c r="J3783" s="36" t="s">
        <v>16138</v>
      </c>
      <c r="K3783" s="69">
        <v>971</v>
      </c>
      <c r="L3783" s="71" t="s">
        <v>126</v>
      </c>
      <c r="M3783" s="30"/>
      <c r="N3783" s="106" t="str">
        <f>_xlfn.CONCAT(A3783:K3783)</f>
        <v>3016-016059059Casirate d'AddaNord-ovestLOMBARDIABergamo03894B971</v>
      </c>
    </row>
    <row r="3784" spans="1:14" ht="21" customHeight="1" x14ac:dyDescent="0.3">
      <c r="A3784" s="40">
        <v>3</v>
      </c>
      <c r="B3784" s="20" t="s">
        <v>9700</v>
      </c>
      <c r="C3784" s="17" t="str">
        <f t="shared" si="59"/>
        <v>052</v>
      </c>
      <c r="D3784" s="18" t="s">
        <v>1726</v>
      </c>
      <c r="E3784" s="27" t="s">
        <v>8</v>
      </c>
      <c r="F3784" s="27" t="s">
        <v>8153</v>
      </c>
      <c r="G3784" s="27" t="s">
        <v>252</v>
      </c>
      <c r="H3784" s="19">
        <v>0</v>
      </c>
      <c r="I3784" s="36">
        <v>1692</v>
      </c>
      <c r="J3784" s="36" t="s">
        <v>16138</v>
      </c>
      <c r="K3784" s="69">
        <v>974</v>
      </c>
      <c r="L3784" s="71" t="s">
        <v>253</v>
      </c>
      <c r="M3784" s="30"/>
      <c r="N3784" s="106" t="str">
        <f>_xlfn.CONCAT(A3784:K3784)</f>
        <v>3013-013052052Caslino d'ErbaNord-ovestLOMBARDIAComo01692B974</v>
      </c>
    </row>
    <row r="3785" spans="1:14" ht="21" customHeight="1" x14ac:dyDescent="0.3">
      <c r="A3785" s="40">
        <v>3</v>
      </c>
      <c r="B3785" s="20" t="s">
        <v>9701</v>
      </c>
      <c r="C3785" s="17" t="str">
        <f t="shared" si="59"/>
        <v>053</v>
      </c>
      <c r="D3785" s="18" t="s">
        <v>1727</v>
      </c>
      <c r="E3785" s="27" t="s">
        <v>8</v>
      </c>
      <c r="F3785" s="27" t="s">
        <v>8153</v>
      </c>
      <c r="G3785" s="27" t="s">
        <v>252</v>
      </c>
      <c r="H3785" s="19">
        <v>0</v>
      </c>
      <c r="I3785" s="36">
        <v>4915</v>
      </c>
      <c r="J3785" s="36" t="s">
        <v>16138</v>
      </c>
      <c r="K3785" s="69">
        <v>977</v>
      </c>
      <c r="L3785" s="71" t="s">
        <v>253</v>
      </c>
      <c r="M3785" s="30"/>
      <c r="N3785" s="106" t="str">
        <f>_xlfn.CONCAT(A3785:K3785)</f>
        <v>3013-013053053Casnate con BernateNord-ovestLOMBARDIAComo04915B977</v>
      </c>
    </row>
    <row r="3786" spans="1:14" ht="21" customHeight="1" x14ac:dyDescent="0.3">
      <c r="A3786" s="40">
        <v>3</v>
      </c>
      <c r="B3786" s="20" t="s">
        <v>9702</v>
      </c>
      <c r="C3786" s="17" t="str">
        <f t="shared" si="59"/>
        <v>060</v>
      </c>
      <c r="D3786" s="18" t="s">
        <v>1728</v>
      </c>
      <c r="E3786" s="27" t="s">
        <v>8</v>
      </c>
      <c r="F3786" s="27" t="s">
        <v>8153</v>
      </c>
      <c r="G3786" s="27" t="s">
        <v>125</v>
      </c>
      <c r="H3786" s="19">
        <v>0</v>
      </c>
      <c r="I3786" s="36">
        <v>3334</v>
      </c>
      <c r="J3786" s="36" t="s">
        <v>16138</v>
      </c>
      <c r="K3786" s="69">
        <v>978</v>
      </c>
      <c r="L3786" s="71" t="s">
        <v>126</v>
      </c>
      <c r="M3786" s="30"/>
      <c r="N3786" s="106" t="str">
        <f>_xlfn.CONCAT(A3786:K3786)</f>
        <v>3016-016060060CasnigoNord-ovestLOMBARDIABergamo03334B978</v>
      </c>
    </row>
    <row r="3787" spans="1:14" ht="21" customHeight="1" x14ac:dyDescent="0.3">
      <c r="A3787" s="40">
        <v>3</v>
      </c>
      <c r="B3787" s="20" t="s">
        <v>9708</v>
      </c>
      <c r="C3787" s="17" t="str">
        <f t="shared" si="59"/>
        <v>034</v>
      </c>
      <c r="D3787" s="18" t="s">
        <v>1734</v>
      </c>
      <c r="E3787" s="27" t="s">
        <v>8</v>
      </c>
      <c r="F3787" s="27" t="s">
        <v>8153</v>
      </c>
      <c r="G3787" s="27" t="s">
        <v>220</v>
      </c>
      <c r="H3787" s="19">
        <v>0</v>
      </c>
      <c r="I3787" s="36">
        <v>8480</v>
      </c>
      <c r="J3787" s="36" t="s">
        <v>16138</v>
      </c>
      <c r="K3787" s="69">
        <v>988</v>
      </c>
      <c r="L3787" s="71" t="s">
        <v>221</v>
      </c>
      <c r="M3787" s="30"/>
      <c r="N3787" s="106" t="str">
        <f>_xlfn.CONCAT(A3787:K3787)</f>
        <v>3018-018034034Casorate PrimoNord-ovestLOMBARDIAPavia08480B988</v>
      </c>
    </row>
    <row r="3788" spans="1:14" ht="21" customHeight="1" x14ac:dyDescent="0.3">
      <c r="A3788" s="40">
        <v>3</v>
      </c>
      <c r="B3788" s="20" t="s">
        <v>9709</v>
      </c>
      <c r="C3788" s="17" t="str">
        <f t="shared" si="59"/>
        <v>039</v>
      </c>
      <c r="D3788" s="18" t="s">
        <v>1735</v>
      </c>
      <c r="E3788" s="27" t="s">
        <v>8</v>
      </c>
      <c r="F3788" s="27" t="s">
        <v>8153</v>
      </c>
      <c r="G3788" s="27" t="s">
        <v>170</v>
      </c>
      <c r="H3788" s="19">
        <v>0</v>
      </c>
      <c r="I3788" s="36">
        <v>5726</v>
      </c>
      <c r="J3788" s="36" t="s">
        <v>16138</v>
      </c>
      <c r="K3788" s="69">
        <v>987</v>
      </c>
      <c r="L3788" s="71" t="s">
        <v>171</v>
      </c>
      <c r="M3788" s="30"/>
      <c r="N3788" s="106" t="str">
        <f>_xlfn.CONCAT(A3788:K3788)</f>
        <v>3012-012039039Casorate SempioneNord-ovestLOMBARDIAVarese05726B987</v>
      </c>
    </row>
    <row r="3789" spans="1:14" ht="21" customHeight="1" x14ac:dyDescent="0.3">
      <c r="A3789" s="40">
        <v>3</v>
      </c>
      <c r="B3789" s="20" t="s">
        <v>9710</v>
      </c>
      <c r="C3789" s="17" t="str">
        <f t="shared" si="59"/>
        <v>058</v>
      </c>
      <c r="D3789" s="18" t="s">
        <v>1736</v>
      </c>
      <c r="E3789" s="27" t="s">
        <v>8</v>
      </c>
      <c r="F3789" s="27" t="s">
        <v>8153</v>
      </c>
      <c r="G3789" s="27" t="s">
        <v>26</v>
      </c>
      <c r="H3789" s="19">
        <v>0</v>
      </c>
      <c r="I3789" s="36">
        <v>5355</v>
      </c>
      <c r="J3789" s="36" t="s">
        <v>16138</v>
      </c>
      <c r="K3789" s="69">
        <v>989</v>
      </c>
      <c r="L3789" s="71" t="s">
        <v>27</v>
      </c>
      <c r="M3789" s="30"/>
      <c r="N3789" s="106" t="str">
        <f>_xlfn.CONCAT(A3789:K3789)</f>
        <v>3015-015058058CasorezzoNord-ovestLOMBARDIAMilano05355B989</v>
      </c>
    </row>
    <row r="3790" spans="1:14" ht="21" customHeight="1" x14ac:dyDescent="0.3">
      <c r="A3790" s="40">
        <v>1</v>
      </c>
      <c r="B3790" s="20" t="s">
        <v>9712</v>
      </c>
      <c r="C3790" s="17" t="str">
        <f t="shared" si="59"/>
        <v>020</v>
      </c>
      <c r="D3790" s="18" t="s">
        <v>1738</v>
      </c>
      <c r="E3790" s="27" t="s">
        <v>8</v>
      </c>
      <c r="F3790" s="27" t="s">
        <v>8160</v>
      </c>
      <c r="G3790" s="27" t="s">
        <v>154</v>
      </c>
      <c r="H3790" s="19">
        <v>0</v>
      </c>
      <c r="I3790" s="36">
        <v>657</v>
      </c>
      <c r="J3790" s="36" t="s">
        <v>16138</v>
      </c>
      <c r="K3790" s="69">
        <v>991</v>
      </c>
      <c r="L3790" s="73" t="s">
        <v>155</v>
      </c>
      <c r="M3790" s="30"/>
      <c r="N3790" s="106" t="str">
        <f>_xlfn.CONCAT(A3790:K3790)</f>
        <v>1005-005020020CasorzoNord-ovestPIEMONTEAsti0657B991</v>
      </c>
    </row>
    <row r="3791" spans="1:14" ht="21" customHeight="1" x14ac:dyDescent="0.3">
      <c r="A3791" s="40">
        <v>3</v>
      </c>
      <c r="B3791" s="20" t="s">
        <v>9714</v>
      </c>
      <c r="C3791" s="17" t="str">
        <f t="shared" si="59"/>
        <v>013</v>
      </c>
      <c r="D3791" s="18" t="s">
        <v>1740</v>
      </c>
      <c r="E3791" s="27" t="s">
        <v>8</v>
      </c>
      <c r="F3791" s="27" t="s">
        <v>8153</v>
      </c>
      <c r="G3791" s="27" t="s">
        <v>245</v>
      </c>
      <c r="H3791" s="19">
        <v>0</v>
      </c>
      <c r="I3791" s="36">
        <v>1500</v>
      </c>
      <c r="J3791" s="36" t="s">
        <v>16138</v>
      </c>
      <c r="K3791" s="69">
        <v>993</v>
      </c>
      <c r="L3791" s="71" t="s">
        <v>246</v>
      </c>
      <c r="M3791" s="30"/>
      <c r="N3791" s="106" t="str">
        <f>_xlfn.CONCAT(A3791:K3791)</f>
        <v>3014-014013013CaspoggioNord-ovestLOMBARDIASondrio01500B993</v>
      </c>
    </row>
    <row r="3792" spans="1:14" ht="21" customHeight="1" x14ac:dyDescent="0.3">
      <c r="A3792" s="40">
        <v>3</v>
      </c>
      <c r="B3792" s="20" t="s">
        <v>9716</v>
      </c>
      <c r="C3792" s="17" t="str">
        <f t="shared" si="59"/>
        <v>017</v>
      </c>
      <c r="D3792" s="18" t="s">
        <v>1742</v>
      </c>
      <c r="E3792" s="27" t="s">
        <v>8</v>
      </c>
      <c r="F3792" s="27" t="s">
        <v>8153</v>
      </c>
      <c r="G3792" s="27" t="s">
        <v>12</v>
      </c>
      <c r="H3792" s="19">
        <v>0</v>
      </c>
      <c r="I3792" s="36">
        <v>4406</v>
      </c>
      <c r="J3792" s="36" t="s">
        <v>16138</v>
      </c>
      <c r="K3792" s="69">
        <v>996</v>
      </c>
      <c r="L3792" s="71" t="s">
        <v>13</v>
      </c>
      <c r="M3792" s="30"/>
      <c r="N3792" s="106" t="str">
        <f>_xlfn.CONCAT(A3792:K3792)</f>
        <v>3097-097017017Cassago BrianzaNord-ovestLOMBARDIALecco04406B996</v>
      </c>
    </row>
    <row r="3793" spans="1:14" ht="21" customHeight="1" x14ac:dyDescent="0.3">
      <c r="A3793" s="40">
        <v>3</v>
      </c>
      <c r="B3793" s="20" t="s">
        <v>9718</v>
      </c>
      <c r="C3793" s="17" t="str">
        <f t="shared" si="59"/>
        <v>059</v>
      </c>
      <c r="D3793" s="18" t="s">
        <v>1744</v>
      </c>
      <c r="E3793" s="27" t="s">
        <v>8</v>
      </c>
      <c r="F3793" s="27" t="s">
        <v>8153</v>
      </c>
      <c r="G3793" s="27" t="s">
        <v>26</v>
      </c>
      <c r="H3793" s="19">
        <v>0</v>
      </c>
      <c r="I3793" s="36">
        <v>18552</v>
      </c>
      <c r="J3793" s="36" t="s">
        <v>16139</v>
      </c>
      <c r="K3793" s="69">
        <v>3</v>
      </c>
      <c r="L3793" s="71" t="s">
        <v>27</v>
      </c>
      <c r="M3793" s="30"/>
      <c r="N3793" s="106" t="str">
        <f>_xlfn.CONCAT(A3793:K3793)</f>
        <v>3015-015059059Cassano d'AddaNord-ovestLOMBARDIAMilano018552C3</v>
      </c>
    </row>
    <row r="3794" spans="1:14" ht="21" customHeight="1" x14ac:dyDescent="0.3">
      <c r="A3794" s="40">
        <v>3</v>
      </c>
      <c r="B3794" s="20" t="s">
        <v>9721</v>
      </c>
      <c r="C3794" s="17" t="str">
        <f t="shared" si="59"/>
        <v>040</v>
      </c>
      <c r="D3794" s="18" t="s">
        <v>1747</v>
      </c>
      <c r="E3794" s="27" t="s">
        <v>8</v>
      </c>
      <c r="F3794" s="27" t="s">
        <v>8153</v>
      </c>
      <c r="G3794" s="27" t="s">
        <v>170</v>
      </c>
      <c r="H3794" s="19">
        <v>0</v>
      </c>
      <c r="I3794" s="36">
        <v>21386</v>
      </c>
      <c r="J3794" s="36" t="s">
        <v>16139</v>
      </c>
      <c r="K3794" s="69">
        <v>4</v>
      </c>
      <c r="L3794" s="71" t="s">
        <v>171</v>
      </c>
      <c r="M3794" s="30"/>
      <c r="N3794" s="106" t="str">
        <f>_xlfn.CONCAT(A3794:K3794)</f>
        <v>3012-012040040Cassano MagnagoNord-ovestLOMBARDIAVarese021386C4</v>
      </c>
    </row>
    <row r="3795" spans="1:14" ht="21" customHeight="1" x14ac:dyDescent="0.3">
      <c r="A3795" s="40">
        <v>1</v>
      </c>
      <c r="B3795" s="20" t="s">
        <v>9722</v>
      </c>
      <c r="C3795" s="17" t="str">
        <f t="shared" si="59"/>
        <v>191</v>
      </c>
      <c r="D3795" s="18" t="s">
        <v>1748</v>
      </c>
      <c r="E3795" s="27" t="s">
        <v>8</v>
      </c>
      <c r="F3795" s="27" t="s">
        <v>8160</v>
      </c>
      <c r="G3795" s="27" t="s">
        <v>118</v>
      </c>
      <c r="H3795" s="19">
        <v>0</v>
      </c>
      <c r="I3795" s="36">
        <v>1965</v>
      </c>
      <c r="J3795" s="36" t="s">
        <v>16137</v>
      </c>
      <c r="K3795" s="69">
        <v>388</v>
      </c>
      <c r="L3795" s="71" t="s">
        <v>119</v>
      </c>
      <c r="M3795" s="30"/>
      <c r="N3795" s="106" t="str">
        <f>_xlfn.CONCAT(A3795:K3795)</f>
        <v>1006-006191191Cassano SpinolaNord-ovestPIEMONTEAlessandria01965M388</v>
      </c>
    </row>
    <row r="3796" spans="1:14" ht="21" customHeight="1" x14ac:dyDescent="0.3">
      <c r="A3796" s="40">
        <v>3</v>
      </c>
      <c r="B3796" s="20" t="s">
        <v>9723</v>
      </c>
      <c r="C3796" s="17" t="str">
        <f t="shared" si="59"/>
        <v>041</v>
      </c>
      <c r="D3796" s="18" t="s">
        <v>1749</v>
      </c>
      <c r="E3796" s="27" t="s">
        <v>8</v>
      </c>
      <c r="F3796" s="27" t="s">
        <v>8153</v>
      </c>
      <c r="G3796" s="27" t="s">
        <v>170</v>
      </c>
      <c r="H3796" s="19">
        <v>0</v>
      </c>
      <c r="I3796" s="36">
        <v>665</v>
      </c>
      <c r="J3796" s="36" t="s">
        <v>16138</v>
      </c>
      <c r="K3796" s="69">
        <v>999</v>
      </c>
      <c r="L3796" s="71" t="s">
        <v>171</v>
      </c>
      <c r="M3796" s="30"/>
      <c r="N3796" s="106" t="str">
        <f>_xlfn.CONCAT(A3796:K3796)</f>
        <v>3012-012041041Cassano ValcuviaNord-ovestLOMBARDIAVarese0665B999</v>
      </c>
    </row>
    <row r="3797" spans="1:14" ht="21" customHeight="1" x14ac:dyDescent="0.3">
      <c r="A3797" s="40">
        <v>3</v>
      </c>
      <c r="B3797" s="20" t="s">
        <v>9725</v>
      </c>
      <c r="C3797" s="17" t="str">
        <f t="shared" si="59"/>
        <v>061</v>
      </c>
      <c r="D3797" s="18" t="s">
        <v>1751</v>
      </c>
      <c r="E3797" s="27" t="s">
        <v>8</v>
      </c>
      <c r="F3797" s="27" t="s">
        <v>8153</v>
      </c>
      <c r="G3797" s="27" t="s">
        <v>125</v>
      </c>
      <c r="H3797" s="19">
        <v>0</v>
      </c>
      <c r="I3797" s="36">
        <v>122</v>
      </c>
      <c r="J3797" s="36" t="s">
        <v>16139</v>
      </c>
      <c r="K3797" s="69">
        <v>7</v>
      </c>
      <c r="L3797" s="71" t="s">
        <v>126</v>
      </c>
      <c r="M3797" s="30"/>
      <c r="N3797" s="106" t="str">
        <f>_xlfn.CONCAT(A3797:K3797)</f>
        <v>3016-016061061CassiglioNord-ovestLOMBARDIABergamo0122C7</v>
      </c>
    </row>
    <row r="3798" spans="1:14" ht="21" customHeight="1" x14ac:dyDescent="0.3">
      <c r="A3798" s="40">
        <v>3</v>
      </c>
      <c r="B3798" s="20" t="s">
        <v>9726</v>
      </c>
      <c r="C3798" s="17" t="str">
        <f t="shared" si="59"/>
        <v>060</v>
      </c>
      <c r="D3798" s="18" t="s">
        <v>1752</v>
      </c>
      <c r="E3798" s="27" t="s">
        <v>8</v>
      </c>
      <c r="F3798" s="27" t="s">
        <v>8153</v>
      </c>
      <c r="G3798" s="27" t="s">
        <v>26</v>
      </c>
      <c r="H3798" s="19">
        <v>0</v>
      </c>
      <c r="I3798" s="36">
        <v>13206</v>
      </c>
      <c r="J3798" s="36" t="s">
        <v>16139</v>
      </c>
      <c r="K3798" s="69">
        <v>14</v>
      </c>
      <c r="L3798" s="71" t="s">
        <v>27</v>
      </c>
      <c r="M3798" s="30"/>
      <c r="N3798" s="106" t="str">
        <f>_xlfn.CONCAT(A3798:K3798)</f>
        <v>3015-015060060Cassina de' PecchiNord-ovestLOMBARDIAMilano013206C14</v>
      </c>
    </row>
    <row r="3799" spans="1:14" ht="21" customHeight="1" x14ac:dyDescent="0.3">
      <c r="A3799" s="40">
        <v>3</v>
      </c>
      <c r="B3799" s="20" t="s">
        <v>9727</v>
      </c>
      <c r="C3799" s="17" t="str">
        <f t="shared" si="59"/>
        <v>055</v>
      </c>
      <c r="D3799" s="18" t="s">
        <v>1753</v>
      </c>
      <c r="E3799" s="27" t="s">
        <v>8</v>
      </c>
      <c r="F3799" s="27" t="s">
        <v>8153</v>
      </c>
      <c r="G3799" s="27" t="s">
        <v>252</v>
      </c>
      <c r="H3799" s="19">
        <v>0</v>
      </c>
      <c r="I3799" s="36">
        <v>3175</v>
      </c>
      <c r="J3799" s="36" t="s">
        <v>16139</v>
      </c>
      <c r="K3799" s="69">
        <v>20</v>
      </c>
      <c r="L3799" s="71" t="s">
        <v>253</v>
      </c>
      <c r="M3799" s="30"/>
      <c r="N3799" s="106" t="str">
        <f>_xlfn.CONCAT(A3799:K3799)</f>
        <v>3013-013055055Cassina RizzardiNord-ovestLOMBARDIAComo03175C20</v>
      </c>
    </row>
    <row r="3800" spans="1:14" ht="21" customHeight="1" x14ac:dyDescent="0.3">
      <c r="A3800" s="40">
        <v>3</v>
      </c>
      <c r="B3800" s="20" t="s">
        <v>9728</v>
      </c>
      <c r="C3800" s="17" t="str">
        <f t="shared" si="59"/>
        <v>018</v>
      </c>
      <c r="D3800" s="18" t="s">
        <v>1754</v>
      </c>
      <c r="E3800" s="27" t="s">
        <v>8</v>
      </c>
      <c r="F3800" s="27" t="s">
        <v>8153</v>
      </c>
      <c r="G3800" s="27" t="s">
        <v>12</v>
      </c>
      <c r="H3800" s="19">
        <v>0</v>
      </c>
      <c r="I3800" s="36">
        <v>470</v>
      </c>
      <c r="J3800" s="36" t="s">
        <v>16139</v>
      </c>
      <c r="K3800" s="69">
        <v>24</v>
      </c>
      <c r="L3800" s="71" t="s">
        <v>13</v>
      </c>
      <c r="M3800" s="30"/>
      <c r="N3800" s="106" t="str">
        <f>_xlfn.CONCAT(A3800:K3800)</f>
        <v>3097-097018018Cassina ValsassinaNord-ovestLOMBARDIALecco0470C24</v>
      </c>
    </row>
    <row r="3801" spans="1:14" ht="21" customHeight="1" x14ac:dyDescent="0.3">
      <c r="A3801" s="40">
        <v>1</v>
      </c>
      <c r="B3801" s="20" t="s">
        <v>9729</v>
      </c>
      <c r="C3801" s="17" t="str">
        <f t="shared" si="59"/>
        <v>021</v>
      </c>
      <c r="D3801" s="18" t="s">
        <v>1755</v>
      </c>
      <c r="E3801" s="27" t="s">
        <v>8</v>
      </c>
      <c r="F3801" s="27" t="s">
        <v>8160</v>
      </c>
      <c r="G3801" s="27" t="s">
        <v>154</v>
      </c>
      <c r="H3801" s="19">
        <v>0</v>
      </c>
      <c r="I3801" s="36">
        <v>590</v>
      </c>
      <c r="J3801" s="36" t="s">
        <v>16139</v>
      </c>
      <c r="K3801" s="69">
        <v>22</v>
      </c>
      <c r="L3801" s="73" t="s">
        <v>155</v>
      </c>
      <c r="M3801" s="30"/>
      <c r="N3801" s="106" t="str">
        <f>_xlfn.CONCAT(A3801:K3801)</f>
        <v>1005-005021021CassinascoNord-ovestPIEMONTEAsti0590C22</v>
      </c>
    </row>
    <row r="3802" spans="1:14" ht="21" customHeight="1" x14ac:dyDescent="0.3">
      <c r="A3802" s="40">
        <v>1</v>
      </c>
      <c r="B3802" s="20" t="s">
        <v>9730</v>
      </c>
      <c r="C3802" s="17" t="str">
        <f t="shared" si="59"/>
        <v>043</v>
      </c>
      <c r="D3802" s="18" t="s">
        <v>1756</v>
      </c>
      <c r="E3802" s="27" t="s">
        <v>8</v>
      </c>
      <c r="F3802" s="27" t="s">
        <v>8160</v>
      </c>
      <c r="G3802" s="27" t="s">
        <v>118</v>
      </c>
      <c r="H3802" s="19">
        <v>0</v>
      </c>
      <c r="I3802" s="36">
        <v>3048</v>
      </c>
      <c r="J3802" s="36" t="s">
        <v>16139</v>
      </c>
      <c r="K3802" s="69">
        <v>27</v>
      </c>
      <c r="L3802" s="71" t="s">
        <v>119</v>
      </c>
      <c r="M3802" s="30"/>
      <c r="N3802" s="106" t="str">
        <f>_xlfn.CONCAT(A3802:K3802)</f>
        <v>1006-006043043CassineNord-ovestPIEMONTEAlessandria03048C27</v>
      </c>
    </row>
    <row r="3803" spans="1:14" ht="21" customHeight="1" x14ac:dyDescent="0.3">
      <c r="A3803" s="40">
        <v>1</v>
      </c>
      <c r="B3803" s="20" t="s">
        <v>9731</v>
      </c>
      <c r="C3803" s="17" t="str">
        <f t="shared" si="59"/>
        <v>044</v>
      </c>
      <c r="D3803" s="18" t="s">
        <v>1757</v>
      </c>
      <c r="E3803" s="27" t="s">
        <v>8</v>
      </c>
      <c r="F3803" s="27" t="s">
        <v>8160</v>
      </c>
      <c r="G3803" s="27" t="s">
        <v>118</v>
      </c>
      <c r="H3803" s="19">
        <v>0</v>
      </c>
      <c r="I3803" s="36">
        <v>937</v>
      </c>
      <c r="J3803" s="36" t="s">
        <v>16139</v>
      </c>
      <c r="K3803" s="69">
        <v>30</v>
      </c>
      <c r="L3803" s="71" t="s">
        <v>119</v>
      </c>
      <c r="M3803" s="30"/>
      <c r="N3803" s="106" t="str">
        <f>_xlfn.CONCAT(A3803:K3803)</f>
        <v>1006-006044044CassinelleNord-ovestPIEMONTEAlessandria0937C30</v>
      </c>
    </row>
    <row r="3804" spans="1:14" ht="21" customHeight="1" x14ac:dyDescent="0.3">
      <c r="A3804" s="40">
        <v>3</v>
      </c>
      <c r="B3804" s="20" t="s">
        <v>9732</v>
      </c>
      <c r="C3804" s="17" t="str">
        <f t="shared" si="59"/>
        <v>061</v>
      </c>
      <c r="D3804" s="18" t="s">
        <v>1758</v>
      </c>
      <c r="E3804" s="27" t="s">
        <v>8</v>
      </c>
      <c r="F3804" s="27" t="s">
        <v>8153</v>
      </c>
      <c r="G3804" s="27" t="s">
        <v>26</v>
      </c>
      <c r="H3804" s="19">
        <v>0</v>
      </c>
      <c r="I3804" s="36">
        <v>1884</v>
      </c>
      <c r="J3804" s="36" t="s">
        <v>16139</v>
      </c>
      <c r="K3804" s="69">
        <v>33</v>
      </c>
      <c r="L3804" s="71" t="s">
        <v>27</v>
      </c>
      <c r="M3804" s="30"/>
      <c r="N3804" s="106" t="str">
        <f>_xlfn.CONCAT(A3804:K3804)</f>
        <v>3015-015061061Cassinetta di LugagnanoNord-ovestLOMBARDIAMilano01884C33</v>
      </c>
    </row>
    <row r="3805" spans="1:14" ht="21" customHeight="1" x14ac:dyDescent="0.3">
      <c r="A3805" s="40">
        <v>3</v>
      </c>
      <c r="B3805" s="20" t="s">
        <v>9735</v>
      </c>
      <c r="C3805" s="17" t="str">
        <f t="shared" si="59"/>
        <v>035</v>
      </c>
      <c r="D3805" s="18" t="s">
        <v>1761</v>
      </c>
      <c r="E3805" s="27" t="s">
        <v>8</v>
      </c>
      <c r="F3805" s="27" t="s">
        <v>8153</v>
      </c>
      <c r="G3805" s="27" t="s">
        <v>220</v>
      </c>
      <c r="H3805" s="19">
        <v>0</v>
      </c>
      <c r="I3805" s="36">
        <v>6940</v>
      </c>
      <c r="J3805" s="36" t="s">
        <v>16139</v>
      </c>
      <c r="K3805" s="69">
        <v>38</v>
      </c>
      <c r="L3805" s="71" t="s">
        <v>221</v>
      </c>
      <c r="M3805" s="30"/>
      <c r="N3805" s="106" t="str">
        <f>_xlfn.CONCAT(A3805:K3805)</f>
        <v>3018-018035035CassolnovoNord-ovestLOMBARDIAPavia06940C38</v>
      </c>
    </row>
    <row r="3806" spans="1:14" ht="21" customHeight="1" x14ac:dyDescent="0.3">
      <c r="A3806" s="40">
        <v>1</v>
      </c>
      <c r="B3806" s="20" t="s">
        <v>9738</v>
      </c>
      <c r="C3806" s="17" t="str">
        <f t="shared" si="59"/>
        <v>064</v>
      </c>
      <c r="D3806" s="18" t="s">
        <v>1764</v>
      </c>
      <c r="E3806" s="27" t="s">
        <v>8</v>
      </c>
      <c r="F3806" s="27" t="s">
        <v>8160</v>
      </c>
      <c r="G3806" s="27" t="s">
        <v>157</v>
      </c>
      <c r="H3806" s="19">
        <v>0</v>
      </c>
      <c r="I3806" s="36">
        <v>1791</v>
      </c>
      <c r="J3806" s="36" t="s">
        <v>16139</v>
      </c>
      <c r="K3806" s="69">
        <v>45</v>
      </c>
      <c r="L3806" s="71" t="s">
        <v>158</v>
      </c>
      <c r="M3806" s="30"/>
      <c r="N3806" s="106" t="str">
        <f>_xlfn.CONCAT(A3806:K3806)</f>
        <v>1001-001064064Castagneto PoNord-ovestPIEMONTETorino01791C45</v>
      </c>
    </row>
    <row r="3807" spans="1:14" ht="21" customHeight="1" x14ac:dyDescent="0.3">
      <c r="A3807" s="40">
        <v>1</v>
      </c>
      <c r="B3807" s="20" t="s">
        <v>9739</v>
      </c>
      <c r="C3807" s="17" t="str">
        <f t="shared" si="59"/>
        <v>046</v>
      </c>
      <c r="D3807" s="18" t="s">
        <v>1765</v>
      </c>
      <c r="E3807" s="27" t="s">
        <v>8</v>
      </c>
      <c r="F3807" s="27" t="s">
        <v>8160</v>
      </c>
      <c r="G3807" s="27" t="s">
        <v>41</v>
      </c>
      <c r="H3807" s="19">
        <v>0</v>
      </c>
      <c r="I3807" s="36">
        <v>2113</v>
      </c>
      <c r="J3807" s="36" t="s">
        <v>16139</v>
      </c>
      <c r="K3807" s="69">
        <v>46</v>
      </c>
      <c r="L3807" s="71" t="s">
        <v>42</v>
      </c>
      <c r="M3807" s="30"/>
      <c r="N3807" s="106" t="str">
        <f>_xlfn.CONCAT(A3807:K3807)</f>
        <v>1004-004046046CastagnitoNord-ovestPIEMONTECuneo02113C46</v>
      </c>
    </row>
    <row r="3808" spans="1:14" ht="21" customHeight="1" x14ac:dyDescent="0.3">
      <c r="A3808" s="40">
        <v>1</v>
      </c>
      <c r="B3808" s="20" t="s">
        <v>9740</v>
      </c>
      <c r="C3808" s="17" t="str">
        <f t="shared" si="59"/>
        <v>022</v>
      </c>
      <c r="D3808" s="18" t="s">
        <v>1766</v>
      </c>
      <c r="E3808" s="27" t="s">
        <v>8</v>
      </c>
      <c r="F3808" s="27" t="s">
        <v>8160</v>
      </c>
      <c r="G3808" s="27" t="s">
        <v>154</v>
      </c>
      <c r="H3808" s="19">
        <v>0</v>
      </c>
      <c r="I3808" s="36">
        <v>3784</v>
      </c>
      <c r="J3808" s="36" t="s">
        <v>16139</v>
      </c>
      <c r="K3808" s="69">
        <v>49</v>
      </c>
      <c r="L3808" s="73" t="s">
        <v>155</v>
      </c>
      <c r="M3808" s="30"/>
      <c r="N3808" s="106" t="str">
        <f>_xlfn.CONCAT(A3808:K3808)</f>
        <v>1005-005022022Castagnole delle LanzeNord-ovestPIEMONTEAsti03784C49</v>
      </c>
    </row>
    <row r="3809" spans="1:14" ht="21" customHeight="1" x14ac:dyDescent="0.3">
      <c r="A3809" s="40">
        <v>1</v>
      </c>
      <c r="B3809" s="20" t="s">
        <v>9741</v>
      </c>
      <c r="C3809" s="17" t="str">
        <f t="shared" si="59"/>
        <v>023</v>
      </c>
      <c r="D3809" s="18" t="s">
        <v>1767</v>
      </c>
      <c r="E3809" s="27" t="s">
        <v>8</v>
      </c>
      <c r="F3809" s="27" t="s">
        <v>8160</v>
      </c>
      <c r="G3809" s="27" t="s">
        <v>154</v>
      </c>
      <c r="H3809" s="19">
        <v>0</v>
      </c>
      <c r="I3809" s="36">
        <v>1271</v>
      </c>
      <c r="J3809" s="36" t="s">
        <v>16139</v>
      </c>
      <c r="K3809" s="69">
        <v>47</v>
      </c>
      <c r="L3809" s="73" t="s">
        <v>155</v>
      </c>
      <c r="M3809" s="30"/>
      <c r="N3809" s="106" t="str">
        <f>_xlfn.CONCAT(A3809:K3809)</f>
        <v>1005-005023023Castagnole MonferratoNord-ovestPIEMONTEAsti01271C47</v>
      </c>
    </row>
    <row r="3810" spans="1:14" ht="21" customHeight="1" x14ac:dyDescent="0.3">
      <c r="A3810" s="40">
        <v>1</v>
      </c>
      <c r="B3810" s="20" t="s">
        <v>9742</v>
      </c>
      <c r="C3810" s="17" t="str">
        <f t="shared" si="59"/>
        <v>065</v>
      </c>
      <c r="D3810" s="18" t="s">
        <v>1768</v>
      </c>
      <c r="E3810" s="27" t="s">
        <v>8</v>
      </c>
      <c r="F3810" s="27" t="s">
        <v>8160</v>
      </c>
      <c r="G3810" s="27" t="s">
        <v>157</v>
      </c>
      <c r="H3810" s="19">
        <v>0</v>
      </c>
      <c r="I3810" s="36">
        <v>2193</v>
      </c>
      <c r="J3810" s="36" t="s">
        <v>16139</v>
      </c>
      <c r="K3810" s="69">
        <v>48</v>
      </c>
      <c r="L3810" s="71" t="s">
        <v>158</v>
      </c>
      <c r="M3810" s="30"/>
      <c r="N3810" s="106" t="str">
        <f>_xlfn.CONCAT(A3810:K3810)</f>
        <v>1001-001065065Castagnole PiemonteNord-ovestPIEMONTETorino02193C48</v>
      </c>
    </row>
    <row r="3811" spans="1:14" ht="21" customHeight="1" x14ac:dyDescent="0.3">
      <c r="A3811" s="40">
        <v>3</v>
      </c>
      <c r="B3811" s="20" t="s">
        <v>9743</v>
      </c>
      <c r="C3811" s="17" t="str">
        <f t="shared" si="59"/>
        <v>036</v>
      </c>
      <c r="D3811" s="18" t="s">
        <v>1769</v>
      </c>
      <c r="E3811" s="27" t="s">
        <v>8</v>
      </c>
      <c r="F3811" s="27" t="s">
        <v>8153</v>
      </c>
      <c r="G3811" s="27" t="s">
        <v>220</v>
      </c>
      <c r="H3811" s="19">
        <v>0</v>
      </c>
      <c r="I3811" s="36">
        <v>744</v>
      </c>
      <c r="J3811" s="36" t="s">
        <v>16139</v>
      </c>
      <c r="K3811" s="69">
        <v>50</v>
      </c>
      <c r="L3811" s="71" t="s">
        <v>221</v>
      </c>
      <c r="M3811" s="30"/>
      <c r="N3811" s="106" t="str">
        <f>_xlfn.CONCAT(A3811:K3811)</f>
        <v>3018-018036036CastanaNord-ovestLOMBARDIAPavia0744C50</v>
      </c>
    </row>
    <row r="3812" spans="1:14" ht="21" customHeight="1" x14ac:dyDescent="0.3">
      <c r="A3812" s="40">
        <v>3</v>
      </c>
      <c r="B3812" s="20" t="s">
        <v>9744</v>
      </c>
      <c r="C3812" s="17" t="str">
        <f t="shared" si="59"/>
        <v>062</v>
      </c>
      <c r="D3812" s="18" t="s">
        <v>1770</v>
      </c>
      <c r="E3812" s="27" t="s">
        <v>8</v>
      </c>
      <c r="F3812" s="27" t="s">
        <v>8153</v>
      </c>
      <c r="G3812" s="27" t="s">
        <v>26</v>
      </c>
      <c r="H3812" s="19">
        <v>0</v>
      </c>
      <c r="I3812" s="36">
        <v>10990</v>
      </c>
      <c r="J3812" s="36" t="s">
        <v>16139</v>
      </c>
      <c r="K3812" s="69">
        <v>52</v>
      </c>
      <c r="L3812" s="71" t="s">
        <v>27</v>
      </c>
      <c r="M3812" s="30"/>
      <c r="N3812" s="106" t="str">
        <f>_xlfn.CONCAT(A3812:K3812)</f>
        <v>3015-015062062Castano PrimoNord-ovestLOMBARDIAMilano010990C52</v>
      </c>
    </row>
    <row r="3813" spans="1:14" ht="21" customHeight="1" x14ac:dyDescent="0.3">
      <c r="A3813" s="40">
        <v>3</v>
      </c>
      <c r="B3813" s="20" t="s">
        <v>9745</v>
      </c>
      <c r="C3813" s="17" t="str">
        <f t="shared" si="59"/>
        <v>037</v>
      </c>
      <c r="D3813" s="18" t="s">
        <v>1771</v>
      </c>
      <c r="E3813" s="27" t="s">
        <v>8</v>
      </c>
      <c r="F3813" s="27" t="s">
        <v>8153</v>
      </c>
      <c r="G3813" s="27" t="s">
        <v>220</v>
      </c>
      <c r="H3813" s="19">
        <v>0</v>
      </c>
      <c r="I3813" s="36">
        <v>6836</v>
      </c>
      <c r="J3813" s="36" t="s">
        <v>16139</v>
      </c>
      <c r="K3813" s="69">
        <v>53</v>
      </c>
      <c r="L3813" s="71" t="s">
        <v>221</v>
      </c>
      <c r="M3813" s="30"/>
      <c r="N3813" s="106" t="str">
        <f>_xlfn.CONCAT(A3813:K3813)</f>
        <v>3018-018037037CasteggioNord-ovestLOMBARDIAPavia06836C53</v>
      </c>
    </row>
    <row r="3814" spans="1:14" ht="21" customHeight="1" x14ac:dyDescent="0.3">
      <c r="A3814" s="40">
        <v>3</v>
      </c>
      <c r="B3814" s="20" t="s">
        <v>9746</v>
      </c>
      <c r="C3814" s="17" t="str">
        <f t="shared" si="59"/>
        <v>040</v>
      </c>
      <c r="D3814" s="18" t="s">
        <v>1772</v>
      </c>
      <c r="E3814" s="27" t="s">
        <v>8</v>
      </c>
      <c r="F3814" s="27" t="s">
        <v>8153</v>
      </c>
      <c r="G3814" s="27" t="s">
        <v>74</v>
      </c>
      <c r="H3814" s="19">
        <v>0</v>
      </c>
      <c r="I3814" s="36">
        <v>8031</v>
      </c>
      <c r="J3814" s="36" t="s">
        <v>16139</v>
      </c>
      <c r="K3814" s="69">
        <v>55</v>
      </c>
      <c r="L3814" s="71" t="s">
        <v>75</v>
      </c>
      <c r="M3814" s="30"/>
      <c r="N3814" s="106" t="str">
        <f>_xlfn.CONCAT(A3814:K3814)</f>
        <v>3017-017040040CastegnatoNord-ovestLOMBARDIABrescia08031C55</v>
      </c>
    </row>
    <row r="3815" spans="1:14" ht="21" customHeight="1" x14ac:dyDescent="0.3">
      <c r="A3815" s="40">
        <v>1</v>
      </c>
      <c r="B3815" s="20" t="s">
        <v>9749</v>
      </c>
      <c r="C3815" s="17" t="str">
        <f t="shared" si="59"/>
        <v>024</v>
      </c>
      <c r="D3815" s="18" t="s">
        <v>1775</v>
      </c>
      <c r="E3815" s="27" t="s">
        <v>8</v>
      </c>
      <c r="F3815" s="27" t="s">
        <v>8160</v>
      </c>
      <c r="G3815" s="27" t="s">
        <v>154</v>
      </c>
      <c r="H3815" s="19">
        <v>0</v>
      </c>
      <c r="I3815" s="36">
        <v>614</v>
      </c>
      <c r="J3815" s="36" t="s">
        <v>16139</v>
      </c>
      <c r="K3815" s="69">
        <v>64</v>
      </c>
      <c r="L3815" s="73" t="s">
        <v>155</v>
      </c>
      <c r="M3815" s="30"/>
      <c r="N3815" s="106" t="str">
        <f>_xlfn.CONCAT(A3815:K3815)</f>
        <v>1005-005024024Castel BoglioneNord-ovestPIEMONTEAsti0614C64</v>
      </c>
    </row>
    <row r="3816" spans="1:14" ht="21" customHeight="1" x14ac:dyDescent="0.3">
      <c r="A3816" s="40">
        <v>3</v>
      </c>
      <c r="B3816" s="20" t="s">
        <v>9755</v>
      </c>
      <c r="C3816" s="17" t="str">
        <f t="shared" si="59"/>
        <v>014</v>
      </c>
      <c r="D3816" s="18" t="s">
        <v>1781</v>
      </c>
      <c r="E3816" s="27" t="s">
        <v>8</v>
      </c>
      <c r="F3816" s="27" t="s">
        <v>8153</v>
      </c>
      <c r="G3816" s="27" t="s">
        <v>83</v>
      </c>
      <c r="H3816" s="19">
        <v>0</v>
      </c>
      <c r="I3816" s="36">
        <v>4787</v>
      </c>
      <c r="J3816" s="36" t="s">
        <v>16139</v>
      </c>
      <c r="K3816" s="69">
        <v>76</v>
      </c>
      <c r="L3816" s="71" t="s">
        <v>84</v>
      </c>
      <c r="M3816" s="30"/>
      <c r="N3816" s="106" t="str">
        <f>_xlfn.CONCAT(A3816:K3816)</f>
        <v>3020-020014014Castel d'ArioNord-ovestLOMBARDIAMantova04787C76</v>
      </c>
    </row>
    <row r="3817" spans="1:14" ht="21" customHeight="1" x14ac:dyDescent="0.3">
      <c r="A3817" s="40">
        <v>3</v>
      </c>
      <c r="B3817" s="20" t="s">
        <v>9771</v>
      </c>
      <c r="C3817" s="17" t="str">
        <f t="shared" si="59"/>
        <v>024</v>
      </c>
      <c r="D3817" s="18" t="s">
        <v>1797</v>
      </c>
      <c r="E3817" s="27" t="s">
        <v>8</v>
      </c>
      <c r="F3817" s="27" t="s">
        <v>8153</v>
      </c>
      <c r="G3817" s="27" t="s">
        <v>80</v>
      </c>
      <c r="H3817" s="19">
        <v>0</v>
      </c>
      <c r="I3817" s="36">
        <v>455</v>
      </c>
      <c r="J3817" s="36" t="s">
        <v>16139</v>
      </c>
      <c r="K3817" s="69">
        <v>115</v>
      </c>
      <c r="L3817" s="71" t="s">
        <v>81</v>
      </c>
      <c r="M3817" s="30"/>
      <c r="N3817" s="106" t="str">
        <f>_xlfn.CONCAT(A3817:K3817)</f>
        <v>3019-019024024Castel GabbianoNord-ovestLOMBARDIACremona0455C115</v>
      </c>
    </row>
    <row r="3818" spans="1:14" ht="21" customHeight="1" x14ac:dyDescent="0.3">
      <c r="A3818" s="40">
        <v>3</v>
      </c>
      <c r="B3818" s="20" t="s">
        <v>9774</v>
      </c>
      <c r="C3818" s="17" t="str">
        <f t="shared" si="59"/>
        <v>015</v>
      </c>
      <c r="D3818" s="18" t="s">
        <v>1800</v>
      </c>
      <c r="E3818" s="27" t="s">
        <v>8</v>
      </c>
      <c r="F3818" s="27" t="s">
        <v>8153</v>
      </c>
      <c r="G3818" s="27" t="s">
        <v>83</v>
      </c>
      <c r="H3818" s="19">
        <v>0</v>
      </c>
      <c r="I3818" s="36">
        <v>12065</v>
      </c>
      <c r="J3818" s="36" t="s">
        <v>16139</v>
      </c>
      <c r="K3818" s="69">
        <v>118</v>
      </c>
      <c r="L3818" s="71" t="s">
        <v>84</v>
      </c>
      <c r="M3818" s="30"/>
      <c r="N3818" s="106" t="str">
        <f>_xlfn.CONCAT(A3818:K3818)</f>
        <v>3020-020015015Castel GoffredoNord-ovestLOMBARDIAMantova012065C118</v>
      </c>
    </row>
    <row r="3819" spans="1:14" ht="21" customHeight="1" x14ac:dyDescent="0.3">
      <c r="A3819" s="40">
        <v>3</v>
      </c>
      <c r="B3819" s="20" t="s">
        <v>9779</v>
      </c>
      <c r="C3819" s="17" t="str">
        <f t="shared" si="59"/>
        <v>042</v>
      </c>
      <c r="D3819" s="18" t="s">
        <v>1805</v>
      </c>
      <c r="E3819" s="27" t="s">
        <v>8</v>
      </c>
      <c r="F3819" s="27" t="s">
        <v>8153</v>
      </c>
      <c r="G3819" s="27" t="s">
        <v>74</v>
      </c>
      <c r="H3819" s="19">
        <v>0</v>
      </c>
      <c r="I3819" s="36">
        <v>10840</v>
      </c>
      <c r="J3819" s="36" t="s">
        <v>16139</v>
      </c>
      <c r="K3819" s="69">
        <v>208</v>
      </c>
      <c r="L3819" s="71" t="s">
        <v>75</v>
      </c>
      <c r="M3819" s="30"/>
      <c r="N3819" s="106" t="str">
        <f>_xlfn.CONCAT(A3819:K3819)</f>
        <v>3017-017042042Castel MellaNord-ovestLOMBARDIABrescia010840C208</v>
      </c>
    </row>
    <row r="3820" spans="1:14" ht="21" customHeight="1" x14ac:dyDescent="0.3">
      <c r="A3820" s="40">
        <v>1</v>
      </c>
      <c r="B3820" s="20" t="s">
        <v>9782</v>
      </c>
      <c r="C3820" s="17" t="str">
        <f t="shared" si="59"/>
        <v>032</v>
      </c>
      <c r="D3820" s="18" t="s">
        <v>1808</v>
      </c>
      <c r="E3820" s="27" t="s">
        <v>8</v>
      </c>
      <c r="F3820" s="27" t="s">
        <v>8160</v>
      </c>
      <c r="G3820" s="27" t="s">
        <v>154</v>
      </c>
      <c r="H3820" s="19">
        <v>0</v>
      </c>
      <c r="I3820" s="36">
        <v>396</v>
      </c>
      <c r="J3820" s="36" t="s">
        <v>16139</v>
      </c>
      <c r="K3820" s="69">
        <v>253</v>
      </c>
      <c r="L3820" s="73" t="s">
        <v>155</v>
      </c>
      <c r="M3820" s="30"/>
      <c r="N3820" s="106" t="str">
        <f>_xlfn.CONCAT(A3820:K3820)</f>
        <v>1005-005032032Castel RoccheroNord-ovestPIEMONTEAsti0396C253</v>
      </c>
    </row>
    <row r="3821" spans="1:14" ht="21" customHeight="1" x14ac:dyDescent="0.3">
      <c r="A3821" s="40">
        <v>3</v>
      </c>
      <c r="B3821" s="20" t="s">
        <v>9783</v>
      </c>
      <c r="C3821" s="17" t="str">
        <f t="shared" si="59"/>
        <v>063</v>
      </c>
      <c r="D3821" s="18" t="s">
        <v>1809</v>
      </c>
      <c r="E3821" s="27" t="s">
        <v>8</v>
      </c>
      <c r="F3821" s="27" t="s">
        <v>8153</v>
      </c>
      <c r="G3821" s="27" t="s">
        <v>125</v>
      </c>
      <c r="H3821" s="19">
        <v>0</v>
      </c>
      <c r="I3821" s="36">
        <v>2896</v>
      </c>
      <c r="J3821" s="36" t="s">
        <v>16139</v>
      </c>
      <c r="K3821" s="69">
        <v>255</v>
      </c>
      <c r="L3821" s="71" t="s">
        <v>126</v>
      </c>
      <c r="M3821" s="30"/>
      <c r="N3821" s="106" t="str">
        <f>_xlfn.CONCAT(A3821:K3821)</f>
        <v>3016-016063063Castel RozzoneNord-ovestLOMBARDIABergamo02896C255</v>
      </c>
    </row>
    <row r="3822" spans="1:14" ht="21" customHeight="1" x14ac:dyDescent="0.3">
      <c r="A3822" s="40">
        <v>7</v>
      </c>
      <c r="B3822" s="20" t="s">
        <v>9794</v>
      </c>
      <c r="C3822" s="17" t="str">
        <f t="shared" si="59"/>
        <v>015</v>
      </c>
      <c r="D3822" s="18" t="s">
        <v>1820</v>
      </c>
      <c r="E3822" s="27" t="s">
        <v>8</v>
      </c>
      <c r="F3822" s="27" t="s">
        <v>8169</v>
      </c>
      <c r="G3822" s="27" t="s">
        <v>210</v>
      </c>
      <c r="H3822" s="19">
        <v>0</v>
      </c>
      <c r="I3822" s="36">
        <v>329</v>
      </c>
      <c r="J3822" s="36" t="s">
        <v>16139</v>
      </c>
      <c r="K3822" s="69">
        <v>110</v>
      </c>
      <c r="L3822" s="71" t="s">
        <v>211</v>
      </c>
      <c r="M3822" s="30"/>
      <c r="N3822" s="106" t="str">
        <f>_xlfn.CONCAT(A3822:K3822)</f>
        <v>7008-008015015Castel VittorioNord-ovestLIGURIAImperia0329C110</v>
      </c>
    </row>
    <row r="3823" spans="1:14" ht="21" customHeight="1" x14ac:dyDescent="0.3">
      <c r="A3823" s="40">
        <v>3</v>
      </c>
      <c r="B3823" s="20" t="s">
        <v>9797</v>
      </c>
      <c r="C3823" s="17" t="str">
        <f t="shared" si="59"/>
        <v>013</v>
      </c>
      <c r="D3823" s="18" t="s">
        <v>1823</v>
      </c>
      <c r="E3823" s="27" t="s">
        <v>8</v>
      </c>
      <c r="F3823" s="27" t="s">
        <v>8153</v>
      </c>
      <c r="G3823" s="27" t="s">
        <v>83</v>
      </c>
      <c r="H3823" s="19">
        <v>0</v>
      </c>
      <c r="I3823" s="36">
        <v>3069</v>
      </c>
      <c r="J3823" s="36" t="s">
        <v>16139</v>
      </c>
      <c r="K3823" s="69">
        <v>59</v>
      </c>
      <c r="L3823" s="71" t="s">
        <v>84</v>
      </c>
      <c r="M3823" s="30"/>
      <c r="N3823" s="106" t="str">
        <f>_xlfn.CONCAT(A3823:K3823)</f>
        <v>3020-020013013CastelbelforteNord-ovestLOMBARDIAMantova03069C59</v>
      </c>
    </row>
    <row r="3824" spans="1:14" ht="21" customHeight="1" x14ac:dyDescent="0.3">
      <c r="A3824" s="40">
        <v>7</v>
      </c>
      <c r="B3824" s="20" t="s">
        <v>9800</v>
      </c>
      <c r="C3824" s="17" t="str">
        <f t="shared" si="59"/>
        <v>020</v>
      </c>
      <c r="D3824" s="18" t="s">
        <v>1826</v>
      </c>
      <c r="E3824" s="18" t="s">
        <v>8</v>
      </c>
      <c r="F3824" s="27" t="s">
        <v>8169</v>
      </c>
      <c r="G3824" s="27" t="s">
        <v>228</v>
      </c>
      <c r="H3824" s="19">
        <v>0</v>
      </c>
      <c r="I3824" s="36">
        <v>321</v>
      </c>
      <c r="J3824" s="36" t="s">
        <v>16139</v>
      </c>
      <c r="K3824" s="69">
        <v>63</v>
      </c>
      <c r="L3824" s="71" t="s">
        <v>229</v>
      </c>
      <c r="M3824" s="30"/>
      <c r="N3824" s="106" t="str">
        <f>_xlfn.CONCAT(A3824:K3824)</f>
        <v>7009-009020020CastelbiancoNord-ovestLIGURIASavona0321C63</v>
      </c>
    </row>
    <row r="3825" spans="1:14" ht="21" customHeight="1" x14ac:dyDescent="0.3">
      <c r="A3825" s="40">
        <v>3</v>
      </c>
      <c r="B3825" s="20" t="s">
        <v>9804</v>
      </c>
      <c r="C3825" s="17" t="str">
        <f t="shared" si="59"/>
        <v>041</v>
      </c>
      <c r="D3825" s="18" t="s">
        <v>1830</v>
      </c>
      <c r="E3825" s="27" t="s">
        <v>8</v>
      </c>
      <c r="F3825" s="27" t="s">
        <v>8153</v>
      </c>
      <c r="G3825" s="27" t="s">
        <v>74</v>
      </c>
      <c r="H3825" s="19">
        <v>0</v>
      </c>
      <c r="I3825" s="36">
        <v>6593</v>
      </c>
      <c r="J3825" s="36" t="s">
        <v>16139</v>
      </c>
      <c r="K3825" s="69">
        <v>72</v>
      </c>
      <c r="L3825" s="71" t="s">
        <v>75</v>
      </c>
      <c r="M3825" s="30"/>
      <c r="N3825" s="106" t="str">
        <f>_xlfn.CONCAT(A3825:K3825)</f>
        <v>3017-017041041CastelcovatiNord-ovestLOMBARDIABrescia06593C72</v>
      </c>
    </row>
    <row r="3826" spans="1:14" ht="21" customHeight="1" x14ac:dyDescent="0.3">
      <c r="A3826" s="40">
        <v>1</v>
      </c>
      <c r="B3826" s="20" t="s">
        <v>9808</v>
      </c>
      <c r="C3826" s="17" t="str">
        <f t="shared" si="59"/>
        <v>047</v>
      </c>
      <c r="D3826" s="18" t="s">
        <v>1834</v>
      </c>
      <c r="E3826" s="27" t="s">
        <v>8</v>
      </c>
      <c r="F3826" s="27" t="s">
        <v>8160</v>
      </c>
      <c r="G3826" s="27" t="s">
        <v>41</v>
      </c>
      <c r="H3826" s="19">
        <v>0</v>
      </c>
      <c r="I3826" s="36">
        <v>179</v>
      </c>
      <c r="J3826" s="36" t="s">
        <v>16139</v>
      </c>
      <c r="K3826" s="69">
        <v>81</v>
      </c>
      <c r="L3826" s="71" t="s">
        <v>42</v>
      </c>
      <c r="M3826" s="30"/>
      <c r="N3826" s="106" t="str">
        <f>_xlfn.CONCAT(A3826:K3826)</f>
        <v>1004-004047047CasteldelfinoNord-ovestPIEMONTECuneo0179C81</v>
      </c>
    </row>
    <row r="3827" spans="1:14" ht="21" customHeight="1" x14ac:dyDescent="0.3">
      <c r="A3827" s="40">
        <v>3</v>
      </c>
      <c r="B3827" s="20" t="s">
        <v>9809</v>
      </c>
      <c r="C3827" s="17" t="str">
        <f t="shared" si="59"/>
        <v>023</v>
      </c>
      <c r="D3827" s="18" t="s">
        <v>1835</v>
      </c>
      <c r="E3827" s="27" t="s">
        <v>8</v>
      </c>
      <c r="F3827" s="27" t="s">
        <v>8153</v>
      </c>
      <c r="G3827" s="27" t="s">
        <v>80</v>
      </c>
      <c r="H3827" s="19">
        <v>0</v>
      </c>
      <c r="I3827" s="36">
        <v>576</v>
      </c>
      <c r="J3827" s="36" t="s">
        <v>16139</v>
      </c>
      <c r="K3827" s="69">
        <v>89</v>
      </c>
      <c r="L3827" s="71" t="s">
        <v>81</v>
      </c>
      <c r="M3827" s="30"/>
      <c r="N3827" s="106" t="str">
        <f>_xlfn.CONCAT(A3827:K3827)</f>
        <v>3019-019023023CasteldidoneNord-ovestLOMBARDIACremona0576C89</v>
      </c>
    </row>
    <row r="3828" spans="1:14" ht="21" customHeight="1" x14ac:dyDescent="0.3">
      <c r="A3828" s="40">
        <v>3</v>
      </c>
      <c r="B3828" s="20" t="s">
        <v>9820</v>
      </c>
      <c r="C3828" s="17" t="str">
        <f t="shared" si="59"/>
        <v>062</v>
      </c>
      <c r="D3828" s="18" t="s">
        <v>1846</v>
      </c>
      <c r="E3828" s="27" t="s">
        <v>8</v>
      </c>
      <c r="F3828" s="27" t="s">
        <v>8153</v>
      </c>
      <c r="G3828" s="27" t="s">
        <v>9</v>
      </c>
      <c r="H3828" s="19">
        <v>0</v>
      </c>
      <c r="I3828" s="36">
        <v>1520</v>
      </c>
      <c r="J3828" s="36" t="s">
        <v>16137</v>
      </c>
      <c r="K3828" s="69">
        <v>393</v>
      </c>
      <c r="L3828" s="71" t="s">
        <v>10</v>
      </c>
      <c r="M3828" s="30"/>
      <c r="N3828" s="106" t="str">
        <f>_xlfn.CONCAT(A3828:K3828)</f>
        <v>3098-098062062CastelgerundoNord-ovestLOMBARDIALodi01520M393</v>
      </c>
    </row>
    <row r="3829" spans="1:14" ht="21" customHeight="1" x14ac:dyDescent="0.3">
      <c r="A3829" s="40">
        <v>1</v>
      </c>
      <c r="B3829" s="20" t="s">
        <v>9827</v>
      </c>
      <c r="C3829" s="17" t="str">
        <f t="shared" si="59"/>
        <v>025</v>
      </c>
      <c r="D3829" s="18" t="s">
        <v>1853</v>
      </c>
      <c r="E3829" s="27" t="s">
        <v>8</v>
      </c>
      <c r="F3829" s="27" t="s">
        <v>8160</v>
      </c>
      <c r="G3829" s="27" t="s">
        <v>154</v>
      </c>
      <c r="H3829" s="19">
        <v>0</v>
      </c>
      <c r="I3829" s="36">
        <v>2750</v>
      </c>
      <c r="J3829" s="36" t="s">
        <v>16139</v>
      </c>
      <c r="K3829" s="69">
        <v>127</v>
      </c>
      <c r="L3829" s="73" t="s">
        <v>155</v>
      </c>
      <c r="M3829" s="30"/>
      <c r="N3829" s="106" t="str">
        <f>_xlfn.CONCAT(A3829:K3829)</f>
        <v>1005-005025025Castell'AlferoNord-ovestPIEMONTEAsti02750C127</v>
      </c>
    </row>
    <row r="3830" spans="1:14" ht="21" customHeight="1" x14ac:dyDescent="0.3">
      <c r="A3830" s="40">
        <v>1</v>
      </c>
      <c r="B3830" s="20" t="s">
        <v>9831</v>
      </c>
      <c r="C3830" s="17" t="str">
        <f t="shared" si="59"/>
        <v>066</v>
      </c>
      <c r="D3830" s="18" t="s">
        <v>1857</v>
      </c>
      <c r="E3830" s="27" t="s">
        <v>8</v>
      </c>
      <c r="F3830" s="27" t="s">
        <v>8160</v>
      </c>
      <c r="G3830" s="27" t="s">
        <v>157</v>
      </c>
      <c r="H3830" s="19">
        <v>0</v>
      </c>
      <c r="I3830" s="36">
        <v>9917</v>
      </c>
      <c r="J3830" s="36" t="s">
        <v>16139</v>
      </c>
      <c r="K3830" s="69">
        <v>133</v>
      </c>
      <c r="L3830" s="71" t="s">
        <v>158</v>
      </c>
      <c r="M3830" s="30"/>
      <c r="N3830" s="106" t="str">
        <f>_xlfn.CONCAT(A3830:K3830)</f>
        <v>1001-001066066CastellamonteNord-ovestPIEMONTETorino09917C133</v>
      </c>
    </row>
    <row r="3831" spans="1:14" ht="21" customHeight="1" x14ac:dyDescent="0.3">
      <c r="A3831" s="40">
        <v>1</v>
      </c>
      <c r="B3831" s="20" t="s">
        <v>9835</v>
      </c>
      <c r="C3831" s="17" t="str">
        <f t="shared" si="59"/>
        <v>045</v>
      </c>
      <c r="D3831" s="18" t="s">
        <v>1861</v>
      </c>
      <c r="E3831" s="27" t="s">
        <v>8</v>
      </c>
      <c r="F3831" s="27" t="s">
        <v>8160</v>
      </c>
      <c r="G3831" s="27" t="s">
        <v>118</v>
      </c>
      <c r="H3831" s="19">
        <v>0</v>
      </c>
      <c r="I3831" s="36">
        <v>91</v>
      </c>
      <c r="J3831" s="36" t="s">
        <v>16139</v>
      </c>
      <c r="K3831" s="69">
        <v>137</v>
      </c>
      <c r="L3831" s="71" t="s">
        <v>119</v>
      </c>
      <c r="M3831" s="30"/>
      <c r="N3831" s="106" t="str">
        <f>_xlfn.CONCAT(A3831:K3831)</f>
        <v>1006-006045045CastellaniaNord-ovestPIEMONTEAlessandria091C137</v>
      </c>
    </row>
    <row r="3832" spans="1:14" ht="21" customHeight="1" x14ac:dyDescent="0.3">
      <c r="A3832" s="40">
        <v>3</v>
      </c>
      <c r="B3832" s="20" t="s">
        <v>9836</v>
      </c>
      <c r="C3832" s="17" t="str">
        <f t="shared" si="59"/>
        <v>042</v>
      </c>
      <c r="D3832" s="18" t="s">
        <v>1862</v>
      </c>
      <c r="E3832" s="27" t="s">
        <v>8</v>
      </c>
      <c r="F3832" s="27" t="s">
        <v>8153</v>
      </c>
      <c r="G3832" s="27" t="s">
        <v>170</v>
      </c>
      <c r="H3832" s="19">
        <v>0</v>
      </c>
      <c r="I3832" s="36">
        <v>14244</v>
      </c>
      <c r="J3832" s="36" t="s">
        <v>16139</v>
      </c>
      <c r="K3832" s="69">
        <v>139</v>
      </c>
      <c r="L3832" s="71" t="s">
        <v>171</v>
      </c>
      <c r="M3832" s="30"/>
      <c r="N3832" s="106" t="str">
        <f>_xlfn.CONCAT(A3832:K3832)</f>
        <v>3012-012042042CastellanzaNord-ovestLOMBARDIAVarese014244C139</v>
      </c>
    </row>
    <row r="3833" spans="1:14" ht="21" customHeight="1" x14ac:dyDescent="0.3">
      <c r="A3833" s="40">
        <v>1</v>
      </c>
      <c r="B3833" s="20" t="s">
        <v>9837</v>
      </c>
      <c r="C3833" s="17" t="str">
        <f t="shared" si="59"/>
        <v>048</v>
      </c>
      <c r="D3833" s="18" t="s">
        <v>1863</v>
      </c>
      <c r="E3833" s="27" t="s">
        <v>8</v>
      </c>
      <c r="F3833" s="27" t="s">
        <v>8160</v>
      </c>
      <c r="G3833" s="27" t="s">
        <v>41</v>
      </c>
      <c r="H3833" s="19">
        <v>0</v>
      </c>
      <c r="I3833" s="36">
        <v>284</v>
      </c>
      <c r="J3833" s="36" t="s">
        <v>16139</v>
      </c>
      <c r="K3833" s="69">
        <v>140</v>
      </c>
      <c r="L3833" s="71" t="s">
        <v>42</v>
      </c>
      <c r="M3833" s="30"/>
      <c r="N3833" s="106" t="str">
        <f>_xlfn.CONCAT(A3833:K3833)</f>
        <v>1004-004048048CastellarNord-ovestPIEMONTECuneo0284C140</v>
      </c>
    </row>
    <row r="3834" spans="1:14" ht="21" customHeight="1" x14ac:dyDescent="0.3">
      <c r="A3834" s="40">
        <v>1</v>
      </c>
      <c r="B3834" s="20" t="s">
        <v>9838</v>
      </c>
      <c r="C3834" s="17" t="str">
        <f t="shared" si="59"/>
        <v>046</v>
      </c>
      <c r="D3834" s="18" t="s">
        <v>1864</v>
      </c>
      <c r="E3834" s="27" t="s">
        <v>8</v>
      </c>
      <c r="F3834" s="27" t="s">
        <v>8160</v>
      </c>
      <c r="G3834" s="27" t="s">
        <v>118</v>
      </c>
      <c r="H3834" s="19">
        <v>0</v>
      </c>
      <c r="I3834" s="36">
        <v>427</v>
      </c>
      <c r="J3834" s="36" t="s">
        <v>16139</v>
      </c>
      <c r="K3834" s="69">
        <v>142</v>
      </c>
      <c r="L3834" s="71" t="s">
        <v>119</v>
      </c>
      <c r="M3834" s="30"/>
      <c r="N3834" s="106" t="str">
        <f>_xlfn.CONCAT(A3834:K3834)</f>
        <v>1006-006046046Castellar GuidobonoNord-ovestPIEMONTEAlessandria0427C142</v>
      </c>
    </row>
    <row r="3835" spans="1:14" ht="21" customHeight="1" x14ac:dyDescent="0.3">
      <c r="A3835" s="40">
        <v>7</v>
      </c>
      <c r="B3835" s="20" t="s">
        <v>9840</v>
      </c>
      <c r="C3835" s="17" t="str">
        <f t="shared" si="59"/>
        <v>014</v>
      </c>
      <c r="D3835" s="18" t="s">
        <v>1866</v>
      </c>
      <c r="E3835" s="27" t="s">
        <v>8</v>
      </c>
      <c r="F3835" s="27" t="s">
        <v>8169</v>
      </c>
      <c r="G3835" s="27" t="s">
        <v>210</v>
      </c>
      <c r="H3835" s="19">
        <v>0</v>
      </c>
      <c r="I3835" s="36">
        <v>1233</v>
      </c>
      <c r="J3835" s="36" t="s">
        <v>16139</v>
      </c>
      <c r="K3835" s="69">
        <v>143</v>
      </c>
      <c r="L3835" s="71" t="s">
        <v>211</v>
      </c>
      <c r="M3835" s="30"/>
      <c r="N3835" s="106" t="str">
        <f>_xlfn.CONCAT(A3835:K3835)</f>
        <v>7008-008014014CastellaroNord-ovestLIGURIAImperia01233C143</v>
      </c>
    </row>
    <row r="3836" spans="1:14" ht="21" customHeight="1" x14ac:dyDescent="0.3">
      <c r="A3836" s="40">
        <v>1</v>
      </c>
      <c r="B3836" s="20" t="s">
        <v>9843</v>
      </c>
      <c r="C3836" s="17" t="str">
        <f t="shared" si="59"/>
        <v>047</v>
      </c>
      <c r="D3836" s="18" t="s">
        <v>1869</v>
      </c>
      <c r="E3836" s="27" t="s">
        <v>8</v>
      </c>
      <c r="F3836" s="27" t="s">
        <v>8160</v>
      </c>
      <c r="G3836" s="27" t="s">
        <v>118</v>
      </c>
      <c r="H3836" s="19">
        <v>0</v>
      </c>
      <c r="I3836" s="36">
        <v>4566</v>
      </c>
      <c r="J3836" s="36" t="s">
        <v>16139</v>
      </c>
      <c r="K3836" s="69">
        <v>148</v>
      </c>
      <c r="L3836" s="71" t="s">
        <v>119</v>
      </c>
      <c r="M3836" s="30"/>
      <c r="N3836" s="106" t="str">
        <f>_xlfn.CONCAT(A3836:K3836)</f>
        <v>1006-006047047Castellazzo BormidaNord-ovestPIEMONTEAlessandria04566C148</v>
      </c>
    </row>
    <row r="3837" spans="1:14" ht="21" customHeight="1" x14ac:dyDescent="0.3">
      <c r="A3837" s="40">
        <v>1</v>
      </c>
      <c r="B3837" s="20" t="s">
        <v>9844</v>
      </c>
      <c r="C3837" s="17" t="str">
        <f t="shared" si="59"/>
        <v>042</v>
      </c>
      <c r="D3837" s="18" t="s">
        <v>1870</v>
      </c>
      <c r="E3837" s="27" t="s">
        <v>8</v>
      </c>
      <c r="F3837" s="27" t="s">
        <v>8160</v>
      </c>
      <c r="G3837" s="27" t="s">
        <v>176</v>
      </c>
      <c r="H3837" s="19">
        <v>0</v>
      </c>
      <c r="I3837" s="36">
        <v>323</v>
      </c>
      <c r="J3837" s="36" t="s">
        <v>16139</v>
      </c>
      <c r="K3837" s="69">
        <v>149</v>
      </c>
      <c r="L3837" s="71" t="s">
        <v>177</v>
      </c>
      <c r="M3837" s="30"/>
      <c r="N3837" s="106" t="str">
        <f>_xlfn.CONCAT(A3837:K3837)</f>
        <v>1003-003042042Castellazzo NovareseNord-ovestPIEMONTENovara0323C149</v>
      </c>
    </row>
    <row r="3838" spans="1:14" ht="21" customHeight="1" x14ac:dyDescent="0.3">
      <c r="A3838" s="40">
        <v>3</v>
      </c>
      <c r="B3838" s="20" t="s">
        <v>9845</v>
      </c>
      <c r="C3838" s="17" t="str">
        <f t="shared" si="59"/>
        <v>025</v>
      </c>
      <c r="D3838" s="18" t="s">
        <v>1871</v>
      </c>
      <c r="E3838" s="27" t="s">
        <v>8</v>
      </c>
      <c r="F3838" s="27" t="s">
        <v>8153</v>
      </c>
      <c r="G3838" s="27" t="s">
        <v>80</v>
      </c>
      <c r="H3838" s="19">
        <v>0</v>
      </c>
      <c r="I3838" s="36">
        <v>9506</v>
      </c>
      <c r="J3838" s="36" t="s">
        <v>16139</v>
      </c>
      <c r="K3838" s="69">
        <v>153</v>
      </c>
      <c r="L3838" s="71" t="s">
        <v>81</v>
      </c>
      <c r="M3838" s="30"/>
      <c r="N3838" s="106" t="str">
        <f>_xlfn.CONCAT(A3838:K3838)</f>
        <v>3019-019025025CastelleoneNord-ovestLOMBARDIACremona09506C153</v>
      </c>
    </row>
    <row r="3839" spans="1:14" ht="21" customHeight="1" x14ac:dyDescent="0.3">
      <c r="A3839" s="40">
        <v>1</v>
      </c>
      <c r="B3839" s="20" t="s">
        <v>9847</v>
      </c>
      <c r="C3839" s="17" t="str">
        <f t="shared" si="59"/>
        <v>026</v>
      </c>
      <c r="D3839" s="18" t="s">
        <v>1873</v>
      </c>
      <c r="E3839" s="27" t="s">
        <v>8</v>
      </c>
      <c r="F3839" s="27" t="s">
        <v>8160</v>
      </c>
      <c r="G3839" s="27" t="s">
        <v>154</v>
      </c>
      <c r="H3839" s="19">
        <v>0</v>
      </c>
      <c r="I3839" s="36">
        <v>302</v>
      </c>
      <c r="J3839" s="36" t="s">
        <v>16139</v>
      </c>
      <c r="K3839" s="69">
        <v>154</v>
      </c>
      <c r="L3839" s="73" t="s">
        <v>155</v>
      </c>
      <c r="M3839" s="30"/>
      <c r="N3839" s="106" t="str">
        <f>_xlfn.CONCAT(A3839:K3839)</f>
        <v>1005-005026026CastelleroNord-ovestPIEMONTEAsti0302C154</v>
      </c>
    </row>
    <row r="3840" spans="1:14" ht="21" customHeight="1" x14ac:dyDescent="0.3">
      <c r="A3840" s="40">
        <v>1</v>
      </c>
      <c r="B3840" s="20" t="s">
        <v>9848</v>
      </c>
      <c r="C3840" s="17" t="str">
        <f t="shared" si="59"/>
        <v>015</v>
      </c>
      <c r="D3840" s="18" t="s">
        <v>1874</v>
      </c>
      <c r="E3840" s="27" t="s">
        <v>8</v>
      </c>
      <c r="F3840" s="27" t="s">
        <v>8160</v>
      </c>
      <c r="G3840" s="27" t="s">
        <v>203</v>
      </c>
      <c r="H3840" s="19">
        <v>0</v>
      </c>
      <c r="I3840" s="36">
        <v>880</v>
      </c>
      <c r="J3840" s="36" t="s">
        <v>16139</v>
      </c>
      <c r="K3840" s="69">
        <v>155</v>
      </c>
      <c r="L3840" s="71" t="s">
        <v>204</v>
      </c>
      <c r="M3840" s="30"/>
      <c r="N3840" s="106" t="str">
        <f>_xlfn.CONCAT(A3840:K3840)</f>
        <v>1096-096015015Castelletto CervoNord-ovestPIEMONTEBiella0880C155</v>
      </c>
    </row>
    <row r="3841" spans="1:14" ht="21" customHeight="1" x14ac:dyDescent="0.3">
      <c r="A3841" s="40">
        <v>1</v>
      </c>
      <c r="B3841" s="20" t="s">
        <v>9849</v>
      </c>
      <c r="C3841" s="17" t="str">
        <f t="shared" si="59"/>
        <v>048</v>
      </c>
      <c r="D3841" s="18" t="s">
        <v>1875</v>
      </c>
      <c r="E3841" s="27" t="s">
        <v>8</v>
      </c>
      <c r="F3841" s="27" t="s">
        <v>8160</v>
      </c>
      <c r="G3841" s="27" t="s">
        <v>118</v>
      </c>
      <c r="H3841" s="19">
        <v>0</v>
      </c>
      <c r="I3841" s="36">
        <v>150</v>
      </c>
      <c r="J3841" s="36" t="s">
        <v>16139</v>
      </c>
      <c r="K3841" s="69">
        <v>156</v>
      </c>
      <c r="L3841" s="71" t="s">
        <v>119</v>
      </c>
      <c r="M3841" s="30"/>
      <c r="N3841" s="106" t="str">
        <f>_xlfn.CONCAT(A3841:K3841)</f>
        <v>1006-006048048Castelletto d'ErroNord-ovestPIEMONTEAlessandria0150C156</v>
      </c>
    </row>
    <row r="3842" spans="1:14" ht="21" customHeight="1" x14ac:dyDescent="0.3">
      <c r="A3842" s="40">
        <v>3</v>
      </c>
      <c r="B3842" s="20" t="s">
        <v>9850</v>
      </c>
      <c r="C3842" s="17" t="str">
        <f t="shared" ref="C3842:C3905" si="60">RIGHT(B3842,3)</f>
        <v>038</v>
      </c>
      <c r="D3842" s="18" t="s">
        <v>1876</v>
      </c>
      <c r="E3842" s="27" t="s">
        <v>8</v>
      </c>
      <c r="F3842" s="27" t="s">
        <v>8153</v>
      </c>
      <c r="G3842" s="27" t="s">
        <v>220</v>
      </c>
      <c r="H3842" s="19">
        <v>0</v>
      </c>
      <c r="I3842" s="36">
        <v>1037</v>
      </c>
      <c r="J3842" s="36" t="s">
        <v>16139</v>
      </c>
      <c r="K3842" s="69">
        <v>157</v>
      </c>
      <c r="L3842" s="71" t="s">
        <v>221</v>
      </c>
      <c r="M3842" s="30"/>
      <c r="N3842" s="106" t="str">
        <f>_xlfn.CONCAT(A3842:K3842)</f>
        <v>3018-018038038Castelletto di BranduzzoNord-ovestLOMBARDIAPavia01037C157</v>
      </c>
    </row>
    <row r="3843" spans="1:14" ht="21" customHeight="1" x14ac:dyDescent="0.3">
      <c r="A3843" s="40">
        <v>1</v>
      </c>
      <c r="B3843" s="20" t="s">
        <v>9851</v>
      </c>
      <c r="C3843" s="17" t="str">
        <f t="shared" si="60"/>
        <v>049</v>
      </c>
      <c r="D3843" s="18" t="s">
        <v>1877</v>
      </c>
      <c r="E3843" s="27" t="s">
        <v>8</v>
      </c>
      <c r="F3843" s="27" t="s">
        <v>8160</v>
      </c>
      <c r="G3843" s="27" t="s">
        <v>118</v>
      </c>
      <c r="H3843" s="19">
        <v>0</v>
      </c>
      <c r="I3843" s="36">
        <v>2096</v>
      </c>
      <c r="J3843" s="36" t="s">
        <v>16139</v>
      </c>
      <c r="K3843" s="69">
        <v>158</v>
      </c>
      <c r="L3843" s="71" t="s">
        <v>119</v>
      </c>
      <c r="M3843" s="30"/>
      <c r="N3843" s="106" t="str">
        <f>_xlfn.CONCAT(A3843:K3843)</f>
        <v>1006-006049049Castelletto d'OrbaNord-ovestPIEMONTEAlessandria02096C158</v>
      </c>
    </row>
    <row r="3844" spans="1:14" ht="21" customHeight="1" x14ac:dyDescent="0.3">
      <c r="A3844" s="40">
        <v>1</v>
      </c>
      <c r="B3844" s="20" t="s">
        <v>9852</v>
      </c>
      <c r="C3844" s="17" t="str">
        <f t="shared" si="60"/>
        <v>050</v>
      </c>
      <c r="D3844" s="18" t="s">
        <v>1878</v>
      </c>
      <c r="E3844" s="27" t="s">
        <v>8</v>
      </c>
      <c r="F3844" s="27" t="s">
        <v>8160</v>
      </c>
      <c r="G3844" s="27" t="s">
        <v>118</v>
      </c>
      <c r="H3844" s="19">
        <v>0</v>
      </c>
      <c r="I3844" s="36">
        <v>484</v>
      </c>
      <c r="J3844" s="36" t="s">
        <v>16139</v>
      </c>
      <c r="K3844" s="69">
        <v>160</v>
      </c>
      <c r="L3844" s="71" t="s">
        <v>119</v>
      </c>
      <c r="M3844" s="30"/>
      <c r="N3844" s="106" t="str">
        <f>_xlfn.CONCAT(A3844:K3844)</f>
        <v>1006-006050050Castelletto MerliNord-ovestPIEMONTEAlessandria0484C160</v>
      </c>
    </row>
    <row r="3845" spans="1:14" ht="21" customHeight="1" x14ac:dyDescent="0.3">
      <c r="A3845" s="40">
        <v>1</v>
      </c>
      <c r="B3845" s="20" t="s">
        <v>9853</v>
      </c>
      <c r="C3845" s="17" t="str">
        <f t="shared" si="60"/>
        <v>027</v>
      </c>
      <c r="D3845" s="18" t="s">
        <v>1879</v>
      </c>
      <c r="E3845" s="27" t="s">
        <v>8</v>
      </c>
      <c r="F3845" s="27" t="s">
        <v>8160</v>
      </c>
      <c r="G3845" s="27" t="s">
        <v>154</v>
      </c>
      <c r="H3845" s="19">
        <v>0</v>
      </c>
      <c r="I3845" s="36">
        <v>184</v>
      </c>
      <c r="J3845" s="36" t="s">
        <v>16139</v>
      </c>
      <c r="K3845" s="69">
        <v>161</v>
      </c>
      <c r="L3845" s="73" t="s">
        <v>155</v>
      </c>
      <c r="M3845" s="30"/>
      <c r="N3845" s="106" t="str">
        <f>_xlfn.CONCAT(A3845:K3845)</f>
        <v>1005-005027027Castelletto MolinaNord-ovestPIEMONTEAsti0184C161</v>
      </c>
    </row>
    <row r="3846" spans="1:14" ht="21" customHeight="1" x14ac:dyDescent="0.3">
      <c r="A3846" s="40">
        <v>1</v>
      </c>
      <c r="B3846" s="20" t="s">
        <v>9854</v>
      </c>
      <c r="C3846" s="17" t="str">
        <f t="shared" si="60"/>
        <v>051</v>
      </c>
      <c r="D3846" s="18" t="s">
        <v>1880</v>
      </c>
      <c r="E3846" s="27" t="s">
        <v>8</v>
      </c>
      <c r="F3846" s="27" t="s">
        <v>8160</v>
      </c>
      <c r="G3846" s="27" t="s">
        <v>118</v>
      </c>
      <c r="H3846" s="19">
        <v>0</v>
      </c>
      <c r="I3846" s="36">
        <v>1558</v>
      </c>
      <c r="J3846" s="36" t="s">
        <v>16139</v>
      </c>
      <c r="K3846" s="69">
        <v>162</v>
      </c>
      <c r="L3846" s="71" t="s">
        <v>119</v>
      </c>
      <c r="M3846" s="30"/>
      <c r="N3846" s="106" t="str">
        <f>_xlfn.CONCAT(A3846:K3846)</f>
        <v>1006-006051051Castelletto MonferratoNord-ovestPIEMONTEAlessandria01558C162</v>
      </c>
    </row>
    <row r="3847" spans="1:14" ht="21" customHeight="1" x14ac:dyDescent="0.3">
      <c r="A3847" s="40">
        <v>1</v>
      </c>
      <c r="B3847" s="20" t="s">
        <v>9855</v>
      </c>
      <c r="C3847" s="17" t="str">
        <f t="shared" si="60"/>
        <v>043</v>
      </c>
      <c r="D3847" s="18" t="s">
        <v>1881</v>
      </c>
      <c r="E3847" s="27" t="s">
        <v>8</v>
      </c>
      <c r="F3847" s="27" t="s">
        <v>8160</v>
      </c>
      <c r="G3847" s="27" t="s">
        <v>176</v>
      </c>
      <c r="H3847" s="19">
        <v>0</v>
      </c>
      <c r="I3847" s="36">
        <v>10005</v>
      </c>
      <c r="J3847" s="36" t="s">
        <v>16139</v>
      </c>
      <c r="K3847" s="69">
        <v>166</v>
      </c>
      <c r="L3847" s="71" t="s">
        <v>177</v>
      </c>
      <c r="M3847" s="30"/>
      <c r="N3847" s="106" t="str">
        <f>_xlfn.CONCAT(A3847:K3847)</f>
        <v>1003-003043043Castelletto sopra TicinoNord-ovestPIEMONTENovara010005C166</v>
      </c>
    </row>
    <row r="3848" spans="1:14" ht="21" customHeight="1" x14ac:dyDescent="0.3">
      <c r="A3848" s="40">
        <v>1</v>
      </c>
      <c r="B3848" s="20" t="s">
        <v>9856</v>
      </c>
      <c r="C3848" s="17" t="str">
        <f t="shared" si="60"/>
        <v>049</v>
      </c>
      <c r="D3848" s="18" t="s">
        <v>1882</v>
      </c>
      <c r="E3848" s="27" t="s">
        <v>8</v>
      </c>
      <c r="F3848" s="27" t="s">
        <v>8160</v>
      </c>
      <c r="G3848" s="27" t="s">
        <v>41</v>
      </c>
      <c r="H3848" s="19">
        <v>0</v>
      </c>
      <c r="I3848" s="36">
        <v>1351</v>
      </c>
      <c r="J3848" s="36" t="s">
        <v>16139</v>
      </c>
      <c r="K3848" s="69">
        <v>165</v>
      </c>
      <c r="L3848" s="71" t="s">
        <v>42</v>
      </c>
      <c r="M3848" s="30"/>
      <c r="N3848" s="106" t="str">
        <f>_xlfn.CONCAT(A3848:K3848)</f>
        <v>1004-004049049Castelletto SturaNord-ovestPIEMONTECuneo01351C165</v>
      </c>
    </row>
    <row r="3849" spans="1:14" ht="21" customHeight="1" x14ac:dyDescent="0.3">
      <c r="A3849" s="40">
        <v>1</v>
      </c>
      <c r="B3849" s="20" t="s">
        <v>9857</v>
      </c>
      <c r="C3849" s="17" t="str">
        <f t="shared" si="60"/>
        <v>050</v>
      </c>
      <c r="D3849" s="18" t="s">
        <v>1883</v>
      </c>
      <c r="E3849" s="27" t="s">
        <v>8</v>
      </c>
      <c r="F3849" s="27" t="s">
        <v>8160</v>
      </c>
      <c r="G3849" s="27" t="s">
        <v>41</v>
      </c>
      <c r="H3849" s="19">
        <v>0</v>
      </c>
      <c r="I3849" s="36">
        <v>365</v>
      </c>
      <c r="J3849" s="36" t="s">
        <v>16139</v>
      </c>
      <c r="K3849" s="69">
        <v>167</v>
      </c>
      <c r="L3849" s="71" t="s">
        <v>42</v>
      </c>
      <c r="M3849" s="30"/>
      <c r="N3849" s="106" t="str">
        <f>_xlfn.CONCAT(A3849:K3849)</f>
        <v>1004-004050050Castelletto UzzoneNord-ovestPIEMONTECuneo0365C167</v>
      </c>
    </row>
    <row r="3850" spans="1:14" ht="21" customHeight="1" x14ac:dyDescent="0.3">
      <c r="A3850" s="40">
        <v>3</v>
      </c>
      <c r="B3850" s="20" t="s">
        <v>9859</v>
      </c>
      <c r="C3850" s="17" t="str">
        <f t="shared" si="60"/>
        <v>062</v>
      </c>
      <c r="D3850" s="18" t="s">
        <v>1885</v>
      </c>
      <c r="E3850" s="27" t="s">
        <v>8</v>
      </c>
      <c r="F3850" s="27" t="s">
        <v>8153</v>
      </c>
      <c r="G3850" s="27" t="s">
        <v>125</v>
      </c>
      <c r="H3850" s="19">
        <v>0</v>
      </c>
      <c r="I3850" s="36">
        <v>9612</v>
      </c>
      <c r="J3850" s="36" t="s">
        <v>16139</v>
      </c>
      <c r="K3850" s="69">
        <v>79</v>
      </c>
      <c r="L3850" s="71" t="s">
        <v>126</v>
      </c>
      <c r="M3850" s="30"/>
      <c r="N3850" s="106" t="str">
        <f>_xlfn.CONCAT(A3850:K3850)</f>
        <v>3016-016062062Castelli CalepioNord-ovestLOMBARDIABergamo09612C79</v>
      </c>
    </row>
    <row r="3851" spans="1:14" ht="21" customHeight="1" x14ac:dyDescent="0.3">
      <c r="A3851" s="40">
        <v>1</v>
      </c>
      <c r="B3851" s="20" t="s">
        <v>9862</v>
      </c>
      <c r="C3851" s="17" t="str">
        <f t="shared" si="60"/>
        <v>051</v>
      </c>
      <c r="D3851" s="18" t="s">
        <v>1888</v>
      </c>
      <c r="E3851" s="27" t="s">
        <v>8</v>
      </c>
      <c r="F3851" s="27" t="s">
        <v>8160</v>
      </c>
      <c r="G3851" s="27" t="s">
        <v>41</v>
      </c>
      <c r="H3851" s="19">
        <v>0</v>
      </c>
      <c r="I3851" s="36">
        <v>897</v>
      </c>
      <c r="J3851" s="36" t="s">
        <v>16139</v>
      </c>
      <c r="K3851" s="69">
        <v>173</v>
      </c>
      <c r="L3851" s="71" t="s">
        <v>42</v>
      </c>
      <c r="M3851" s="30"/>
      <c r="N3851" s="106" t="str">
        <f>_xlfn.CONCAT(A3851:K3851)</f>
        <v>1004-004051051Castellinaldo d'AlbaNord-ovestPIEMONTECuneo0897C173</v>
      </c>
    </row>
    <row r="3852" spans="1:14" ht="21" customHeight="1" x14ac:dyDescent="0.3">
      <c r="A3852" s="40">
        <v>1</v>
      </c>
      <c r="B3852" s="20" t="s">
        <v>9864</v>
      </c>
      <c r="C3852" s="17" t="str">
        <f t="shared" si="60"/>
        <v>052</v>
      </c>
      <c r="D3852" s="18" t="s">
        <v>1890</v>
      </c>
      <c r="E3852" s="27" t="s">
        <v>8</v>
      </c>
      <c r="F3852" s="27" t="s">
        <v>8160</v>
      </c>
      <c r="G3852" s="27" t="s">
        <v>41</v>
      </c>
      <c r="H3852" s="19">
        <v>0</v>
      </c>
      <c r="I3852" s="36">
        <v>337</v>
      </c>
      <c r="J3852" s="36" t="s">
        <v>16139</v>
      </c>
      <c r="K3852" s="69">
        <v>176</v>
      </c>
      <c r="L3852" s="71" t="s">
        <v>42</v>
      </c>
      <c r="M3852" s="30"/>
      <c r="N3852" s="106" t="str">
        <f>_xlfn.CONCAT(A3852:K3852)</f>
        <v>1004-004052052Castellino TanaroNord-ovestPIEMONTECuneo0337C176</v>
      </c>
    </row>
    <row r="3853" spans="1:14" ht="21" customHeight="1" x14ac:dyDescent="0.3">
      <c r="A3853" s="40">
        <v>3</v>
      </c>
      <c r="B3853" s="20" t="s">
        <v>9866</v>
      </c>
      <c r="C3853" s="17" t="str">
        <f t="shared" si="60"/>
        <v>043</v>
      </c>
      <c r="D3853" s="18" t="s">
        <v>1892</v>
      </c>
      <c r="E3853" s="27" t="s">
        <v>8</v>
      </c>
      <c r="F3853" s="27" t="s">
        <v>8153</v>
      </c>
      <c r="G3853" s="27" t="s">
        <v>170</v>
      </c>
      <c r="H3853" s="19">
        <v>0</v>
      </c>
      <c r="I3853" s="36">
        <v>530</v>
      </c>
      <c r="J3853" s="36" t="s">
        <v>16138</v>
      </c>
      <c r="K3853" s="69">
        <v>312</v>
      </c>
      <c r="L3853" s="71" t="s">
        <v>171</v>
      </c>
      <c r="M3853" s="30"/>
      <c r="N3853" s="106" t="str">
        <f>_xlfn.CONCAT(A3853:K3853)</f>
        <v>3012-012043043Castello CabiaglioNord-ovestLOMBARDIAVarese0530B312</v>
      </c>
    </row>
    <row r="3854" spans="1:14" ht="21" customHeight="1" x14ac:dyDescent="0.3">
      <c r="A3854" s="40">
        <v>3</v>
      </c>
      <c r="B3854" s="20" t="s">
        <v>9867</v>
      </c>
      <c r="C3854" s="17" t="str">
        <f t="shared" si="60"/>
        <v>039</v>
      </c>
      <c r="D3854" s="18" t="s">
        <v>1893</v>
      </c>
      <c r="E3854" s="27" t="s">
        <v>8</v>
      </c>
      <c r="F3854" s="27" t="s">
        <v>8153</v>
      </c>
      <c r="G3854" s="27" t="s">
        <v>220</v>
      </c>
      <c r="H3854" s="19">
        <v>0</v>
      </c>
      <c r="I3854" s="36">
        <v>1091</v>
      </c>
      <c r="J3854" s="36" t="s">
        <v>16139</v>
      </c>
      <c r="K3854" s="69">
        <v>184</v>
      </c>
      <c r="L3854" s="71" t="s">
        <v>221</v>
      </c>
      <c r="M3854" s="30"/>
      <c r="N3854" s="106" t="str">
        <f>_xlfn.CONCAT(A3854:K3854)</f>
        <v>3018-018039039Castello d'AgognaNord-ovestLOMBARDIAPavia01091C184</v>
      </c>
    </row>
    <row r="3855" spans="1:14" ht="21" customHeight="1" x14ac:dyDescent="0.3">
      <c r="A3855" s="40">
        <v>3</v>
      </c>
      <c r="B3855" s="20" t="s">
        <v>9870</v>
      </c>
      <c r="C3855" s="17" t="str">
        <f t="shared" si="60"/>
        <v>014</v>
      </c>
      <c r="D3855" s="18" t="s">
        <v>1896</v>
      </c>
      <c r="E3855" s="27" t="s">
        <v>8</v>
      </c>
      <c r="F3855" s="27" t="s">
        <v>8153</v>
      </c>
      <c r="G3855" s="27" t="s">
        <v>245</v>
      </c>
      <c r="H3855" s="19">
        <v>0</v>
      </c>
      <c r="I3855" s="36">
        <v>643</v>
      </c>
      <c r="J3855" s="36" t="s">
        <v>16139</v>
      </c>
      <c r="K3855" s="69">
        <v>186</v>
      </c>
      <c r="L3855" s="71" t="s">
        <v>246</v>
      </c>
      <c r="M3855" s="30"/>
      <c r="N3855" s="106" t="str">
        <f>_xlfn.CONCAT(A3855:K3855)</f>
        <v>3014-014014014Castello dell'AcquaNord-ovestLOMBARDIASondrio0643C186</v>
      </c>
    </row>
    <row r="3856" spans="1:14" ht="21" customHeight="1" x14ac:dyDescent="0.3">
      <c r="A3856" s="40">
        <v>1</v>
      </c>
      <c r="B3856" s="20" t="s">
        <v>9871</v>
      </c>
      <c r="C3856" s="17" t="str">
        <f t="shared" si="60"/>
        <v>028</v>
      </c>
      <c r="D3856" s="18" t="s">
        <v>1897</v>
      </c>
      <c r="E3856" s="27" t="s">
        <v>8</v>
      </c>
      <c r="F3856" s="27" t="s">
        <v>8160</v>
      </c>
      <c r="G3856" s="27" t="s">
        <v>154</v>
      </c>
      <c r="H3856" s="19">
        <v>0</v>
      </c>
      <c r="I3856" s="36">
        <v>1928</v>
      </c>
      <c r="J3856" s="36" t="s">
        <v>16136</v>
      </c>
      <c r="K3856" s="69">
        <v>300</v>
      </c>
      <c r="L3856" s="73" t="s">
        <v>155</v>
      </c>
      <c r="M3856" s="30"/>
      <c r="N3856" s="106" t="str">
        <f>_xlfn.CONCAT(A3856:K3856)</f>
        <v>1005-005028028Castello di AnnoneNord-ovestPIEMONTEAsti01928A300</v>
      </c>
    </row>
    <row r="3857" spans="1:14" ht="21" customHeight="1" x14ac:dyDescent="0.3">
      <c r="A3857" s="40">
        <v>3</v>
      </c>
      <c r="B3857" s="20" t="s">
        <v>9872</v>
      </c>
      <c r="C3857" s="17" t="str">
        <f t="shared" si="60"/>
        <v>019</v>
      </c>
      <c r="D3857" s="18" t="s">
        <v>1898</v>
      </c>
      <c r="E3857" s="27" t="s">
        <v>8</v>
      </c>
      <c r="F3857" s="27" t="s">
        <v>8153</v>
      </c>
      <c r="G3857" s="27" t="s">
        <v>12</v>
      </c>
      <c r="H3857" s="19">
        <v>0</v>
      </c>
      <c r="I3857" s="36">
        <v>2475</v>
      </c>
      <c r="J3857" s="36" t="s">
        <v>16139</v>
      </c>
      <c r="K3857" s="69">
        <v>187</v>
      </c>
      <c r="L3857" s="71" t="s">
        <v>13</v>
      </c>
      <c r="M3857" s="30"/>
      <c r="N3857" s="106" t="str">
        <f>_xlfn.CONCAT(A3857:K3857)</f>
        <v>3097-097019019Castello di BrianzaNord-ovestLOMBARDIALecco02475C187</v>
      </c>
    </row>
    <row r="3858" spans="1:14" ht="21" customHeight="1" x14ac:dyDescent="0.3">
      <c r="A3858" s="40">
        <v>3</v>
      </c>
      <c r="B3858" s="20" t="s">
        <v>9877</v>
      </c>
      <c r="C3858" s="17" t="str">
        <f t="shared" si="60"/>
        <v>016</v>
      </c>
      <c r="D3858" s="18" t="s">
        <v>1903</v>
      </c>
      <c r="E3858" s="27" t="s">
        <v>8</v>
      </c>
      <c r="F3858" s="27" t="s">
        <v>8153</v>
      </c>
      <c r="G3858" s="27" t="s">
        <v>83</v>
      </c>
      <c r="H3858" s="19">
        <v>0</v>
      </c>
      <c r="I3858" s="36">
        <v>5205</v>
      </c>
      <c r="J3858" s="36" t="s">
        <v>16139</v>
      </c>
      <c r="K3858" s="69">
        <v>195</v>
      </c>
      <c r="L3858" s="71" t="s">
        <v>84</v>
      </c>
      <c r="M3858" s="30"/>
      <c r="N3858" s="106" t="str">
        <f>_xlfn.CONCAT(A3858:K3858)</f>
        <v>3020-020016016CastellucchioNord-ovestLOMBARDIAMantova05205C195</v>
      </c>
    </row>
    <row r="3859" spans="1:14" ht="21" customHeight="1" x14ac:dyDescent="0.3">
      <c r="A3859" s="40">
        <v>1</v>
      </c>
      <c r="B3859" s="20" t="s">
        <v>9883</v>
      </c>
      <c r="C3859" s="17" t="str">
        <f t="shared" si="60"/>
        <v>053</v>
      </c>
      <c r="D3859" s="18" t="s">
        <v>1909</v>
      </c>
      <c r="E3859" s="27" t="s">
        <v>8</v>
      </c>
      <c r="F3859" s="27" t="s">
        <v>8160</v>
      </c>
      <c r="G3859" s="27" t="s">
        <v>41</v>
      </c>
      <c r="H3859" s="19">
        <v>0</v>
      </c>
      <c r="I3859" s="36">
        <v>82</v>
      </c>
      <c r="J3859" s="36" t="s">
        <v>16139</v>
      </c>
      <c r="K3859" s="69">
        <v>205</v>
      </c>
      <c r="L3859" s="71" t="s">
        <v>42</v>
      </c>
      <c r="M3859" s="30"/>
      <c r="N3859" s="106" t="str">
        <f>_xlfn.CONCAT(A3859:K3859)</f>
        <v>1004-004053053CastelmagnoNord-ovestPIEMONTECuneo082C205</v>
      </c>
    </row>
    <row r="3860" spans="1:14" ht="21" customHeight="1" x14ac:dyDescent="0.3">
      <c r="A3860" s="40">
        <v>3</v>
      </c>
      <c r="B3860" s="20" t="s">
        <v>9884</v>
      </c>
      <c r="C3860" s="17" t="str">
        <f t="shared" si="60"/>
        <v>058</v>
      </c>
      <c r="D3860" s="18" t="s">
        <v>1910</v>
      </c>
      <c r="E3860" s="27" t="s">
        <v>8</v>
      </c>
      <c r="F3860" s="27" t="s">
        <v>8153</v>
      </c>
      <c r="G3860" s="27" t="s">
        <v>252</v>
      </c>
      <c r="H3860" s="19">
        <v>0</v>
      </c>
      <c r="I3860" s="36">
        <v>1286</v>
      </c>
      <c r="J3860" s="36" t="s">
        <v>16139</v>
      </c>
      <c r="K3860" s="69">
        <v>206</v>
      </c>
      <c r="L3860" s="71" t="s">
        <v>253</v>
      </c>
      <c r="M3860" s="30"/>
      <c r="N3860" s="106" t="str">
        <f>_xlfn.CONCAT(A3860:K3860)</f>
        <v>3013-013058058CastelmarteNord-ovestLOMBARDIAComo01286C206</v>
      </c>
    </row>
    <row r="3861" spans="1:14" ht="21" customHeight="1" x14ac:dyDescent="0.3">
      <c r="A3861" s="40">
        <v>3</v>
      </c>
      <c r="B3861" s="20" t="s">
        <v>9889</v>
      </c>
      <c r="C3861" s="17" t="str">
        <f t="shared" si="60"/>
        <v>040</v>
      </c>
      <c r="D3861" s="18" t="s">
        <v>1915</v>
      </c>
      <c r="E3861" s="27" t="s">
        <v>8</v>
      </c>
      <c r="F3861" s="27" t="s">
        <v>8153</v>
      </c>
      <c r="G3861" s="27" t="s">
        <v>220</v>
      </c>
      <c r="H3861" s="19">
        <v>0</v>
      </c>
      <c r="I3861" s="36">
        <v>624</v>
      </c>
      <c r="J3861" s="36" t="s">
        <v>16139</v>
      </c>
      <c r="K3861" s="69">
        <v>213</v>
      </c>
      <c r="L3861" s="71" t="s">
        <v>221</v>
      </c>
      <c r="M3861" s="30"/>
      <c r="N3861" s="106" t="str">
        <f>_xlfn.CONCAT(A3861:K3861)</f>
        <v>3018-018040040CastelnovettoNord-ovestLOMBARDIAPavia0624C213</v>
      </c>
    </row>
    <row r="3862" spans="1:14" ht="21" customHeight="1" x14ac:dyDescent="0.3">
      <c r="A3862" s="40">
        <v>1</v>
      </c>
      <c r="B3862" s="20" t="s">
        <v>9895</v>
      </c>
      <c r="C3862" s="17" t="str">
        <f t="shared" si="60"/>
        <v>029</v>
      </c>
      <c r="D3862" s="18" t="s">
        <v>1921</v>
      </c>
      <c r="E3862" s="27" t="s">
        <v>8</v>
      </c>
      <c r="F3862" s="27" t="s">
        <v>8160</v>
      </c>
      <c r="G3862" s="27" t="s">
        <v>154</v>
      </c>
      <c r="H3862" s="19">
        <v>0</v>
      </c>
      <c r="I3862" s="36">
        <v>895</v>
      </c>
      <c r="J3862" s="36" t="s">
        <v>16139</v>
      </c>
      <c r="K3862" s="69">
        <v>226</v>
      </c>
      <c r="L3862" s="73" t="s">
        <v>155</v>
      </c>
      <c r="M3862" s="30"/>
      <c r="N3862" s="106" t="str">
        <f>_xlfn.CONCAT(A3862:K3862)</f>
        <v>1005-005029029Castelnuovo BelboNord-ovestPIEMONTEAsti0895C226</v>
      </c>
    </row>
    <row r="3863" spans="1:14" ht="21" customHeight="1" x14ac:dyDescent="0.3">
      <c r="A3863" s="40">
        <v>3</v>
      </c>
      <c r="B3863" s="20" t="s">
        <v>9897</v>
      </c>
      <c r="C3863" s="17" t="str">
        <f t="shared" si="60"/>
        <v>013</v>
      </c>
      <c r="D3863" s="18" t="s">
        <v>1923</v>
      </c>
      <c r="E3863" s="27" t="s">
        <v>8</v>
      </c>
      <c r="F3863" s="27" t="s">
        <v>8153</v>
      </c>
      <c r="G3863" s="27" t="s">
        <v>9</v>
      </c>
      <c r="H3863" s="19">
        <v>0</v>
      </c>
      <c r="I3863" s="36">
        <v>1700</v>
      </c>
      <c r="J3863" s="36" t="s">
        <v>16139</v>
      </c>
      <c r="K3863" s="69">
        <v>228</v>
      </c>
      <c r="L3863" s="71" t="s">
        <v>10</v>
      </c>
      <c r="M3863" s="30"/>
      <c r="N3863" s="106" t="str">
        <f>_xlfn.CONCAT(A3863:K3863)</f>
        <v>3098-098013013Castelnuovo Bocca d'AddaNord-ovestLOMBARDIALodi01700C228</v>
      </c>
    </row>
    <row r="3864" spans="1:14" ht="21" customHeight="1" x14ac:dyDescent="0.3">
      <c r="A3864" s="40">
        <v>1</v>
      </c>
      <c r="B3864" s="20" t="s">
        <v>9898</v>
      </c>
      <c r="C3864" s="17" t="str">
        <f t="shared" si="60"/>
        <v>052</v>
      </c>
      <c r="D3864" s="18" t="s">
        <v>1924</v>
      </c>
      <c r="E3864" s="27" t="s">
        <v>8</v>
      </c>
      <c r="F3864" s="27" t="s">
        <v>8160</v>
      </c>
      <c r="G3864" s="27" t="s">
        <v>118</v>
      </c>
      <c r="H3864" s="19">
        <v>0</v>
      </c>
      <c r="I3864" s="36">
        <v>680</v>
      </c>
      <c r="J3864" s="36" t="s">
        <v>16139</v>
      </c>
      <c r="K3864" s="69">
        <v>229</v>
      </c>
      <c r="L3864" s="71" t="s">
        <v>119</v>
      </c>
      <c r="M3864" s="30"/>
      <c r="N3864" s="106" t="str">
        <f>_xlfn.CONCAT(A3864:K3864)</f>
        <v>1006-006052052Castelnuovo BormidaNord-ovestPIEMONTEAlessandria0680C229</v>
      </c>
    </row>
    <row r="3865" spans="1:14" ht="21" customHeight="1" x14ac:dyDescent="0.3">
      <c r="A3865" s="40">
        <v>3</v>
      </c>
      <c r="B3865" s="20" t="s">
        <v>9899</v>
      </c>
      <c r="C3865" s="17" t="str">
        <f t="shared" si="60"/>
        <v>059</v>
      </c>
      <c r="D3865" s="18" t="s">
        <v>1925</v>
      </c>
      <c r="E3865" s="27" t="s">
        <v>8</v>
      </c>
      <c r="F3865" s="27" t="s">
        <v>8153</v>
      </c>
      <c r="G3865" s="27" t="s">
        <v>252</v>
      </c>
      <c r="H3865" s="19">
        <v>0</v>
      </c>
      <c r="I3865" s="36">
        <v>889</v>
      </c>
      <c r="J3865" s="36" t="s">
        <v>16139</v>
      </c>
      <c r="K3865" s="69">
        <v>220</v>
      </c>
      <c r="L3865" s="71" t="s">
        <v>253</v>
      </c>
      <c r="M3865" s="30"/>
      <c r="N3865" s="106" t="str">
        <f>_xlfn.CONCAT(A3865:K3865)</f>
        <v>3013-013059059Castelnuovo BozzenteNord-ovestLOMBARDIAComo0889C220</v>
      </c>
    </row>
    <row r="3866" spans="1:14" ht="21" customHeight="1" x14ac:dyDescent="0.3">
      <c r="A3866" s="40">
        <v>1</v>
      </c>
      <c r="B3866" s="20" t="s">
        <v>9900</v>
      </c>
      <c r="C3866" s="17" t="str">
        <f t="shared" si="60"/>
        <v>030</v>
      </c>
      <c r="D3866" s="18" t="s">
        <v>1926</v>
      </c>
      <c r="E3866" s="27" t="s">
        <v>8</v>
      </c>
      <c r="F3866" s="27" t="s">
        <v>8160</v>
      </c>
      <c r="G3866" s="27" t="s">
        <v>154</v>
      </c>
      <c r="H3866" s="19">
        <v>0</v>
      </c>
      <c r="I3866" s="36">
        <v>765</v>
      </c>
      <c r="J3866" s="36" t="s">
        <v>16139</v>
      </c>
      <c r="K3866" s="69">
        <v>230</v>
      </c>
      <c r="L3866" s="73" t="s">
        <v>155</v>
      </c>
      <c r="M3866" s="30"/>
      <c r="N3866" s="106" t="str">
        <f>_xlfn.CONCAT(A3866:K3866)</f>
        <v>1005-005030030Castelnuovo CalceaNord-ovestPIEMONTEAsti0765C230</v>
      </c>
    </row>
    <row r="3867" spans="1:14" ht="21" customHeight="1" x14ac:dyDescent="0.3">
      <c r="A3867" s="40">
        <v>1</v>
      </c>
      <c r="B3867" s="20" t="s">
        <v>9904</v>
      </c>
      <c r="C3867" s="17" t="str">
        <f t="shared" si="60"/>
        <v>054</v>
      </c>
      <c r="D3867" s="18" t="s">
        <v>1930</v>
      </c>
      <c r="E3867" s="27" t="s">
        <v>8</v>
      </c>
      <c r="F3867" s="27" t="s">
        <v>8160</v>
      </c>
      <c r="G3867" s="27" t="s">
        <v>41</v>
      </c>
      <c r="H3867" s="19">
        <v>0</v>
      </c>
      <c r="I3867" s="36">
        <v>139</v>
      </c>
      <c r="J3867" s="36" t="s">
        <v>16139</v>
      </c>
      <c r="K3867" s="69">
        <v>214</v>
      </c>
      <c r="L3867" s="71" t="s">
        <v>42</v>
      </c>
      <c r="M3867" s="30"/>
      <c r="N3867" s="106" t="str">
        <f>_xlfn.CONCAT(A3867:K3867)</f>
        <v>1004-004054054Castelnuovo di CevaNord-ovestPIEMONTECuneo0139C214</v>
      </c>
    </row>
    <row r="3868" spans="1:14" ht="21" customHeight="1" x14ac:dyDescent="0.3">
      <c r="A3868" s="40">
        <v>1</v>
      </c>
      <c r="B3868" s="20" t="s">
        <v>9910</v>
      </c>
      <c r="C3868" s="17" t="str">
        <f t="shared" si="60"/>
        <v>031</v>
      </c>
      <c r="D3868" s="18" t="s">
        <v>1936</v>
      </c>
      <c r="E3868" s="27" t="s">
        <v>8</v>
      </c>
      <c r="F3868" s="27" t="s">
        <v>8160</v>
      </c>
      <c r="G3868" s="27" t="s">
        <v>154</v>
      </c>
      <c r="H3868" s="19">
        <v>0</v>
      </c>
      <c r="I3868" s="36">
        <v>3260</v>
      </c>
      <c r="J3868" s="36" t="s">
        <v>16139</v>
      </c>
      <c r="K3868" s="69">
        <v>232</v>
      </c>
      <c r="L3868" s="73" t="s">
        <v>155</v>
      </c>
      <c r="M3868" s="30"/>
      <c r="N3868" s="106" t="str">
        <f>_xlfn.CONCAT(A3868:K3868)</f>
        <v>1005-005031031Castelnuovo Don BoscoNord-ovestPIEMONTEAsti03260C232</v>
      </c>
    </row>
    <row r="3869" spans="1:14" ht="21" customHeight="1" x14ac:dyDescent="0.3">
      <c r="A3869" s="40">
        <v>7</v>
      </c>
      <c r="B3869" s="20" t="s">
        <v>9911</v>
      </c>
      <c r="C3869" s="17" t="str">
        <f t="shared" si="60"/>
        <v>011</v>
      </c>
      <c r="D3869" s="18" t="s">
        <v>1937</v>
      </c>
      <c r="E3869" s="18" t="s">
        <v>8</v>
      </c>
      <c r="F3869" s="27" t="s">
        <v>8169</v>
      </c>
      <c r="G3869" s="27" t="s">
        <v>381</v>
      </c>
      <c r="H3869" s="19">
        <v>0</v>
      </c>
      <c r="I3869" s="36">
        <v>8269</v>
      </c>
      <c r="J3869" s="36" t="s">
        <v>16139</v>
      </c>
      <c r="K3869" s="69">
        <v>240</v>
      </c>
      <c r="L3869" s="71" t="s">
        <v>382</v>
      </c>
      <c r="M3869" s="30"/>
      <c r="N3869" s="106" t="str">
        <f>_xlfn.CONCAT(A3869:K3869)</f>
        <v>7011-011011011Castelnuovo MagraNord-ovestLIGURIALa Spezia08269C240</v>
      </c>
    </row>
    <row r="3870" spans="1:14" ht="21" customHeight="1" x14ac:dyDescent="0.3">
      <c r="A3870" s="40">
        <v>1</v>
      </c>
      <c r="B3870" s="20" t="s">
        <v>9912</v>
      </c>
      <c r="C3870" s="17" t="str">
        <f t="shared" si="60"/>
        <v>067</v>
      </c>
      <c r="D3870" s="18" t="s">
        <v>1938</v>
      </c>
      <c r="E3870" s="27" t="s">
        <v>8</v>
      </c>
      <c r="F3870" s="27" t="s">
        <v>8160</v>
      </c>
      <c r="G3870" s="27" t="s">
        <v>157</v>
      </c>
      <c r="H3870" s="19">
        <v>0</v>
      </c>
      <c r="I3870" s="36">
        <v>417</v>
      </c>
      <c r="J3870" s="36" t="s">
        <v>16139</v>
      </c>
      <c r="K3870" s="69">
        <v>241</v>
      </c>
      <c r="L3870" s="71" t="s">
        <v>158</v>
      </c>
      <c r="M3870" s="30"/>
      <c r="N3870" s="106" t="str">
        <f>_xlfn.CONCAT(A3870:K3870)</f>
        <v>1001-001067067Castelnuovo NigraNord-ovestPIEMONTETorino0417C241</v>
      </c>
    </row>
    <row r="3871" spans="1:14" ht="21" customHeight="1" x14ac:dyDescent="0.3">
      <c r="A3871" s="40">
        <v>1</v>
      </c>
      <c r="B3871" s="20" t="s">
        <v>9915</v>
      </c>
      <c r="C3871" s="17" t="str">
        <f t="shared" si="60"/>
        <v>053</v>
      </c>
      <c r="D3871" s="18" t="s">
        <v>1941</v>
      </c>
      <c r="E3871" s="27" t="s">
        <v>8</v>
      </c>
      <c r="F3871" s="27" t="s">
        <v>8160</v>
      </c>
      <c r="G3871" s="27" t="s">
        <v>118</v>
      </c>
      <c r="H3871" s="19">
        <v>0</v>
      </c>
      <c r="I3871" s="36">
        <v>5414</v>
      </c>
      <c r="J3871" s="36" t="s">
        <v>16139</v>
      </c>
      <c r="K3871" s="69">
        <v>243</v>
      </c>
      <c r="L3871" s="71" t="s">
        <v>119</v>
      </c>
      <c r="M3871" s="30"/>
      <c r="N3871" s="106" t="str">
        <f>_xlfn.CONCAT(A3871:K3871)</f>
        <v>1006-006053053Castelnuovo ScriviaNord-ovestPIEMONTEAlessandria05414C243</v>
      </c>
    </row>
    <row r="3872" spans="1:14" ht="21" customHeight="1" x14ac:dyDescent="0.3">
      <c r="A3872" s="40">
        <v>3</v>
      </c>
      <c r="B3872" s="20" t="s">
        <v>9926</v>
      </c>
      <c r="C3872" s="17" t="str">
        <f t="shared" si="60"/>
        <v>044</v>
      </c>
      <c r="D3872" s="18" t="s">
        <v>1952</v>
      </c>
      <c r="E3872" s="27" t="s">
        <v>8</v>
      </c>
      <c r="F3872" s="27" t="s">
        <v>8153</v>
      </c>
      <c r="G3872" s="27" t="s">
        <v>170</v>
      </c>
      <c r="H3872" s="19">
        <v>0</v>
      </c>
      <c r="I3872" s="36">
        <v>1281</v>
      </c>
      <c r="J3872" s="36" t="s">
        <v>16139</v>
      </c>
      <c r="K3872" s="69">
        <v>273</v>
      </c>
      <c r="L3872" s="71" t="s">
        <v>171</v>
      </c>
      <c r="M3872" s="30"/>
      <c r="N3872" s="106" t="str">
        <f>_xlfn.CONCAT(A3872:K3872)</f>
        <v>3012-012044044CastelseprioNord-ovestLOMBARDIAVarese01281C273</v>
      </c>
    </row>
    <row r="3873" spans="1:14" ht="21" customHeight="1" x14ac:dyDescent="0.3">
      <c r="A3873" s="40">
        <v>1</v>
      </c>
      <c r="B3873" s="20" t="s">
        <v>9928</v>
      </c>
      <c r="C3873" s="17" t="str">
        <f t="shared" si="60"/>
        <v>054</v>
      </c>
      <c r="D3873" s="18" t="s">
        <v>1954</v>
      </c>
      <c r="E3873" s="27" t="s">
        <v>8</v>
      </c>
      <c r="F3873" s="27" t="s">
        <v>8160</v>
      </c>
      <c r="G3873" s="27" t="s">
        <v>118</v>
      </c>
      <c r="H3873" s="19">
        <v>0</v>
      </c>
      <c r="I3873" s="36">
        <v>422</v>
      </c>
      <c r="J3873" s="36" t="s">
        <v>16139</v>
      </c>
      <c r="K3873" s="69">
        <v>274</v>
      </c>
      <c r="L3873" s="71" t="s">
        <v>119</v>
      </c>
      <c r="M3873" s="30"/>
      <c r="N3873" s="106" t="str">
        <f>_xlfn.CONCAT(A3873:K3873)</f>
        <v>1006-006054054CastelspinaNord-ovestPIEMONTEAlessandria0422C274</v>
      </c>
    </row>
    <row r="3874" spans="1:14" ht="21" customHeight="1" x14ac:dyDescent="0.3">
      <c r="A3874" s="40">
        <v>3</v>
      </c>
      <c r="B3874" s="20" t="s">
        <v>9930</v>
      </c>
      <c r="C3874" s="17" t="str">
        <f t="shared" si="60"/>
        <v>045</v>
      </c>
      <c r="D3874" s="18" t="s">
        <v>1956</v>
      </c>
      <c r="E3874" s="27" t="s">
        <v>8</v>
      </c>
      <c r="F3874" s="27" t="s">
        <v>8153</v>
      </c>
      <c r="G3874" s="27" t="s">
        <v>170</v>
      </c>
      <c r="H3874" s="19">
        <v>0</v>
      </c>
      <c r="I3874" s="36">
        <v>2000</v>
      </c>
      <c r="J3874" s="36" t="s">
        <v>16139</v>
      </c>
      <c r="K3874" s="69">
        <v>181</v>
      </c>
      <c r="L3874" s="71" t="s">
        <v>171</v>
      </c>
      <c r="M3874" s="30"/>
      <c r="N3874" s="106" t="str">
        <f>_xlfn.CONCAT(A3874:K3874)</f>
        <v>3012-012045045CastelveccanaNord-ovestLOMBARDIAVarese02000C181</v>
      </c>
    </row>
    <row r="3875" spans="1:14" ht="21" customHeight="1" x14ac:dyDescent="0.3">
      <c r="A3875" s="40">
        <v>7</v>
      </c>
      <c r="B3875" s="20" t="s">
        <v>9932</v>
      </c>
      <c r="C3875" s="17" t="str">
        <f t="shared" si="60"/>
        <v>021</v>
      </c>
      <c r="D3875" s="18" t="s">
        <v>1958</v>
      </c>
      <c r="E3875" s="18" t="s">
        <v>8</v>
      </c>
      <c r="F3875" s="27" t="s">
        <v>8169</v>
      </c>
      <c r="G3875" s="27" t="s">
        <v>228</v>
      </c>
      <c r="H3875" s="19">
        <v>0</v>
      </c>
      <c r="I3875" s="36">
        <v>172</v>
      </c>
      <c r="J3875" s="36" t="s">
        <v>16139</v>
      </c>
      <c r="K3875" s="69">
        <v>276</v>
      </c>
      <c r="L3875" s="71" t="s">
        <v>229</v>
      </c>
      <c r="M3875" s="30"/>
      <c r="N3875" s="106" t="str">
        <f>_xlfn.CONCAT(A3875:K3875)</f>
        <v>7009-009021021Castelvecchio di Rocca BarbenaNord-ovestLIGURIASavona0172C276</v>
      </c>
    </row>
    <row r="3876" spans="1:14" ht="21" customHeight="1" x14ac:dyDescent="0.3">
      <c r="A3876" s="40">
        <v>3</v>
      </c>
      <c r="B3876" s="20" t="s">
        <v>9935</v>
      </c>
      <c r="C3876" s="17" t="str">
        <f t="shared" si="60"/>
        <v>026</v>
      </c>
      <c r="D3876" s="18" t="s">
        <v>1961</v>
      </c>
      <c r="E3876" s="27" t="s">
        <v>8</v>
      </c>
      <c r="F3876" s="27" t="s">
        <v>8153</v>
      </c>
      <c r="G3876" s="27" t="s">
        <v>80</v>
      </c>
      <c r="H3876" s="19">
        <v>0</v>
      </c>
      <c r="I3876" s="36">
        <v>5651</v>
      </c>
      <c r="J3876" s="36" t="s">
        <v>16138</v>
      </c>
      <c r="K3876" s="69">
        <v>129</v>
      </c>
      <c r="L3876" s="71" t="s">
        <v>81</v>
      </c>
      <c r="M3876" s="30"/>
      <c r="N3876" s="106" t="str">
        <f>_xlfn.CONCAT(A3876:K3876)</f>
        <v>3019-019026026CastelverdeNord-ovestLOMBARDIACremona05651B129</v>
      </c>
    </row>
    <row r="3877" spans="1:14" ht="21" customHeight="1" x14ac:dyDescent="0.3">
      <c r="A3877" s="40">
        <v>3</v>
      </c>
      <c r="B3877" s="20" t="s">
        <v>9942</v>
      </c>
      <c r="C3877" s="17" t="str">
        <f t="shared" si="60"/>
        <v>027</v>
      </c>
      <c r="D3877" s="18" t="s">
        <v>1968</v>
      </c>
      <c r="E3877" s="27" t="s">
        <v>8</v>
      </c>
      <c r="F3877" s="27" t="s">
        <v>8153</v>
      </c>
      <c r="G3877" s="27" t="s">
        <v>80</v>
      </c>
      <c r="H3877" s="19">
        <v>0</v>
      </c>
      <c r="I3877" s="36">
        <v>330</v>
      </c>
      <c r="J3877" s="36" t="s">
        <v>16139</v>
      </c>
      <c r="K3877" s="69">
        <v>290</v>
      </c>
      <c r="L3877" s="71" t="s">
        <v>81</v>
      </c>
      <c r="M3877" s="30"/>
      <c r="N3877" s="106" t="str">
        <f>_xlfn.CONCAT(A3877:K3877)</f>
        <v>3019-019027027CastelviscontiNord-ovestLOMBARDIACremona0330C290</v>
      </c>
    </row>
    <row r="3878" spans="1:14" ht="21" customHeight="1" x14ac:dyDescent="0.3">
      <c r="A3878" s="40">
        <v>3</v>
      </c>
      <c r="B3878" s="20" t="s">
        <v>9944</v>
      </c>
      <c r="C3878" s="17" t="str">
        <f t="shared" si="60"/>
        <v>043</v>
      </c>
      <c r="D3878" s="18" t="s">
        <v>1970</v>
      </c>
      <c r="E3878" s="27" t="s">
        <v>8</v>
      </c>
      <c r="F3878" s="27" t="s">
        <v>8153</v>
      </c>
      <c r="G3878" s="27" t="s">
        <v>74</v>
      </c>
      <c r="H3878" s="19">
        <v>0</v>
      </c>
      <c r="I3878" s="36">
        <v>11160</v>
      </c>
      <c r="J3878" s="36" t="s">
        <v>16139</v>
      </c>
      <c r="K3878" s="69">
        <v>293</v>
      </c>
      <c r="L3878" s="71" t="s">
        <v>75</v>
      </c>
      <c r="M3878" s="30"/>
      <c r="N3878" s="106" t="str">
        <f>_xlfn.CONCAT(A3878:K3878)</f>
        <v>3017-017043043CastenedoloNord-ovestLOMBARDIABrescia011160C293</v>
      </c>
    </row>
    <row r="3879" spans="1:14" ht="21" customHeight="1" x14ac:dyDescent="0.3">
      <c r="A3879" s="40">
        <v>7</v>
      </c>
      <c r="B3879" s="20" t="s">
        <v>9949</v>
      </c>
      <c r="C3879" s="17" t="str">
        <f t="shared" si="60"/>
        <v>013</v>
      </c>
      <c r="D3879" s="18" t="s">
        <v>1975</v>
      </c>
      <c r="E3879" s="18" t="s">
        <v>8</v>
      </c>
      <c r="F3879" s="27" t="s">
        <v>8169</v>
      </c>
      <c r="G3879" s="27" t="s">
        <v>500</v>
      </c>
      <c r="H3879" s="19">
        <v>0</v>
      </c>
      <c r="I3879" s="36">
        <v>1642</v>
      </c>
      <c r="J3879" s="36" t="s">
        <v>16139</v>
      </c>
      <c r="K3879" s="69">
        <v>302</v>
      </c>
      <c r="L3879" s="71" t="s">
        <v>501</v>
      </c>
      <c r="M3879" s="30"/>
      <c r="N3879" s="106" t="str">
        <f>_xlfn.CONCAT(A3879:K3879)</f>
        <v>7010-010013013Castiglione ChiavareseNord-ovestLIGURIAGenova01642C302</v>
      </c>
    </row>
    <row r="3880" spans="1:14" ht="21" customHeight="1" x14ac:dyDescent="0.3">
      <c r="A3880" s="40">
        <v>3</v>
      </c>
      <c r="B3880" s="20" t="s">
        <v>9951</v>
      </c>
      <c r="C3880" s="17" t="str">
        <f t="shared" si="60"/>
        <v>014</v>
      </c>
      <c r="D3880" s="18" t="s">
        <v>1977</v>
      </c>
      <c r="E3880" s="27" t="s">
        <v>8</v>
      </c>
      <c r="F3880" s="27" t="s">
        <v>8153</v>
      </c>
      <c r="G3880" s="27" t="s">
        <v>9</v>
      </c>
      <c r="H3880" s="19">
        <v>0</v>
      </c>
      <c r="I3880" s="36">
        <v>4818</v>
      </c>
      <c r="J3880" s="36" t="s">
        <v>16139</v>
      </c>
      <c r="K3880" s="69">
        <v>304</v>
      </c>
      <c r="L3880" s="71" t="s">
        <v>10</v>
      </c>
      <c r="M3880" s="30"/>
      <c r="N3880" s="106" t="str">
        <f>_xlfn.CONCAT(A3880:K3880)</f>
        <v>3098-098014014Castiglione d'AddaNord-ovestLOMBARDIALodi04818C304</v>
      </c>
    </row>
    <row r="3881" spans="1:14" ht="21" customHeight="1" x14ac:dyDescent="0.3">
      <c r="A3881" s="40">
        <v>3</v>
      </c>
      <c r="B3881" s="20" t="s">
        <v>9956</v>
      </c>
      <c r="C3881" s="17" t="str">
        <f t="shared" si="60"/>
        <v>017</v>
      </c>
      <c r="D3881" s="18" t="s">
        <v>1982</v>
      </c>
      <c r="E3881" s="27" t="s">
        <v>8</v>
      </c>
      <c r="F3881" s="27" t="s">
        <v>8153</v>
      </c>
      <c r="G3881" s="27" t="s">
        <v>83</v>
      </c>
      <c r="H3881" s="19">
        <v>0</v>
      </c>
      <c r="I3881" s="36">
        <v>22052</v>
      </c>
      <c r="J3881" s="36" t="s">
        <v>16139</v>
      </c>
      <c r="K3881" s="69">
        <v>312</v>
      </c>
      <c r="L3881" s="71" t="s">
        <v>84</v>
      </c>
      <c r="M3881" s="30"/>
      <c r="N3881" s="106" t="str">
        <f>_xlfn.CONCAT(A3881:K3881)</f>
        <v>3020-020017017Castiglione delle StiviereNord-ovestLOMBARDIAMantova022052C312</v>
      </c>
    </row>
    <row r="3882" spans="1:14" ht="21" customHeight="1" x14ac:dyDescent="0.3">
      <c r="A3882" s="40">
        <v>1</v>
      </c>
      <c r="B3882" s="20" t="s">
        <v>9960</v>
      </c>
      <c r="C3882" s="17" t="str">
        <f t="shared" si="60"/>
        <v>055</v>
      </c>
      <c r="D3882" s="18" t="s">
        <v>1986</v>
      </c>
      <c r="E3882" s="27" t="s">
        <v>8</v>
      </c>
      <c r="F3882" s="27" t="s">
        <v>8160</v>
      </c>
      <c r="G3882" s="27" t="s">
        <v>41</v>
      </c>
      <c r="H3882" s="19">
        <v>0</v>
      </c>
      <c r="I3882" s="36">
        <v>708</v>
      </c>
      <c r="J3882" s="36" t="s">
        <v>16139</v>
      </c>
      <c r="K3882" s="69">
        <v>314</v>
      </c>
      <c r="L3882" s="71" t="s">
        <v>42</v>
      </c>
      <c r="M3882" s="30"/>
      <c r="N3882" s="106" t="str">
        <f>_xlfn.CONCAT(A3882:K3882)</f>
        <v>1004-004055055Castiglione FallettoNord-ovestPIEMONTECuneo0708C314</v>
      </c>
    </row>
    <row r="3883" spans="1:14" ht="21" customHeight="1" x14ac:dyDescent="0.3">
      <c r="A3883" s="40">
        <v>3</v>
      </c>
      <c r="B3883" s="20" t="s">
        <v>9964</v>
      </c>
      <c r="C3883" s="17" t="str">
        <f t="shared" si="60"/>
        <v>046</v>
      </c>
      <c r="D3883" s="18" t="s">
        <v>1990</v>
      </c>
      <c r="E3883" s="27" t="s">
        <v>8</v>
      </c>
      <c r="F3883" s="27" t="s">
        <v>8153</v>
      </c>
      <c r="G3883" s="27" t="s">
        <v>170</v>
      </c>
      <c r="H3883" s="19">
        <v>0</v>
      </c>
      <c r="I3883" s="36">
        <v>7836</v>
      </c>
      <c r="J3883" s="36" t="s">
        <v>16139</v>
      </c>
      <c r="K3883" s="69">
        <v>300</v>
      </c>
      <c r="L3883" s="71" t="s">
        <v>171</v>
      </c>
      <c r="M3883" s="30"/>
      <c r="N3883" s="106" t="str">
        <f>_xlfn.CONCAT(A3883:K3883)</f>
        <v>3012-012046046Castiglione OlonaNord-ovestLOMBARDIAVarese07836C300</v>
      </c>
    </row>
    <row r="3884" spans="1:14" ht="21" customHeight="1" x14ac:dyDescent="0.3">
      <c r="A3884" s="40">
        <v>1</v>
      </c>
      <c r="B3884" s="20" t="s">
        <v>9965</v>
      </c>
      <c r="C3884" s="17" t="str">
        <f t="shared" si="60"/>
        <v>056</v>
      </c>
      <c r="D3884" s="18" t="s">
        <v>1991</v>
      </c>
      <c r="E3884" s="27" t="s">
        <v>8</v>
      </c>
      <c r="F3884" s="27" t="s">
        <v>8160</v>
      </c>
      <c r="G3884" s="27" t="s">
        <v>41</v>
      </c>
      <c r="H3884" s="19">
        <v>0</v>
      </c>
      <c r="I3884" s="36">
        <v>871</v>
      </c>
      <c r="J3884" s="36" t="s">
        <v>16139</v>
      </c>
      <c r="K3884" s="69">
        <v>317</v>
      </c>
      <c r="L3884" s="71" t="s">
        <v>42</v>
      </c>
      <c r="M3884" s="30"/>
      <c r="N3884" s="106" t="str">
        <f>_xlfn.CONCAT(A3884:K3884)</f>
        <v>1004-004056056Castiglione TinellaNord-ovestPIEMONTECuneo0871C317</v>
      </c>
    </row>
    <row r="3885" spans="1:14" ht="21" customHeight="1" x14ac:dyDescent="0.3">
      <c r="A3885" s="40">
        <v>1</v>
      </c>
      <c r="B3885" s="20" t="s">
        <v>9966</v>
      </c>
      <c r="C3885" s="17" t="str">
        <f t="shared" si="60"/>
        <v>068</v>
      </c>
      <c r="D3885" s="18" t="s">
        <v>1992</v>
      </c>
      <c r="E3885" s="27" t="s">
        <v>8</v>
      </c>
      <c r="F3885" s="27" t="s">
        <v>8160</v>
      </c>
      <c r="G3885" s="27" t="s">
        <v>157</v>
      </c>
      <c r="H3885" s="19">
        <v>0</v>
      </c>
      <c r="I3885" s="36">
        <v>6363</v>
      </c>
      <c r="J3885" s="36" t="s">
        <v>16139</v>
      </c>
      <c r="K3885" s="69">
        <v>307</v>
      </c>
      <c r="L3885" s="71" t="s">
        <v>158</v>
      </c>
      <c r="M3885" s="30"/>
      <c r="N3885" s="106" t="str">
        <f>_xlfn.CONCAT(A3885:K3885)</f>
        <v>1001-001068068Castiglione TorineseNord-ovestPIEMONTETorino06363C307</v>
      </c>
    </row>
    <row r="3886" spans="1:14" ht="21" customHeight="1" x14ac:dyDescent="0.3">
      <c r="A3886" s="40">
        <v>1</v>
      </c>
      <c r="B3886" s="20" t="s">
        <v>9969</v>
      </c>
      <c r="C3886" s="17" t="str">
        <f t="shared" si="60"/>
        <v>057</v>
      </c>
      <c r="D3886" s="18" t="s">
        <v>1995</v>
      </c>
      <c r="E3886" s="27" t="s">
        <v>8</v>
      </c>
      <c r="F3886" s="27" t="s">
        <v>8160</v>
      </c>
      <c r="G3886" s="27" t="s">
        <v>41</v>
      </c>
      <c r="H3886" s="19">
        <v>0</v>
      </c>
      <c r="I3886" s="36">
        <v>500</v>
      </c>
      <c r="J3886" s="36" t="s">
        <v>16139</v>
      </c>
      <c r="K3886" s="69">
        <v>323</v>
      </c>
      <c r="L3886" s="71" t="s">
        <v>42</v>
      </c>
      <c r="M3886" s="30"/>
      <c r="N3886" s="106" t="str">
        <f>_xlfn.CONCAT(A3886:K3886)</f>
        <v>1004-004057057CastinoNord-ovestPIEMONTECuneo0500C323</v>
      </c>
    </row>
    <row r="3887" spans="1:14" ht="21" customHeight="1" x14ac:dyDescent="0.3">
      <c r="A3887" s="40">
        <v>3</v>
      </c>
      <c r="B3887" s="20" t="s">
        <v>9970</v>
      </c>
      <c r="C3887" s="17" t="str">
        <f t="shared" si="60"/>
        <v>015</v>
      </c>
      <c r="D3887" s="18" t="s">
        <v>1996</v>
      </c>
      <c r="E3887" s="27" t="s">
        <v>8</v>
      </c>
      <c r="F3887" s="27" t="s">
        <v>8153</v>
      </c>
      <c r="G3887" s="27" t="s">
        <v>245</v>
      </c>
      <c r="H3887" s="19">
        <v>0</v>
      </c>
      <c r="I3887" s="36">
        <v>1562</v>
      </c>
      <c r="J3887" s="36" t="s">
        <v>16139</v>
      </c>
      <c r="K3887" s="69">
        <v>325</v>
      </c>
      <c r="L3887" s="71" t="s">
        <v>246</v>
      </c>
      <c r="M3887" s="30"/>
      <c r="N3887" s="106" t="str">
        <f>_xlfn.CONCAT(A3887:K3887)</f>
        <v>3014-014015015Castione AndevennoNord-ovestLOMBARDIASondrio01562C325</v>
      </c>
    </row>
    <row r="3888" spans="1:14" ht="21" customHeight="1" x14ac:dyDescent="0.3">
      <c r="A3888" s="40">
        <v>3</v>
      </c>
      <c r="B3888" s="20" t="s">
        <v>9971</v>
      </c>
      <c r="C3888" s="17" t="str">
        <f t="shared" si="60"/>
        <v>064</v>
      </c>
      <c r="D3888" s="18" t="s">
        <v>1997</v>
      </c>
      <c r="E3888" s="27" t="s">
        <v>8</v>
      </c>
      <c r="F3888" s="27" t="s">
        <v>8153</v>
      </c>
      <c r="G3888" s="27" t="s">
        <v>125</v>
      </c>
      <c r="H3888" s="19">
        <v>0</v>
      </c>
      <c r="I3888" s="36">
        <v>3455</v>
      </c>
      <c r="J3888" s="36" t="s">
        <v>16139</v>
      </c>
      <c r="K3888" s="69">
        <v>324</v>
      </c>
      <c r="L3888" s="71" t="s">
        <v>126</v>
      </c>
      <c r="M3888" s="30"/>
      <c r="N3888" s="106" t="str">
        <f>_xlfn.CONCAT(A3888:K3888)</f>
        <v>3016-016064064Castione della PresolanaNord-ovestLOMBARDIABergamo03455C324</v>
      </c>
    </row>
    <row r="3889" spans="1:14" ht="21" customHeight="1" x14ac:dyDescent="0.3">
      <c r="A3889" s="40">
        <v>3</v>
      </c>
      <c r="B3889" s="20" t="s">
        <v>9973</v>
      </c>
      <c r="C3889" s="17" t="str">
        <f t="shared" si="60"/>
        <v>015</v>
      </c>
      <c r="D3889" s="18" t="s">
        <v>1999</v>
      </c>
      <c r="E3889" s="27" t="s">
        <v>8</v>
      </c>
      <c r="F3889" s="27" t="s">
        <v>8153</v>
      </c>
      <c r="G3889" s="27" t="s">
        <v>9</v>
      </c>
      <c r="H3889" s="19">
        <v>0</v>
      </c>
      <c r="I3889" s="36">
        <v>2624</v>
      </c>
      <c r="J3889" s="36" t="s">
        <v>16139</v>
      </c>
      <c r="K3889" s="69">
        <v>329</v>
      </c>
      <c r="L3889" s="71" t="s">
        <v>10</v>
      </c>
      <c r="M3889" s="30"/>
      <c r="N3889" s="106" t="str">
        <f>_xlfn.CONCAT(A3889:K3889)</f>
        <v>3098-098015015Castiraga VidardoNord-ovestLOMBARDIALodi02624C329</v>
      </c>
    </row>
    <row r="3890" spans="1:14" ht="21" customHeight="1" x14ac:dyDescent="0.3">
      <c r="A3890" s="40">
        <v>3</v>
      </c>
      <c r="B3890" s="20" t="s">
        <v>9974</v>
      </c>
      <c r="C3890" s="17" t="str">
        <f t="shared" si="60"/>
        <v>044</v>
      </c>
      <c r="D3890" s="18" t="s">
        <v>2000</v>
      </c>
      <c r="E3890" s="27" t="s">
        <v>8</v>
      </c>
      <c r="F3890" s="27" t="s">
        <v>8153</v>
      </c>
      <c r="G3890" s="27" t="s">
        <v>74</v>
      </c>
      <c r="H3890" s="19">
        <v>0</v>
      </c>
      <c r="I3890" s="36">
        <v>1864</v>
      </c>
      <c r="J3890" s="36" t="s">
        <v>16139</v>
      </c>
      <c r="K3890" s="69">
        <v>330</v>
      </c>
      <c r="L3890" s="71" t="s">
        <v>75</v>
      </c>
      <c r="M3890" s="30"/>
      <c r="N3890" s="106" t="str">
        <f>_xlfn.CONCAT(A3890:K3890)</f>
        <v>3017-017044044CastoNord-ovestLOMBARDIABrescia01864C330</v>
      </c>
    </row>
    <row r="3891" spans="1:14" ht="21" customHeight="1" x14ac:dyDescent="0.3">
      <c r="A3891" s="40">
        <v>3</v>
      </c>
      <c r="B3891" s="20" t="s">
        <v>9976</v>
      </c>
      <c r="C3891" s="17" t="str">
        <f t="shared" si="60"/>
        <v>045</v>
      </c>
      <c r="D3891" s="18" t="s">
        <v>2002</v>
      </c>
      <c r="E3891" s="27" t="s">
        <v>8</v>
      </c>
      <c r="F3891" s="27" t="s">
        <v>8153</v>
      </c>
      <c r="G3891" s="27" t="s">
        <v>74</v>
      </c>
      <c r="H3891" s="19">
        <v>0</v>
      </c>
      <c r="I3891" s="36">
        <v>7083</v>
      </c>
      <c r="J3891" s="36" t="s">
        <v>16139</v>
      </c>
      <c r="K3891" s="69">
        <v>332</v>
      </c>
      <c r="L3891" s="71" t="s">
        <v>75</v>
      </c>
      <c r="M3891" s="30"/>
      <c r="N3891" s="106" t="str">
        <f>_xlfn.CONCAT(A3891:K3891)</f>
        <v>3017-017045045CastrezzatoNord-ovestLOMBARDIABrescia07083C332</v>
      </c>
    </row>
    <row r="3892" spans="1:14" ht="21" customHeight="1" x14ac:dyDescent="0.3">
      <c r="A3892" s="40">
        <v>3</v>
      </c>
      <c r="B3892" s="20" t="s">
        <v>9981</v>
      </c>
      <c r="C3892" s="17" t="str">
        <f t="shared" si="60"/>
        <v>065</v>
      </c>
      <c r="D3892" s="18" t="s">
        <v>2006</v>
      </c>
      <c r="E3892" s="27" t="s">
        <v>8</v>
      </c>
      <c r="F3892" s="27" t="s">
        <v>8153</v>
      </c>
      <c r="G3892" s="27" t="s">
        <v>125</v>
      </c>
      <c r="H3892" s="19">
        <v>0</v>
      </c>
      <c r="I3892" s="36">
        <v>1383</v>
      </c>
      <c r="J3892" s="36" t="s">
        <v>16139</v>
      </c>
      <c r="K3892" s="69">
        <v>337</v>
      </c>
      <c r="L3892" s="71" t="s">
        <v>126</v>
      </c>
      <c r="M3892" s="30"/>
      <c r="N3892" s="106" t="str">
        <f>_xlfn.CONCAT(A3892:K3892)</f>
        <v>3016-016065065CastroNord-ovestLOMBARDIABergamo01383C337</v>
      </c>
    </row>
    <row r="3893" spans="1:14" ht="21" customHeight="1" x14ac:dyDescent="0.3">
      <c r="A3893" s="40">
        <v>3</v>
      </c>
      <c r="B3893" s="20" t="s">
        <v>9987</v>
      </c>
      <c r="C3893" s="17" t="str">
        <f t="shared" si="60"/>
        <v>047</v>
      </c>
      <c r="D3893" s="18" t="s">
        <v>2012</v>
      </c>
      <c r="E3893" s="27" t="s">
        <v>8</v>
      </c>
      <c r="F3893" s="27" t="s">
        <v>8153</v>
      </c>
      <c r="G3893" s="27" t="s">
        <v>170</v>
      </c>
      <c r="H3893" s="19">
        <v>0</v>
      </c>
      <c r="I3893" s="36">
        <v>5248</v>
      </c>
      <c r="J3893" s="36" t="s">
        <v>16139</v>
      </c>
      <c r="K3893" s="69">
        <v>343</v>
      </c>
      <c r="L3893" s="71" t="s">
        <v>171</v>
      </c>
      <c r="M3893" s="30"/>
      <c r="N3893" s="106" t="str">
        <f>_xlfn.CONCAT(A3893:K3893)</f>
        <v>3012-012047047CastronnoNord-ovestLOMBARDIAVarese05248C343</v>
      </c>
    </row>
    <row r="3894" spans="1:14" ht="21" customHeight="1" x14ac:dyDescent="0.3">
      <c r="A3894" s="40">
        <v>3</v>
      </c>
      <c r="B3894" s="20" t="s">
        <v>10003</v>
      </c>
      <c r="C3894" s="17" t="str">
        <f t="shared" si="60"/>
        <v>041</v>
      </c>
      <c r="D3894" s="18" t="s">
        <v>2026</v>
      </c>
      <c r="E3894" s="27" t="s">
        <v>8</v>
      </c>
      <c r="F3894" s="27" t="s">
        <v>8153</v>
      </c>
      <c r="G3894" s="27" t="s">
        <v>220</v>
      </c>
      <c r="H3894" s="19">
        <v>0</v>
      </c>
      <c r="I3894" s="36">
        <v>6586</v>
      </c>
      <c r="J3894" s="36" t="s">
        <v>16139</v>
      </c>
      <c r="K3894" s="69">
        <v>360</v>
      </c>
      <c r="L3894" s="71" t="s">
        <v>221</v>
      </c>
      <c r="M3894" s="30"/>
      <c r="N3894" s="106" t="str">
        <f>_xlfn.CONCAT(A3894:K3894)</f>
        <v>3018-018041041Cava ManaraNord-ovestLOMBARDIAPavia06586C360</v>
      </c>
    </row>
    <row r="3895" spans="1:14" ht="21" customHeight="1" x14ac:dyDescent="0.3">
      <c r="A3895" s="40">
        <v>1</v>
      </c>
      <c r="B3895" s="20" t="s">
        <v>10004</v>
      </c>
      <c r="C3895" s="17" t="str">
        <f t="shared" si="60"/>
        <v>016</v>
      </c>
      <c r="D3895" s="18" t="s">
        <v>2027</v>
      </c>
      <c r="E3895" s="27" t="s">
        <v>8</v>
      </c>
      <c r="F3895" s="27" t="s">
        <v>8160</v>
      </c>
      <c r="G3895" s="27" t="s">
        <v>203</v>
      </c>
      <c r="H3895" s="19">
        <v>0</v>
      </c>
      <c r="I3895" s="36">
        <v>3625</v>
      </c>
      <c r="J3895" s="36" t="s">
        <v>16139</v>
      </c>
      <c r="K3895" s="69">
        <v>363</v>
      </c>
      <c r="L3895" s="71" t="s">
        <v>204</v>
      </c>
      <c r="M3895" s="30"/>
      <c r="N3895" s="106" t="str">
        <f>_xlfn.CONCAT(A3895:K3895)</f>
        <v>1096-096016016CavagliàNord-ovestPIEMONTEBiella03625C363</v>
      </c>
    </row>
    <row r="3896" spans="1:14" ht="21" customHeight="1" x14ac:dyDescent="0.3">
      <c r="A3896" s="40">
        <v>1</v>
      </c>
      <c r="B3896" s="20" t="s">
        <v>10005</v>
      </c>
      <c r="C3896" s="17" t="str">
        <f t="shared" si="60"/>
        <v>044</v>
      </c>
      <c r="D3896" s="18" t="s">
        <v>2028</v>
      </c>
      <c r="E3896" s="27" t="s">
        <v>8</v>
      </c>
      <c r="F3896" s="27" t="s">
        <v>8160</v>
      </c>
      <c r="G3896" s="27" t="s">
        <v>176</v>
      </c>
      <c r="H3896" s="19">
        <v>0</v>
      </c>
      <c r="I3896" s="36">
        <v>407</v>
      </c>
      <c r="J3896" s="36" t="s">
        <v>16139</v>
      </c>
      <c r="K3896" s="69">
        <v>364</v>
      </c>
      <c r="L3896" s="71" t="s">
        <v>177</v>
      </c>
      <c r="M3896" s="30"/>
      <c r="N3896" s="106" t="str">
        <f>_xlfn.CONCAT(A3896:K3896)</f>
        <v>1003-003044044CavagliettoNord-ovestPIEMONTENovara0407C364</v>
      </c>
    </row>
    <row r="3897" spans="1:14" ht="21" customHeight="1" x14ac:dyDescent="0.3">
      <c r="A3897" s="40">
        <v>1</v>
      </c>
      <c r="B3897" s="20" t="s">
        <v>10006</v>
      </c>
      <c r="C3897" s="17" t="str">
        <f t="shared" si="60"/>
        <v>045</v>
      </c>
      <c r="D3897" s="18" t="s">
        <v>2029</v>
      </c>
      <c r="E3897" s="27" t="s">
        <v>8</v>
      </c>
      <c r="F3897" s="27" t="s">
        <v>8160</v>
      </c>
      <c r="G3897" s="27" t="s">
        <v>176</v>
      </c>
      <c r="H3897" s="19">
        <v>0</v>
      </c>
      <c r="I3897" s="36">
        <v>1280</v>
      </c>
      <c r="J3897" s="36" t="s">
        <v>16139</v>
      </c>
      <c r="K3897" s="69">
        <v>365</v>
      </c>
      <c r="L3897" s="71" t="s">
        <v>177</v>
      </c>
      <c r="M3897" s="30"/>
      <c r="N3897" s="106" t="str">
        <f>_xlfn.CONCAT(A3897:K3897)</f>
        <v>1003-003045045Cavaglio d'AgognaNord-ovestPIEMONTENovara01280C365</v>
      </c>
    </row>
    <row r="3898" spans="1:14" ht="21" customHeight="1" x14ac:dyDescent="0.3">
      <c r="A3898" s="40">
        <v>1</v>
      </c>
      <c r="B3898" s="20" t="s">
        <v>10007</v>
      </c>
      <c r="C3898" s="17" t="str">
        <f t="shared" si="60"/>
        <v>020</v>
      </c>
      <c r="D3898" s="18" t="s">
        <v>2030</v>
      </c>
      <c r="E3898" s="27" t="s">
        <v>8</v>
      </c>
      <c r="F3898" s="27" t="s">
        <v>8160</v>
      </c>
      <c r="G3898" s="27" t="s">
        <v>434</v>
      </c>
      <c r="H3898" s="19">
        <v>0</v>
      </c>
      <c r="I3898" s="36">
        <v>255</v>
      </c>
      <c r="J3898" s="36" t="s">
        <v>16139</v>
      </c>
      <c r="K3898" s="69">
        <v>367</v>
      </c>
      <c r="L3898" s="71" t="s">
        <v>435</v>
      </c>
      <c r="M3898" s="30"/>
      <c r="N3898" s="106" t="str">
        <f>_xlfn.CONCAT(A3898:K3898)</f>
        <v>1103-103020020Cavaglio-SpocciaNord-ovestPIEMONTEVerbano-Cusio-Ossola0255C367</v>
      </c>
    </row>
    <row r="3899" spans="1:14" ht="21" customHeight="1" x14ac:dyDescent="0.3">
      <c r="A3899" s="40">
        <v>1</v>
      </c>
      <c r="B3899" s="20" t="s">
        <v>10008</v>
      </c>
      <c r="C3899" s="17" t="str">
        <f t="shared" si="60"/>
        <v>069</v>
      </c>
      <c r="D3899" s="18" t="s">
        <v>2031</v>
      </c>
      <c r="E3899" s="27" t="s">
        <v>8</v>
      </c>
      <c r="F3899" s="27" t="s">
        <v>8160</v>
      </c>
      <c r="G3899" s="27" t="s">
        <v>157</v>
      </c>
      <c r="H3899" s="19">
        <v>0</v>
      </c>
      <c r="I3899" s="36">
        <v>2309</v>
      </c>
      <c r="J3899" s="36" t="s">
        <v>16139</v>
      </c>
      <c r="K3899" s="69">
        <v>369</v>
      </c>
      <c r="L3899" s="71" t="s">
        <v>158</v>
      </c>
      <c r="M3899" s="30"/>
      <c r="N3899" s="106" t="str">
        <f>_xlfn.CONCAT(A3899:K3899)</f>
        <v>1001-001069069CavagnoloNord-ovestPIEMONTETorino02309C369</v>
      </c>
    </row>
    <row r="3900" spans="1:14" ht="21" customHeight="1" x14ac:dyDescent="0.3">
      <c r="A3900" s="40">
        <v>1</v>
      </c>
      <c r="B3900" s="20" t="s">
        <v>10011</v>
      </c>
      <c r="C3900" s="17" t="str">
        <f t="shared" si="60"/>
        <v>058</v>
      </c>
      <c r="D3900" s="18" t="s">
        <v>2034</v>
      </c>
      <c r="E3900" s="27" t="s">
        <v>8</v>
      </c>
      <c r="F3900" s="27" t="s">
        <v>8160</v>
      </c>
      <c r="G3900" s="27" t="s">
        <v>41</v>
      </c>
      <c r="H3900" s="19">
        <v>0</v>
      </c>
      <c r="I3900" s="36">
        <v>652</v>
      </c>
      <c r="J3900" s="36" t="s">
        <v>16139</v>
      </c>
      <c r="K3900" s="69">
        <v>375</v>
      </c>
      <c r="L3900" s="71" t="s">
        <v>42</v>
      </c>
      <c r="M3900" s="30"/>
      <c r="N3900" s="106" t="str">
        <f>_xlfn.CONCAT(A3900:K3900)</f>
        <v>1004-004058058CavallerleoneNord-ovestPIEMONTECuneo0652C375</v>
      </c>
    </row>
    <row r="3901" spans="1:14" ht="21" customHeight="1" x14ac:dyDescent="0.3">
      <c r="A3901" s="40">
        <v>1</v>
      </c>
      <c r="B3901" s="20" t="s">
        <v>10012</v>
      </c>
      <c r="C3901" s="17" t="str">
        <f t="shared" si="60"/>
        <v>059</v>
      </c>
      <c r="D3901" s="18" t="s">
        <v>2035</v>
      </c>
      <c r="E3901" s="27" t="s">
        <v>8</v>
      </c>
      <c r="F3901" s="27" t="s">
        <v>8160</v>
      </c>
      <c r="G3901" s="27" t="s">
        <v>41</v>
      </c>
      <c r="H3901" s="19">
        <v>0</v>
      </c>
      <c r="I3901" s="36">
        <v>5472</v>
      </c>
      <c r="J3901" s="36" t="s">
        <v>16139</v>
      </c>
      <c r="K3901" s="69">
        <v>376</v>
      </c>
      <c r="L3901" s="71" t="s">
        <v>42</v>
      </c>
      <c r="M3901" s="30"/>
      <c r="N3901" s="106" t="str">
        <f>_xlfn.CONCAT(A3901:K3901)</f>
        <v>1004-004059059CavallermaggioreNord-ovestPIEMONTECuneo05472C376</v>
      </c>
    </row>
    <row r="3902" spans="1:14" ht="21" customHeight="1" x14ac:dyDescent="0.3">
      <c r="A3902" s="40">
        <v>1</v>
      </c>
      <c r="B3902" s="20" t="s">
        <v>10015</v>
      </c>
      <c r="C3902" s="17" t="str">
        <f t="shared" si="60"/>
        <v>047</v>
      </c>
      <c r="D3902" s="18" t="s">
        <v>2038</v>
      </c>
      <c r="E3902" s="27" t="s">
        <v>8</v>
      </c>
      <c r="F3902" s="27" t="s">
        <v>8160</v>
      </c>
      <c r="G3902" s="27" t="s">
        <v>176</v>
      </c>
      <c r="H3902" s="19">
        <v>0</v>
      </c>
      <c r="I3902" s="36">
        <v>1249</v>
      </c>
      <c r="J3902" s="36" t="s">
        <v>16139</v>
      </c>
      <c r="K3902" s="69">
        <v>378</v>
      </c>
      <c r="L3902" s="71" t="s">
        <v>177</v>
      </c>
      <c r="M3902" s="30"/>
      <c r="N3902" s="106" t="str">
        <f>_xlfn.CONCAT(A3902:K3902)</f>
        <v>1003-003047047CavallirioNord-ovestPIEMONTENovara01249C378</v>
      </c>
    </row>
    <row r="3903" spans="1:14" ht="21" customHeight="1" x14ac:dyDescent="0.3">
      <c r="A3903" s="40">
        <v>3</v>
      </c>
      <c r="B3903" s="20" t="s">
        <v>10017</v>
      </c>
      <c r="C3903" s="17" t="str">
        <f t="shared" si="60"/>
        <v>062</v>
      </c>
      <c r="D3903" s="18" t="s">
        <v>2040</v>
      </c>
      <c r="E3903" s="27" t="s">
        <v>8</v>
      </c>
      <c r="F3903" s="27" t="s">
        <v>8153</v>
      </c>
      <c r="G3903" s="27" t="s">
        <v>252</v>
      </c>
      <c r="H3903" s="19">
        <v>0</v>
      </c>
      <c r="I3903" s="36">
        <v>242</v>
      </c>
      <c r="J3903" s="36" t="s">
        <v>16139</v>
      </c>
      <c r="K3903" s="69">
        <v>381</v>
      </c>
      <c r="L3903" s="71" t="s">
        <v>253</v>
      </c>
      <c r="M3903" s="30"/>
      <c r="N3903" s="106" t="str">
        <f>_xlfn.CONCAT(A3903:K3903)</f>
        <v>3013-013062062CavargnaNord-ovestLOMBARDIAComo0242C381</v>
      </c>
    </row>
    <row r="3904" spans="1:14" ht="21" customHeight="1" x14ac:dyDescent="0.3">
      <c r="A3904" s="40">
        <v>3</v>
      </c>
      <c r="B3904" s="20" t="s">
        <v>10018</v>
      </c>
      <c r="C3904" s="17" t="str">
        <f t="shared" si="60"/>
        <v>048</v>
      </c>
      <c r="D3904" s="18" t="s">
        <v>2041</v>
      </c>
      <c r="E3904" s="27" t="s">
        <v>8</v>
      </c>
      <c r="F3904" s="27" t="s">
        <v>8153</v>
      </c>
      <c r="G3904" s="27" t="s">
        <v>170</v>
      </c>
      <c r="H3904" s="19">
        <v>0</v>
      </c>
      <c r="I3904" s="36">
        <v>5713</v>
      </c>
      <c r="J3904" s="36" t="s">
        <v>16139</v>
      </c>
      <c r="K3904" s="69">
        <v>382</v>
      </c>
      <c r="L3904" s="71" t="s">
        <v>171</v>
      </c>
      <c r="M3904" s="30"/>
      <c r="N3904" s="106" t="str">
        <f>_xlfn.CONCAT(A3904:K3904)</f>
        <v>3012-012048048Cavaria con PremezzoNord-ovestLOMBARDIAVarese05713C382</v>
      </c>
    </row>
    <row r="3905" spans="1:14" ht="21" customHeight="1" x14ac:dyDescent="0.3">
      <c r="A3905" s="40">
        <v>1</v>
      </c>
      <c r="B3905" s="20" t="s">
        <v>10022</v>
      </c>
      <c r="C3905" s="17" t="str">
        <f t="shared" si="60"/>
        <v>055</v>
      </c>
      <c r="D3905" s="18" t="s">
        <v>2045</v>
      </c>
      <c r="E3905" s="27" t="s">
        <v>8</v>
      </c>
      <c r="F3905" s="27" t="s">
        <v>8160</v>
      </c>
      <c r="G3905" s="27" t="s">
        <v>118</v>
      </c>
      <c r="H3905" s="19">
        <v>0</v>
      </c>
      <c r="I3905" s="36">
        <v>301</v>
      </c>
      <c r="J3905" s="36" t="s">
        <v>16139</v>
      </c>
      <c r="K3905" s="69">
        <v>387</v>
      </c>
      <c r="L3905" s="71" t="s">
        <v>119</v>
      </c>
      <c r="M3905" s="30"/>
      <c r="N3905" s="106" t="str">
        <f>_xlfn.CONCAT(A3905:K3905)</f>
        <v>1006-006055055CavatoreNord-ovestPIEMONTEAlessandria0301C387</v>
      </c>
    </row>
    <row r="3906" spans="1:14" ht="21" customHeight="1" x14ac:dyDescent="0.3">
      <c r="A3906" s="40">
        <v>3</v>
      </c>
      <c r="B3906" s="20" t="s">
        <v>10027</v>
      </c>
      <c r="C3906" s="17" t="str">
        <f t="shared" ref="C3906:C3969" si="61">RIGHT(B3906,3)</f>
        <v>017</v>
      </c>
      <c r="D3906" s="18" t="s">
        <v>2050</v>
      </c>
      <c r="E3906" s="27" t="s">
        <v>8</v>
      </c>
      <c r="F3906" s="27" t="s">
        <v>8153</v>
      </c>
      <c r="G3906" s="27" t="s">
        <v>9</v>
      </c>
      <c r="H3906" s="19">
        <v>0</v>
      </c>
      <c r="I3906" s="36">
        <v>2259</v>
      </c>
      <c r="J3906" s="36" t="s">
        <v>16139</v>
      </c>
      <c r="K3906" s="69">
        <v>394</v>
      </c>
      <c r="L3906" s="71" t="s">
        <v>10</v>
      </c>
      <c r="M3906" s="30"/>
      <c r="N3906" s="106" t="str">
        <f>_xlfn.CONCAT(A3906:K3906)</f>
        <v>3098-098017017Cavenago d'AddaNord-ovestLOMBARDIALodi02259C394</v>
      </c>
    </row>
    <row r="3907" spans="1:14" ht="21" customHeight="1" x14ac:dyDescent="0.3">
      <c r="A3907" s="40">
        <v>3</v>
      </c>
      <c r="B3907" s="20" t="s">
        <v>10028</v>
      </c>
      <c r="C3907" s="17" t="str">
        <f t="shared" si="61"/>
        <v>017</v>
      </c>
      <c r="D3907" s="18" t="s">
        <v>2051</v>
      </c>
      <c r="E3907" s="27" t="s">
        <v>8</v>
      </c>
      <c r="F3907" s="27" t="s">
        <v>8153</v>
      </c>
      <c r="G3907" s="27" t="s">
        <v>173</v>
      </c>
      <c r="H3907" s="19">
        <v>0</v>
      </c>
      <c r="I3907" s="36">
        <v>6883</v>
      </c>
      <c r="J3907" s="36" t="s">
        <v>16139</v>
      </c>
      <c r="K3907" s="69">
        <v>395</v>
      </c>
      <c r="L3907" s="71" t="s">
        <v>174</v>
      </c>
      <c r="M3907" s="30"/>
      <c r="N3907" s="106" t="str">
        <f>_xlfn.CONCAT(A3907:K3907)</f>
        <v>3108-108017017Cavenago di BrianzaNord-ovestLOMBARDIAMonza e della Brianza06883C395</v>
      </c>
    </row>
    <row r="3908" spans="1:14" ht="21" customHeight="1" x14ac:dyDescent="0.3">
      <c r="A3908" s="40">
        <v>3</v>
      </c>
      <c r="B3908" s="20" t="s">
        <v>10029</v>
      </c>
      <c r="C3908" s="17" t="str">
        <f t="shared" si="61"/>
        <v>066</v>
      </c>
      <c r="D3908" s="18" t="s">
        <v>2052</v>
      </c>
      <c r="E3908" s="27" t="s">
        <v>8</v>
      </c>
      <c r="F3908" s="27" t="s">
        <v>8153</v>
      </c>
      <c r="G3908" s="27" t="s">
        <v>125</v>
      </c>
      <c r="H3908" s="19">
        <v>0</v>
      </c>
      <c r="I3908" s="36">
        <v>2508</v>
      </c>
      <c r="J3908" s="36" t="s">
        <v>16139</v>
      </c>
      <c r="K3908" s="69">
        <v>396</v>
      </c>
      <c r="L3908" s="71" t="s">
        <v>126</v>
      </c>
      <c r="M3908" s="30"/>
      <c r="N3908" s="106" t="str">
        <f>_xlfn.CONCAT(A3908:K3908)</f>
        <v>3016-016066066CavernagoNord-ovestLOMBARDIABergamo02508C396</v>
      </c>
    </row>
    <row r="3909" spans="1:14" ht="21" customHeight="1" x14ac:dyDescent="0.3">
      <c r="A3909" s="40">
        <v>1</v>
      </c>
      <c r="B3909" s="20" t="s">
        <v>10032</v>
      </c>
      <c r="C3909" s="17" t="str">
        <f t="shared" si="61"/>
        <v>070</v>
      </c>
      <c r="D3909" s="18" t="s">
        <v>2055</v>
      </c>
      <c r="E3909" s="27" t="s">
        <v>8</v>
      </c>
      <c r="F3909" s="27" t="s">
        <v>8160</v>
      </c>
      <c r="G3909" s="27" t="s">
        <v>157</v>
      </c>
      <c r="H3909" s="19">
        <v>0</v>
      </c>
      <c r="I3909" s="36">
        <v>5568</v>
      </c>
      <c r="J3909" s="36" t="s">
        <v>16139</v>
      </c>
      <c r="K3909" s="69">
        <v>404</v>
      </c>
      <c r="L3909" s="71" t="s">
        <v>158</v>
      </c>
      <c r="M3909" s="30"/>
      <c r="N3909" s="106" t="str">
        <f>_xlfn.CONCAT(A3909:K3909)</f>
        <v>1001-001070070CavourNord-ovestPIEMONTETorino05568C404</v>
      </c>
    </row>
    <row r="3910" spans="1:14" ht="21" customHeight="1" x14ac:dyDescent="0.3">
      <c r="A3910" s="40">
        <v>3</v>
      </c>
      <c r="B3910" s="20" t="s">
        <v>10034</v>
      </c>
      <c r="C3910" s="17" t="str">
        <f t="shared" si="61"/>
        <v>018</v>
      </c>
      <c r="D3910" s="18" t="s">
        <v>2057</v>
      </c>
      <c r="E3910" s="27" t="s">
        <v>8</v>
      </c>
      <c r="F3910" s="27" t="s">
        <v>8153</v>
      </c>
      <c r="G3910" s="27" t="s">
        <v>83</v>
      </c>
      <c r="H3910" s="19">
        <v>0</v>
      </c>
      <c r="I3910" s="36">
        <v>3911</v>
      </c>
      <c r="J3910" s="36" t="s">
        <v>16139</v>
      </c>
      <c r="K3910" s="69">
        <v>406</v>
      </c>
      <c r="L3910" s="71" t="s">
        <v>84</v>
      </c>
      <c r="M3910" s="30"/>
      <c r="N3910" s="106" t="str">
        <f>_xlfn.CONCAT(A3910:K3910)</f>
        <v>3020-020018018CavrianaNord-ovestLOMBARDIAMantova03911C406</v>
      </c>
    </row>
    <row r="3911" spans="1:14" ht="21" customHeight="1" x14ac:dyDescent="0.3">
      <c r="A3911" s="40">
        <v>3</v>
      </c>
      <c r="B3911" s="20" t="s">
        <v>10036</v>
      </c>
      <c r="C3911" s="17" t="str">
        <f t="shared" si="61"/>
        <v>049</v>
      </c>
      <c r="D3911" s="18" t="s">
        <v>2059</v>
      </c>
      <c r="E3911" s="27" t="s">
        <v>8</v>
      </c>
      <c r="F3911" s="27" t="s">
        <v>8153</v>
      </c>
      <c r="G3911" s="27" t="s">
        <v>170</v>
      </c>
      <c r="H3911" s="19">
        <v>0</v>
      </c>
      <c r="I3911" s="36">
        <v>828</v>
      </c>
      <c r="J3911" s="36" t="s">
        <v>16139</v>
      </c>
      <c r="K3911" s="69">
        <v>409</v>
      </c>
      <c r="L3911" s="71" t="s">
        <v>171</v>
      </c>
      <c r="M3911" s="30"/>
      <c r="N3911" s="106" t="str">
        <f>_xlfn.CONCAT(A3911:K3911)</f>
        <v>3012-012049049Cazzago BrabbiaNord-ovestLOMBARDIAVarese0828C409</v>
      </c>
    </row>
    <row r="3912" spans="1:14" ht="21" customHeight="1" x14ac:dyDescent="0.3">
      <c r="A3912" s="40">
        <v>3</v>
      </c>
      <c r="B3912" s="20" t="s">
        <v>10037</v>
      </c>
      <c r="C3912" s="17" t="str">
        <f t="shared" si="61"/>
        <v>046</v>
      </c>
      <c r="D3912" s="18" t="s">
        <v>2060</v>
      </c>
      <c r="E3912" s="27" t="s">
        <v>8</v>
      </c>
      <c r="F3912" s="27" t="s">
        <v>8153</v>
      </c>
      <c r="G3912" s="27" t="s">
        <v>74</v>
      </c>
      <c r="H3912" s="19">
        <v>0</v>
      </c>
      <c r="I3912" s="36">
        <v>10959</v>
      </c>
      <c r="J3912" s="36" t="s">
        <v>16139</v>
      </c>
      <c r="K3912" s="69">
        <v>408</v>
      </c>
      <c r="L3912" s="71" t="s">
        <v>75</v>
      </c>
      <c r="M3912" s="30"/>
      <c r="N3912" s="106" t="str">
        <f>_xlfn.CONCAT(A3912:K3912)</f>
        <v>3017-017046046Cazzago San MartinoNord-ovestLOMBARDIABrescia010959C408</v>
      </c>
    </row>
    <row r="3913" spans="1:14" ht="21" customHeight="1" x14ac:dyDescent="0.3">
      <c r="A3913" s="40">
        <v>3</v>
      </c>
      <c r="B3913" s="20" t="s">
        <v>10039</v>
      </c>
      <c r="C3913" s="17" t="str">
        <f t="shared" si="61"/>
        <v>067</v>
      </c>
      <c r="D3913" s="18" t="s">
        <v>2062</v>
      </c>
      <c r="E3913" s="27" t="s">
        <v>8</v>
      </c>
      <c r="F3913" s="27" t="s">
        <v>8153</v>
      </c>
      <c r="G3913" s="27" t="s">
        <v>125</v>
      </c>
      <c r="H3913" s="19">
        <v>0</v>
      </c>
      <c r="I3913" s="36">
        <v>1594</v>
      </c>
      <c r="J3913" s="36" t="s">
        <v>16139</v>
      </c>
      <c r="K3913" s="69">
        <v>410</v>
      </c>
      <c r="L3913" s="71" t="s">
        <v>126</v>
      </c>
      <c r="M3913" s="30"/>
      <c r="N3913" s="106" t="str">
        <f>_xlfn.CONCAT(A3913:K3913)</f>
        <v>3016-016067067Cazzano Sant'AndreaNord-ovestLOMBARDIABergamo01594C410</v>
      </c>
    </row>
    <row r="3914" spans="1:14" ht="21" customHeight="1" x14ac:dyDescent="0.3">
      <c r="A3914" s="40">
        <v>3</v>
      </c>
      <c r="B3914" s="20" t="s">
        <v>10041</v>
      </c>
      <c r="C3914" s="17" t="str">
        <f t="shared" si="61"/>
        <v>042</v>
      </c>
      <c r="D3914" s="18" t="s">
        <v>2064</v>
      </c>
      <c r="E3914" s="27" t="s">
        <v>8</v>
      </c>
      <c r="F3914" s="27" t="s">
        <v>8153</v>
      </c>
      <c r="G3914" s="27" t="s">
        <v>220</v>
      </c>
      <c r="H3914" s="19">
        <v>0</v>
      </c>
      <c r="I3914" s="36">
        <v>233</v>
      </c>
      <c r="J3914" s="36" t="s">
        <v>16139</v>
      </c>
      <c r="K3914" s="69">
        <v>414</v>
      </c>
      <c r="L3914" s="71" t="s">
        <v>221</v>
      </c>
      <c r="M3914" s="30"/>
      <c r="N3914" s="106" t="str">
        <f>_xlfn.CONCAT(A3914:K3914)</f>
        <v>3018-018042042CecimaNord-ovestLOMBARDIAPavia0233C414</v>
      </c>
    </row>
    <row r="3915" spans="1:14" ht="21" customHeight="1" x14ac:dyDescent="0.3">
      <c r="A3915" s="40">
        <v>3</v>
      </c>
      <c r="B3915" s="20" t="s">
        <v>10043</v>
      </c>
      <c r="C3915" s="17" t="str">
        <f t="shared" si="61"/>
        <v>047</v>
      </c>
      <c r="D3915" s="18" t="s">
        <v>2066</v>
      </c>
      <c r="E3915" s="27" t="s">
        <v>8</v>
      </c>
      <c r="F3915" s="27" t="s">
        <v>8153</v>
      </c>
      <c r="G3915" s="27" t="s">
        <v>74</v>
      </c>
      <c r="H3915" s="19">
        <v>0</v>
      </c>
      <c r="I3915" s="36">
        <v>1246</v>
      </c>
      <c r="J3915" s="36" t="s">
        <v>16139</v>
      </c>
      <c r="K3915" s="69">
        <v>417</v>
      </c>
      <c r="L3915" s="71" t="s">
        <v>75</v>
      </c>
      <c r="M3915" s="30"/>
      <c r="N3915" s="106" t="str">
        <f>_xlfn.CONCAT(A3915:K3915)</f>
        <v>3017-017047047CedegoloNord-ovestLOMBARDIABrescia01246C417</v>
      </c>
    </row>
    <row r="3916" spans="1:14" ht="21" customHeight="1" x14ac:dyDescent="0.3">
      <c r="A3916" s="40">
        <v>3</v>
      </c>
      <c r="B3916" s="20" t="s">
        <v>10044</v>
      </c>
      <c r="C3916" s="17" t="str">
        <f t="shared" si="61"/>
        <v>016</v>
      </c>
      <c r="D3916" s="18" t="s">
        <v>2067</v>
      </c>
      <c r="E3916" s="27" t="s">
        <v>8</v>
      </c>
      <c r="F3916" s="27" t="s">
        <v>8153</v>
      </c>
      <c r="G3916" s="27" t="s">
        <v>245</v>
      </c>
      <c r="H3916" s="19">
        <v>0</v>
      </c>
      <c r="I3916" s="36">
        <v>455</v>
      </c>
      <c r="J3916" s="36" t="s">
        <v>16139</v>
      </c>
      <c r="K3916" s="69">
        <v>418</v>
      </c>
      <c r="L3916" s="71" t="s">
        <v>246</v>
      </c>
      <c r="M3916" s="30"/>
      <c r="N3916" s="106" t="str">
        <f>_xlfn.CONCAT(A3916:K3916)</f>
        <v>3014-014016016CedrascoNord-ovestLOMBARDIASondrio0455C418</v>
      </c>
    </row>
    <row r="3917" spans="1:14" ht="21" customHeight="1" x14ac:dyDescent="0.3">
      <c r="A3917" s="40">
        <v>3</v>
      </c>
      <c r="B3917" s="20" t="s">
        <v>10053</v>
      </c>
      <c r="C3917" s="17" t="str">
        <f t="shared" si="61"/>
        <v>028</v>
      </c>
      <c r="D3917" s="18" t="s">
        <v>2076</v>
      </c>
      <c r="E3917" s="27" t="s">
        <v>8</v>
      </c>
      <c r="F3917" s="27" t="s">
        <v>8153</v>
      </c>
      <c r="G3917" s="27" t="s">
        <v>80</v>
      </c>
      <c r="H3917" s="19">
        <v>0</v>
      </c>
      <c r="I3917" s="36">
        <v>553</v>
      </c>
      <c r="J3917" s="36" t="s">
        <v>16139</v>
      </c>
      <c r="K3917" s="69">
        <v>435</v>
      </c>
      <c r="L3917" s="71" t="s">
        <v>81</v>
      </c>
      <c r="M3917" s="30"/>
      <c r="N3917" s="106" t="str">
        <f>_xlfn.CONCAT(A3917:K3917)</f>
        <v>3019-019028028Cella DatiNord-ovestLOMBARDIACremona0553C435</v>
      </c>
    </row>
    <row r="3918" spans="1:14" ht="21" customHeight="1" x14ac:dyDescent="0.3">
      <c r="A3918" s="40">
        <v>1</v>
      </c>
      <c r="B3918" s="20" t="s">
        <v>10054</v>
      </c>
      <c r="C3918" s="17" t="str">
        <f t="shared" si="61"/>
        <v>056</v>
      </c>
      <c r="D3918" s="18" t="s">
        <v>2077</v>
      </c>
      <c r="E3918" s="27" t="s">
        <v>8</v>
      </c>
      <c r="F3918" s="27" t="s">
        <v>8160</v>
      </c>
      <c r="G3918" s="27" t="s">
        <v>118</v>
      </c>
      <c r="H3918" s="19">
        <v>0</v>
      </c>
      <c r="I3918" s="36">
        <v>528</v>
      </c>
      <c r="J3918" s="36" t="s">
        <v>16139</v>
      </c>
      <c r="K3918" s="69">
        <v>432</v>
      </c>
      <c r="L3918" s="71" t="s">
        <v>119</v>
      </c>
      <c r="M3918" s="30"/>
      <c r="N3918" s="106" t="str">
        <f>_xlfn.CONCAT(A3918:K3918)</f>
        <v>1006-006056056Cella MonteNord-ovestPIEMONTEAlessandria0528C432</v>
      </c>
    </row>
    <row r="3919" spans="1:14" ht="21" customHeight="1" x14ac:dyDescent="0.3">
      <c r="A3919" s="40">
        <v>1</v>
      </c>
      <c r="B3919" s="20" t="s">
        <v>10057</v>
      </c>
      <c r="C3919" s="17" t="str">
        <f t="shared" si="61"/>
        <v>033</v>
      </c>
      <c r="D3919" s="18" t="s">
        <v>2080</v>
      </c>
      <c r="E3919" s="27" t="s">
        <v>8</v>
      </c>
      <c r="F3919" s="27" t="s">
        <v>8160</v>
      </c>
      <c r="G3919" s="27" t="s">
        <v>154</v>
      </c>
      <c r="H3919" s="19">
        <v>0</v>
      </c>
      <c r="I3919" s="36">
        <v>714</v>
      </c>
      <c r="J3919" s="36" t="s">
        <v>16139</v>
      </c>
      <c r="K3919" s="69">
        <v>438</v>
      </c>
      <c r="L3919" s="73" t="s">
        <v>155</v>
      </c>
      <c r="M3919" s="30"/>
      <c r="N3919" s="106" t="str">
        <f>_xlfn.CONCAT(A3919:K3919)</f>
        <v>1005-005033033CellarengoNord-ovestPIEMONTEAsti0714C438</v>
      </c>
    </row>
    <row r="3920" spans="1:14" ht="21" customHeight="1" x14ac:dyDescent="0.3">
      <c r="A3920" s="40">
        <v>3</v>
      </c>
      <c r="B3920" s="20" t="s">
        <v>10058</v>
      </c>
      <c r="C3920" s="17" t="str">
        <f t="shared" si="61"/>
        <v>048</v>
      </c>
      <c r="D3920" s="18" t="s">
        <v>2081</v>
      </c>
      <c r="E3920" s="27" t="s">
        <v>8</v>
      </c>
      <c r="F3920" s="27" t="s">
        <v>8153</v>
      </c>
      <c r="G3920" s="27" t="s">
        <v>74</v>
      </c>
      <c r="H3920" s="19">
        <v>0</v>
      </c>
      <c r="I3920" s="36">
        <v>4945</v>
      </c>
      <c r="J3920" s="36" t="s">
        <v>16139</v>
      </c>
      <c r="K3920" s="69">
        <v>439</v>
      </c>
      <c r="L3920" s="71" t="s">
        <v>75</v>
      </c>
      <c r="M3920" s="30"/>
      <c r="N3920" s="106" t="str">
        <f>_xlfn.CONCAT(A3920:K3920)</f>
        <v>3017-017048048CellaticaNord-ovestLOMBARDIABrescia04945C439</v>
      </c>
    </row>
    <row r="3921" spans="1:14" ht="21" customHeight="1" x14ac:dyDescent="0.3">
      <c r="A3921" s="40">
        <v>1</v>
      </c>
      <c r="B3921" s="20" t="s">
        <v>10060</v>
      </c>
      <c r="C3921" s="17" t="str">
        <f t="shared" si="61"/>
        <v>060</v>
      </c>
      <c r="D3921" s="18" t="s">
        <v>2083</v>
      </c>
      <c r="E3921" s="27" t="s">
        <v>8</v>
      </c>
      <c r="F3921" s="27" t="s">
        <v>8160</v>
      </c>
      <c r="G3921" s="27" t="s">
        <v>41</v>
      </c>
      <c r="H3921" s="19">
        <v>0</v>
      </c>
      <c r="I3921" s="36">
        <v>93</v>
      </c>
      <c r="J3921" s="36" t="s">
        <v>16139</v>
      </c>
      <c r="K3921" s="69">
        <v>441</v>
      </c>
      <c r="L3921" s="71" t="s">
        <v>42</v>
      </c>
      <c r="M3921" s="30"/>
      <c r="N3921" s="106" t="str">
        <f>_xlfn.CONCAT(A3921:K3921)</f>
        <v>1004-004060060Celle di MacraNord-ovestPIEMONTECuneo093C441</v>
      </c>
    </row>
    <row r="3922" spans="1:14" ht="21" customHeight="1" x14ac:dyDescent="0.3">
      <c r="A3922" s="40">
        <v>1</v>
      </c>
      <c r="B3922" s="20" t="s">
        <v>10062</v>
      </c>
      <c r="C3922" s="17" t="str">
        <f t="shared" si="61"/>
        <v>034</v>
      </c>
      <c r="D3922" s="18" t="s">
        <v>2085</v>
      </c>
      <c r="E3922" s="27" t="s">
        <v>8</v>
      </c>
      <c r="F3922" s="27" t="s">
        <v>8160</v>
      </c>
      <c r="G3922" s="27" t="s">
        <v>154</v>
      </c>
      <c r="H3922" s="19">
        <v>0</v>
      </c>
      <c r="I3922" s="36">
        <v>480</v>
      </c>
      <c r="J3922" s="36" t="s">
        <v>16139</v>
      </c>
      <c r="K3922" s="69">
        <v>440</v>
      </c>
      <c r="L3922" s="73" t="s">
        <v>155</v>
      </c>
      <c r="M3922" s="30"/>
      <c r="N3922" s="106" t="str">
        <f>_xlfn.CONCAT(A3922:K3922)</f>
        <v>1005-005034034Celle EnomondoNord-ovestPIEMONTEAsti0480C440</v>
      </c>
    </row>
    <row r="3923" spans="1:14" ht="21" customHeight="1" x14ac:dyDescent="0.3">
      <c r="A3923" s="40">
        <v>7</v>
      </c>
      <c r="B3923" s="20" t="s">
        <v>10063</v>
      </c>
      <c r="C3923" s="17" t="str">
        <f t="shared" si="61"/>
        <v>022</v>
      </c>
      <c r="D3923" s="18" t="s">
        <v>2086</v>
      </c>
      <c r="E3923" s="18" t="s">
        <v>8</v>
      </c>
      <c r="F3923" s="27" t="s">
        <v>8169</v>
      </c>
      <c r="G3923" s="27" t="s">
        <v>228</v>
      </c>
      <c r="H3923" s="19">
        <v>0</v>
      </c>
      <c r="I3923" s="36">
        <v>5353</v>
      </c>
      <c r="J3923" s="36" t="s">
        <v>16139</v>
      </c>
      <c r="K3923" s="69">
        <v>443</v>
      </c>
      <c r="L3923" s="71" t="s">
        <v>229</v>
      </c>
      <c r="M3923" s="30"/>
      <c r="N3923" s="106" t="str">
        <f>_xlfn.CONCAT(A3923:K3923)</f>
        <v>7009-009022022Celle LigureNord-ovestLIGURIASavona05353C443</v>
      </c>
    </row>
    <row r="3924" spans="1:14" ht="21" customHeight="1" x14ac:dyDescent="0.3">
      <c r="A3924" s="40">
        <v>1</v>
      </c>
      <c r="B3924" s="20" t="s">
        <v>10068</v>
      </c>
      <c r="C3924" s="17" t="str">
        <f t="shared" si="61"/>
        <v>171</v>
      </c>
      <c r="D3924" s="18" t="s">
        <v>2091</v>
      </c>
      <c r="E3924" s="27" t="s">
        <v>8</v>
      </c>
      <c r="F3924" s="27" t="s">
        <v>8160</v>
      </c>
      <c r="G3924" s="27" t="s">
        <v>223</v>
      </c>
      <c r="H3924" s="19">
        <v>0</v>
      </c>
      <c r="I3924" s="36">
        <v>1027</v>
      </c>
      <c r="J3924" s="36" t="s">
        <v>16137</v>
      </c>
      <c r="K3924" s="69">
        <v>398</v>
      </c>
      <c r="L3924" s="71" t="s">
        <v>224</v>
      </c>
      <c r="M3924" s="30"/>
      <c r="N3924" s="106" t="str">
        <f>_xlfn.CONCAT(A3924:K3924)</f>
        <v>1002-002171171Cellio con BreiaNord-ovestPIEMONTEVercelli01027M398</v>
      </c>
    </row>
    <row r="3925" spans="1:14" ht="21" customHeight="1" x14ac:dyDescent="0.3">
      <c r="A3925" s="40">
        <v>3</v>
      </c>
      <c r="B3925" s="20" t="s">
        <v>10072</v>
      </c>
      <c r="C3925" s="17" t="str">
        <f t="shared" si="61"/>
        <v>068</v>
      </c>
      <c r="D3925" s="18" t="s">
        <v>2095</v>
      </c>
      <c r="E3925" s="27" t="s">
        <v>8</v>
      </c>
      <c r="F3925" s="27" t="s">
        <v>8153</v>
      </c>
      <c r="G3925" s="27" t="s">
        <v>125</v>
      </c>
      <c r="H3925" s="19">
        <v>0</v>
      </c>
      <c r="I3925" s="36">
        <v>2505</v>
      </c>
      <c r="J3925" s="36" t="s">
        <v>16139</v>
      </c>
      <c r="K3925" s="69">
        <v>456</v>
      </c>
      <c r="L3925" s="71" t="s">
        <v>126</v>
      </c>
      <c r="M3925" s="30"/>
      <c r="N3925" s="106" t="str">
        <f>_xlfn.CONCAT(A3925:K3925)</f>
        <v>3016-016068068Cenate SopraNord-ovestLOMBARDIABergamo02505C456</v>
      </c>
    </row>
    <row r="3926" spans="1:14" ht="21" customHeight="1" x14ac:dyDescent="0.3">
      <c r="A3926" s="40">
        <v>3</v>
      </c>
      <c r="B3926" s="20" t="s">
        <v>10073</v>
      </c>
      <c r="C3926" s="17" t="str">
        <f t="shared" si="61"/>
        <v>069</v>
      </c>
      <c r="D3926" s="18" t="s">
        <v>2096</v>
      </c>
      <c r="E3926" s="27" t="s">
        <v>8</v>
      </c>
      <c r="F3926" s="27" t="s">
        <v>8153</v>
      </c>
      <c r="G3926" s="27" t="s">
        <v>125</v>
      </c>
      <c r="H3926" s="19">
        <v>0</v>
      </c>
      <c r="I3926" s="36">
        <v>3494</v>
      </c>
      <c r="J3926" s="36" t="s">
        <v>16139</v>
      </c>
      <c r="K3926" s="69">
        <v>457</v>
      </c>
      <c r="L3926" s="71" t="s">
        <v>126</v>
      </c>
      <c r="M3926" s="30"/>
      <c r="N3926" s="106" t="str">
        <f>_xlfn.CONCAT(A3926:K3926)</f>
        <v>3016-016069069Cenate SottoNord-ovestLOMBARDIABergamo03494C457</v>
      </c>
    </row>
    <row r="3927" spans="1:14" ht="21" customHeight="1" x14ac:dyDescent="0.3">
      <c r="A3927" s="40">
        <v>3</v>
      </c>
      <c r="B3927" s="20" t="s">
        <v>10075</v>
      </c>
      <c r="C3927" s="17" t="str">
        <f t="shared" si="61"/>
        <v>070</v>
      </c>
      <c r="D3927" s="18" t="s">
        <v>2098</v>
      </c>
      <c r="E3927" s="27" t="s">
        <v>8</v>
      </c>
      <c r="F3927" s="27" t="s">
        <v>8153</v>
      </c>
      <c r="G3927" s="27" t="s">
        <v>125</v>
      </c>
      <c r="H3927" s="19">
        <v>0</v>
      </c>
      <c r="I3927" s="36">
        <v>4229</v>
      </c>
      <c r="J3927" s="36" t="s">
        <v>16139</v>
      </c>
      <c r="K3927" s="69">
        <v>459</v>
      </c>
      <c r="L3927" s="71" t="s">
        <v>126</v>
      </c>
      <c r="M3927" s="30"/>
      <c r="N3927" s="106" t="str">
        <f>_xlfn.CONCAT(A3927:K3927)</f>
        <v>3016-016070070CeneNord-ovestLOMBARDIABergamo04229C459</v>
      </c>
    </row>
    <row r="3928" spans="1:14" ht="21" customHeight="1" x14ac:dyDescent="0.3">
      <c r="A3928" s="40">
        <v>7</v>
      </c>
      <c r="B3928" s="20" t="s">
        <v>10077</v>
      </c>
      <c r="C3928" s="17" t="str">
        <f t="shared" si="61"/>
        <v>023</v>
      </c>
      <c r="D3928" s="18" t="s">
        <v>2100</v>
      </c>
      <c r="E3928" s="18" t="s">
        <v>8</v>
      </c>
      <c r="F3928" s="27" t="s">
        <v>8169</v>
      </c>
      <c r="G3928" s="27" t="s">
        <v>228</v>
      </c>
      <c r="H3928" s="19">
        <v>0</v>
      </c>
      <c r="I3928" s="36">
        <v>3678</v>
      </c>
      <c r="J3928" s="36" t="s">
        <v>16139</v>
      </c>
      <c r="K3928" s="69">
        <v>463</v>
      </c>
      <c r="L3928" s="71" t="s">
        <v>229</v>
      </c>
      <c r="M3928" s="30"/>
      <c r="N3928" s="106" t="str">
        <f>_xlfn.CONCAT(A3928:K3928)</f>
        <v>7009-009023023CengioNord-ovestLIGURIASavona03678C463</v>
      </c>
    </row>
    <row r="3929" spans="1:14" ht="21" customHeight="1" x14ac:dyDescent="0.3">
      <c r="A3929" s="40">
        <v>1</v>
      </c>
      <c r="B3929" s="20" t="s">
        <v>10078</v>
      </c>
      <c r="C3929" s="17" t="str">
        <f t="shared" si="61"/>
        <v>061</v>
      </c>
      <c r="D3929" s="18" t="s">
        <v>2101</v>
      </c>
      <c r="E3929" s="27" t="s">
        <v>8</v>
      </c>
      <c r="F3929" s="27" t="s">
        <v>8160</v>
      </c>
      <c r="G3929" s="27" t="s">
        <v>41</v>
      </c>
      <c r="H3929" s="19">
        <v>0</v>
      </c>
      <c r="I3929" s="36">
        <v>6817</v>
      </c>
      <c r="J3929" s="36" t="s">
        <v>16139</v>
      </c>
      <c r="K3929" s="69">
        <v>466</v>
      </c>
      <c r="L3929" s="71" t="s">
        <v>42</v>
      </c>
      <c r="M3929" s="30"/>
      <c r="N3929" s="106" t="str">
        <f>_xlfn.CONCAT(A3929:K3929)</f>
        <v>1004-004061061CentalloNord-ovestPIEMONTECuneo06817C466</v>
      </c>
    </row>
    <row r="3930" spans="1:14" ht="21" customHeight="1" x14ac:dyDescent="0.3">
      <c r="A3930" s="40">
        <v>3</v>
      </c>
      <c r="B3930" s="20" t="s">
        <v>10082</v>
      </c>
      <c r="C3930" s="17" t="str">
        <f t="shared" si="61"/>
        <v>254</v>
      </c>
      <c r="D3930" s="28" t="s">
        <v>2105</v>
      </c>
      <c r="E3930" s="27" t="s">
        <v>8</v>
      </c>
      <c r="F3930" s="27" t="s">
        <v>8153</v>
      </c>
      <c r="G3930" s="27" t="s">
        <v>252</v>
      </c>
      <c r="H3930" s="19">
        <v>0</v>
      </c>
      <c r="I3930" s="36">
        <v>3227</v>
      </c>
      <c r="J3930" s="36" t="s">
        <v>16137</v>
      </c>
      <c r="K3930" s="69">
        <v>394</v>
      </c>
      <c r="L3930" s="71" t="s">
        <v>253</v>
      </c>
      <c r="M3930" s="30"/>
      <c r="N3930" s="106" t="str">
        <f>_xlfn.CONCAT(A3930:K3930)</f>
        <v>3013-013254254Centro Valle IntelviNord-ovestLOMBARDIAComo03227M394</v>
      </c>
    </row>
    <row r="3931" spans="1:14" ht="21" customHeight="1" x14ac:dyDescent="0.3">
      <c r="A3931" s="40">
        <v>1</v>
      </c>
      <c r="B3931" s="20" t="s">
        <v>10086</v>
      </c>
      <c r="C3931" s="17" t="str">
        <f t="shared" si="61"/>
        <v>021</v>
      </c>
      <c r="D3931" s="18" t="s">
        <v>2109</v>
      </c>
      <c r="E3931" s="27" t="s">
        <v>8</v>
      </c>
      <c r="F3931" s="27" t="s">
        <v>8160</v>
      </c>
      <c r="G3931" s="27" t="s">
        <v>434</v>
      </c>
      <c r="H3931" s="19">
        <v>0</v>
      </c>
      <c r="I3931" s="36">
        <v>341</v>
      </c>
      <c r="J3931" s="36" t="s">
        <v>16139</v>
      </c>
      <c r="K3931" s="69">
        <v>478</v>
      </c>
      <c r="L3931" s="71" t="s">
        <v>435</v>
      </c>
      <c r="M3931" s="30"/>
      <c r="N3931" s="106" t="str">
        <f>_xlfn.CONCAT(A3931:K3931)</f>
        <v>1103-103021021Ceppo MorelliNord-ovestPIEMONTEVerbano-Cusio-Ossola0341C478</v>
      </c>
    </row>
    <row r="3932" spans="1:14" ht="21" customHeight="1" x14ac:dyDescent="0.3">
      <c r="A3932" s="40">
        <v>7</v>
      </c>
      <c r="B3932" s="20" t="s">
        <v>10089</v>
      </c>
      <c r="C3932" s="17" t="str">
        <f t="shared" si="61"/>
        <v>014</v>
      </c>
      <c r="D3932" s="18" t="s">
        <v>2112</v>
      </c>
      <c r="E3932" s="18" t="s">
        <v>8</v>
      </c>
      <c r="F3932" s="27" t="s">
        <v>8169</v>
      </c>
      <c r="G3932" s="27" t="s">
        <v>500</v>
      </c>
      <c r="H3932" s="19">
        <v>0</v>
      </c>
      <c r="I3932" s="36">
        <v>4006</v>
      </c>
      <c r="J3932" s="36" t="s">
        <v>16139</v>
      </c>
      <c r="K3932" s="69">
        <v>481</v>
      </c>
      <c r="L3932" s="71" t="s">
        <v>501</v>
      </c>
      <c r="M3932" s="30"/>
      <c r="N3932" s="106" t="str">
        <f>_xlfn.CONCAT(A3932:K3932)</f>
        <v>7010-010014014CeranesiNord-ovestLIGURIAGenova04006C481</v>
      </c>
    </row>
    <row r="3933" spans="1:14" ht="21" customHeight="1" x14ac:dyDescent="0.3">
      <c r="A3933" s="40">
        <v>1</v>
      </c>
      <c r="B3933" s="20" t="s">
        <v>10090</v>
      </c>
      <c r="C3933" s="17" t="str">
        <f t="shared" si="61"/>
        <v>049</v>
      </c>
      <c r="D3933" s="18" t="s">
        <v>2113</v>
      </c>
      <c r="E3933" s="27" t="s">
        <v>8</v>
      </c>
      <c r="F3933" s="27" t="s">
        <v>8160</v>
      </c>
      <c r="G3933" s="27" t="s">
        <v>176</v>
      </c>
      <c r="H3933" s="19">
        <v>0</v>
      </c>
      <c r="I3933" s="36">
        <v>6728</v>
      </c>
      <c r="J3933" s="36" t="s">
        <v>16139</v>
      </c>
      <c r="K3933" s="69">
        <v>483</v>
      </c>
      <c r="L3933" s="71" t="s">
        <v>177</v>
      </c>
      <c r="M3933" s="30"/>
      <c r="N3933" s="106" t="str">
        <f>_xlfn.CONCAT(A3933:K3933)</f>
        <v>1003-003049049CeranoNord-ovestPIEMONTENovara06728C483</v>
      </c>
    </row>
    <row r="3934" spans="1:14" ht="21" customHeight="1" x14ac:dyDescent="0.3">
      <c r="A3934" s="40">
        <v>3</v>
      </c>
      <c r="B3934" s="20" t="s">
        <v>10091</v>
      </c>
      <c r="C3934" s="17" t="str">
        <f t="shared" si="61"/>
        <v>063</v>
      </c>
      <c r="D3934" s="18" t="s">
        <v>2114</v>
      </c>
      <c r="E3934" s="27" t="s">
        <v>8</v>
      </c>
      <c r="F3934" s="27" t="s">
        <v>8153</v>
      </c>
      <c r="G3934" s="27" t="s">
        <v>252</v>
      </c>
      <c r="H3934" s="19">
        <v>0</v>
      </c>
      <c r="I3934" s="36">
        <v>536</v>
      </c>
      <c r="J3934" s="36" t="s">
        <v>16139</v>
      </c>
      <c r="K3934" s="69">
        <v>482</v>
      </c>
      <c r="L3934" s="71" t="s">
        <v>253</v>
      </c>
      <c r="M3934" s="30"/>
      <c r="N3934" s="106" t="str">
        <f>_xlfn.CONCAT(A3934:K3934)</f>
        <v>3013-013063063Cerano d'IntelviNord-ovestLOMBARDIAComo0536C482</v>
      </c>
    </row>
    <row r="3935" spans="1:14" ht="21" customHeight="1" x14ac:dyDescent="0.3">
      <c r="A3935" s="40">
        <v>3</v>
      </c>
      <c r="B3935" s="20" t="s">
        <v>10092</v>
      </c>
      <c r="C3935" s="17" t="str">
        <f t="shared" si="61"/>
        <v>043</v>
      </c>
      <c r="D3935" s="18" t="s">
        <v>2115</v>
      </c>
      <c r="E3935" s="27" t="s">
        <v>8</v>
      </c>
      <c r="F3935" s="27" t="s">
        <v>8153</v>
      </c>
      <c r="G3935" s="27" t="s">
        <v>220</v>
      </c>
      <c r="H3935" s="19">
        <v>0</v>
      </c>
      <c r="I3935" s="36">
        <v>1894</v>
      </c>
      <c r="J3935" s="36" t="s">
        <v>16139</v>
      </c>
      <c r="K3935" s="69">
        <v>484</v>
      </c>
      <c r="L3935" s="71" t="s">
        <v>221</v>
      </c>
      <c r="M3935" s="30"/>
      <c r="N3935" s="106" t="str">
        <f>_xlfn.CONCAT(A3935:K3935)</f>
        <v>3018-018043043CeranovaNord-ovestLOMBARDIAPavia01894C484</v>
      </c>
    </row>
    <row r="3936" spans="1:14" ht="21" customHeight="1" x14ac:dyDescent="0.3">
      <c r="A3936" s="40">
        <v>1</v>
      </c>
      <c r="B3936" s="20" t="s">
        <v>10095</v>
      </c>
      <c r="C3936" s="17" t="str">
        <f t="shared" si="61"/>
        <v>071</v>
      </c>
      <c r="D3936" s="18" t="s">
        <v>2118</v>
      </c>
      <c r="E3936" s="27" t="s">
        <v>8</v>
      </c>
      <c r="F3936" s="27" t="s">
        <v>8160</v>
      </c>
      <c r="G3936" s="27" t="s">
        <v>157</v>
      </c>
      <c r="H3936" s="19">
        <v>0</v>
      </c>
      <c r="I3936" s="36">
        <v>1857</v>
      </c>
      <c r="J3936" s="36" t="s">
        <v>16139</v>
      </c>
      <c r="K3936" s="69">
        <v>487</v>
      </c>
      <c r="L3936" s="71" t="s">
        <v>158</v>
      </c>
      <c r="M3936" s="30"/>
      <c r="N3936" s="106" t="str">
        <f>_xlfn.CONCAT(A3936:K3936)</f>
        <v>1001-001071071CercenascoNord-ovestPIEMONTETorino01857C487</v>
      </c>
    </row>
    <row r="3937" spans="1:14" ht="21" customHeight="1" x14ac:dyDescent="0.3">
      <c r="A3937" s="40">
        <v>3</v>
      </c>
      <c r="B3937" s="20" t="s">
        <v>10099</v>
      </c>
      <c r="C3937" s="17" t="str">
        <f t="shared" si="61"/>
        <v>017</v>
      </c>
      <c r="D3937" s="18" t="s">
        <v>2122</v>
      </c>
      <c r="E3937" s="27" t="s">
        <v>8</v>
      </c>
      <c r="F3937" s="27" t="s">
        <v>8153</v>
      </c>
      <c r="G3937" s="27" t="s">
        <v>245</v>
      </c>
      <c r="H3937" s="19">
        <v>0</v>
      </c>
      <c r="I3937" s="36">
        <v>754</v>
      </c>
      <c r="J3937" s="36" t="s">
        <v>16139</v>
      </c>
      <c r="K3937" s="69">
        <v>493</v>
      </c>
      <c r="L3937" s="71" t="s">
        <v>246</v>
      </c>
      <c r="M3937" s="30"/>
      <c r="N3937" s="106" t="str">
        <f>_xlfn.CONCAT(A3937:K3937)</f>
        <v>3014-014017017CercinoNord-ovestLOMBARDIASondrio0754C493</v>
      </c>
    </row>
    <row r="3938" spans="1:14" ht="21" customHeight="1" x14ac:dyDescent="0.3">
      <c r="A3938" s="40">
        <v>1</v>
      </c>
      <c r="B3938" s="20" t="s">
        <v>10106</v>
      </c>
      <c r="C3938" s="17" t="str">
        <f t="shared" si="61"/>
        <v>072</v>
      </c>
      <c r="D3938" s="18" t="s">
        <v>2129</v>
      </c>
      <c r="E3938" s="27" t="s">
        <v>8</v>
      </c>
      <c r="F3938" s="27" t="s">
        <v>8160</v>
      </c>
      <c r="G3938" s="27" t="s">
        <v>157</v>
      </c>
      <c r="H3938" s="19">
        <v>0</v>
      </c>
      <c r="I3938" s="36">
        <v>1056</v>
      </c>
      <c r="J3938" s="36" t="s">
        <v>16139</v>
      </c>
      <c r="K3938" s="69">
        <v>497</v>
      </c>
      <c r="L3938" s="71" t="s">
        <v>158</v>
      </c>
      <c r="M3938" s="30"/>
      <c r="N3938" s="106" t="str">
        <f>_xlfn.CONCAT(A3938:K3938)</f>
        <v>1001-001072072CeresNord-ovestPIEMONTETorino01056C497</v>
      </c>
    </row>
    <row r="3939" spans="1:14" ht="21" customHeight="1" x14ac:dyDescent="0.3">
      <c r="A3939" s="40">
        <v>3</v>
      </c>
      <c r="B3939" s="20" t="s">
        <v>10107</v>
      </c>
      <c r="C3939" s="17" t="str">
        <f t="shared" si="61"/>
        <v>019</v>
      </c>
      <c r="D3939" s="18" t="s">
        <v>2130</v>
      </c>
      <c r="E3939" s="27" t="s">
        <v>8</v>
      </c>
      <c r="F3939" s="27" t="s">
        <v>8153</v>
      </c>
      <c r="G3939" s="27" t="s">
        <v>83</v>
      </c>
      <c r="H3939" s="19">
        <v>0</v>
      </c>
      <c r="I3939" s="36">
        <v>2712</v>
      </c>
      <c r="J3939" s="36" t="s">
        <v>16139</v>
      </c>
      <c r="K3939" s="69">
        <v>502</v>
      </c>
      <c r="L3939" s="71" t="s">
        <v>84</v>
      </c>
      <c r="M3939" s="30"/>
      <c r="N3939" s="106" t="str">
        <f>_xlfn.CONCAT(A3939:K3939)</f>
        <v>3020-020019019CeresaraNord-ovestLOMBARDIAMantova02712C502</v>
      </c>
    </row>
    <row r="3940" spans="1:14" ht="21" customHeight="1" x14ac:dyDescent="0.3">
      <c r="A3940" s="40">
        <v>1</v>
      </c>
      <c r="B3940" s="20" t="s">
        <v>10108</v>
      </c>
      <c r="C3940" s="17" t="str">
        <f t="shared" si="61"/>
        <v>057</v>
      </c>
      <c r="D3940" s="18" t="s">
        <v>2131</v>
      </c>
      <c r="E3940" s="27" t="s">
        <v>8</v>
      </c>
      <c r="F3940" s="27" t="s">
        <v>8160</v>
      </c>
      <c r="G3940" s="27" t="s">
        <v>118</v>
      </c>
      <c r="H3940" s="19">
        <v>0</v>
      </c>
      <c r="I3940" s="36">
        <v>457</v>
      </c>
      <c r="J3940" s="36" t="s">
        <v>16139</v>
      </c>
      <c r="K3940" s="69">
        <v>503</v>
      </c>
      <c r="L3940" s="71" t="s">
        <v>119</v>
      </c>
      <c r="M3940" s="30"/>
      <c r="N3940" s="106" t="str">
        <f>_xlfn.CONCAT(A3940:K3940)</f>
        <v>1006-006057057CeresetoNord-ovestPIEMONTEAlessandria0457C503</v>
      </c>
    </row>
    <row r="3941" spans="1:14" ht="21" customHeight="1" x14ac:dyDescent="0.3">
      <c r="A3941" s="40">
        <v>1</v>
      </c>
      <c r="B3941" s="20" t="s">
        <v>10109</v>
      </c>
      <c r="C3941" s="17" t="str">
        <f t="shared" si="61"/>
        <v>062</v>
      </c>
      <c r="D3941" s="18" t="s">
        <v>2132</v>
      </c>
      <c r="E3941" s="27" t="s">
        <v>8</v>
      </c>
      <c r="F3941" s="27" t="s">
        <v>8160</v>
      </c>
      <c r="G3941" s="27" t="s">
        <v>41</v>
      </c>
      <c r="H3941" s="19">
        <v>0</v>
      </c>
      <c r="I3941" s="36">
        <v>2115</v>
      </c>
      <c r="J3941" s="36" t="s">
        <v>16139</v>
      </c>
      <c r="K3941" s="69">
        <v>504</v>
      </c>
      <c r="L3941" s="71" t="s">
        <v>42</v>
      </c>
      <c r="M3941" s="30"/>
      <c r="N3941" s="106" t="str">
        <f>_xlfn.CONCAT(A3941:K3941)</f>
        <v>1004-004062062Ceresole AlbaNord-ovestPIEMONTECuneo02115C504</v>
      </c>
    </row>
    <row r="3942" spans="1:14" ht="21" customHeight="1" x14ac:dyDescent="0.3">
      <c r="A3942" s="40">
        <v>1</v>
      </c>
      <c r="B3942" s="20" t="s">
        <v>10110</v>
      </c>
      <c r="C3942" s="17" t="str">
        <f t="shared" si="61"/>
        <v>073</v>
      </c>
      <c r="D3942" s="18" t="s">
        <v>2133</v>
      </c>
      <c r="E3942" s="27" t="s">
        <v>8</v>
      </c>
      <c r="F3942" s="27" t="s">
        <v>8160</v>
      </c>
      <c r="G3942" s="27" t="s">
        <v>157</v>
      </c>
      <c r="H3942" s="19">
        <v>0</v>
      </c>
      <c r="I3942" s="36">
        <v>159</v>
      </c>
      <c r="J3942" s="36" t="s">
        <v>16139</v>
      </c>
      <c r="K3942" s="69">
        <v>505</v>
      </c>
      <c r="L3942" s="71" t="s">
        <v>158</v>
      </c>
      <c r="M3942" s="30"/>
      <c r="N3942" s="106" t="str">
        <f>_xlfn.CONCAT(A3942:K3942)</f>
        <v>1001-001073073Ceresole RealeNord-ovestPIEMONTETorino0159C505</v>
      </c>
    </row>
    <row r="3943" spans="1:14" ht="21" customHeight="1" x14ac:dyDescent="0.3">
      <c r="A3943" s="40">
        <v>3</v>
      </c>
      <c r="B3943" s="20" t="s">
        <v>10111</v>
      </c>
      <c r="C3943" s="17" t="str">
        <f t="shared" si="61"/>
        <v>071</v>
      </c>
      <c r="D3943" s="18" t="s">
        <v>2134</v>
      </c>
      <c r="E3943" s="27" t="s">
        <v>8</v>
      </c>
      <c r="F3943" s="27" t="s">
        <v>8153</v>
      </c>
      <c r="G3943" s="27" t="s">
        <v>125</v>
      </c>
      <c r="H3943" s="19">
        <v>0</v>
      </c>
      <c r="I3943" s="36">
        <v>1646</v>
      </c>
      <c r="J3943" s="36" t="s">
        <v>16139</v>
      </c>
      <c r="K3943" s="69">
        <v>506</v>
      </c>
      <c r="L3943" s="71" t="s">
        <v>126</v>
      </c>
      <c r="M3943" s="30"/>
      <c r="N3943" s="106" t="str">
        <f>_xlfn.CONCAT(A3943:K3943)</f>
        <v>3016-016071071CereteNord-ovestLOMBARDIABergamo01646C506</v>
      </c>
    </row>
    <row r="3944" spans="1:14" ht="21" customHeight="1" x14ac:dyDescent="0.3">
      <c r="A3944" s="40">
        <v>3</v>
      </c>
      <c r="B3944" s="20" t="s">
        <v>10112</v>
      </c>
      <c r="C3944" s="17" t="str">
        <f t="shared" si="61"/>
        <v>044</v>
      </c>
      <c r="D3944" s="18" t="s">
        <v>2135</v>
      </c>
      <c r="E3944" s="27" t="s">
        <v>8</v>
      </c>
      <c r="F3944" s="27" t="s">
        <v>8153</v>
      </c>
      <c r="G3944" s="27" t="s">
        <v>220</v>
      </c>
      <c r="H3944" s="19">
        <v>0</v>
      </c>
      <c r="I3944" s="36">
        <v>205</v>
      </c>
      <c r="J3944" s="36" t="s">
        <v>16139</v>
      </c>
      <c r="K3944" s="69">
        <v>508</v>
      </c>
      <c r="L3944" s="71" t="s">
        <v>221</v>
      </c>
      <c r="M3944" s="30"/>
      <c r="N3944" s="106" t="str">
        <f>_xlfn.CONCAT(A3944:K3944)</f>
        <v>3018-018044044Ceretto LomellinaNord-ovestLOMBARDIAPavia0205C508</v>
      </c>
    </row>
    <row r="3945" spans="1:14" ht="21" customHeight="1" x14ac:dyDescent="0.3">
      <c r="A3945" s="40">
        <v>3</v>
      </c>
      <c r="B3945" s="20" t="s">
        <v>10113</v>
      </c>
      <c r="C3945" s="17" t="str">
        <f t="shared" si="61"/>
        <v>045</v>
      </c>
      <c r="D3945" s="18" t="s">
        <v>2136</v>
      </c>
      <c r="E3945" s="27" t="s">
        <v>8</v>
      </c>
      <c r="F3945" s="27" t="s">
        <v>8153</v>
      </c>
      <c r="G3945" s="27" t="s">
        <v>220</v>
      </c>
      <c r="H3945" s="19">
        <v>0</v>
      </c>
      <c r="I3945" s="36">
        <v>754</v>
      </c>
      <c r="J3945" s="36" t="s">
        <v>16139</v>
      </c>
      <c r="K3945" s="69">
        <v>509</v>
      </c>
      <c r="L3945" s="71" t="s">
        <v>221</v>
      </c>
      <c r="M3945" s="30"/>
      <c r="N3945" s="106" t="str">
        <f>_xlfn.CONCAT(A3945:K3945)</f>
        <v>3018-018045045CergnagoNord-ovestLOMBARDIAPavia0754C509</v>
      </c>
    </row>
    <row r="3946" spans="1:14" ht="21" customHeight="1" x14ac:dyDescent="0.3">
      <c r="A3946" s="40">
        <v>7</v>
      </c>
      <c r="B3946" s="20" t="s">
        <v>10114</v>
      </c>
      <c r="C3946" s="17" t="str">
        <f t="shared" si="61"/>
        <v>024</v>
      </c>
      <c r="D3946" s="18" t="s">
        <v>2137</v>
      </c>
      <c r="E3946" s="18" t="s">
        <v>8</v>
      </c>
      <c r="F3946" s="27" t="s">
        <v>8169</v>
      </c>
      <c r="G3946" s="27" t="s">
        <v>228</v>
      </c>
      <c r="H3946" s="19">
        <v>0</v>
      </c>
      <c r="I3946" s="36">
        <v>5815</v>
      </c>
      <c r="J3946" s="36" t="s">
        <v>16139</v>
      </c>
      <c r="K3946" s="69">
        <v>510</v>
      </c>
      <c r="L3946" s="71" t="s">
        <v>229</v>
      </c>
      <c r="M3946" s="30"/>
      <c r="N3946" s="106" t="str">
        <f>_xlfn.CONCAT(A3946:K3946)</f>
        <v>7009-009024024CerialeNord-ovestLIGURIASavona05815C510</v>
      </c>
    </row>
    <row r="3947" spans="1:14" ht="21" customHeight="1" x14ac:dyDescent="0.3">
      <c r="A3947" s="40">
        <v>7</v>
      </c>
      <c r="B3947" s="20" t="s">
        <v>10115</v>
      </c>
      <c r="C3947" s="17" t="str">
        <f t="shared" si="61"/>
        <v>016</v>
      </c>
      <c r="D3947" s="18" t="s">
        <v>2138</v>
      </c>
      <c r="E3947" s="27" t="s">
        <v>8</v>
      </c>
      <c r="F3947" s="27" t="s">
        <v>8169</v>
      </c>
      <c r="G3947" s="27" t="s">
        <v>210</v>
      </c>
      <c r="H3947" s="19">
        <v>0</v>
      </c>
      <c r="I3947" s="36">
        <v>1253</v>
      </c>
      <c r="J3947" s="36" t="s">
        <v>16139</v>
      </c>
      <c r="K3947" s="69">
        <v>511</v>
      </c>
      <c r="L3947" s="71" t="s">
        <v>211</v>
      </c>
      <c r="M3947" s="30"/>
      <c r="N3947" s="106" t="str">
        <f>_xlfn.CONCAT(A3947:K3947)</f>
        <v>7008-008016016CerianaNord-ovestLIGURIAImperia01253C511</v>
      </c>
    </row>
    <row r="3948" spans="1:14" ht="21" customHeight="1" x14ac:dyDescent="0.3">
      <c r="A3948" s="40">
        <v>3</v>
      </c>
      <c r="B3948" s="20" t="s">
        <v>10116</v>
      </c>
      <c r="C3948" s="17" t="str">
        <f t="shared" si="61"/>
        <v>018</v>
      </c>
      <c r="D3948" s="18" t="s">
        <v>2139</v>
      </c>
      <c r="E3948" s="27" t="s">
        <v>8</v>
      </c>
      <c r="F3948" s="27" t="s">
        <v>8153</v>
      </c>
      <c r="G3948" s="27" t="s">
        <v>173</v>
      </c>
      <c r="H3948" s="19">
        <v>0</v>
      </c>
      <c r="I3948" s="36">
        <v>6324</v>
      </c>
      <c r="J3948" s="36" t="s">
        <v>16139</v>
      </c>
      <c r="K3948" s="69">
        <v>512</v>
      </c>
      <c r="L3948" s="71" t="s">
        <v>174</v>
      </c>
      <c r="M3948" s="30"/>
      <c r="N3948" s="106" t="str">
        <f>_xlfn.CONCAT(A3948:K3948)</f>
        <v>3108-108018018Ceriano LaghettoNord-ovestLOMBARDIAMonza e della Brianza06324C512</v>
      </c>
    </row>
    <row r="3949" spans="1:14" ht="21" customHeight="1" x14ac:dyDescent="0.3">
      <c r="A3949" s="40">
        <v>3</v>
      </c>
      <c r="B3949" s="20" t="s">
        <v>10120</v>
      </c>
      <c r="C3949" s="17" t="str">
        <f t="shared" si="61"/>
        <v>064</v>
      </c>
      <c r="D3949" s="18" t="s">
        <v>2143</v>
      </c>
      <c r="E3949" s="27" t="s">
        <v>8</v>
      </c>
      <c r="F3949" s="27" t="s">
        <v>8153</v>
      </c>
      <c r="G3949" s="27" t="s">
        <v>252</v>
      </c>
      <c r="H3949" s="19">
        <v>0</v>
      </c>
      <c r="I3949" s="36">
        <v>9023</v>
      </c>
      <c r="J3949" s="36" t="s">
        <v>16139</v>
      </c>
      <c r="K3949" s="69">
        <v>516</v>
      </c>
      <c r="L3949" s="71" t="s">
        <v>253</v>
      </c>
      <c r="M3949" s="30"/>
      <c r="N3949" s="106" t="str">
        <f>_xlfn.CONCAT(A3949:K3949)</f>
        <v>3013-013064064CermenateNord-ovestLOMBARDIAComo09023C516</v>
      </c>
    </row>
    <row r="3950" spans="1:14" ht="21" customHeight="1" x14ac:dyDescent="0.3">
      <c r="A3950" s="40">
        <v>3</v>
      </c>
      <c r="B3950" s="20" t="s">
        <v>10123</v>
      </c>
      <c r="C3950" s="17" t="str">
        <f t="shared" si="61"/>
        <v>065</v>
      </c>
      <c r="D3950" s="18" t="s">
        <v>2146</v>
      </c>
      <c r="E3950" s="27" t="s">
        <v>8</v>
      </c>
      <c r="F3950" s="27" t="s">
        <v>8153</v>
      </c>
      <c r="G3950" s="27" t="s">
        <v>252</v>
      </c>
      <c r="H3950" s="19">
        <v>0</v>
      </c>
      <c r="I3950" s="36">
        <v>6830</v>
      </c>
      <c r="J3950" s="36" t="s">
        <v>16139</v>
      </c>
      <c r="K3950" s="69">
        <v>520</v>
      </c>
      <c r="L3950" s="71" t="s">
        <v>253</v>
      </c>
      <c r="M3950" s="30"/>
      <c r="N3950" s="106" t="str">
        <f>_xlfn.CONCAT(A3950:K3950)</f>
        <v>3013-013065065CernobbioNord-ovestLOMBARDIAComo06830C520</v>
      </c>
    </row>
    <row r="3951" spans="1:14" ht="21" customHeight="1" x14ac:dyDescent="0.3">
      <c r="A3951" s="40">
        <v>3</v>
      </c>
      <c r="B3951" s="20" t="s">
        <v>10124</v>
      </c>
      <c r="C3951" s="17" t="str">
        <f t="shared" si="61"/>
        <v>020</v>
      </c>
      <c r="D3951" s="18" t="s">
        <v>2147</v>
      </c>
      <c r="E3951" s="27" t="s">
        <v>8</v>
      </c>
      <c r="F3951" s="27" t="s">
        <v>8153</v>
      </c>
      <c r="G3951" s="27" t="s">
        <v>12</v>
      </c>
      <c r="H3951" s="19">
        <v>0</v>
      </c>
      <c r="I3951" s="36">
        <v>3851</v>
      </c>
      <c r="J3951" s="36" t="s">
        <v>16139</v>
      </c>
      <c r="K3951" s="69">
        <v>521</v>
      </c>
      <c r="L3951" s="71" t="s">
        <v>13</v>
      </c>
      <c r="M3951" s="30"/>
      <c r="N3951" s="106" t="str">
        <f>_xlfn.CONCAT(A3951:K3951)</f>
        <v>3097-097020020Cernusco LombardoneNord-ovestLOMBARDIALecco03851C521</v>
      </c>
    </row>
    <row r="3952" spans="1:14" ht="21" customHeight="1" x14ac:dyDescent="0.3">
      <c r="A3952" s="40">
        <v>3</v>
      </c>
      <c r="B3952" s="20" t="s">
        <v>10125</v>
      </c>
      <c r="C3952" s="17" t="str">
        <f t="shared" si="61"/>
        <v>070</v>
      </c>
      <c r="D3952" s="18" t="s">
        <v>2148</v>
      </c>
      <c r="E3952" s="27" t="s">
        <v>8</v>
      </c>
      <c r="F3952" s="27" t="s">
        <v>8153</v>
      </c>
      <c r="G3952" s="27" t="s">
        <v>26</v>
      </c>
      <c r="H3952" s="19">
        <v>0</v>
      </c>
      <c r="I3952" s="36">
        <v>30697</v>
      </c>
      <c r="J3952" s="36" t="s">
        <v>16139</v>
      </c>
      <c r="K3952" s="69">
        <v>523</v>
      </c>
      <c r="L3952" s="71" t="s">
        <v>27</v>
      </c>
      <c r="M3952" s="30"/>
      <c r="N3952" s="106" t="str">
        <f>_xlfn.CONCAT(A3952:K3952)</f>
        <v>3015-015070070Cernusco sul NaviglioNord-ovestLOMBARDIAMilano030697C523</v>
      </c>
    </row>
    <row r="3953" spans="1:14" ht="21" customHeight="1" x14ac:dyDescent="0.3">
      <c r="A3953" s="40">
        <v>1</v>
      </c>
      <c r="B3953" s="20" t="s">
        <v>10126</v>
      </c>
      <c r="C3953" s="17" t="str">
        <f t="shared" si="61"/>
        <v>017</v>
      </c>
      <c r="D3953" s="18" t="s">
        <v>2149</v>
      </c>
      <c r="E3953" s="27" t="s">
        <v>8</v>
      </c>
      <c r="F3953" s="27" t="s">
        <v>8160</v>
      </c>
      <c r="G3953" s="27" t="s">
        <v>203</v>
      </c>
      <c r="H3953" s="19">
        <v>0</v>
      </c>
      <c r="I3953" s="36">
        <v>628</v>
      </c>
      <c r="J3953" s="36" t="s">
        <v>16139</v>
      </c>
      <c r="K3953" s="69">
        <v>526</v>
      </c>
      <c r="L3953" s="71" t="s">
        <v>204</v>
      </c>
      <c r="M3953" s="30"/>
      <c r="N3953" s="106" t="str">
        <f>_xlfn.CONCAT(A3953:K3953)</f>
        <v>1096-096017017Cerreto CastelloNord-ovestPIEMONTEBiella0628C526</v>
      </c>
    </row>
    <row r="3954" spans="1:14" ht="21" customHeight="1" x14ac:dyDescent="0.3">
      <c r="A3954" s="40">
        <v>1</v>
      </c>
      <c r="B3954" s="20" t="s">
        <v>10127</v>
      </c>
      <c r="C3954" s="17" t="str">
        <f t="shared" si="61"/>
        <v>035</v>
      </c>
      <c r="D3954" s="18" t="s">
        <v>2150</v>
      </c>
      <c r="E3954" s="27" t="s">
        <v>8</v>
      </c>
      <c r="F3954" s="27" t="s">
        <v>8160</v>
      </c>
      <c r="G3954" s="27" t="s">
        <v>154</v>
      </c>
      <c r="H3954" s="19">
        <v>0</v>
      </c>
      <c r="I3954" s="36">
        <v>220</v>
      </c>
      <c r="J3954" s="36" t="s">
        <v>16139</v>
      </c>
      <c r="K3954" s="69">
        <v>528</v>
      </c>
      <c r="L3954" s="73" t="s">
        <v>155</v>
      </c>
      <c r="M3954" s="30"/>
      <c r="N3954" s="106" t="str">
        <f>_xlfn.CONCAT(A3954:K3954)</f>
        <v>1005-005035035Cerreto d'AstiNord-ovestPIEMONTEAsti0220C528</v>
      </c>
    </row>
    <row r="3955" spans="1:14" ht="21" customHeight="1" x14ac:dyDescent="0.3">
      <c r="A3955" s="40">
        <v>1</v>
      </c>
      <c r="B3955" s="20" t="s">
        <v>10130</v>
      </c>
      <c r="C3955" s="17" t="str">
        <f t="shared" si="61"/>
        <v>058</v>
      </c>
      <c r="D3955" s="18" t="s">
        <v>2153</v>
      </c>
      <c r="E3955" s="27" t="s">
        <v>8</v>
      </c>
      <c r="F3955" s="27" t="s">
        <v>8160</v>
      </c>
      <c r="G3955" s="27" t="s">
        <v>118</v>
      </c>
      <c r="H3955" s="19">
        <v>0</v>
      </c>
      <c r="I3955" s="36">
        <v>325</v>
      </c>
      <c r="J3955" s="36" t="s">
        <v>16139</v>
      </c>
      <c r="K3955" s="69">
        <v>507</v>
      </c>
      <c r="L3955" s="71" t="s">
        <v>119</v>
      </c>
      <c r="M3955" s="30"/>
      <c r="N3955" s="106" t="str">
        <f>_xlfn.CONCAT(A3955:K3955)</f>
        <v>1006-006058058Cerreto GrueNord-ovestPIEMONTEAlessandria0325C507</v>
      </c>
    </row>
    <row r="3956" spans="1:14" ht="21" customHeight="1" x14ac:dyDescent="0.3">
      <c r="A3956" s="40">
        <v>1</v>
      </c>
      <c r="B3956" s="20" t="s">
        <v>10134</v>
      </c>
      <c r="C3956" s="17" t="str">
        <f t="shared" si="61"/>
        <v>063</v>
      </c>
      <c r="D3956" s="18" t="s">
        <v>2157</v>
      </c>
      <c r="E3956" s="27" t="s">
        <v>8</v>
      </c>
      <c r="F3956" s="27" t="s">
        <v>8160</v>
      </c>
      <c r="G3956" s="27" t="s">
        <v>41</v>
      </c>
      <c r="H3956" s="19">
        <v>0</v>
      </c>
      <c r="I3956" s="36">
        <v>455</v>
      </c>
      <c r="J3956" s="36" t="s">
        <v>16139</v>
      </c>
      <c r="K3956" s="69">
        <v>530</v>
      </c>
      <c r="L3956" s="71" t="s">
        <v>42</v>
      </c>
      <c r="M3956" s="30"/>
      <c r="N3956" s="106" t="str">
        <f>_xlfn.CONCAT(A3956:K3956)</f>
        <v>1004-004063063Cerretto LangheNord-ovestPIEMONTECuneo0455C530</v>
      </c>
    </row>
    <row r="3957" spans="1:14" ht="21" customHeight="1" x14ac:dyDescent="0.3">
      <c r="A3957" s="40">
        <v>1</v>
      </c>
      <c r="B3957" s="20" t="s">
        <v>10135</v>
      </c>
      <c r="C3957" s="17" t="str">
        <f t="shared" si="61"/>
        <v>059</v>
      </c>
      <c r="D3957" s="18" t="s">
        <v>2158</v>
      </c>
      <c r="E3957" s="27" t="s">
        <v>8</v>
      </c>
      <c r="F3957" s="27" t="s">
        <v>8160</v>
      </c>
      <c r="G3957" s="27" t="s">
        <v>118</v>
      </c>
      <c r="H3957" s="19">
        <v>0</v>
      </c>
      <c r="I3957" s="36">
        <v>1495</v>
      </c>
      <c r="J3957" s="36" t="s">
        <v>16139</v>
      </c>
      <c r="K3957" s="69">
        <v>531</v>
      </c>
      <c r="L3957" s="71" t="s">
        <v>119</v>
      </c>
      <c r="M3957" s="30"/>
      <c r="N3957" s="106" t="str">
        <f>_xlfn.CONCAT(A3957:K3957)</f>
        <v>1006-006059059Cerrina MonferratoNord-ovestPIEMONTEAlessandria01495C531</v>
      </c>
    </row>
    <row r="3958" spans="1:14" ht="21" customHeight="1" x14ac:dyDescent="0.3">
      <c r="A3958" s="40">
        <v>1</v>
      </c>
      <c r="B3958" s="20" t="s">
        <v>10136</v>
      </c>
      <c r="C3958" s="17" t="str">
        <f t="shared" si="61"/>
        <v>018</v>
      </c>
      <c r="D3958" s="18" t="s">
        <v>2159</v>
      </c>
      <c r="E3958" s="27" t="s">
        <v>8</v>
      </c>
      <c r="F3958" s="27" t="s">
        <v>8160</v>
      </c>
      <c r="G3958" s="27" t="s">
        <v>203</v>
      </c>
      <c r="H3958" s="19">
        <v>0</v>
      </c>
      <c r="I3958" s="36">
        <v>2894</v>
      </c>
      <c r="J3958" s="36" t="s">
        <v>16139</v>
      </c>
      <c r="K3958" s="69">
        <v>532</v>
      </c>
      <c r="L3958" s="71" t="s">
        <v>204</v>
      </c>
      <c r="M3958" s="30"/>
      <c r="N3958" s="106" t="str">
        <f>_xlfn.CONCAT(A3958:K3958)</f>
        <v>1096-096018018CerrioneNord-ovestPIEMONTEBiella02894C532</v>
      </c>
    </row>
    <row r="3959" spans="1:14" ht="21" customHeight="1" x14ac:dyDescent="0.3">
      <c r="A3959" s="40">
        <v>3</v>
      </c>
      <c r="B3959" s="20" t="s">
        <v>10137</v>
      </c>
      <c r="C3959" s="17" t="str">
        <f t="shared" si="61"/>
        <v>071</v>
      </c>
      <c r="D3959" s="18" t="s">
        <v>2160</v>
      </c>
      <c r="E3959" s="27" t="s">
        <v>8</v>
      </c>
      <c r="F3959" s="27" t="s">
        <v>8153</v>
      </c>
      <c r="G3959" s="27" t="s">
        <v>26</v>
      </c>
      <c r="H3959" s="19">
        <v>0</v>
      </c>
      <c r="I3959" s="36">
        <v>4956</v>
      </c>
      <c r="J3959" s="36" t="s">
        <v>16139</v>
      </c>
      <c r="K3959" s="69">
        <v>536</v>
      </c>
      <c r="L3959" s="71" t="s">
        <v>27</v>
      </c>
      <c r="M3959" s="30"/>
      <c r="N3959" s="106" t="str">
        <f>_xlfn.CONCAT(A3959:K3959)</f>
        <v>3015-015071071Cerro al LambroNord-ovestLOMBARDIAMilano04956C536</v>
      </c>
    </row>
    <row r="3960" spans="1:14" ht="21" customHeight="1" x14ac:dyDescent="0.3">
      <c r="A3960" s="40">
        <v>3</v>
      </c>
      <c r="B3960" s="20" t="s">
        <v>10139</v>
      </c>
      <c r="C3960" s="17" t="str">
        <f t="shared" si="61"/>
        <v>072</v>
      </c>
      <c r="D3960" s="18" t="s">
        <v>2162</v>
      </c>
      <c r="E3960" s="27" t="s">
        <v>8</v>
      </c>
      <c r="F3960" s="27" t="s">
        <v>8153</v>
      </c>
      <c r="G3960" s="27" t="s">
        <v>26</v>
      </c>
      <c r="H3960" s="19">
        <v>0</v>
      </c>
      <c r="I3960" s="36">
        <v>14735</v>
      </c>
      <c r="J3960" s="36" t="s">
        <v>16139</v>
      </c>
      <c r="K3960" s="69">
        <v>537</v>
      </c>
      <c r="L3960" s="71" t="s">
        <v>27</v>
      </c>
      <c r="M3960" s="30"/>
      <c r="N3960" s="106" t="str">
        <f>_xlfn.CONCAT(A3960:K3960)</f>
        <v>3015-015072072Cerro MaggioreNord-ovestLOMBARDIAMilano014735C537</v>
      </c>
    </row>
    <row r="3961" spans="1:14" ht="21" customHeight="1" x14ac:dyDescent="0.3">
      <c r="A3961" s="40">
        <v>1</v>
      </c>
      <c r="B3961" s="20" t="s">
        <v>10140</v>
      </c>
      <c r="C3961" s="17" t="str">
        <f t="shared" si="61"/>
        <v>036</v>
      </c>
      <c r="D3961" s="18" t="s">
        <v>2163</v>
      </c>
      <c r="E3961" s="27" t="s">
        <v>8</v>
      </c>
      <c r="F3961" s="27" t="s">
        <v>8160</v>
      </c>
      <c r="G3961" s="27" t="s">
        <v>154</v>
      </c>
      <c r="H3961" s="19">
        <v>0</v>
      </c>
      <c r="I3961" s="36">
        <v>670</v>
      </c>
      <c r="J3961" s="36" t="s">
        <v>16139</v>
      </c>
      <c r="K3961" s="69">
        <v>533</v>
      </c>
      <c r="L3961" s="73" t="s">
        <v>155</v>
      </c>
      <c r="M3961" s="30"/>
      <c r="N3961" s="106" t="str">
        <f>_xlfn.CONCAT(A3961:K3961)</f>
        <v>1005-005036036Cerro TanaroNord-ovestPIEMONTEAsti0670C533</v>
      </c>
    </row>
    <row r="3962" spans="1:14" ht="21" customHeight="1" x14ac:dyDescent="0.3">
      <c r="A3962" s="40">
        <v>3</v>
      </c>
      <c r="B3962" s="20" t="s">
        <v>10144</v>
      </c>
      <c r="C3962" s="17" t="str">
        <f t="shared" si="61"/>
        <v>046</v>
      </c>
      <c r="D3962" s="18" t="s">
        <v>2167</v>
      </c>
      <c r="E3962" s="27" t="s">
        <v>8</v>
      </c>
      <c r="F3962" s="27" t="s">
        <v>8153</v>
      </c>
      <c r="G3962" s="27" t="s">
        <v>220</v>
      </c>
      <c r="H3962" s="19">
        <v>0</v>
      </c>
      <c r="I3962" s="36">
        <v>5004</v>
      </c>
      <c r="J3962" s="36" t="s">
        <v>16139</v>
      </c>
      <c r="K3962" s="69">
        <v>541</v>
      </c>
      <c r="L3962" s="71" t="s">
        <v>221</v>
      </c>
      <c r="M3962" s="30"/>
      <c r="N3962" s="106" t="str">
        <f>_xlfn.CONCAT(A3962:K3962)</f>
        <v>3018-018046046Certosa di PaviaNord-ovestLOMBARDIAPavia05004C541</v>
      </c>
    </row>
    <row r="3963" spans="1:14" ht="21" customHeight="1" x14ac:dyDescent="0.3">
      <c r="A3963" s="40">
        <v>1</v>
      </c>
      <c r="B3963" s="20" t="s">
        <v>10149</v>
      </c>
      <c r="C3963" s="17" t="str">
        <f t="shared" si="61"/>
        <v>064</v>
      </c>
      <c r="D3963" s="18" t="s">
        <v>2172</v>
      </c>
      <c r="E3963" s="27" t="s">
        <v>8</v>
      </c>
      <c r="F3963" s="27" t="s">
        <v>8160</v>
      </c>
      <c r="G3963" s="27" t="s">
        <v>41</v>
      </c>
      <c r="H3963" s="19">
        <v>0</v>
      </c>
      <c r="I3963" s="36">
        <v>4804</v>
      </c>
      <c r="J3963" s="36" t="s">
        <v>16139</v>
      </c>
      <c r="K3963" s="69">
        <v>547</v>
      </c>
      <c r="L3963" s="71" t="s">
        <v>42</v>
      </c>
      <c r="M3963" s="30"/>
      <c r="N3963" s="106" t="str">
        <f>_xlfn.CONCAT(A3963:K3963)</f>
        <v>1004-004064064CervascaNord-ovestPIEMONTECuneo04804C547</v>
      </c>
    </row>
    <row r="3964" spans="1:14" ht="21" customHeight="1" x14ac:dyDescent="0.3">
      <c r="A3964" s="40">
        <v>1</v>
      </c>
      <c r="B3964" s="20" t="s">
        <v>10150</v>
      </c>
      <c r="C3964" s="17" t="str">
        <f t="shared" si="61"/>
        <v>041</v>
      </c>
      <c r="D3964" s="18" t="s">
        <v>2173</v>
      </c>
      <c r="E3964" s="27" t="s">
        <v>8</v>
      </c>
      <c r="F3964" s="27" t="s">
        <v>8160</v>
      </c>
      <c r="G3964" s="27" t="s">
        <v>223</v>
      </c>
      <c r="H3964" s="19">
        <v>0</v>
      </c>
      <c r="I3964" s="36">
        <v>48</v>
      </c>
      <c r="J3964" s="36" t="s">
        <v>16139</v>
      </c>
      <c r="K3964" s="69">
        <v>548</v>
      </c>
      <c r="L3964" s="71" t="s">
        <v>224</v>
      </c>
      <c r="M3964" s="30"/>
      <c r="N3964" s="106" t="str">
        <f>_xlfn.CONCAT(A3964:K3964)</f>
        <v>1002-002041041CervattoNord-ovestPIEMONTEVercelli048C548</v>
      </c>
    </row>
    <row r="3965" spans="1:14" ht="21" customHeight="1" x14ac:dyDescent="0.3">
      <c r="A3965" s="40">
        <v>3</v>
      </c>
      <c r="B3965" s="20" t="s">
        <v>10151</v>
      </c>
      <c r="C3965" s="17" t="str">
        <f t="shared" si="61"/>
        <v>049</v>
      </c>
      <c r="D3965" s="18" t="s">
        <v>2174</v>
      </c>
      <c r="E3965" s="27" t="s">
        <v>8</v>
      </c>
      <c r="F3965" s="27" t="s">
        <v>8153</v>
      </c>
      <c r="G3965" s="27" t="s">
        <v>74</v>
      </c>
      <c r="H3965" s="19">
        <v>0</v>
      </c>
      <c r="I3965" s="36">
        <v>663</v>
      </c>
      <c r="J3965" s="36" t="s">
        <v>16139</v>
      </c>
      <c r="K3965" s="69">
        <v>549</v>
      </c>
      <c r="L3965" s="71" t="s">
        <v>75</v>
      </c>
      <c r="M3965" s="30"/>
      <c r="N3965" s="106" t="str">
        <f>_xlfn.CONCAT(A3965:K3965)</f>
        <v>3017-017049049CervenoNord-ovestLOMBARDIABrescia0663C549</v>
      </c>
    </row>
    <row r="3966" spans="1:14" ht="21" customHeight="1" x14ac:dyDescent="0.3">
      <c r="A3966" s="40">
        <v>1</v>
      </c>
      <c r="B3966" s="20" t="s">
        <v>10152</v>
      </c>
      <c r="C3966" s="17" t="str">
        <f t="shared" si="61"/>
        <v>065</v>
      </c>
      <c r="D3966" s="18" t="s">
        <v>2175</v>
      </c>
      <c r="E3966" s="27" t="s">
        <v>8</v>
      </c>
      <c r="F3966" s="27" t="s">
        <v>8160</v>
      </c>
      <c r="G3966" s="27" t="s">
        <v>41</v>
      </c>
      <c r="H3966" s="19">
        <v>0</v>
      </c>
      <c r="I3966" s="36">
        <v>2162</v>
      </c>
      <c r="J3966" s="36" t="s">
        <v>16139</v>
      </c>
      <c r="K3966" s="69">
        <v>550</v>
      </c>
      <c r="L3966" s="71" t="s">
        <v>42</v>
      </c>
      <c r="M3966" s="30"/>
      <c r="N3966" s="106" t="str">
        <f>_xlfn.CONCAT(A3966:K3966)</f>
        <v>1004-004065065CervereNord-ovestPIEMONTECuneo02162C550</v>
      </c>
    </row>
    <row r="3967" spans="1:14" ht="21" customHeight="1" x14ac:dyDescent="0.3">
      <c r="A3967" s="40">
        <v>3</v>
      </c>
      <c r="B3967" s="20" t="s">
        <v>10153</v>
      </c>
      <c r="C3967" s="17" t="str">
        <f t="shared" si="61"/>
        <v>047</v>
      </c>
      <c r="D3967" s="18" t="s">
        <v>2176</v>
      </c>
      <c r="E3967" s="27" t="s">
        <v>8</v>
      </c>
      <c r="F3967" s="27" t="s">
        <v>8153</v>
      </c>
      <c r="G3967" s="27" t="s">
        <v>220</v>
      </c>
      <c r="H3967" s="19">
        <v>0</v>
      </c>
      <c r="I3967" s="36">
        <v>1224</v>
      </c>
      <c r="J3967" s="36" t="s">
        <v>16139</v>
      </c>
      <c r="K3967" s="69">
        <v>551</v>
      </c>
      <c r="L3967" s="71" t="s">
        <v>221</v>
      </c>
      <c r="M3967" s="30"/>
      <c r="N3967" s="106" t="str">
        <f>_xlfn.CONCAT(A3967:K3967)</f>
        <v>3018-018047047CervesinaNord-ovestLOMBARDIAPavia01224C551</v>
      </c>
    </row>
    <row r="3968" spans="1:14" ht="21" customHeight="1" x14ac:dyDescent="0.3">
      <c r="A3968" s="40">
        <v>3</v>
      </c>
      <c r="B3968" s="20" t="s">
        <v>10157</v>
      </c>
      <c r="C3968" s="17" t="str">
        <f t="shared" si="61"/>
        <v>018</v>
      </c>
      <c r="D3968" s="18" t="s">
        <v>2180</v>
      </c>
      <c r="E3968" s="27" t="s">
        <v>8</v>
      </c>
      <c r="F3968" s="27" t="s">
        <v>8153</v>
      </c>
      <c r="G3968" s="27" t="s">
        <v>9</v>
      </c>
      <c r="H3968" s="19">
        <v>0</v>
      </c>
      <c r="I3968" s="36">
        <v>2119</v>
      </c>
      <c r="J3968" s="36" t="s">
        <v>16139</v>
      </c>
      <c r="K3968" s="69">
        <v>555</v>
      </c>
      <c r="L3968" s="71" t="s">
        <v>10</v>
      </c>
      <c r="M3968" s="30"/>
      <c r="N3968" s="106" t="str">
        <f>_xlfn.CONCAT(A3968:K3968)</f>
        <v>3098-098018018Cervignano d'AddaNord-ovestLOMBARDIALodi02119C555</v>
      </c>
    </row>
    <row r="3969" spans="1:14" ht="21" customHeight="1" x14ac:dyDescent="0.3">
      <c r="A3969" s="40">
        <v>7</v>
      </c>
      <c r="B3969" s="20" t="s">
        <v>10161</v>
      </c>
      <c r="C3969" s="17" t="str">
        <f t="shared" si="61"/>
        <v>017</v>
      </c>
      <c r="D3969" s="18" t="s">
        <v>2184</v>
      </c>
      <c r="E3969" s="27" t="s">
        <v>8</v>
      </c>
      <c r="F3969" s="27" t="s">
        <v>8169</v>
      </c>
      <c r="G3969" s="27" t="s">
        <v>210</v>
      </c>
      <c r="H3969" s="19">
        <v>0</v>
      </c>
      <c r="I3969" s="36">
        <v>1128</v>
      </c>
      <c r="J3969" s="36" t="s">
        <v>16139</v>
      </c>
      <c r="K3969" s="69">
        <v>559</v>
      </c>
      <c r="L3969" s="71" t="s">
        <v>211</v>
      </c>
      <c r="M3969" s="30"/>
      <c r="N3969" s="106" t="str">
        <f>_xlfn.CONCAT(A3969:K3969)</f>
        <v>7008-008017017CervoNord-ovestLIGURIAImperia01128C559</v>
      </c>
    </row>
    <row r="3970" spans="1:14" ht="21" customHeight="1" x14ac:dyDescent="0.3">
      <c r="A3970" s="40">
        <v>3</v>
      </c>
      <c r="B3970" s="20" t="s">
        <v>10164</v>
      </c>
      <c r="C3970" s="17" t="str">
        <f t="shared" ref="C3970:C4033" si="62">RIGHT(B3970,3)</f>
        <v>021</v>
      </c>
      <c r="D3970" s="18" t="s">
        <v>2187</v>
      </c>
      <c r="E3970" s="27" t="s">
        <v>8</v>
      </c>
      <c r="F3970" s="27" t="s">
        <v>8153</v>
      </c>
      <c r="G3970" s="27" t="s">
        <v>12</v>
      </c>
      <c r="H3970" s="19">
        <v>0</v>
      </c>
      <c r="I3970" s="36">
        <v>2348</v>
      </c>
      <c r="J3970" s="36" t="s">
        <v>16139</v>
      </c>
      <c r="K3970" s="69">
        <v>563</v>
      </c>
      <c r="L3970" s="71" t="s">
        <v>13</v>
      </c>
      <c r="M3970" s="30"/>
      <c r="N3970" s="106" t="str">
        <f>_xlfn.CONCAT(A3970:K3970)</f>
        <v>3097-097021021Cesana BrianzaNord-ovestLOMBARDIALecco02348C563</v>
      </c>
    </row>
    <row r="3971" spans="1:14" ht="21" customHeight="1" x14ac:dyDescent="0.3">
      <c r="A3971" s="40">
        <v>1</v>
      </c>
      <c r="B3971" s="20" t="s">
        <v>10165</v>
      </c>
      <c r="C3971" s="17" t="str">
        <f t="shared" si="62"/>
        <v>074</v>
      </c>
      <c r="D3971" s="18" t="s">
        <v>2188</v>
      </c>
      <c r="E3971" s="27" t="s">
        <v>8</v>
      </c>
      <c r="F3971" s="27" t="s">
        <v>8160</v>
      </c>
      <c r="G3971" s="27" t="s">
        <v>157</v>
      </c>
      <c r="H3971" s="19">
        <v>0</v>
      </c>
      <c r="I3971" s="36">
        <v>1007</v>
      </c>
      <c r="J3971" s="36" t="s">
        <v>16139</v>
      </c>
      <c r="K3971" s="69">
        <v>564</v>
      </c>
      <c r="L3971" s="71" t="s">
        <v>158</v>
      </c>
      <c r="M3971" s="30"/>
      <c r="N3971" s="106" t="str">
        <f>_xlfn.CONCAT(A3971:K3971)</f>
        <v>1001-001074074Cesana TorineseNord-ovestPIEMONTETorino01007C564</v>
      </c>
    </row>
    <row r="3972" spans="1:14" ht="21" customHeight="1" x14ac:dyDescent="0.3">
      <c r="A3972" s="40">
        <v>3</v>
      </c>
      <c r="B3972" s="20" t="s">
        <v>10166</v>
      </c>
      <c r="C3972" s="17" t="str">
        <f t="shared" si="62"/>
        <v>074</v>
      </c>
      <c r="D3972" s="18" t="s">
        <v>2189</v>
      </c>
      <c r="E3972" s="27" t="s">
        <v>8</v>
      </c>
      <c r="F3972" s="27" t="s">
        <v>8153</v>
      </c>
      <c r="G3972" s="27" t="s">
        <v>26</v>
      </c>
      <c r="H3972" s="19">
        <v>0</v>
      </c>
      <c r="I3972" s="36">
        <v>23398</v>
      </c>
      <c r="J3972" s="36" t="s">
        <v>16139</v>
      </c>
      <c r="K3972" s="69">
        <v>565</v>
      </c>
      <c r="L3972" s="71" t="s">
        <v>27</v>
      </c>
      <c r="M3972" s="30"/>
      <c r="N3972" s="106" t="str">
        <f>_xlfn.CONCAT(A3972:K3972)</f>
        <v>3015-015074074Cesano BosconeNord-ovestLOMBARDIAMilano023398C565</v>
      </c>
    </row>
    <row r="3973" spans="1:14" ht="21" customHeight="1" x14ac:dyDescent="0.3">
      <c r="A3973" s="40">
        <v>3</v>
      </c>
      <c r="B3973" s="20" t="s">
        <v>10167</v>
      </c>
      <c r="C3973" s="17" t="str">
        <f t="shared" si="62"/>
        <v>019</v>
      </c>
      <c r="D3973" s="18" t="s">
        <v>2190</v>
      </c>
      <c r="E3973" s="27" t="s">
        <v>8</v>
      </c>
      <c r="F3973" s="27" t="s">
        <v>8153</v>
      </c>
      <c r="G3973" s="27" t="s">
        <v>173</v>
      </c>
      <c r="H3973" s="19">
        <v>0</v>
      </c>
      <c r="I3973" s="36">
        <v>37010</v>
      </c>
      <c r="J3973" s="36" t="s">
        <v>16139</v>
      </c>
      <c r="K3973" s="69">
        <v>566</v>
      </c>
      <c r="L3973" s="71" t="s">
        <v>174</v>
      </c>
      <c r="M3973" s="30"/>
      <c r="N3973" s="106" t="str">
        <f>_xlfn.CONCAT(A3973:K3973)</f>
        <v>3108-108019019Cesano MadernoNord-ovestLOMBARDIAMonza e della Brianza037010C566</v>
      </c>
    </row>
    <row r="3974" spans="1:14" ht="21" customHeight="1" x14ac:dyDescent="0.3">
      <c r="A3974" s="40">
        <v>1</v>
      </c>
      <c r="B3974" s="20" t="s">
        <v>10168</v>
      </c>
      <c r="C3974" s="17" t="str">
        <f t="shared" si="62"/>
        <v>022</v>
      </c>
      <c r="D3974" s="18" t="s">
        <v>2191</v>
      </c>
      <c r="E3974" s="27" t="s">
        <v>8</v>
      </c>
      <c r="F3974" s="27" t="s">
        <v>8160</v>
      </c>
      <c r="G3974" s="27" t="s">
        <v>434</v>
      </c>
      <c r="H3974" s="19">
        <v>0</v>
      </c>
      <c r="I3974" s="36">
        <v>598</v>
      </c>
      <c r="J3974" s="36" t="s">
        <v>16139</v>
      </c>
      <c r="K3974" s="69">
        <v>567</v>
      </c>
      <c r="L3974" s="71" t="s">
        <v>435</v>
      </c>
      <c r="M3974" s="30"/>
      <c r="N3974" s="106" t="str">
        <f>_xlfn.CONCAT(A3974:K3974)</f>
        <v>1103-103022022CesaraNord-ovestPIEMONTEVerbano-Cusio-Ossola0598C567</v>
      </c>
    </row>
    <row r="3975" spans="1:14" ht="21" customHeight="1" x14ac:dyDescent="0.3">
      <c r="A3975" s="40">
        <v>3</v>
      </c>
      <c r="B3975" s="20" t="s">
        <v>10170</v>
      </c>
      <c r="C3975" s="17" t="str">
        <f t="shared" si="62"/>
        <v>076</v>
      </c>
      <c r="D3975" s="18" t="s">
        <v>2193</v>
      </c>
      <c r="E3975" s="27" t="s">
        <v>8</v>
      </c>
      <c r="F3975" s="27" t="s">
        <v>8153</v>
      </c>
      <c r="G3975" s="27" t="s">
        <v>26</v>
      </c>
      <c r="H3975" s="19">
        <v>0</v>
      </c>
      <c r="I3975" s="36">
        <v>13858</v>
      </c>
      <c r="J3975" s="36" t="s">
        <v>16139</v>
      </c>
      <c r="K3975" s="69">
        <v>569</v>
      </c>
      <c r="L3975" s="71" t="s">
        <v>27</v>
      </c>
      <c r="M3975" s="30"/>
      <c r="N3975" s="106" t="str">
        <f>_xlfn.CONCAT(A3975:K3975)</f>
        <v>3015-015076076CesateNord-ovestLOMBARDIAMilano013858C569</v>
      </c>
    </row>
    <row r="3976" spans="1:14" ht="21" customHeight="1" x14ac:dyDescent="0.3">
      <c r="A3976" s="40">
        <v>7</v>
      </c>
      <c r="B3976" s="20" t="s">
        <v>10174</v>
      </c>
      <c r="C3976" s="17" t="str">
        <f t="shared" si="62"/>
        <v>018</v>
      </c>
      <c r="D3976" s="18" t="s">
        <v>2197</v>
      </c>
      <c r="E3976" s="27" t="s">
        <v>8</v>
      </c>
      <c r="F3976" s="27" t="s">
        <v>8169</v>
      </c>
      <c r="G3976" s="27" t="s">
        <v>210</v>
      </c>
      <c r="H3976" s="19">
        <v>0</v>
      </c>
      <c r="I3976" s="36">
        <v>286</v>
      </c>
      <c r="J3976" s="36" t="s">
        <v>16139</v>
      </c>
      <c r="K3976" s="69">
        <v>578</v>
      </c>
      <c r="L3976" s="71" t="s">
        <v>211</v>
      </c>
      <c r="M3976" s="30"/>
      <c r="N3976" s="106" t="str">
        <f>_xlfn.CONCAT(A3976:K3976)</f>
        <v>7008-008018018CesioNord-ovestLIGURIAImperia0286C578</v>
      </c>
    </row>
    <row r="3977" spans="1:14" ht="21" customHeight="1" x14ac:dyDescent="0.3">
      <c r="A3977" s="40">
        <v>1</v>
      </c>
      <c r="B3977" s="20" t="s">
        <v>10179</v>
      </c>
      <c r="C3977" s="17" t="str">
        <f t="shared" si="62"/>
        <v>037</v>
      </c>
      <c r="D3977" s="18" t="s">
        <v>2202</v>
      </c>
      <c r="E3977" s="27" t="s">
        <v>8</v>
      </c>
      <c r="F3977" s="27" t="s">
        <v>8160</v>
      </c>
      <c r="G3977" s="27" t="s">
        <v>154</v>
      </c>
      <c r="H3977" s="19">
        <v>0</v>
      </c>
      <c r="I3977" s="36">
        <v>420</v>
      </c>
      <c r="J3977" s="36" t="s">
        <v>16139</v>
      </c>
      <c r="K3977" s="69">
        <v>583</v>
      </c>
      <c r="L3977" s="73" t="s">
        <v>155</v>
      </c>
      <c r="M3977" s="30"/>
      <c r="N3977" s="106" t="str">
        <f>_xlfn.CONCAT(A3977:K3977)</f>
        <v>1005-005037037CessoleNord-ovestPIEMONTEAsti0420C583</v>
      </c>
    </row>
    <row r="3978" spans="1:14" ht="21" customHeight="1" x14ac:dyDescent="0.3">
      <c r="A3978" s="40">
        <v>3</v>
      </c>
      <c r="B3978" s="20" t="s">
        <v>10181</v>
      </c>
      <c r="C3978" s="17" t="str">
        <f t="shared" si="62"/>
        <v>050</v>
      </c>
      <c r="D3978" s="18" t="s">
        <v>2204</v>
      </c>
      <c r="E3978" s="27" t="s">
        <v>8</v>
      </c>
      <c r="F3978" s="27" t="s">
        <v>8153</v>
      </c>
      <c r="G3978" s="27" t="s">
        <v>74</v>
      </c>
      <c r="H3978" s="19">
        <v>0</v>
      </c>
      <c r="I3978" s="36">
        <v>1950</v>
      </c>
      <c r="J3978" s="36" t="s">
        <v>16139</v>
      </c>
      <c r="K3978" s="69">
        <v>585</v>
      </c>
      <c r="L3978" s="71" t="s">
        <v>75</v>
      </c>
      <c r="M3978" s="30"/>
      <c r="N3978" s="106" t="str">
        <f>_xlfn.CONCAT(A3978:K3978)</f>
        <v>3017-017050050CetoNord-ovestLOMBARDIABrescia01950C585</v>
      </c>
    </row>
    <row r="3979" spans="1:14" ht="21" customHeight="1" x14ac:dyDescent="0.3">
      <c r="A3979" s="40">
        <v>1</v>
      </c>
      <c r="B3979" s="20" t="s">
        <v>10184</v>
      </c>
      <c r="C3979" s="17" t="str">
        <f t="shared" si="62"/>
        <v>066</v>
      </c>
      <c r="D3979" s="18" t="s">
        <v>2207</v>
      </c>
      <c r="E3979" s="27" t="s">
        <v>8</v>
      </c>
      <c r="F3979" s="27" t="s">
        <v>8160</v>
      </c>
      <c r="G3979" s="27" t="s">
        <v>41</v>
      </c>
      <c r="H3979" s="19">
        <v>0</v>
      </c>
      <c r="I3979" s="36">
        <v>5757</v>
      </c>
      <c r="J3979" s="36" t="s">
        <v>16139</v>
      </c>
      <c r="K3979" s="69">
        <v>589</v>
      </c>
      <c r="L3979" s="71" t="s">
        <v>42</v>
      </c>
      <c r="M3979" s="30"/>
      <c r="N3979" s="106" t="str">
        <f>_xlfn.CONCAT(A3979:K3979)</f>
        <v>1004-004066066CevaNord-ovestPIEMONTECuneo05757C589</v>
      </c>
    </row>
    <row r="3980" spans="1:14" ht="21" customHeight="1" x14ac:dyDescent="0.3">
      <c r="A3980" s="40">
        <v>3</v>
      </c>
      <c r="B3980" s="20" t="s">
        <v>10185</v>
      </c>
      <c r="C3980" s="17" t="str">
        <f t="shared" si="62"/>
        <v>051</v>
      </c>
      <c r="D3980" s="18" t="s">
        <v>2208</v>
      </c>
      <c r="E3980" s="27" t="s">
        <v>8</v>
      </c>
      <c r="F3980" s="27" t="s">
        <v>8153</v>
      </c>
      <c r="G3980" s="27" t="s">
        <v>74</v>
      </c>
      <c r="H3980" s="19">
        <v>0</v>
      </c>
      <c r="I3980" s="36">
        <v>930</v>
      </c>
      <c r="J3980" s="36" t="s">
        <v>16139</v>
      </c>
      <c r="K3980" s="69">
        <v>591</v>
      </c>
      <c r="L3980" s="71" t="s">
        <v>75</v>
      </c>
      <c r="M3980" s="30"/>
      <c r="N3980" s="106" t="str">
        <f>_xlfn.CONCAT(A3980:K3980)</f>
        <v>3017-017051051CevoNord-ovestLOMBARDIABrescia0930C591</v>
      </c>
    </row>
    <row r="3981" spans="1:14" ht="21" customHeight="1" x14ac:dyDescent="0.3">
      <c r="A3981" s="40">
        <v>2</v>
      </c>
      <c r="B3981" s="20" t="s">
        <v>10186</v>
      </c>
      <c r="C3981" s="17" t="str">
        <f t="shared" si="62"/>
        <v>013</v>
      </c>
      <c r="D3981" s="18" t="s">
        <v>2209</v>
      </c>
      <c r="E3981" s="27" t="s">
        <v>8</v>
      </c>
      <c r="F3981" s="27" t="s">
        <v>8171</v>
      </c>
      <c r="G3981" s="27" t="s">
        <v>8150</v>
      </c>
      <c r="H3981" s="19">
        <v>0</v>
      </c>
      <c r="I3981" s="36">
        <v>756</v>
      </c>
      <c r="J3981" s="36" t="s">
        <v>16139</v>
      </c>
      <c r="K3981" s="69">
        <v>593</v>
      </c>
      <c r="L3981" s="71" t="s">
        <v>317</v>
      </c>
      <c r="M3981" s="30"/>
      <c r="N3981" s="106" t="str">
        <f>_xlfn.CONCAT(A3981:K3981)</f>
        <v>2007-007013013Challand-Saint-AnselmeNord-ovestVALLE D'AOSTA/VALLÉE D'AOSTEValle d'Aosta/Vallée d'Aoste0756C593</v>
      </c>
    </row>
    <row r="3982" spans="1:14" ht="21" customHeight="1" x14ac:dyDescent="0.3">
      <c r="A3982" s="40">
        <v>2</v>
      </c>
      <c r="B3982" s="20" t="s">
        <v>10187</v>
      </c>
      <c r="C3982" s="17" t="str">
        <f t="shared" si="62"/>
        <v>014</v>
      </c>
      <c r="D3982" s="18" t="s">
        <v>2210</v>
      </c>
      <c r="E3982" s="27" t="s">
        <v>8</v>
      </c>
      <c r="F3982" s="27" t="s">
        <v>8171</v>
      </c>
      <c r="G3982" s="27" t="s">
        <v>8150</v>
      </c>
      <c r="H3982" s="19">
        <v>0</v>
      </c>
      <c r="I3982" s="36">
        <v>611</v>
      </c>
      <c r="J3982" s="36" t="s">
        <v>16139</v>
      </c>
      <c r="K3982" s="69">
        <v>594</v>
      </c>
      <c r="L3982" s="71" t="s">
        <v>317</v>
      </c>
      <c r="M3982" s="30"/>
      <c r="N3982" s="106" t="str">
        <f>_xlfn.CONCAT(A3982:K3982)</f>
        <v>2007-007014014Challand-Saint-VictorNord-ovestVALLE D'AOSTA/VALLÉE D'AOSTEValle d'Aosta/Vallée d'Aoste0611C594</v>
      </c>
    </row>
    <row r="3983" spans="1:14" ht="21" customHeight="1" x14ac:dyDescent="0.3">
      <c r="A3983" s="40">
        <v>2</v>
      </c>
      <c r="B3983" s="20" t="s">
        <v>10188</v>
      </c>
      <c r="C3983" s="17" t="str">
        <f t="shared" si="62"/>
        <v>015</v>
      </c>
      <c r="D3983" s="18" t="s">
        <v>2211</v>
      </c>
      <c r="E3983" s="27" t="s">
        <v>8</v>
      </c>
      <c r="F3983" s="27" t="s">
        <v>8171</v>
      </c>
      <c r="G3983" s="27" t="s">
        <v>8150</v>
      </c>
      <c r="H3983" s="19">
        <v>0</v>
      </c>
      <c r="I3983" s="36">
        <v>939</v>
      </c>
      <c r="J3983" s="36" t="s">
        <v>16139</v>
      </c>
      <c r="K3983" s="69">
        <v>595</v>
      </c>
      <c r="L3983" s="71" t="s">
        <v>317</v>
      </c>
      <c r="M3983" s="30"/>
      <c r="N3983" s="106" t="str">
        <f>_xlfn.CONCAT(A3983:K3983)</f>
        <v>2007-007015015ChambaveNord-ovestVALLE D'AOSTA/VALLÉE D'AOSTEValle d'Aosta/Vallée d'Aoste0939C595</v>
      </c>
    </row>
    <row r="3984" spans="1:14" ht="21" customHeight="1" x14ac:dyDescent="0.3">
      <c r="A3984" s="40">
        <v>2</v>
      </c>
      <c r="B3984" s="20" t="s">
        <v>10189</v>
      </c>
      <c r="C3984" s="17" t="str">
        <f t="shared" si="62"/>
        <v>016</v>
      </c>
      <c r="D3984" s="18" t="s">
        <v>2212</v>
      </c>
      <c r="E3984" s="27" t="s">
        <v>8</v>
      </c>
      <c r="F3984" s="27" t="s">
        <v>8171</v>
      </c>
      <c r="G3984" s="27" t="s">
        <v>8150</v>
      </c>
      <c r="H3984" s="19">
        <v>0</v>
      </c>
      <c r="I3984" s="36">
        <v>94</v>
      </c>
      <c r="J3984" s="36" t="s">
        <v>16138</v>
      </c>
      <c r="K3984" s="69">
        <v>491</v>
      </c>
      <c r="L3984" s="71" t="s">
        <v>317</v>
      </c>
      <c r="M3984" s="30"/>
      <c r="N3984" s="106" t="str">
        <f>_xlfn.CONCAT(A3984:K3984)</f>
        <v>2007-007016016ChamoisNord-ovestVALLE D'AOSTA/VALLÉE D'AOSTEValle d'Aosta/Vallée d'Aoste094B491</v>
      </c>
    </row>
    <row r="3985" spans="1:14" ht="21" customHeight="1" x14ac:dyDescent="0.3">
      <c r="A3985" s="40">
        <v>2</v>
      </c>
      <c r="B3985" s="20" t="s">
        <v>10190</v>
      </c>
      <c r="C3985" s="17" t="str">
        <f t="shared" si="62"/>
        <v>017</v>
      </c>
      <c r="D3985" s="18" t="s">
        <v>2213</v>
      </c>
      <c r="E3985" s="27" t="s">
        <v>8</v>
      </c>
      <c r="F3985" s="27" t="s">
        <v>8171</v>
      </c>
      <c r="G3985" s="27" t="s">
        <v>8150</v>
      </c>
      <c r="H3985" s="19">
        <v>0</v>
      </c>
      <c r="I3985" s="36">
        <v>702</v>
      </c>
      <c r="J3985" s="36" t="s">
        <v>16139</v>
      </c>
      <c r="K3985" s="69">
        <v>596</v>
      </c>
      <c r="L3985" s="71" t="s">
        <v>317</v>
      </c>
      <c r="M3985" s="30"/>
      <c r="N3985" s="106" t="str">
        <f>_xlfn.CONCAT(A3985:K3985)</f>
        <v>2007-007017017ChampdeprazNord-ovestVALLE D'AOSTA/VALLÉE D'AOSTEValle d'Aosta/Vallée d'Aoste0702C596</v>
      </c>
    </row>
    <row r="3986" spans="1:14" ht="21" customHeight="1" x14ac:dyDescent="0.3">
      <c r="A3986" s="40">
        <v>2</v>
      </c>
      <c r="B3986" s="20" t="s">
        <v>10191</v>
      </c>
      <c r="C3986" s="17" t="str">
        <f t="shared" si="62"/>
        <v>018</v>
      </c>
      <c r="D3986" s="18" t="s">
        <v>2214</v>
      </c>
      <c r="E3986" s="27" t="s">
        <v>8</v>
      </c>
      <c r="F3986" s="27" t="s">
        <v>8171</v>
      </c>
      <c r="G3986" s="27" t="s">
        <v>8150</v>
      </c>
      <c r="H3986" s="19">
        <v>0</v>
      </c>
      <c r="I3986" s="36">
        <v>398</v>
      </c>
      <c r="J3986" s="36" t="s">
        <v>16138</v>
      </c>
      <c r="K3986" s="69">
        <v>540</v>
      </c>
      <c r="L3986" s="71" t="s">
        <v>317</v>
      </c>
      <c r="M3986" s="30"/>
      <c r="N3986" s="106" t="str">
        <f>_xlfn.CONCAT(A3986:K3986)</f>
        <v>2007-007018018ChamporcherNord-ovestVALLE D'AOSTA/VALLÉE D'AOSTEValle d'Aosta/Vallée d'Aoste0398B540</v>
      </c>
    </row>
    <row r="3987" spans="1:14" ht="21" customHeight="1" x14ac:dyDescent="0.3">
      <c r="A3987" s="40">
        <v>2</v>
      </c>
      <c r="B3987" s="20" t="s">
        <v>10192</v>
      </c>
      <c r="C3987" s="17" t="str">
        <f t="shared" si="62"/>
        <v>019</v>
      </c>
      <c r="D3987" s="18" t="s">
        <v>2215</v>
      </c>
      <c r="E3987" s="27" t="s">
        <v>8</v>
      </c>
      <c r="F3987" s="27" t="s">
        <v>8171</v>
      </c>
      <c r="G3987" s="27" t="s">
        <v>8150</v>
      </c>
      <c r="H3987" s="19">
        <v>0</v>
      </c>
      <c r="I3987" s="36">
        <v>2507</v>
      </c>
      <c r="J3987" s="36" t="s">
        <v>16139</v>
      </c>
      <c r="K3987" s="69">
        <v>598</v>
      </c>
      <c r="L3987" s="71" t="s">
        <v>317</v>
      </c>
      <c r="M3987" s="30"/>
      <c r="N3987" s="106" t="str">
        <f>_xlfn.CONCAT(A3987:K3987)</f>
        <v>2007-007019019CharvensodNord-ovestVALLE D'AOSTA/VALLÉE D'AOSTEValle d'Aosta/Vallée d'Aoste02507C598</v>
      </c>
    </row>
    <row r="3988" spans="1:14" ht="21" customHeight="1" x14ac:dyDescent="0.3">
      <c r="A3988" s="40">
        <v>2</v>
      </c>
      <c r="B3988" s="20" t="s">
        <v>10193</v>
      </c>
      <c r="C3988" s="17" t="str">
        <f t="shared" si="62"/>
        <v>020</v>
      </c>
      <c r="D3988" s="18" t="s">
        <v>2216</v>
      </c>
      <c r="E3988" s="27" t="s">
        <v>8</v>
      </c>
      <c r="F3988" s="27" t="s">
        <v>8171</v>
      </c>
      <c r="G3988" s="27" t="s">
        <v>8150</v>
      </c>
      <c r="H3988" s="19">
        <v>0</v>
      </c>
      <c r="I3988" s="36">
        <v>4946</v>
      </c>
      <c r="J3988" s="36" t="s">
        <v>16139</v>
      </c>
      <c r="K3988" s="69">
        <v>294</v>
      </c>
      <c r="L3988" s="71" t="s">
        <v>317</v>
      </c>
      <c r="M3988" s="30"/>
      <c r="N3988" s="106" t="str">
        <f>_xlfn.CONCAT(A3988:K3988)</f>
        <v>2007-007020020ChâtillonNord-ovestVALLE D'AOSTA/VALLÉE D'AOSTEValle d'Aosta/Vallée d'Aoste04946C294</v>
      </c>
    </row>
    <row r="3989" spans="1:14" ht="21" customHeight="1" x14ac:dyDescent="0.3">
      <c r="A3989" s="40">
        <v>1</v>
      </c>
      <c r="B3989" s="20" t="s">
        <v>10194</v>
      </c>
      <c r="C3989" s="17" t="str">
        <f t="shared" si="62"/>
        <v>067</v>
      </c>
      <c r="D3989" s="18" t="s">
        <v>2217</v>
      </c>
      <c r="E3989" s="27" t="s">
        <v>8</v>
      </c>
      <c r="F3989" s="27" t="s">
        <v>8160</v>
      </c>
      <c r="G3989" s="27" t="s">
        <v>41</v>
      </c>
      <c r="H3989" s="19">
        <v>0</v>
      </c>
      <c r="I3989" s="36">
        <v>8652</v>
      </c>
      <c r="J3989" s="36" t="s">
        <v>16139</v>
      </c>
      <c r="K3989" s="69">
        <v>599</v>
      </c>
      <c r="L3989" s="71" t="s">
        <v>42</v>
      </c>
      <c r="M3989" s="30"/>
      <c r="N3989" s="106" t="str">
        <f>_xlfn.CONCAT(A3989:K3989)</f>
        <v>1004-004067067CherascoNord-ovestPIEMONTECuneo08652C599</v>
      </c>
    </row>
    <row r="3990" spans="1:14" ht="21" customHeight="1" x14ac:dyDescent="0.3">
      <c r="A3990" s="40">
        <v>1</v>
      </c>
      <c r="B3990" s="20" t="s">
        <v>10196</v>
      </c>
      <c r="C3990" s="17" t="str">
        <f t="shared" si="62"/>
        <v>075</v>
      </c>
      <c r="D3990" s="18" t="s">
        <v>2219</v>
      </c>
      <c r="E3990" s="27" t="s">
        <v>8</v>
      </c>
      <c r="F3990" s="27" t="s">
        <v>8160</v>
      </c>
      <c r="G3990" s="27" t="s">
        <v>157</v>
      </c>
      <c r="H3990" s="19">
        <v>0</v>
      </c>
      <c r="I3990" s="36">
        <v>364</v>
      </c>
      <c r="J3990" s="36" t="s">
        <v>16139</v>
      </c>
      <c r="K3990" s="69">
        <v>604</v>
      </c>
      <c r="L3990" s="71" t="s">
        <v>158</v>
      </c>
      <c r="M3990" s="30"/>
      <c r="N3990" s="106" t="str">
        <f>_xlfn.CONCAT(A3990:K3990)</f>
        <v>1001-001075075ChialambertoNord-ovestPIEMONTETorino0364C604</v>
      </c>
    </row>
    <row r="3991" spans="1:14" ht="21" customHeight="1" x14ac:dyDescent="0.3">
      <c r="A3991" s="40">
        <v>1</v>
      </c>
      <c r="B3991" s="20" t="s">
        <v>10201</v>
      </c>
      <c r="C3991" s="17" t="str">
        <f t="shared" si="62"/>
        <v>076</v>
      </c>
      <c r="D3991" s="18" t="s">
        <v>2224</v>
      </c>
      <c r="E3991" s="27" t="s">
        <v>8</v>
      </c>
      <c r="F3991" s="27" t="s">
        <v>8160</v>
      </c>
      <c r="G3991" s="27" t="s">
        <v>157</v>
      </c>
      <c r="H3991" s="19">
        <v>0</v>
      </c>
      <c r="I3991" s="36">
        <v>1700</v>
      </c>
      <c r="J3991" s="36" t="s">
        <v>16139</v>
      </c>
      <c r="K3991" s="69">
        <v>610</v>
      </c>
      <c r="L3991" s="71" t="s">
        <v>158</v>
      </c>
      <c r="M3991" s="30"/>
      <c r="N3991" s="106" t="str">
        <f>_xlfn.CONCAT(A3991:K3991)</f>
        <v>1001-001076076ChianoccoNord-ovestPIEMONTETorino01700C610</v>
      </c>
    </row>
    <row r="3992" spans="1:14" ht="21" customHeight="1" x14ac:dyDescent="0.3">
      <c r="A3992" s="40">
        <v>3</v>
      </c>
      <c r="B3992" s="20" t="s">
        <v>10207</v>
      </c>
      <c r="C3992" s="17" t="str">
        <f t="shared" si="62"/>
        <v>052</v>
      </c>
      <c r="D3992" s="18" t="s">
        <v>2230</v>
      </c>
      <c r="E3992" s="27" t="s">
        <v>8</v>
      </c>
      <c r="F3992" s="27" t="s">
        <v>8153</v>
      </c>
      <c r="G3992" s="27" t="s">
        <v>74</v>
      </c>
      <c r="H3992" s="19">
        <v>0</v>
      </c>
      <c r="I3992" s="36">
        <v>18391</v>
      </c>
      <c r="J3992" s="36" t="s">
        <v>16139</v>
      </c>
      <c r="K3992" s="69">
        <v>618</v>
      </c>
      <c r="L3992" s="71" t="s">
        <v>75</v>
      </c>
      <c r="M3992" s="30"/>
      <c r="N3992" s="106" t="str">
        <f>_xlfn.CONCAT(A3992:K3992)</f>
        <v>3017-017052052ChiariNord-ovestLOMBARDIABrescia018391C618</v>
      </c>
    </row>
    <row r="3993" spans="1:14" ht="21" customHeight="1" x14ac:dyDescent="0.3">
      <c r="A3993" s="40">
        <v>7</v>
      </c>
      <c r="B3993" s="20" t="s">
        <v>10210</v>
      </c>
      <c r="C3993" s="17" t="str">
        <f t="shared" si="62"/>
        <v>015</v>
      </c>
      <c r="D3993" s="18" t="s">
        <v>2233</v>
      </c>
      <c r="E3993" s="18" t="s">
        <v>8</v>
      </c>
      <c r="F3993" s="27" t="s">
        <v>8169</v>
      </c>
      <c r="G3993" s="27" t="s">
        <v>500</v>
      </c>
      <c r="H3993" s="19">
        <v>0</v>
      </c>
      <c r="I3993" s="36">
        <v>27338</v>
      </c>
      <c r="J3993" s="36" t="s">
        <v>16139</v>
      </c>
      <c r="K3993" s="69">
        <v>621</v>
      </c>
      <c r="L3993" s="71" t="s">
        <v>501</v>
      </c>
      <c r="M3993" s="30"/>
      <c r="N3993" s="106" t="str">
        <f>_xlfn.CONCAT(A3993:K3993)</f>
        <v>7010-010015015ChiavariNord-ovestLIGURIAGenova027338C621</v>
      </c>
    </row>
    <row r="3994" spans="1:14" ht="21" customHeight="1" x14ac:dyDescent="0.3">
      <c r="A3994" s="40">
        <v>3</v>
      </c>
      <c r="B3994" s="20" t="s">
        <v>10211</v>
      </c>
      <c r="C3994" s="17" t="str">
        <f t="shared" si="62"/>
        <v>018</v>
      </c>
      <c r="D3994" s="18" t="s">
        <v>2234</v>
      </c>
      <c r="E3994" s="27" t="s">
        <v>8</v>
      </c>
      <c r="F3994" s="27" t="s">
        <v>8153</v>
      </c>
      <c r="G3994" s="27" t="s">
        <v>245</v>
      </c>
      <c r="H3994" s="19">
        <v>0</v>
      </c>
      <c r="I3994" s="36">
        <v>7297</v>
      </c>
      <c r="J3994" s="36" t="s">
        <v>16139</v>
      </c>
      <c r="K3994" s="69">
        <v>623</v>
      </c>
      <c r="L3994" s="71" t="s">
        <v>246</v>
      </c>
      <c r="M3994" s="30"/>
      <c r="N3994" s="106" t="str">
        <f>_xlfn.CONCAT(A3994:K3994)</f>
        <v>3014-014018018ChiavennaNord-ovestLOMBARDIASondrio07297C623</v>
      </c>
    </row>
    <row r="3995" spans="1:14" ht="21" customHeight="1" x14ac:dyDescent="0.3">
      <c r="A3995" s="40">
        <v>1</v>
      </c>
      <c r="B3995" s="20" t="s">
        <v>10212</v>
      </c>
      <c r="C3995" s="17" t="str">
        <f t="shared" si="62"/>
        <v>077</v>
      </c>
      <c r="D3995" s="18" t="s">
        <v>2235</v>
      </c>
      <c r="E3995" s="27" t="s">
        <v>8</v>
      </c>
      <c r="F3995" s="27" t="s">
        <v>8160</v>
      </c>
      <c r="G3995" s="27" t="s">
        <v>157</v>
      </c>
      <c r="H3995" s="19">
        <v>0</v>
      </c>
      <c r="I3995" s="36">
        <v>2106</v>
      </c>
      <c r="J3995" s="36" t="s">
        <v>16139</v>
      </c>
      <c r="K3995" s="69">
        <v>624</v>
      </c>
      <c r="L3995" s="71" t="s">
        <v>158</v>
      </c>
      <c r="M3995" s="30"/>
      <c r="N3995" s="106" t="str">
        <f>_xlfn.CONCAT(A3995:K3995)</f>
        <v>1001-001077077ChiaveranoNord-ovestPIEMONTETorino02106C624</v>
      </c>
    </row>
    <row r="3996" spans="1:14" ht="21" customHeight="1" x14ac:dyDescent="0.3">
      <c r="A3996" s="40">
        <v>1</v>
      </c>
      <c r="B3996" s="20" t="s">
        <v>10214</v>
      </c>
      <c r="C3996" s="17" t="str">
        <f t="shared" si="62"/>
        <v>078</v>
      </c>
      <c r="D3996" s="18" t="s">
        <v>2237</v>
      </c>
      <c r="E3996" s="27" t="s">
        <v>8</v>
      </c>
      <c r="F3996" s="27" t="s">
        <v>8160</v>
      </c>
      <c r="G3996" s="27" t="s">
        <v>157</v>
      </c>
      <c r="H3996" s="19">
        <v>0</v>
      </c>
      <c r="I3996" s="36">
        <v>35962</v>
      </c>
      <c r="J3996" s="36" t="s">
        <v>16139</v>
      </c>
      <c r="K3996" s="69">
        <v>627</v>
      </c>
      <c r="L3996" s="71" t="s">
        <v>158</v>
      </c>
      <c r="M3996" s="30"/>
      <c r="N3996" s="106" t="str">
        <f>_xlfn.CONCAT(A3996:K3996)</f>
        <v>1001-001078078ChieriNord-ovestPIEMONTETorino035962C627</v>
      </c>
    </row>
    <row r="3997" spans="1:14" ht="21" customHeight="1" x14ac:dyDescent="0.3">
      <c r="A3997" s="40">
        <v>3</v>
      </c>
      <c r="B3997" s="20" t="s">
        <v>10216</v>
      </c>
      <c r="C3997" s="17" t="str">
        <f t="shared" si="62"/>
        <v>019</v>
      </c>
      <c r="D3997" s="18" t="s">
        <v>2239</v>
      </c>
      <c r="E3997" s="27" t="s">
        <v>8</v>
      </c>
      <c r="F3997" s="27" t="s">
        <v>8153</v>
      </c>
      <c r="G3997" s="27" t="s">
        <v>245</v>
      </c>
      <c r="H3997" s="19">
        <v>0</v>
      </c>
      <c r="I3997" s="36">
        <v>2591</v>
      </c>
      <c r="J3997" s="36" t="s">
        <v>16139</v>
      </c>
      <c r="K3997" s="69">
        <v>628</v>
      </c>
      <c r="L3997" s="71" t="s">
        <v>246</v>
      </c>
      <c r="M3997" s="30"/>
      <c r="N3997" s="106" t="str">
        <f>_xlfn.CONCAT(A3997:K3997)</f>
        <v>3014-014019019Chiesa in ValmalencoNord-ovestLOMBARDIASondrio02591C628</v>
      </c>
    </row>
    <row r="3998" spans="1:14" ht="21" customHeight="1" x14ac:dyDescent="0.3">
      <c r="A3998" s="40">
        <v>1</v>
      </c>
      <c r="B3998" s="20" t="s">
        <v>10217</v>
      </c>
      <c r="C3998" s="17" t="str">
        <f t="shared" si="62"/>
        <v>079</v>
      </c>
      <c r="D3998" s="18" t="s">
        <v>2240</v>
      </c>
      <c r="E3998" s="27" t="s">
        <v>8</v>
      </c>
      <c r="F3998" s="27" t="s">
        <v>8160</v>
      </c>
      <c r="G3998" s="27" t="s">
        <v>157</v>
      </c>
      <c r="H3998" s="19">
        <v>0</v>
      </c>
      <c r="I3998" s="36">
        <v>203</v>
      </c>
      <c r="J3998" s="36" t="s">
        <v>16139</v>
      </c>
      <c r="K3998" s="69">
        <v>629</v>
      </c>
      <c r="L3998" s="71" t="s">
        <v>158</v>
      </c>
      <c r="M3998" s="30"/>
      <c r="N3998" s="106" t="str">
        <f>_xlfn.CONCAT(A3998:K3998)</f>
        <v>1001-001079079ChiesanuovaNord-ovestPIEMONTETorino0203C629</v>
      </c>
    </row>
    <row r="3999" spans="1:14" ht="21" customHeight="1" x14ac:dyDescent="0.3">
      <c r="A3999" s="40">
        <v>3</v>
      </c>
      <c r="B3999" s="20" t="s">
        <v>10221</v>
      </c>
      <c r="C3999" s="17" t="str">
        <f t="shared" si="62"/>
        <v>029</v>
      </c>
      <c r="D3999" s="18" t="s">
        <v>2243</v>
      </c>
      <c r="E3999" s="27" t="s">
        <v>8</v>
      </c>
      <c r="F3999" s="27" t="s">
        <v>8153</v>
      </c>
      <c r="G3999" s="27" t="s">
        <v>80</v>
      </c>
      <c r="H3999" s="19">
        <v>0</v>
      </c>
      <c r="I3999" s="36">
        <v>2240</v>
      </c>
      <c r="J3999" s="36" t="s">
        <v>16139</v>
      </c>
      <c r="K3999" s="69">
        <v>634</v>
      </c>
      <c r="L3999" s="71" t="s">
        <v>81</v>
      </c>
      <c r="M3999" s="30"/>
      <c r="N3999" s="106" t="str">
        <f>_xlfn.CONCAT(A3999:K3999)</f>
        <v>3019-019029029ChieveNord-ovestLOMBARDIACremona02240C634</v>
      </c>
    </row>
    <row r="4000" spans="1:14" ht="21" customHeight="1" x14ac:dyDescent="0.3">
      <c r="A4000" s="40">
        <v>3</v>
      </c>
      <c r="B4000" s="20" t="s">
        <v>10222</v>
      </c>
      <c r="C4000" s="17" t="str">
        <f t="shared" si="62"/>
        <v>072</v>
      </c>
      <c r="D4000" s="18" t="s">
        <v>2244</v>
      </c>
      <c r="E4000" s="27" t="s">
        <v>8</v>
      </c>
      <c r="F4000" s="27" t="s">
        <v>8153</v>
      </c>
      <c r="G4000" s="27" t="s">
        <v>125</v>
      </c>
      <c r="H4000" s="19">
        <v>0</v>
      </c>
      <c r="I4000" s="36">
        <v>3214</v>
      </c>
      <c r="J4000" s="36" t="s">
        <v>16139</v>
      </c>
      <c r="K4000" s="69">
        <v>635</v>
      </c>
      <c r="L4000" s="71" t="s">
        <v>126</v>
      </c>
      <c r="M4000" s="30"/>
      <c r="N4000" s="106" t="str">
        <f>_xlfn.CONCAT(A4000:K4000)</f>
        <v>3016-016072072Chignolo d'IsolaNord-ovestLOMBARDIABergamo03214C635</v>
      </c>
    </row>
    <row r="4001" spans="1:14" ht="21" customHeight="1" x14ac:dyDescent="0.3">
      <c r="A4001" s="40">
        <v>3</v>
      </c>
      <c r="B4001" s="20" t="s">
        <v>10223</v>
      </c>
      <c r="C4001" s="17" t="str">
        <f t="shared" si="62"/>
        <v>048</v>
      </c>
      <c r="D4001" s="18" t="s">
        <v>2245</v>
      </c>
      <c r="E4001" s="27" t="s">
        <v>8</v>
      </c>
      <c r="F4001" s="27" t="s">
        <v>8153</v>
      </c>
      <c r="G4001" s="27" t="s">
        <v>220</v>
      </c>
      <c r="H4001" s="19">
        <v>0</v>
      </c>
      <c r="I4001" s="36">
        <v>3992</v>
      </c>
      <c r="J4001" s="36" t="s">
        <v>16139</v>
      </c>
      <c r="K4001" s="69">
        <v>637</v>
      </c>
      <c r="L4001" s="71" t="s">
        <v>221</v>
      </c>
      <c r="M4001" s="30"/>
      <c r="N4001" s="106" t="str">
        <f>_xlfn.CONCAT(A4001:K4001)</f>
        <v>3018-018048048Chignolo PoNord-ovestLOMBARDIAPavia03992C637</v>
      </c>
    </row>
    <row r="4002" spans="1:14" ht="21" customHeight="1" x14ac:dyDescent="0.3">
      <c r="A4002" s="40">
        <v>1</v>
      </c>
      <c r="B4002" s="20" t="s">
        <v>10225</v>
      </c>
      <c r="C4002" s="17" t="str">
        <f t="shared" si="62"/>
        <v>080</v>
      </c>
      <c r="D4002" s="18" t="s">
        <v>2247</v>
      </c>
      <c r="E4002" s="27" t="s">
        <v>8</v>
      </c>
      <c r="F4002" s="27" t="s">
        <v>8160</v>
      </c>
      <c r="G4002" s="27" t="s">
        <v>157</v>
      </c>
      <c r="H4002" s="19">
        <v>0</v>
      </c>
      <c r="I4002" s="36">
        <v>932</v>
      </c>
      <c r="J4002" s="36" t="s">
        <v>16139</v>
      </c>
      <c r="K4002" s="69">
        <v>639</v>
      </c>
      <c r="L4002" s="71" t="s">
        <v>158</v>
      </c>
      <c r="M4002" s="30"/>
      <c r="N4002" s="106" t="str">
        <f>_xlfn.CONCAT(A4002:K4002)</f>
        <v>1001-001080080ChiomonteNord-ovestPIEMONTETorino0932C639</v>
      </c>
    </row>
    <row r="4003" spans="1:14" ht="21" customHeight="1" x14ac:dyDescent="0.3">
      <c r="A4003" s="40">
        <v>3</v>
      </c>
      <c r="B4003" s="20" t="s">
        <v>10229</v>
      </c>
      <c r="C4003" s="17" t="str">
        <f t="shared" si="62"/>
        <v>073</v>
      </c>
      <c r="D4003" s="18" t="s">
        <v>2251</v>
      </c>
      <c r="E4003" s="27" t="s">
        <v>8</v>
      </c>
      <c r="F4003" s="27" t="s">
        <v>8153</v>
      </c>
      <c r="G4003" s="27" t="s">
        <v>125</v>
      </c>
      <c r="H4003" s="19">
        <v>0</v>
      </c>
      <c r="I4003" s="36">
        <v>5852</v>
      </c>
      <c r="J4003" s="36" t="s">
        <v>16139</v>
      </c>
      <c r="K4003" s="69">
        <v>649</v>
      </c>
      <c r="L4003" s="71" t="s">
        <v>126</v>
      </c>
      <c r="M4003" s="30"/>
      <c r="N4003" s="106" t="str">
        <f>_xlfn.CONCAT(A4003:K4003)</f>
        <v>3016-016073073ChiudunoNord-ovestLOMBARDIABergamo05852C649</v>
      </c>
    </row>
    <row r="4004" spans="1:14" ht="21" customHeight="1" x14ac:dyDescent="0.3">
      <c r="A4004" s="40">
        <v>3</v>
      </c>
      <c r="B4004" s="20" t="s">
        <v>10231</v>
      </c>
      <c r="C4004" s="17" t="str">
        <f t="shared" si="62"/>
        <v>020</v>
      </c>
      <c r="D4004" s="18" t="s">
        <v>2253</v>
      </c>
      <c r="E4004" s="27" t="s">
        <v>8</v>
      </c>
      <c r="F4004" s="27" t="s">
        <v>8153</v>
      </c>
      <c r="G4004" s="27" t="s">
        <v>245</v>
      </c>
      <c r="H4004" s="19">
        <v>0</v>
      </c>
      <c r="I4004" s="36">
        <v>2524</v>
      </c>
      <c r="J4004" s="36" t="s">
        <v>16139</v>
      </c>
      <c r="K4004" s="69">
        <v>651</v>
      </c>
      <c r="L4004" s="71" t="s">
        <v>246</v>
      </c>
      <c r="M4004" s="30"/>
      <c r="N4004" s="106" t="str">
        <f>_xlfn.CONCAT(A4004:K4004)</f>
        <v>3014-014020020ChiuroNord-ovestLOMBARDIASondrio02524C651</v>
      </c>
    </row>
    <row r="4005" spans="1:14" ht="21" customHeight="1" x14ac:dyDescent="0.3">
      <c r="A4005" s="40">
        <v>1</v>
      </c>
      <c r="B4005" s="20" t="s">
        <v>10233</v>
      </c>
      <c r="C4005" s="17" t="str">
        <f t="shared" si="62"/>
        <v>068</v>
      </c>
      <c r="D4005" s="18" t="s">
        <v>2255</v>
      </c>
      <c r="E4005" s="27" t="s">
        <v>8</v>
      </c>
      <c r="F4005" s="27" t="s">
        <v>8160</v>
      </c>
      <c r="G4005" s="27" t="s">
        <v>41</v>
      </c>
      <c r="H4005" s="19">
        <v>0</v>
      </c>
      <c r="I4005" s="36">
        <v>3730</v>
      </c>
      <c r="J4005" s="36" t="s">
        <v>16139</v>
      </c>
      <c r="K4005" s="69">
        <v>653</v>
      </c>
      <c r="L4005" s="71" t="s">
        <v>42</v>
      </c>
      <c r="M4005" s="30"/>
      <c r="N4005" s="106" t="str">
        <f>_xlfn.CONCAT(A4005:K4005)</f>
        <v>1004-004068068Chiusa di PesioNord-ovestPIEMONTECuneo03730C653</v>
      </c>
    </row>
    <row r="4006" spans="1:14" ht="21" customHeight="1" x14ac:dyDescent="0.3">
      <c r="A4006" s="40">
        <v>1</v>
      </c>
      <c r="B4006" s="20" t="s">
        <v>10234</v>
      </c>
      <c r="C4006" s="17" t="str">
        <f t="shared" si="62"/>
        <v>081</v>
      </c>
      <c r="D4006" s="18" t="s">
        <v>2256</v>
      </c>
      <c r="E4006" s="27" t="s">
        <v>8</v>
      </c>
      <c r="F4006" s="27" t="s">
        <v>8160</v>
      </c>
      <c r="G4006" s="27" t="s">
        <v>157</v>
      </c>
      <c r="H4006" s="19">
        <v>0</v>
      </c>
      <c r="I4006" s="36">
        <v>1691</v>
      </c>
      <c r="J4006" s="36" t="s">
        <v>16139</v>
      </c>
      <c r="K4006" s="69">
        <v>655</v>
      </c>
      <c r="L4006" s="71" t="s">
        <v>158</v>
      </c>
      <c r="M4006" s="30"/>
      <c r="N4006" s="106" t="str">
        <f>_xlfn.CONCAT(A4006:K4006)</f>
        <v>1001-001081081Chiusa di San MicheleNord-ovestPIEMONTETorino01691C655</v>
      </c>
    </row>
    <row r="4007" spans="1:14" ht="21" customHeight="1" x14ac:dyDescent="0.3">
      <c r="A4007" s="40">
        <v>7</v>
      </c>
      <c r="B4007" s="20" t="s">
        <v>10237</v>
      </c>
      <c r="C4007" s="17" t="str">
        <f t="shared" si="62"/>
        <v>019</v>
      </c>
      <c r="D4007" s="18" t="s">
        <v>2259</v>
      </c>
      <c r="E4007" s="27" t="s">
        <v>8</v>
      </c>
      <c r="F4007" s="27" t="s">
        <v>8169</v>
      </c>
      <c r="G4007" s="27" t="s">
        <v>210</v>
      </c>
      <c r="H4007" s="19">
        <v>0</v>
      </c>
      <c r="I4007" s="36">
        <v>603</v>
      </c>
      <c r="J4007" s="36" t="s">
        <v>16139</v>
      </c>
      <c r="K4007" s="69">
        <v>657</v>
      </c>
      <c r="L4007" s="71" t="s">
        <v>211</v>
      </c>
      <c r="M4007" s="30"/>
      <c r="N4007" s="106" t="str">
        <f>_xlfn.CONCAT(A4007:K4007)</f>
        <v>7008-008019019ChiusanicoNord-ovestLIGURIAImperia0603C657</v>
      </c>
    </row>
    <row r="4008" spans="1:14" ht="21" customHeight="1" x14ac:dyDescent="0.3">
      <c r="A4008" s="40">
        <v>1</v>
      </c>
      <c r="B4008" s="20" t="s">
        <v>10238</v>
      </c>
      <c r="C4008" s="17" t="str">
        <f t="shared" si="62"/>
        <v>038</v>
      </c>
      <c r="D4008" s="18" t="s">
        <v>2260</v>
      </c>
      <c r="E4008" s="27" t="s">
        <v>8</v>
      </c>
      <c r="F4008" s="27" t="s">
        <v>8160</v>
      </c>
      <c r="G4008" s="27" t="s">
        <v>154</v>
      </c>
      <c r="H4008" s="19">
        <v>0</v>
      </c>
      <c r="I4008" s="36">
        <v>226</v>
      </c>
      <c r="J4008" s="36" t="s">
        <v>16139</v>
      </c>
      <c r="K4008" s="69">
        <v>658</v>
      </c>
      <c r="L4008" s="73" t="s">
        <v>155</v>
      </c>
      <c r="M4008" s="30"/>
      <c r="N4008" s="106" t="str">
        <f>_xlfn.CONCAT(A4008:K4008)</f>
        <v>1005-005038038Chiusano d'AstiNord-ovestPIEMONTEAsti0226C658</v>
      </c>
    </row>
    <row r="4009" spans="1:14" ht="21" customHeight="1" x14ac:dyDescent="0.3">
      <c r="A4009" s="40">
        <v>7</v>
      </c>
      <c r="B4009" s="20" t="s">
        <v>10240</v>
      </c>
      <c r="C4009" s="17" t="str">
        <f t="shared" si="62"/>
        <v>020</v>
      </c>
      <c r="D4009" s="18" t="s">
        <v>2262</v>
      </c>
      <c r="E4009" s="27" t="s">
        <v>8</v>
      </c>
      <c r="F4009" s="27" t="s">
        <v>8169</v>
      </c>
      <c r="G4009" s="27" t="s">
        <v>210</v>
      </c>
      <c r="H4009" s="19">
        <v>0</v>
      </c>
      <c r="I4009" s="36">
        <v>565</v>
      </c>
      <c r="J4009" s="36" t="s">
        <v>16139</v>
      </c>
      <c r="K4009" s="69">
        <v>660</v>
      </c>
      <c r="L4009" s="71" t="s">
        <v>211</v>
      </c>
      <c r="M4009" s="30"/>
      <c r="N4009" s="106" t="str">
        <f>_xlfn.CONCAT(A4009:K4009)</f>
        <v>7008-008020020ChiusavecchiaNord-ovestLIGURIAImperia0565C660</v>
      </c>
    </row>
    <row r="4010" spans="1:14" ht="21" customHeight="1" x14ac:dyDescent="0.3">
      <c r="A4010" s="40">
        <v>1</v>
      </c>
      <c r="B4010" s="20" t="s">
        <v>10244</v>
      </c>
      <c r="C4010" s="17" t="str">
        <f t="shared" si="62"/>
        <v>082</v>
      </c>
      <c r="D4010" s="18" t="s">
        <v>2266</v>
      </c>
      <c r="E4010" s="27" t="s">
        <v>8</v>
      </c>
      <c r="F4010" s="27" t="s">
        <v>8160</v>
      </c>
      <c r="G4010" s="27" t="s">
        <v>157</v>
      </c>
      <c r="H4010" s="19">
        <v>0</v>
      </c>
      <c r="I4010" s="36">
        <v>25914</v>
      </c>
      <c r="J4010" s="36" t="s">
        <v>16139</v>
      </c>
      <c r="K4010" s="69">
        <v>665</v>
      </c>
      <c r="L4010" s="71" t="s">
        <v>158</v>
      </c>
      <c r="M4010" s="30"/>
      <c r="N4010" s="106" t="str">
        <f>_xlfn.CONCAT(A4010:K4010)</f>
        <v>1001-001082082ChivassoNord-ovestPIEMONTETorino025914C665</v>
      </c>
    </row>
    <row r="4011" spans="1:14" ht="21" customHeight="1" x14ac:dyDescent="0.3">
      <c r="A4011" s="40">
        <v>7</v>
      </c>
      <c r="B4011" s="20" t="s">
        <v>10248</v>
      </c>
      <c r="C4011" s="17" t="str">
        <f t="shared" si="62"/>
        <v>016</v>
      </c>
      <c r="D4011" s="18" t="s">
        <v>2270</v>
      </c>
      <c r="E4011" s="18" t="s">
        <v>8</v>
      </c>
      <c r="F4011" s="27" t="s">
        <v>8169</v>
      </c>
      <c r="G4011" s="27" t="s">
        <v>500</v>
      </c>
      <c r="H4011" s="19">
        <v>0</v>
      </c>
      <c r="I4011" s="36">
        <v>2566</v>
      </c>
      <c r="J4011" s="36" t="s">
        <v>16139</v>
      </c>
      <c r="K4011" s="69">
        <v>673</v>
      </c>
      <c r="L4011" s="71" t="s">
        <v>501</v>
      </c>
      <c r="M4011" s="30"/>
      <c r="N4011" s="106" t="str">
        <f>_xlfn.CONCAT(A4011:K4011)</f>
        <v>7010-010016016CicagnaNord-ovestLIGURIAGenova02566C673</v>
      </c>
    </row>
    <row r="4012" spans="1:14" ht="21" customHeight="1" x14ac:dyDescent="0.3">
      <c r="A4012" s="40">
        <v>3</v>
      </c>
      <c r="B4012" s="20" t="s">
        <v>10253</v>
      </c>
      <c r="C4012" s="17" t="str">
        <f t="shared" si="62"/>
        <v>030</v>
      </c>
      <c r="D4012" s="18" t="s">
        <v>2275</v>
      </c>
      <c r="E4012" s="27" t="s">
        <v>8</v>
      </c>
      <c r="F4012" s="27" t="s">
        <v>8153</v>
      </c>
      <c r="G4012" s="27" t="s">
        <v>80</v>
      </c>
      <c r="H4012" s="19">
        <v>0</v>
      </c>
      <c r="I4012" s="36">
        <v>955</v>
      </c>
      <c r="J4012" s="36" t="s">
        <v>16139</v>
      </c>
      <c r="K4012" s="69">
        <v>678</v>
      </c>
      <c r="L4012" s="71" t="s">
        <v>81</v>
      </c>
      <c r="M4012" s="30"/>
      <c r="N4012" s="106" t="str">
        <f>_xlfn.CONCAT(A4012:K4012)</f>
        <v>3019-019030030CicognoloNord-ovestLOMBARDIACremona0955C678</v>
      </c>
    </row>
    <row r="4013" spans="1:14" ht="21" customHeight="1" x14ac:dyDescent="0.3">
      <c r="A4013" s="40">
        <v>1</v>
      </c>
      <c r="B4013" s="20" t="s">
        <v>10254</v>
      </c>
      <c r="C4013" s="17" t="str">
        <f t="shared" si="62"/>
        <v>083</v>
      </c>
      <c r="D4013" s="18" t="s">
        <v>2276</v>
      </c>
      <c r="E4013" s="27" t="s">
        <v>8</v>
      </c>
      <c r="F4013" s="27" t="s">
        <v>8160</v>
      </c>
      <c r="G4013" s="27" t="s">
        <v>157</v>
      </c>
      <c r="H4013" s="19">
        <v>0</v>
      </c>
      <c r="I4013" s="36">
        <v>371</v>
      </c>
      <c r="J4013" s="36" t="s">
        <v>16139</v>
      </c>
      <c r="K4013" s="69">
        <v>679</v>
      </c>
      <c r="L4013" s="71" t="s">
        <v>158</v>
      </c>
      <c r="M4013" s="30"/>
      <c r="N4013" s="106" t="str">
        <f>_xlfn.CONCAT(A4013:K4013)</f>
        <v>1001-001083083CiconioNord-ovestPIEMONTETorino0371C679</v>
      </c>
    </row>
    <row r="4014" spans="1:14" ht="21" customHeight="1" x14ac:dyDescent="0.3">
      <c r="A4014" s="40">
        <v>1</v>
      </c>
      <c r="B4014" s="20" t="s">
        <v>10255</v>
      </c>
      <c r="C4014" s="17" t="str">
        <f t="shared" si="62"/>
        <v>042</v>
      </c>
      <c r="D4014" s="18" t="s">
        <v>2277</v>
      </c>
      <c r="E4014" s="27" t="s">
        <v>8</v>
      </c>
      <c r="F4014" s="27" t="s">
        <v>8160</v>
      </c>
      <c r="G4014" s="27" t="s">
        <v>223</v>
      </c>
      <c r="H4014" s="19">
        <v>0</v>
      </c>
      <c r="I4014" s="36">
        <v>4547</v>
      </c>
      <c r="J4014" s="36" t="s">
        <v>16139</v>
      </c>
      <c r="K4014" s="69">
        <v>680</v>
      </c>
      <c r="L4014" s="71" t="s">
        <v>224</v>
      </c>
      <c r="M4014" s="30"/>
      <c r="N4014" s="106" t="str">
        <f>_xlfn.CONCAT(A4014:K4014)</f>
        <v>1002-002042042CiglianoNord-ovestPIEMONTEVercelli04547C680</v>
      </c>
    </row>
    <row r="4015" spans="1:14" ht="21" customHeight="1" x14ac:dyDescent="0.3">
      <c r="A4015" s="40">
        <v>1</v>
      </c>
      <c r="B4015" s="20" t="s">
        <v>10256</v>
      </c>
      <c r="C4015" s="17" t="str">
        <f t="shared" si="62"/>
        <v>069</v>
      </c>
      <c r="D4015" s="18" t="s">
        <v>2278</v>
      </c>
      <c r="E4015" s="27" t="s">
        <v>8</v>
      </c>
      <c r="F4015" s="27" t="s">
        <v>8160</v>
      </c>
      <c r="G4015" s="27" t="s">
        <v>41</v>
      </c>
      <c r="H4015" s="19">
        <v>0</v>
      </c>
      <c r="I4015" s="36">
        <v>196</v>
      </c>
      <c r="J4015" s="36" t="s">
        <v>16139</v>
      </c>
      <c r="K4015" s="69">
        <v>681</v>
      </c>
      <c r="L4015" s="71" t="s">
        <v>42</v>
      </c>
      <c r="M4015" s="30"/>
      <c r="N4015" s="106" t="str">
        <f>_xlfn.CONCAT(A4015:K4015)</f>
        <v>1004-004069069CiglièNord-ovestPIEMONTECuneo0196C681</v>
      </c>
    </row>
    <row r="4016" spans="1:14" ht="21" customHeight="1" x14ac:dyDescent="0.3">
      <c r="A4016" s="40">
        <v>3</v>
      </c>
      <c r="B4016" s="20" t="s">
        <v>10257</v>
      </c>
      <c r="C4016" s="17" t="str">
        <f t="shared" si="62"/>
        <v>049</v>
      </c>
      <c r="D4016" s="18" t="s">
        <v>2279</v>
      </c>
      <c r="E4016" s="27" t="s">
        <v>8</v>
      </c>
      <c r="F4016" s="27" t="s">
        <v>8153</v>
      </c>
      <c r="G4016" s="27" t="s">
        <v>220</v>
      </c>
      <c r="H4016" s="19">
        <v>0</v>
      </c>
      <c r="I4016" s="36">
        <v>1363</v>
      </c>
      <c r="J4016" s="36" t="s">
        <v>16139</v>
      </c>
      <c r="K4016" s="69">
        <v>684</v>
      </c>
      <c r="L4016" s="71" t="s">
        <v>221</v>
      </c>
      <c r="M4016" s="30"/>
      <c r="N4016" s="106" t="str">
        <f>_xlfn.CONCAT(A4016:K4016)</f>
        <v>3018-018049049CigognolaNord-ovestLOMBARDIAPavia01363C684</v>
      </c>
    </row>
    <row r="4017" spans="1:14" ht="21" customHeight="1" x14ac:dyDescent="0.3">
      <c r="A4017" s="40">
        <v>3</v>
      </c>
      <c r="B4017" s="20" t="s">
        <v>10258</v>
      </c>
      <c r="C4017" s="17" t="str">
        <f t="shared" si="62"/>
        <v>053</v>
      </c>
      <c r="D4017" s="18" t="s">
        <v>2280</v>
      </c>
      <c r="E4017" s="27" t="s">
        <v>8</v>
      </c>
      <c r="F4017" s="27" t="s">
        <v>8153</v>
      </c>
      <c r="G4017" s="27" t="s">
        <v>74</v>
      </c>
      <c r="H4017" s="19">
        <v>0</v>
      </c>
      <c r="I4017" s="36">
        <v>1619</v>
      </c>
      <c r="J4017" s="36" t="s">
        <v>16139</v>
      </c>
      <c r="K4017" s="69">
        <v>685</v>
      </c>
      <c r="L4017" s="71" t="s">
        <v>75</v>
      </c>
      <c r="M4017" s="30"/>
      <c r="N4017" s="106" t="str">
        <f>_xlfn.CONCAT(A4017:K4017)</f>
        <v>3017-017053053CigoleNord-ovestLOMBARDIABrescia01619C685</v>
      </c>
    </row>
    <row r="4018" spans="1:14" ht="21" customHeight="1" x14ac:dyDescent="0.3">
      <c r="A4018" s="40">
        <v>3</v>
      </c>
      <c r="B4018" s="20" t="s">
        <v>10259</v>
      </c>
      <c r="C4018" s="17" t="str">
        <f t="shared" si="62"/>
        <v>050</v>
      </c>
      <c r="D4018" s="18" t="s">
        <v>2281</v>
      </c>
      <c r="E4018" s="27" t="s">
        <v>8</v>
      </c>
      <c r="F4018" s="27" t="s">
        <v>8153</v>
      </c>
      <c r="G4018" s="27" t="s">
        <v>220</v>
      </c>
      <c r="H4018" s="19">
        <v>0</v>
      </c>
      <c r="I4018" s="36">
        <v>5656</v>
      </c>
      <c r="J4018" s="36" t="s">
        <v>16139</v>
      </c>
      <c r="K4018" s="69">
        <v>686</v>
      </c>
      <c r="L4018" s="71" t="s">
        <v>221</v>
      </c>
      <c r="M4018" s="30"/>
      <c r="N4018" s="106" t="str">
        <f>_xlfn.CONCAT(A4018:K4018)</f>
        <v>3018-018050050CilavegnaNord-ovestLOMBARDIAPavia05656C686</v>
      </c>
    </row>
    <row r="4019" spans="1:14" ht="21" customHeight="1" x14ac:dyDescent="0.3">
      <c r="A4019" s="40">
        <v>3</v>
      </c>
      <c r="B4019" s="20" t="s">
        <v>10261</v>
      </c>
      <c r="C4019" s="17" t="str">
        <f t="shared" si="62"/>
        <v>054</v>
      </c>
      <c r="D4019" s="18" t="s">
        <v>2283</v>
      </c>
      <c r="E4019" s="27" t="s">
        <v>8</v>
      </c>
      <c r="F4019" s="27" t="s">
        <v>8153</v>
      </c>
      <c r="G4019" s="27" t="s">
        <v>74</v>
      </c>
      <c r="H4019" s="19">
        <v>0</v>
      </c>
      <c r="I4019" s="36">
        <v>562</v>
      </c>
      <c r="J4019" s="36" t="s">
        <v>16139</v>
      </c>
      <c r="K4019" s="69">
        <v>691</v>
      </c>
      <c r="L4019" s="71" t="s">
        <v>75</v>
      </c>
      <c r="M4019" s="30"/>
      <c r="N4019" s="106" t="str">
        <f>_xlfn.CONCAT(A4019:K4019)</f>
        <v>3017-017054054CimbergoNord-ovestLOMBARDIABrescia0562C691</v>
      </c>
    </row>
    <row r="4020" spans="1:14" ht="21" customHeight="1" x14ac:dyDescent="0.3">
      <c r="A4020" s="40">
        <v>1</v>
      </c>
      <c r="B4020" s="20" t="s">
        <v>10267</v>
      </c>
      <c r="C4020" s="17" t="str">
        <f t="shared" si="62"/>
        <v>039</v>
      </c>
      <c r="D4020" s="18" t="s">
        <v>2289</v>
      </c>
      <c r="E4020" s="27" t="s">
        <v>8</v>
      </c>
      <c r="F4020" s="27" t="s">
        <v>8160</v>
      </c>
      <c r="G4020" s="27" t="s">
        <v>154</v>
      </c>
      <c r="H4020" s="19">
        <v>0</v>
      </c>
      <c r="I4020" s="36">
        <v>455</v>
      </c>
      <c r="J4020" s="36" t="s">
        <v>16139</v>
      </c>
      <c r="K4020" s="69">
        <v>701</v>
      </c>
      <c r="L4020" s="73" t="s">
        <v>155</v>
      </c>
      <c r="M4020" s="30"/>
      <c r="N4020" s="106" t="str">
        <f>_xlfn.CONCAT(A4020:K4020)</f>
        <v>1005-005039039CinaglioNord-ovestPIEMONTEAsti0455C701</v>
      </c>
    </row>
    <row r="4021" spans="1:14" ht="21" customHeight="1" x14ac:dyDescent="0.3">
      <c r="A4021" s="40">
        <v>3</v>
      </c>
      <c r="B4021" s="20" t="s">
        <v>10269</v>
      </c>
      <c r="C4021" s="17" t="str">
        <f t="shared" si="62"/>
        <v>031</v>
      </c>
      <c r="D4021" s="18" t="s">
        <v>2291</v>
      </c>
      <c r="E4021" s="27" t="s">
        <v>8</v>
      </c>
      <c r="F4021" s="27" t="s">
        <v>8153</v>
      </c>
      <c r="G4021" s="27" t="s">
        <v>80</v>
      </c>
      <c r="H4021" s="19">
        <v>0</v>
      </c>
      <c r="I4021" s="36">
        <v>1371</v>
      </c>
      <c r="J4021" s="36" t="s">
        <v>16139</v>
      </c>
      <c r="K4021" s="69">
        <v>703</v>
      </c>
      <c r="L4021" s="71" t="s">
        <v>81</v>
      </c>
      <c r="M4021" s="30"/>
      <c r="N4021" s="106" t="str">
        <f>_xlfn.CONCAT(A4021:K4021)</f>
        <v>3019-019031031Cingia de' BottiNord-ovestLOMBARDIACremona01371C703</v>
      </c>
    </row>
    <row r="4022" spans="1:14" ht="21" customHeight="1" x14ac:dyDescent="0.3">
      <c r="A4022" s="40">
        <v>3</v>
      </c>
      <c r="B4022" s="20" t="s">
        <v>10272</v>
      </c>
      <c r="C4022" s="17" t="str">
        <f t="shared" si="62"/>
        <v>077</v>
      </c>
      <c r="D4022" s="18" t="s">
        <v>2294</v>
      </c>
      <c r="E4022" s="27" t="s">
        <v>8</v>
      </c>
      <c r="F4022" s="27" t="s">
        <v>8153</v>
      </c>
      <c r="G4022" s="27" t="s">
        <v>26</v>
      </c>
      <c r="H4022" s="19">
        <v>0</v>
      </c>
      <c r="I4022" s="36">
        <v>71128</v>
      </c>
      <c r="J4022" s="36" t="s">
        <v>16139</v>
      </c>
      <c r="K4022" s="69">
        <v>707</v>
      </c>
      <c r="L4022" s="71" t="s">
        <v>27</v>
      </c>
      <c r="M4022" s="30"/>
      <c r="N4022" s="106" t="str">
        <f>_xlfn.CONCAT(A4022:K4022)</f>
        <v>3015-015077077Cinisello BalsamoNord-ovestLOMBARDIAMilano071128C707</v>
      </c>
    </row>
    <row r="4023" spans="1:14" ht="21" customHeight="1" x14ac:dyDescent="0.3">
      <c r="A4023" s="40">
        <v>3</v>
      </c>
      <c r="B4023" s="20" t="s">
        <v>10274</v>
      </c>
      <c r="C4023" s="17" t="str">
        <f t="shared" si="62"/>
        <v>021</v>
      </c>
      <c r="D4023" s="18" t="s">
        <v>2296</v>
      </c>
      <c r="E4023" s="27" t="s">
        <v>8</v>
      </c>
      <c r="F4023" s="27" t="s">
        <v>8153</v>
      </c>
      <c r="G4023" s="27" t="s">
        <v>245</v>
      </c>
      <c r="H4023" s="19">
        <v>0</v>
      </c>
      <c r="I4023" s="36">
        <v>373</v>
      </c>
      <c r="J4023" s="36" t="s">
        <v>16139</v>
      </c>
      <c r="K4023" s="69">
        <v>709</v>
      </c>
      <c r="L4023" s="71" t="s">
        <v>246</v>
      </c>
      <c r="M4023" s="30"/>
      <c r="N4023" s="106" t="str">
        <f>_xlfn.CONCAT(A4023:K4023)</f>
        <v>3014-014021021CinoNord-ovestLOMBARDIASondrio0373C709</v>
      </c>
    </row>
    <row r="4024" spans="1:14" ht="21" customHeight="1" x14ac:dyDescent="0.3">
      <c r="A4024" s="40">
        <v>1</v>
      </c>
      <c r="B4024" s="20" t="s">
        <v>10276</v>
      </c>
      <c r="C4024" s="17" t="str">
        <f t="shared" si="62"/>
        <v>084</v>
      </c>
      <c r="D4024" s="18" t="s">
        <v>2298</v>
      </c>
      <c r="E4024" s="27" t="s">
        <v>8</v>
      </c>
      <c r="F4024" s="27" t="s">
        <v>8160</v>
      </c>
      <c r="G4024" s="27" t="s">
        <v>157</v>
      </c>
      <c r="H4024" s="19">
        <v>0</v>
      </c>
      <c r="I4024" s="36">
        <v>261</v>
      </c>
      <c r="J4024" s="36" t="s">
        <v>16139</v>
      </c>
      <c r="K4024" s="69">
        <v>711</v>
      </c>
      <c r="L4024" s="71" t="s">
        <v>158</v>
      </c>
      <c r="M4024" s="30"/>
      <c r="N4024" s="106" t="str">
        <f>_xlfn.CONCAT(A4024:K4024)</f>
        <v>1001-001084084CintanoNord-ovestPIEMONTETorino0261C711</v>
      </c>
    </row>
    <row r="4025" spans="1:14" ht="21" customHeight="1" x14ac:dyDescent="0.3">
      <c r="A4025" s="40">
        <v>1</v>
      </c>
      <c r="B4025" s="20" t="s">
        <v>10280</v>
      </c>
      <c r="C4025" s="17" t="str">
        <f t="shared" si="62"/>
        <v>085</v>
      </c>
      <c r="D4025" s="18" t="s">
        <v>2302</v>
      </c>
      <c r="E4025" s="27" t="s">
        <v>8</v>
      </c>
      <c r="F4025" s="27" t="s">
        <v>8160</v>
      </c>
      <c r="G4025" s="27" t="s">
        <v>157</v>
      </c>
      <c r="H4025" s="19">
        <v>0</v>
      </c>
      <c r="I4025" s="36">
        <v>375</v>
      </c>
      <c r="J4025" s="36" t="s">
        <v>16139</v>
      </c>
      <c r="K4025" s="69">
        <v>715</v>
      </c>
      <c r="L4025" s="71" t="s">
        <v>158</v>
      </c>
      <c r="M4025" s="30"/>
      <c r="N4025" s="106" t="str">
        <f>_xlfn.CONCAT(A4025:K4025)</f>
        <v>1001-001085085CinzanoNord-ovestPIEMONTETorino0375C715</v>
      </c>
    </row>
    <row r="4026" spans="1:14" ht="21" customHeight="1" x14ac:dyDescent="0.3">
      <c r="A4026" s="40">
        <v>7</v>
      </c>
      <c r="B4026" s="20" t="s">
        <v>10282</v>
      </c>
      <c r="C4026" s="17" t="str">
        <f t="shared" si="62"/>
        <v>021</v>
      </c>
      <c r="D4026" s="18" t="s">
        <v>2304</v>
      </c>
      <c r="E4026" s="27" t="s">
        <v>8</v>
      </c>
      <c r="F4026" s="27" t="s">
        <v>8169</v>
      </c>
      <c r="G4026" s="27" t="s">
        <v>210</v>
      </c>
      <c r="H4026" s="19">
        <v>0</v>
      </c>
      <c r="I4026" s="36">
        <v>1271</v>
      </c>
      <c r="J4026" s="36" t="s">
        <v>16139</v>
      </c>
      <c r="K4026" s="69">
        <v>718</v>
      </c>
      <c r="L4026" s="71" t="s">
        <v>211</v>
      </c>
      <c r="M4026" s="30"/>
      <c r="N4026" s="106" t="str">
        <f>_xlfn.CONCAT(A4026:K4026)</f>
        <v>7008-008021021CipressaNord-ovestLIGURIAImperia01271C718</v>
      </c>
    </row>
    <row r="4027" spans="1:14" ht="21" customHeight="1" x14ac:dyDescent="0.3">
      <c r="A4027" s="40">
        <v>1</v>
      </c>
      <c r="B4027" s="20" t="s">
        <v>10284</v>
      </c>
      <c r="C4027" s="17" t="str">
        <f t="shared" si="62"/>
        <v>086</v>
      </c>
      <c r="D4027" s="18" t="s">
        <v>2306</v>
      </c>
      <c r="E4027" s="27" t="s">
        <v>8</v>
      </c>
      <c r="F4027" s="27" t="s">
        <v>8160</v>
      </c>
      <c r="G4027" s="27" t="s">
        <v>157</v>
      </c>
      <c r="H4027" s="19">
        <v>0</v>
      </c>
      <c r="I4027" s="36">
        <v>18415</v>
      </c>
      <c r="J4027" s="36" t="s">
        <v>16139</v>
      </c>
      <c r="K4027" s="69">
        <v>722</v>
      </c>
      <c r="L4027" s="71" t="s">
        <v>158</v>
      </c>
      <c r="M4027" s="30"/>
      <c r="N4027" s="106" t="str">
        <f>_xlfn.CONCAT(A4027:K4027)</f>
        <v>1001-001086086CirièNord-ovestPIEMONTETorino018415C722</v>
      </c>
    </row>
    <row r="4028" spans="1:14" ht="21" customHeight="1" x14ac:dyDescent="0.3">
      <c r="A4028" s="40">
        <v>3</v>
      </c>
      <c r="B4028" s="20" t="s">
        <v>10286</v>
      </c>
      <c r="C4028" s="17" t="str">
        <f t="shared" si="62"/>
        <v>068</v>
      </c>
      <c r="D4028" s="18" t="s">
        <v>2308</v>
      </c>
      <c r="E4028" s="27" t="s">
        <v>8</v>
      </c>
      <c r="F4028" s="27" t="s">
        <v>8153</v>
      </c>
      <c r="G4028" s="27" t="s">
        <v>252</v>
      </c>
      <c r="H4028" s="19">
        <v>0</v>
      </c>
      <c r="I4028" s="36">
        <v>2109</v>
      </c>
      <c r="J4028" s="36" t="s">
        <v>16139</v>
      </c>
      <c r="K4028" s="69">
        <v>724</v>
      </c>
      <c r="L4028" s="71" t="s">
        <v>253</v>
      </c>
      <c r="M4028" s="30"/>
      <c r="N4028" s="106" t="str">
        <f>_xlfn.CONCAT(A4028:K4028)</f>
        <v>3013-013068068CirimidoNord-ovestLOMBARDIAComo02109C724</v>
      </c>
    </row>
    <row r="4029" spans="1:14" ht="21" customHeight="1" x14ac:dyDescent="0.3">
      <c r="A4029" s="40">
        <v>3</v>
      </c>
      <c r="B4029" s="20" t="s">
        <v>10290</v>
      </c>
      <c r="C4029" s="17" t="str">
        <f t="shared" si="62"/>
        <v>074</v>
      </c>
      <c r="D4029" s="18" t="s">
        <v>2312</v>
      </c>
      <c r="E4029" s="27" t="s">
        <v>8</v>
      </c>
      <c r="F4029" s="27" t="s">
        <v>8153</v>
      </c>
      <c r="G4029" s="27" t="s">
        <v>125</v>
      </c>
      <c r="H4029" s="19">
        <v>0</v>
      </c>
      <c r="I4029" s="36">
        <v>6268</v>
      </c>
      <c r="J4029" s="36" t="s">
        <v>16139</v>
      </c>
      <c r="K4029" s="69">
        <v>728</v>
      </c>
      <c r="L4029" s="71" t="s">
        <v>126</v>
      </c>
      <c r="M4029" s="30"/>
      <c r="N4029" s="106" t="str">
        <f>_xlfn.CONCAT(A4029:K4029)</f>
        <v>3016-016074074Cisano BergamascoNord-ovestLOMBARDIABergamo06268C728</v>
      </c>
    </row>
    <row r="4030" spans="1:14" ht="21" customHeight="1" x14ac:dyDescent="0.3">
      <c r="A4030" s="40">
        <v>7</v>
      </c>
      <c r="B4030" s="20" t="s">
        <v>10291</v>
      </c>
      <c r="C4030" s="17" t="str">
        <f t="shared" si="62"/>
        <v>025</v>
      </c>
      <c r="D4030" s="18" t="s">
        <v>2313</v>
      </c>
      <c r="E4030" s="18" t="s">
        <v>8</v>
      </c>
      <c r="F4030" s="27" t="s">
        <v>8169</v>
      </c>
      <c r="G4030" s="27" t="s">
        <v>228</v>
      </c>
      <c r="H4030" s="19">
        <v>0</v>
      </c>
      <c r="I4030" s="36">
        <v>1964</v>
      </c>
      <c r="J4030" s="36" t="s">
        <v>16139</v>
      </c>
      <c r="K4030" s="69">
        <v>729</v>
      </c>
      <c r="L4030" s="71" t="s">
        <v>229</v>
      </c>
      <c r="M4030" s="30"/>
      <c r="N4030" s="106" t="str">
        <f>_xlfn.CONCAT(A4030:K4030)</f>
        <v>7009-009025025Cisano sul NevaNord-ovestLIGURIASavona01964C729</v>
      </c>
    </row>
    <row r="4031" spans="1:14" ht="21" customHeight="1" x14ac:dyDescent="0.3">
      <c r="A4031" s="40">
        <v>3</v>
      </c>
      <c r="B4031" s="20" t="s">
        <v>10292</v>
      </c>
      <c r="C4031" s="17" t="str">
        <f t="shared" si="62"/>
        <v>075</v>
      </c>
      <c r="D4031" s="18" t="s">
        <v>2314</v>
      </c>
      <c r="E4031" s="27" t="s">
        <v>8</v>
      </c>
      <c r="F4031" s="27" t="s">
        <v>8153</v>
      </c>
      <c r="G4031" s="27" t="s">
        <v>125</v>
      </c>
      <c r="H4031" s="19">
        <v>0</v>
      </c>
      <c r="I4031" s="36">
        <v>5688</v>
      </c>
      <c r="J4031" s="36" t="s">
        <v>16139</v>
      </c>
      <c r="K4031" s="69">
        <v>730</v>
      </c>
      <c r="L4031" s="71" t="s">
        <v>126</v>
      </c>
      <c r="M4031" s="30"/>
      <c r="N4031" s="106" t="str">
        <f>_xlfn.CONCAT(A4031:K4031)</f>
        <v>3016-016075075CiseranoNord-ovestLOMBARDIABergamo05688C730</v>
      </c>
    </row>
    <row r="4032" spans="1:14" ht="21" customHeight="1" x14ac:dyDescent="0.3">
      <c r="A4032" s="40">
        <v>3</v>
      </c>
      <c r="B4032" s="20" t="s">
        <v>10293</v>
      </c>
      <c r="C4032" s="17" t="str">
        <f t="shared" si="62"/>
        <v>050</v>
      </c>
      <c r="D4032" s="18" t="s">
        <v>2315</v>
      </c>
      <c r="E4032" s="27" t="s">
        <v>8</v>
      </c>
      <c r="F4032" s="27" t="s">
        <v>8153</v>
      </c>
      <c r="G4032" s="27" t="s">
        <v>170</v>
      </c>
      <c r="H4032" s="19">
        <v>0</v>
      </c>
      <c r="I4032" s="36">
        <v>9984</v>
      </c>
      <c r="J4032" s="36" t="s">
        <v>16139</v>
      </c>
      <c r="K4032" s="69">
        <v>732</v>
      </c>
      <c r="L4032" s="71" t="s">
        <v>171</v>
      </c>
      <c r="M4032" s="30"/>
      <c r="N4032" s="106" t="str">
        <f>_xlfn.CONCAT(A4032:K4032)</f>
        <v>3012-012050050CislagoNord-ovestLOMBARDIAVarese09984C732</v>
      </c>
    </row>
    <row r="4033" spans="1:14" ht="21" customHeight="1" x14ac:dyDescent="0.3">
      <c r="A4033" s="40">
        <v>3</v>
      </c>
      <c r="B4033" s="20" t="s">
        <v>10294</v>
      </c>
      <c r="C4033" s="17" t="str">
        <f t="shared" si="62"/>
        <v>078</v>
      </c>
      <c r="D4033" s="18" t="s">
        <v>2316</v>
      </c>
      <c r="E4033" s="27" t="s">
        <v>8</v>
      </c>
      <c r="F4033" s="27" t="s">
        <v>8153</v>
      </c>
      <c r="G4033" s="27" t="s">
        <v>26</v>
      </c>
      <c r="H4033" s="19">
        <v>0</v>
      </c>
      <c r="I4033" s="36">
        <v>4263</v>
      </c>
      <c r="J4033" s="36" t="s">
        <v>16139</v>
      </c>
      <c r="K4033" s="69">
        <v>733</v>
      </c>
      <c r="L4033" s="71" t="s">
        <v>27</v>
      </c>
      <c r="M4033" s="30"/>
      <c r="N4033" s="106" t="str">
        <f>_xlfn.CONCAT(A4033:K4033)</f>
        <v>3015-015078078CislianoNord-ovestLOMBARDIAMilano04263C733</v>
      </c>
    </row>
    <row r="4034" spans="1:14" ht="21" customHeight="1" x14ac:dyDescent="0.3">
      <c r="A4034" s="40">
        <v>1</v>
      </c>
      <c r="B4034" s="20" t="s">
        <v>10297</v>
      </c>
      <c r="C4034" s="17" t="str">
        <f t="shared" ref="C4034:C4097" si="63">RIGHT(B4034,3)</f>
        <v>070</v>
      </c>
      <c r="D4034" s="18" t="s">
        <v>2319</v>
      </c>
      <c r="E4034" s="27" t="s">
        <v>8</v>
      </c>
      <c r="F4034" s="27" t="s">
        <v>8160</v>
      </c>
      <c r="G4034" s="27" t="s">
        <v>41</v>
      </c>
      <c r="H4034" s="19">
        <v>0</v>
      </c>
      <c r="I4034" s="36">
        <v>82</v>
      </c>
      <c r="J4034" s="36" t="s">
        <v>16139</v>
      </c>
      <c r="K4034" s="69">
        <v>738</v>
      </c>
      <c r="L4034" s="71" t="s">
        <v>42</v>
      </c>
      <c r="M4034" s="30"/>
      <c r="N4034" s="106" t="str">
        <f>_xlfn.CONCAT(A4034:K4034)</f>
        <v>1004-004070070CissoneNord-ovestPIEMONTECuneo082C738</v>
      </c>
    </row>
    <row r="4035" spans="1:14" ht="21" customHeight="1" x14ac:dyDescent="0.3">
      <c r="A4035" s="40">
        <v>1</v>
      </c>
      <c r="B4035" s="20" t="s">
        <v>10298</v>
      </c>
      <c r="C4035" s="17" t="str">
        <f t="shared" si="63"/>
        <v>040</v>
      </c>
      <c r="D4035" s="18" t="s">
        <v>2320</v>
      </c>
      <c r="E4035" s="27" t="s">
        <v>8</v>
      </c>
      <c r="F4035" s="27" t="s">
        <v>8160</v>
      </c>
      <c r="G4035" s="27" t="s">
        <v>154</v>
      </c>
      <c r="H4035" s="19">
        <v>0</v>
      </c>
      <c r="I4035" s="36">
        <v>1286</v>
      </c>
      <c r="J4035" s="36" t="s">
        <v>16139</v>
      </c>
      <c r="K4035" s="69">
        <v>739</v>
      </c>
      <c r="L4035" s="73" t="s">
        <v>155</v>
      </c>
      <c r="M4035" s="30"/>
      <c r="N4035" s="106" t="str">
        <f>_xlfn.CONCAT(A4035:K4035)</f>
        <v>1005-005040040Cisterna d'AstiNord-ovestPIEMONTEAsti01286C739</v>
      </c>
    </row>
    <row r="4036" spans="1:14" ht="21" customHeight="1" x14ac:dyDescent="0.3">
      <c r="A4036" s="40">
        <v>3</v>
      </c>
      <c r="B4036" s="20" t="s">
        <v>10309</v>
      </c>
      <c r="C4036" s="17" t="str">
        <f t="shared" si="63"/>
        <v>051</v>
      </c>
      <c r="D4036" s="18" t="s">
        <v>2331</v>
      </c>
      <c r="E4036" s="27" t="s">
        <v>8</v>
      </c>
      <c r="F4036" s="27" t="s">
        <v>8153</v>
      </c>
      <c r="G4036" s="27" t="s">
        <v>170</v>
      </c>
      <c r="H4036" s="19">
        <v>0</v>
      </c>
      <c r="I4036" s="36">
        <v>3972</v>
      </c>
      <c r="J4036" s="36" t="s">
        <v>16139</v>
      </c>
      <c r="K4036" s="69">
        <v>751</v>
      </c>
      <c r="L4036" s="71" t="s">
        <v>171</v>
      </c>
      <c r="M4036" s="30"/>
      <c r="N4036" s="106" t="str">
        <f>_xlfn.CONCAT(A4036:K4036)</f>
        <v>3012-012051051CittiglioNord-ovestLOMBARDIAVarese03972C751</v>
      </c>
    </row>
    <row r="4037" spans="1:14" ht="21" customHeight="1" x14ac:dyDescent="0.3">
      <c r="A4037" s="40">
        <v>3</v>
      </c>
      <c r="B4037" s="20" t="s">
        <v>10310</v>
      </c>
      <c r="C4037" s="17" t="str">
        <f t="shared" si="63"/>
        <v>022</v>
      </c>
      <c r="D4037" s="18" t="s">
        <v>2332</v>
      </c>
      <c r="E4037" s="27" t="s">
        <v>8</v>
      </c>
      <c r="F4037" s="27" t="s">
        <v>8153</v>
      </c>
      <c r="G4037" s="27" t="s">
        <v>12</v>
      </c>
      <c r="H4037" s="19">
        <v>0</v>
      </c>
      <c r="I4037" s="36">
        <v>4019</v>
      </c>
      <c r="J4037" s="36" t="s">
        <v>16139</v>
      </c>
      <c r="K4037" s="69">
        <v>752</v>
      </c>
      <c r="L4037" s="71" t="s">
        <v>13</v>
      </c>
      <c r="M4037" s="30"/>
      <c r="N4037" s="106" t="str">
        <f>_xlfn.CONCAT(A4037:K4037)</f>
        <v>3097-097022022CivateNord-ovestLOMBARDIALecco04019C752</v>
      </c>
    </row>
    <row r="4038" spans="1:14" ht="21" customHeight="1" x14ac:dyDescent="0.3">
      <c r="A4038" s="40">
        <v>7</v>
      </c>
      <c r="B4038" s="20" t="s">
        <v>10311</v>
      </c>
      <c r="C4038" s="17" t="str">
        <f t="shared" si="63"/>
        <v>022</v>
      </c>
      <c r="D4038" s="18" t="s">
        <v>2333</v>
      </c>
      <c r="E4038" s="27" t="s">
        <v>8</v>
      </c>
      <c r="F4038" s="27" t="s">
        <v>8169</v>
      </c>
      <c r="G4038" s="27" t="s">
        <v>210</v>
      </c>
      <c r="H4038" s="19">
        <v>0</v>
      </c>
      <c r="I4038" s="36">
        <v>640</v>
      </c>
      <c r="J4038" s="36" t="s">
        <v>16139</v>
      </c>
      <c r="K4038" s="69">
        <v>755</v>
      </c>
      <c r="L4038" s="71" t="s">
        <v>211</v>
      </c>
      <c r="M4038" s="30"/>
      <c r="N4038" s="106" t="str">
        <f>_xlfn.CONCAT(A4038:K4038)</f>
        <v>7008-008022022CivezzaNord-ovestLIGURIAImperia0640C755</v>
      </c>
    </row>
    <row r="4039" spans="1:14" ht="21" customHeight="1" x14ac:dyDescent="0.3">
      <c r="A4039" s="40">
        <v>1</v>
      </c>
      <c r="B4039" s="20" t="s">
        <v>10313</v>
      </c>
      <c r="C4039" s="17" t="str">
        <f t="shared" si="63"/>
        <v>043</v>
      </c>
      <c r="D4039" s="18" t="s">
        <v>2335</v>
      </c>
      <c r="E4039" s="27" t="s">
        <v>8</v>
      </c>
      <c r="F4039" s="27" t="s">
        <v>8160</v>
      </c>
      <c r="G4039" s="27" t="s">
        <v>223</v>
      </c>
      <c r="H4039" s="19">
        <v>0</v>
      </c>
      <c r="I4039" s="36">
        <v>265</v>
      </c>
      <c r="J4039" s="36" t="s">
        <v>16139</v>
      </c>
      <c r="K4039" s="69">
        <v>757</v>
      </c>
      <c r="L4039" s="71" t="s">
        <v>224</v>
      </c>
      <c r="M4039" s="30"/>
      <c r="N4039" s="106" t="str">
        <f>_xlfn.CONCAT(A4039:K4039)</f>
        <v>1002-002043043CiviascoNord-ovestPIEMONTEVercelli0265C757</v>
      </c>
    </row>
    <row r="4040" spans="1:14" ht="21" customHeight="1" x14ac:dyDescent="0.3">
      <c r="A4040" s="40">
        <v>3</v>
      </c>
      <c r="B4040" s="20" t="s">
        <v>10315</v>
      </c>
      <c r="C4040" s="17" t="str">
        <f t="shared" si="63"/>
        <v>076</v>
      </c>
      <c r="D4040" s="18" t="s">
        <v>2337</v>
      </c>
      <c r="E4040" s="27" t="s">
        <v>8</v>
      </c>
      <c r="F4040" s="27" t="s">
        <v>8153</v>
      </c>
      <c r="G4040" s="27" t="s">
        <v>125</v>
      </c>
      <c r="H4040" s="19">
        <v>0</v>
      </c>
      <c r="I4040" s="36">
        <v>5157</v>
      </c>
      <c r="J4040" s="36" t="s">
        <v>16139</v>
      </c>
      <c r="K4040" s="69">
        <v>759</v>
      </c>
      <c r="L4040" s="71" t="s">
        <v>126</v>
      </c>
      <c r="M4040" s="30"/>
      <c r="N4040" s="106" t="str">
        <f>_xlfn.CONCAT(A4040:K4040)</f>
        <v>3016-016076076Cividate al PianoNord-ovestLOMBARDIABergamo05157C759</v>
      </c>
    </row>
    <row r="4041" spans="1:14" ht="21" customHeight="1" x14ac:dyDescent="0.3">
      <c r="A4041" s="40">
        <v>3</v>
      </c>
      <c r="B4041" s="20" t="s">
        <v>10316</v>
      </c>
      <c r="C4041" s="17" t="str">
        <f t="shared" si="63"/>
        <v>055</v>
      </c>
      <c r="D4041" s="18" t="s">
        <v>2338</v>
      </c>
      <c r="E4041" s="27" t="s">
        <v>8</v>
      </c>
      <c r="F4041" s="27" t="s">
        <v>8153</v>
      </c>
      <c r="G4041" s="27" t="s">
        <v>74</v>
      </c>
      <c r="H4041" s="19">
        <v>0</v>
      </c>
      <c r="I4041" s="36">
        <v>2762</v>
      </c>
      <c r="J4041" s="36" t="s">
        <v>16139</v>
      </c>
      <c r="K4041" s="69">
        <v>760</v>
      </c>
      <c r="L4041" s="71" t="s">
        <v>75</v>
      </c>
      <c r="M4041" s="30"/>
      <c r="N4041" s="106" t="str">
        <f>_xlfn.CONCAT(A4041:K4041)</f>
        <v>3017-017055055Cividate CamunoNord-ovestLOMBARDIABrescia02762C760</v>
      </c>
    </row>
    <row r="4042" spans="1:14" ht="21" customHeight="1" x14ac:dyDescent="0.3">
      <c r="A4042" s="40">
        <v>3</v>
      </c>
      <c r="B4042" s="20" t="s">
        <v>10336</v>
      </c>
      <c r="C4042" s="17" t="str">
        <f t="shared" si="63"/>
        <v>022</v>
      </c>
      <c r="D4042" s="18" t="s">
        <v>2358</v>
      </c>
      <c r="E4042" s="27" t="s">
        <v>8</v>
      </c>
      <c r="F4042" s="27" t="s">
        <v>8153</v>
      </c>
      <c r="G4042" s="27" t="s">
        <v>245</v>
      </c>
      <c r="H4042" s="19">
        <v>0</v>
      </c>
      <c r="I4042" s="36">
        <v>1114</v>
      </c>
      <c r="J4042" s="36" t="s">
        <v>16139</v>
      </c>
      <c r="K4042" s="69">
        <v>785</v>
      </c>
      <c r="L4042" s="71" t="s">
        <v>246</v>
      </c>
      <c r="M4042" s="30"/>
      <c r="N4042" s="106" t="str">
        <f>_xlfn.CONCAT(A4042:K4042)</f>
        <v>3014-014022022CivoNord-ovestLOMBARDIASondrio01114C785</v>
      </c>
    </row>
    <row r="4043" spans="1:14" ht="21" customHeight="1" x14ac:dyDescent="0.3">
      <c r="A4043" s="40">
        <v>3</v>
      </c>
      <c r="B4043" s="20" t="s">
        <v>10337</v>
      </c>
      <c r="C4043" s="17" t="str">
        <f t="shared" si="63"/>
        <v>071</v>
      </c>
      <c r="D4043" s="18" t="s">
        <v>2359</v>
      </c>
      <c r="E4043" s="27" t="s">
        <v>8</v>
      </c>
      <c r="F4043" s="27" t="s">
        <v>8153</v>
      </c>
      <c r="G4043" s="27" t="s">
        <v>252</v>
      </c>
      <c r="H4043" s="19">
        <v>0</v>
      </c>
      <c r="I4043" s="36">
        <v>543</v>
      </c>
      <c r="J4043" s="36" t="s">
        <v>16139</v>
      </c>
      <c r="K4043" s="69">
        <v>787</v>
      </c>
      <c r="L4043" s="71" t="s">
        <v>253</v>
      </c>
      <c r="M4043" s="30"/>
      <c r="N4043" s="106" t="str">
        <f>_xlfn.CONCAT(A4043:K4043)</f>
        <v>3013-013071071Claino con OstenoNord-ovestLOMBARDIAComo0543C787</v>
      </c>
    </row>
    <row r="4044" spans="1:14" ht="21" customHeight="1" x14ac:dyDescent="0.3">
      <c r="A4044" s="40">
        <v>1</v>
      </c>
      <c r="B4044" s="20" t="s">
        <v>10340</v>
      </c>
      <c r="C4044" s="17" t="str">
        <f t="shared" si="63"/>
        <v>071</v>
      </c>
      <c r="D4044" s="18" t="s">
        <v>2362</v>
      </c>
      <c r="E4044" s="27" t="s">
        <v>8</v>
      </c>
      <c r="F4044" s="27" t="s">
        <v>8160</v>
      </c>
      <c r="G4044" s="27" t="s">
        <v>41</v>
      </c>
      <c r="H4044" s="19">
        <v>0</v>
      </c>
      <c r="I4044" s="36">
        <v>900</v>
      </c>
      <c r="J4044" s="36" t="s">
        <v>16139</v>
      </c>
      <c r="K4044" s="69">
        <v>792</v>
      </c>
      <c r="L4044" s="71" t="s">
        <v>42</v>
      </c>
      <c r="M4044" s="30"/>
      <c r="N4044" s="106" t="str">
        <f>_xlfn.CONCAT(A4044:K4044)</f>
        <v>1004-004071071ClavesanaNord-ovestPIEMONTECuneo0900C792</v>
      </c>
    </row>
    <row r="4045" spans="1:14" ht="21" customHeight="1" x14ac:dyDescent="0.3">
      <c r="A4045" s="40">
        <v>1</v>
      </c>
      <c r="B4045" s="20" t="s">
        <v>10341</v>
      </c>
      <c r="C4045" s="17" t="str">
        <f t="shared" si="63"/>
        <v>087</v>
      </c>
      <c r="D4045" s="18" t="s">
        <v>2363</v>
      </c>
      <c r="E4045" s="27" t="s">
        <v>8</v>
      </c>
      <c r="F4045" s="27" t="s">
        <v>8160</v>
      </c>
      <c r="G4045" s="27" t="s">
        <v>157</v>
      </c>
      <c r="H4045" s="19">
        <v>0</v>
      </c>
      <c r="I4045" s="36">
        <v>192</v>
      </c>
      <c r="J4045" s="36" t="s">
        <v>16139</v>
      </c>
      <c r="K4045" s="69">
        <v>793</v>
      </c>
      <c r="L4045" s="71" t="s">
        <v>158</v>
      </c>
      <c r="M4045" s="30"/>
      <c r="N4045" s="106" t="str">
        <f>_xlfn.CONCAT(A4045:K4045)</f>
        <v>1001-001087087ClaviereNord-ovestPIEMONTETorino0192C793</v>
      </c>
    </row>
    <row r="4046" spans="1:14" ht="21" customHeight="1" x14ac:dyDescent="0.3">
      <c r="A4046" s="40">
        <v>3</v>
      </c>
      <c r="B4046" s="20" t="s">
        <v>10344</v>
      </c>
      <c r="C4046" s="17" t="str">
        <f t="shared" si="63"/>
        <v>052</v>
      </c>
      <c r="D4046" s="18" t="s">
        <v>2366</v>
      </c>
      <c r="E4046" s="27" t="s">
        <v>8</v>
      </c>
      <c r="F4046" s="27" t="s">
        <v>8153</v>
      </c>
      <c r="G4046" s="27" t="s">
        <v>170</v>
      </c>
      <c r="H4046" s="19">
        <v>0</v>
      </c>
      <c r="I4046" s="36">
        <v>1942</v>
      </c>
      <c r="J4046" s="36" t="s">
        <v>16139</v>
      </c>
      <c r="K4046" s="69">
        <v>796</v>
      </c>
      <c r="L4046" s="71" t="s">
        <v>171</v>
      </c>
      <c r="M4046" s="30"/>
      <c r="N4046" s="106" t="str">
        <f>_xlfn.CONCAT(A4046:K4046)</f>
        <v>3012-012052052ClivioNord-ovestLOMBARDIAVarese01942C796</v>
      </c>
    </row>
    <row r="4047" spans="1:14" ht="21" customHeight="1" x14ac:dyDescent="0.3">
      <c r="A4047" s="40">
        <v>3</v>
      </c>
      <c r="B4047" s="20" t="s">
        <v>10346</v>
      </c>
      <c r="C4047" s="17" t="str">
        <f t="shared" si="63"/>
        <v>077</v>
      </c>
      <c r="D4047" s="18" t="s">
        <v>2368</v>
      </c>
      <c r="E4047" s="27" t="s">
        <v>8</v>
      </c>
      <c r="F4047" s="27" t="s">
        <v>8153</v>
      </c>
      <c r="G4047" s="27" t="s">
        <v>125</v>
      </c>
      <c r="H4047" s="19">
        <v>0</v>
      </c>
      <c r="I4047" s="36">
        <v>8678</v>
      </c>
      <c r="J4047" s="36" t="s">
        <v>16139</v>
      </c>
      <c r="K4047" s="69">
        <v>800</v>
      </c>
      <c r="L4047" s="71" t="s">
        <v>126</v>
      </c>
      <c r="M4047" s="30"/>
      <c r="N4047" s="106" t="str">
        <f>_xlfn.CONCAT(A4047:K4047)</f>
        <v>3016-016077077ClusoneNord-ovestLOMBARDIABergamo08678C800</v>
      </c>
    </row>
    <row r="4048" spans="1:14" ht="21" customHeight="1" x14ac:dyDescent="0.3">
      <c r="A4048" s="40">
        <v>1</v>
      </c>
      <c r="B4048" s="20" t="s">
        <v>10347</v>
      </c>
      <c r="C4048" s="17" t="str">
        <f t="shared" si="63"/>
        <v>088</v>
      </c>
      <c r="D4048" s="18" t="s">
        <v>2369</v>
      </c>
      <c r="E4048" s="27" t="s">
        <v>8</v>
      </c>
      <c r="F4048" s="27" t="s">
        <v>8160</v>
      </c>
      <c r="G4048" s="27" t="s">
        <v>157</v>
      </c>
      <c r="H4048" s="19">
        <v>0</v>
      </c>
      <c r="I4048" s="36">
        <v>1550</v>
      </c>
      <c r="J4048" s="36" t="s">
        <v>16139</v>
      </c>
      <c r="K4048" s="69">
        <v>801</v>
      </c>
      <c r="L4048" s="71" t="s">
        <v>158</v>
      </c>
      <c r="M4048" s="30"/>
      <c r="N4048" s="106" t="str">
        <f>_xlfn.CONCAT(A4048:K4048)</f>
        <v>1001-001088088Coassolo TorineseNord-ovestPIEMONTETorino01550C801</v>
      </c>
    </row>
    <row r="4049" spans="1:14" ht="21" customHeight="1" x14ac:dyDescent="0.3">
      <c r="A4049" s="40">
        <v>1</v>
      </c>
      <c r="B4049" s="20" t="s">
        <v>10348</v>
      </c>
      <c r="C4049" s="17" t="str">
        <f t="shared" si="63"/>
        <v>089</v>
      </c>
      <c r="D4049" s="18" t="s">
        <v>2370</v>
      </c>
      <c r="E4049" s="27" t="s">
        <v>8</v>
      </c>
      <c r="F4049" s="27" t="s">
        <v>8160</v>
      </c>
      <c r="G4049" s="27" t="s">
        <v>157</v>
      </c>
      <c r="H4049" s="19">
        <v>0</v>
      </c>
      <c r="I4049" s="36">
        <v>3084</v>
      </c>
      <c r="J4049" s="36" t="s">
        <v>16139</v>
      </c>
      <c r="K4049" s="69">
        <v>803</v>
      </c>
      <c r="L4049" s="71" t="s">
        <v>158</v>
      </c>
      <c r="M4049" s="30"/>
      <c r="N4049" s="106" t="str">
        <f>_xlfn.CONCAT(A4049:K4049)</f>
        <v>1001-001089089CoazzeNord-ovestPIEMONTETorino03084C803</v>
      </c>
    </row>
    <row r="4050" spans="1:14" ht="21" customHeight="1" x14ac:dyDescent="0.3">
      <c r="A4050" s="40">
        <v>1</v>
      </c>
      <c r="B4050" s="20" t="s">
        <v>10349</v>
      </c>
      <c r="C4050" s="17" t="str">
        <f t="shared" si="63"/>
        <v>041</v>
      </c>
      <c r="D4050" s="18" t="s">
        <v>2371</v>
      </c>
      <c r="E4050" s="27" t="s">
        <v>8</v>
      </c>
      <c r="F4050" s="27" t="s">
        <v>8160</v>
      </c>
      <c r="G4050" s="27" t="s">
        <v>154</v>
      </c>
      <c r="H4050" s="19">
        <v>0</v>
      </c>
      <c r="I4050" s="36">
        <v>316</v>
      </c>
      <c r="J4050" s="36" t="s">
        <v>16139</v>
      </c>
      <c r="K4050" s="69">
        <v>804</v>
      </c>
      <c r="L4050" s="73" t="s">
        <v>155</v>
      </c>
      <c r="M4050" s="30"/>
      <c r="N4050" s="106" t="str">
        <f>_xlfn.CONCAT(A4050:K4050)</f>
        <v>1005-005041041CoazzoloNord-ovestPIEMONTEAsti0316C804</v>
      </c>
    </row>
    <row r="4051" spans="1:14" ht="21" customHeight="1" x14ac:dyDescent="0.3">
      <c r="A4051" s="40">
        <v>3</v>
      </c>
      <c r="B4051" s="20" t="s">
        <v>10350</v>
      </c>
      <c r="C4051" s="17" t="str">
        <f t="shared" si="63"/>
        <v>056</v>
      </c>
      <c r="D4051" s="18" t="s">
        <v>2372</v>
      </c>
      <c r="E4051" s="27" t="s">
        <v>8</v>
      </c>
      <c r="F4051" s="27" t="s">
        <v>8153</v>
      </c>
      <c r="G4051" s="27" t="s">
        <v>74</v>
      </c>
      <c r="H4051" s="19">
        <v>0</v>
      </c>
      <c r="I4051" s="36">
        <v>8469</v>
      </c>
      <c r="J4051" s="36" t="s">
        <v>16139</v>
      </c>
      <c r="K4051" s="69">
        <v>806</v>
      </c>
      <c r="L4051" s="71" t="s">
        <v>75</v>
      </c>
      <c r="M4051" s="30"/>
      <c r="N4051" s="106" t="str">
        <f>_xlfn.CONCAT(A4051:K4051)</f>
        <v>3017-017056056CoccaglioNord-ovestLOMBARDIABrescia08469C806</v>
      </c>
    </row>
    <row r="4052" spans="1:14" ht="21" customHeight="1" x14ac:dyDescent="0.3">
      <c r="A4052" s="40">
        <v>1</v>
      </c>
      <c r="B4052" s="20" t="s">
        <v>10351</v>
      </c>
      <c r="C4052" s="17" t="str">
        <f t="shared" si="63"/>
        <v>042</v>
      </c>
      <c r="D4052" s="18" t="s">
        <v>2373</v>
      </c>
      <c r="E4052" s="27" t="s">
        <v>8</v>
      </c>
      <c r="F4052" s="27" t="s">
        <v>8160</v>
      </c>
      <c r="G4052" s="27" t="s">
        <v>154</v>
      </c>
      <c r="H4052" s="19">
        <v>0</v>
      </c>
      <c r="I4052" s="36">
        <v>1564</v>
      </c>
      <c r="J4052" s="36" t="s">
        <v>16139</v>
      </c>
      <c r="K4052" s="69">
        <v>807</v>
      </c>
      <c r="L4052" s="73" t="s">
        <v>155</v>
      </c>
      <c r="M4052" s="30"/>
      <c r="N4052" s="106" t="str">
        <f>_xlfn.CONCAT(A4052:K4052)</f>
        <v>1005-005042042CocconatoNord-ovestPIEMONTEAsti01564C807</v>
      </c>
    </row>
    <row r="4053" spans="1:14" ht="21" customHeight="1" x14ac:dyDescent="0.3">
      <c r="A4053" s="40">
        <v>3</v>
      </c>
      <c r="B4053" s="20" t="s">
        <v>10352</v>
      </c>
      <c r="C4053" s="17" t="str">
        <f t="shared" si="63"/>
        <v>053</v>
      </c>
      <c r="D4053" s="18" t="s">
        <v>2374</v>
      </c>
      <c r="E4053" s="27" t="s">
        <v>8</v>
      </c>
      <c r="F4053" s="27" t="s">
        <v>8153</v>
      </c>
      <c r="G4053" s="27" t="s">
        <v>170</v>
      </c>
      <c r="H4053" s="19">
        <v>0</v>
      </c>
      <c r="I4053" s="36">
        <v>4756</v>
      </c>
      <c r="J4053" s="36" t="s">
        <v>16139</v>
      </c>
      <c r="K4053" s="69">
        <v>810</v>
      </c>
      <c r="L4053" s="71" t="s">
        <v>171</v>
      </c>
      <c r="M4053" s="30"/>
      <c r="N4053" s="106" t="str">
        <f>_xlfn.CONCAT(A4053:K4053)</f>
        <v>3012-012053053Cocquio-TrevisagoNord-ovestLOMBARDIAVarese04756C810</v>
      </c>
    </row>
    <row r="4054" spans="1:14" ht="21" customHeight="1" x14ac:dyDescent="0.3">
      <c r="A4054" s="40">
        <v>3</v>
      </c>
      <c r="B4054" s="20" t="s">
        <v>10355</v>
      </c>
      <c r="C4054" s="17" t="str">
        <f t="shared" si="63"/>
        <v>051</v>
      </c>
      <c r="D4054" s="18" t="s">
        <v>2377</v>
      </c>
      <c r="E4054" s="27" t="s">
        <v>8</v>
      </c>
      <c r="F4054" s="27" t="s">
        <v>8153</v>
      </c>
      <c r="G4054" s="27" t="s">
        <v>220</v>
      </c>
      <c r="H4054" s="19">
        <v>0</v>
      </c>
      <c r="I4054" s="36">
        <v>1000</v>
      </c>
      <c r="J4054" s="36" t="s">
        <v>16139</v>
      </c>
      <c r="K4054" s="69">
        <v>813</v>
      </c>
      <c r="L4054" s="71" t="s">
        <v>221</v>
      </c>
      <c r="M4054" s="30"/>
      <c r="N4054" s="106" t="str">
        <f>_xlfn.CONCAT(A4054:K4054)</f>
        <v>3018-018051051CodevillaNord-ovestLOMBARDIAPavia01000C813</v>
      </c>
    </row>
    <row r="4055" spans="1:14" ht="21" customHeight="1" x14ac:dyDescent="0.3">
      <c r="A4055" s="40">
        <v>3</v>
      </c>
      <c r="B4055" s="20" t="s">
        <v>10358</v>
      </c>
      <c r="C4055" s="17" t="str">
        <f t="shared" si="63"/>
        <v>019</v>
      </c>
      <c r="D4055" s="18" t="s">
        <v>2380</v>
      </c>
      <c r="E4055" s="27" t="s">
        <v>8</v>
      </c>
      <c r="F4055" s="27" t="s">
        <v>8153</v>
      </c>
      <c r="G4055" s="27" t="s">
        <v>9</v>
      </c>
      <c r="H4055" s="19">
        <v>0</v>
      </c>
      <c r="I4055" s="36">
        <v>15371</v>
      </c>
      <c r="J4055" s="36" t="s">
        <v>16139</v>
      </c>
      <c r="K4055" s="69">
        <v>816</v>
      </c>
      <c r="L4055" s="71" t="s">
        <v>10</v>
      </c>
      <c r="M4055" s="30"/>
      <c r="N4055" s="106" t="str">
        <f>_xlfn.CONCAT(A4055:K4055)</f>
        <v>3098-098019019CodognoNord-ovestLOMBARDIALodi015371C816</v>
      </c>
    </row>
    <row r="4056" spans="1:14" ht="21" customHeight="1" x14ac:dyDescent="0.3">
      <c r="A4056" s="40">
        <v>1</v>
      </c>
      <c r="B4056" s="20" t="s">
        <v>10361</v>
      </c>
      <c r="C4056" s="17" t="str">
        <f t="shared" si="63"/>
        <v>019</v>
      </c>
      <c r="D4056" s="18" t="s">
        <v>2383</v>
      </c>
      <c r="E4056" s="27" t="s">
        <v>8</v>
      </c>
      <c r="F4056" s="27" t="s">
        <v>8160</v>
      </c>
      <c r="G4056" s="27" t="s">
        <v>203</v>
      </c>
      <c r="H4056" s="19">
        <v>0</v>
      </c>
      <c r="I4056" s="36">
        <v>1996</v>
      </c>
      <c r="J4056" s="36" t="s">
        <v>16139</v>
      </c>
      <c r="K4056" s="69">
        <v>819</v>
      </c>
      <c r="L4056" s="71" t="s">
        <v>204</v>
      </c>
      <c r="M4056" s="30"/>
      <c r="N4056" s="106" t="str">
        <f>_xlfn.CONCAT(A4056:K4056)</f>
        <v>1096-096019019CoggiolaNord-ovestPIEMONTEBiella01996C819</v>
      </c>
    </row>
    <row r="4057" spans="1:14" ht="21" customHeight="1" x14ac:dyDescent="0.3">
      <c r="A4057" s="40">
        <v>3</v>
      </c>
      <c r="B4057" s="20" t="s">
        <v>10362</v>
      </c>
      <c r="C4057" s="17" t="str">
        <f t="shared" si="63"/>
        <v>020</v>
      </c>
      <c r="D4057" s="18" t="s">
        <v>2384</v>
      </c>
      <c r="E4057" s="27" t="s">
        <v>8</v>
      </c>
      <c r="F4057" s="27" t="s">
        <v>8153</v>
      </c>
      <c r="G4057" s="27" t="s">
        <v>173</v>
      </c>
      <c r="H4057" s="19">
        <v>0</v>
      </c>
      <c r="I4057" s="36">
        <v>8450</v>
      </c>
      <c r="J4057" s="36" t="s">
        <v>16139</v>
      </c>
      <c r="K4057" s="69">
        <v>820</v>
      </c>
      <c r="L4057" s="71" t="s">
        <v>174</v>
      </c>
      <c r="M4057" s="30"/>
      <c r="N4057" s="106" t="str">
        <f>_xlfn.CONCAT(A4057:K4057)</f>
        <v>3108-108020020CogliateNord-ovestLOMBARDIAMonza e della Brianza08450C820</v>
      </c>
    </row>
    <row r="4058" spans="1:14" ht="21" customHeight="1" x14ac:dyDescent="0.3">
      <c r="A4058" s="40">
        <v>2</v>
      </c>
      <c r="B4058" s="20" t="s">
        <v>10363</v>
      </c>
      <c r="C4058" s="17" t="str">
        <f t="shared" si="63"/>
        <v>021</v>
      </c>
      <c r="D4058" s="18" t="s">
        <v>2385</v>
      </c>
      <c r="E4058" s="27" t="s">
        <v>8</v>
      </c>
      <c r="F4058" s="27" t="s">
        <v>8171</v>
      </c>
      <c r="G4058" s="27" t="s">
        <v>8150</v>
      </c>
      <c r="H4058" s="19">
        <v>0</v>
      </c>
      <c r="I4058" s="36">
        <v>1453</v>
      </c>
      <c r="J4058" s="36" t="s">
        <v>16139</v>
      </c>
      <c r="K4058" s="69">
        <v>821</v>
      </c>
      <c r="L4058" s="71" t="s">
        <v>317</v>
      </c>
      <c r="M4058" s="30"/>
      <c r="N4058" s="106" t="str">
        <f>_xlfn.CONCAT(A4058:K4058)</f>
        <v>2007-007021021CogneNord-ovestVALLE D'AOSTA/VALLÉE D'AOSTEValle d'Aosta/Vallée d'Aoste01453C821</v>
      </c>
    </row>
    <row r="4059" spans="1:14" ht="21" customHeight="1" x14ac:dyDescent="0.3">
      <c r="A4059" s="40">
        <v>7</v>
      </c>
      <c r="B4059" s="20" t="s">
        <v>10364</v>
      </c>
      <c r="C4059" s="17" t="str">
        <f t="shared" si="63"/>
        <v>017</v>
      </c>
      <c r="D4059" s="18" t="s">
        <v>2386</v>
      </c>
      <c r="E4059" s="18" t="s">
        <v>8</v>
      </c>
      <c r="F4059" s="27" t="s">
        <v>8169</v>
      </c>
      <c r="G4059" s="27" t="s">
        <v>500</v>
      </c>
      <c r="H4059" s="19">
        <v>0</v>
      </c>
      <c r="I4059" s="36">
        <v>9145</v>
      </c>
      <c r="J4059" s="36" t="s">
        <v>16139</v>
      </c>
      <c r="K4059" s="69">
        <v>823</v>
      </c>
      <c r="L4059" s="71" t="s">
        <v>501</v>
      </c>
      <c r="M4059" s="30"/>
      <c r="N4059" s="106" t="str">
        <f>_xlfn.CONCAT(A4059:K4059)</f>
        <v>7010-010017017CogoletoNord-ovestLIGURIAGenova09145C823</v>
      </c>
    </row>
    <row r="4060" spans="1:14" ht="21" customHeight="1" x14ac:dyDescent="0.3">
      <c r="A4060" s="40">
        <v>7</v>
      </c>
      <c r="B4060" s="20" t="s">
        <v>10366</v>
      </c>
      <c r="C4060" s="17" t="str">
        <f t="shared" si="63"/>
        <v>018</v>
      </c>
      <c r="D4060" s="18" t="s">
        <v>2388</v>
      </c>
      <c r="E4060" s="18" t="s">
        <v>8</v>
      </c>
      <c r="F4060" s="27" t="s">
        <v>8169</v>
      </c>
      <c r="G4060" s="27" t="s">
        <v>500</v>
      </c>
      <c r="H4060" s="19">
        <v>0</v>
      </c>
      <c r="I4060" s="36">
        <v>5641</v>
      </c>
      <c r="J4060" s="36" t="s">
        <v>16139</v>
      </c>
      <c r="K4060" s="69">
        <v>826</v>
      </c>
      <c r="L4060" s="71" t="s">
        <v>501</v>
      </c>
      <c r="M4060" s="30"/>
      <c r="N4060" s="106" t="str">
        <f>_xlfn.CONCAT(A4060:K4060)</f>
        <v>7010-010018018CogornoNord-ovestLIGURIAGenova05641C826</v>
      </c>
    </row>
    <row r="4061" spans="1:14" ht="21" customHeight="1" x14ac:dyDescent="0.3">
      <c r="A4061" s="40">
        <v>1</v>
      </c>
      <c r="B4061" s="20" t="s">
        <v>10367</v>
      </c>
      <c r="C4061" s="17" t="str">
        <f t="shared" si="63"/>
        <v>051</v>
      </c>
      <c r="D4061" s="18" t="s">
        <v>2389</v>
      </c>
      <c r="E4061" s="27" t="s">
        <v>8</v>
      </c>
      <c r="F4061" s="27" t="s">
        <v>8160</v>
      </c>
      <c r="G4061" s="27" t="s">
        <v>176</v>
      </c>
      <c r="H4061" s="19">
        <v>0</v>
      </c>
      <c r="I4061" s="36">
        <v>463</v>
      </c>
      <c r="J4061" s="36" t="s">
        <v>16139</v>
      </c>
      <c r="K4061" s="69">
        <v>829</v>
      </c>
      <c r="L4061" s="71" t="s">
        <v>177</v>
      </c>
      <c r="M4061" s="30"/>
      <c r="N4061" s="106" t="str">
        <f>_xlfn.CONCAT(A4061:K4061)</f>
        <v>1003-003051051ColazzaNord-ovestPIEMONTENovara0463C829</v>
      </c>
    </row>
    <row r="4062" spans="1:14" ht="21" customHeight="1" x14ac:dyDescent="0.3">
      <c r="A4062" s="40">
        <v>3</v>
      </c>
      <c r="B4062" s="20" t="s">
        <v>10368</v>
      </c>
      <c r="C4062" s="17" t="str">
        <f t="shared" si="63"/>
        <v>078</v>
      </c>
      <c r="D4062" s="18" t="s">
        <v>2390</v>
      </c>
      <c r="E4062" s="27" t="s">
        <v>8</v>
      </c>
      <c r="F4062" s="27" t="s">
        <v>8153</v>
      </c>
      <c r="G4062" s="27" t="s">
        <v>125</v>
      </c>
      <c r="H4062" s="19">
        <v>0</v>
      </c>
      <c r="I4062" s="36">
        <v>1137</v>
      </c>
      <c r="J4062" s="36" t="s">
        <v>16139</v>
      </c>
      <c r="K4062" s="69">
        <v>835</v>
      </c>
      <c r="L4062" s="71" t="s">
        <v>126</v>
      </c>
      <c r="M4062" s="30"/>
      <c r="N4062" s="106" t="str">
        <f>_xlfn.CONCAT(A4062:K4062)</f>
        <v>3016-016078078ColereNord-ovestLOMBARDIABergamo01137C835</v>
      </c>
    </row>
    <row r="4063" spans="1:14" ht="21" customHeight="1" x14ac:dyDescent="0.3">
      <c r="A4063" s="40">
        <v>3</v>
      </c>
      <c r="B4063" s="20" t="s">
        <v>10371</v>
      </c>
      <c r="C4063" s="17" t="str">
        <f t="shared" si="63"/>
        <v>023</v>
      </c>
      <c r="D4063" s="18" t="s">
        <v>2393</v>
      </c>
      <c r="E4063" s="27" t="s">
        <v>8</v>
      </c>
      <c r="F4063" s="27" t="s">
        <v>8153</v>
      </c>
      <c r="G4063" s="27" t="s">
        <v>12</v>
      </c>
      <c r="H4063" s="19">
        <v>0</v>
      </c>
      <c r="I4063" s="36">
        <v>7473</v>
      </c>
      <c r="J4063" s="36" t="s">
        <v>16139</v>
      </c>
      <c r="K4063" s="69">
        <v>839</v>
      </c>
      <c r="L4063" s="71" t="s">
        <v>13</v>
      </c>
      <c r="M4063" s="30"/>
      <c r="N4063" s="106" t="str">
        <f>_xlfn.CONCAT(A4063:K4063)</f>
        <v>3097-097023023ColicoNord-ovestLOMBARDIALecco07473C839</v>
      </c>
    </row>
    <row r="4064" spans="1:14" ht="21" customHeight="1" x14ac:dyDescent="0.3">
      <c r="A4064" s="40">
        <v>3</v>
      </c>
      <c r="B4064" s="20" t="s">
        <v>10375</v>
      </c>
      <c r="C4064" s="17" t="str">
        <f t="shared" si="63"/>
        <v>024</v>
      </c>
      <c r="D4064" s="18" t="s">
        <v>2397</v>
      </c>
      <c r="E4064" s="27" t="s">
        <v>8</v>
      </c>
      <c r="F4064" s="27" t="s">
        <v>8153</v>
      </c>
      <c r="G4064" s="27" t="s">
        <v>12</v>
      </c>
      <c r="H4064" s="19">
        <v>0</v>
      </c>
      <c r="I4064" s="36">
        <v>1736</v>
      </c>
      <c r="J4064" s="36" t="s">
        <v>16139</v>
      </c>
      <c r="K4064" s="69">
        <v>851</v>
      </c>
      <c r="L4064" s="71" t="s">
        <v>13</v>
      </c>
      <c r="M4064" s="30"/>
      <c r="N4064" s="106" t="str">
        <f>_xlfn.CONCAT(A4064:K4064)</f>
        <v>3097-097024024Colle BrianzaNord-ovestLOMBARDIALecco01736C851</v>
      </c>
    </row>
    <row r="4065" spans="1:14" ht="21" customHeight="1" x14ac:dyDescent="0.3">
      <c r="A4065" s="40">
        <v>3</v>
      </c>
      <c r="B4065" s="20" t="s">
        <v>10383</v>
      </c>
      <c r="C4065" s="17" t="str">
        <f t="shared" si="63"/>
        <v>057</v>
      </c>
      <c r="D4065" s="18" t="s">
        <v>2405</v>
      </c>
      <c r="E4065" s="27" t="s">
        <v>8</v>
      </c>
      <c r="F4065" s="27" t="s">
        <v>8153</v>
      </c>
      <c r="G4065" s="27" t="s">
        <v>74</v>
      </c>
      <c r="H4065" s="19">
        <v>0</v>
      </c>
      <c r="I4065" s="36">
        <v>4698</v>
      </c>
      <c r="J4065" s="36" t="s">
        <v>16139</v>
      </c>
      <c r="K4065" s="69">
        <v>850</v>
      </c>
      <c r="L4065" s="71" t="s">
        <v>75</v>
      </c>
      <c r="M4065" s="30"/>
      <c r="N4065" s="106" t="str">
        <f>_xlfn.CONCAT(A4065:K4065)</f>
        <v>3017-017057057CollebeatoNord-ovestLOMBARDIABrescia04698C850</v>
      </c>
    </row>
    <row r="4066" spans="1:14" ht="21" customHeight="1" x14ac:dyDescent="0.3">
      <c r="A4066" s="40">
        <v>1</v>
      </c>
      <c r="B4066" s="20" t="s">
        <v>10391</v>
      </c>
      <c r="C4066" s="17" t="str">
        <f t="shared" si="63"/>
        <v>090</v>
      </c>
      <c r="D4066" s="18" t="s">
        <v>2413</v>
      </c>
      <c r="E4066" s="27" t="s">
        <v>8</v>
      </c>
      <c r="F4066" s="27" t="s">
        <v>8160</v>
      </c>
      <c r="G4066" s="27" t="s">
        <v>157</v>
      </c>
      <c r="H4066" s="19">
        <v>0</v>
      </c>
      <c r="I4066" s="36">
        <v>49083</v>
      </c>
      <c r="J4066" s="36" t="s">
        <v>16139</v>
      </c>
      <c r="K4066" s="69">
        <v>860</v>
      </c>
      <c r="L4066" s="71" t="s">
        <v>158</v>
      </c>
      <c r="M4066" s="30"/>
      <c r="N4066" s="106" t="str">
        <f>_xlfn.CONCAT(A4066:K4066)</f>
        <v>1001-001090090CollegnoNord-ovestPIEMONTETorino049083C860</v>
      </c>
    </row>
    <row r="4067" spans="1:14" ht="21" customHeight="1" x14ac:dyDescent="0.3">
      <c r="A4067" s="40">
        <v>1</v>
      </c>
      <c r="B4067" s="20" t="s">
        <v>10396</v>
      </c>
      <c r="C4067" s="17" t="str">
        <f t="shared" si="63"/>
        <v>091</v>
      </c>
      <c r="D4067" s="18" t="s">
        <v>2418</v>
      </c>
      <c r="E4067" s="27" t="s">
        <v>8</v>
      </c>
      <c r="F4067" s="27" t="s">
        <v>8160</v>
      </c>
      <c r="G4067" s="27" t="s">
        <v>157</v>
      </c>
      <c r="H4067" s="19">
        <v>0</v>
      </c>
      <c r="I4067" s="36">
        <v>347</v>
      </c>
      <c r="J4067" s="36" t="s">
        <v>16139</v>
      </c>
      <c r="K4067" s="69">
        <v>867</v>
      </c>
      <c r="L4067" s="71" t="s">
        <v>158</v>
      </c>
      <c r="M4067" s="30"/>
      <c r="N4067" s="106" t="str">
        <f>_xlfn.CONCAT(A4067:K4067)</f>
        <v>1001-001091091Colleretto CastelnuovoNord-ovestPIEMONTETorino0347C867</v>
      </c>
    </row>
    <row r="4068" spans="1:14" ht="21" customHeight="1" x14ac:dyDescent="0.3">
      <c r="A4068" s="40">
        <v>1</v>
      </c>
      <c r="B4068" s="20" t="s">
        <v>10397</v>
      </c>
      <c r="C4068" s="17" t="str">
        <f t="shared" si="63"/>
        <v>092</v>
      </c>
      <c r="D4068" s="18" t="s">
        <v>2419</v>
      </c>
      <c r="E4068" s="27" t="s">
        <v>8</v>
      </c>
      <c r="F4068" s="27" t="s">
        <v>8160</v>
      </c>
      <c r="G4068" s="27" t="s">
        <v>157</v>
      </c>
      <c r="H4068" s="19">
        <v>0</v>
      </c>
      <c r="I4068" s="36">
        <v>603</v>
      </c>
      <c r="J4068" s="36" t="s">
        <v>16139</v>
      </c>
      <c r="K4068" s="69">
        <v>868</v>
      </c>
      <c r="L4068" s="71" t="s">
        <v>158</v>
      </c>
      <c r="M4068" s="30"/>
      <c r="N4068" s="106" t="str">
        <f>_xlfn.CONCAT(A4068:K4068)</f>
        <v>1001-001092092Colleretto GiacosaNord-ovestPIEMONTETorino0603C868</v>
      </c>
    </row>
    <row r="4069" spans="1:14" ht="21" customHeight="1" x14ac:dyDescent="0.3">
      <c r="A4069" s="40">
        <v>3</v>
      </c>
      <c r="B4069" s="20" t="s">
        <v>10408</v>
      </c>
      <c r="C4069" s="17" t="str">
        <f t="shared" si="63"/>
        <v>058</v>
      </c>
      <c r="D4069" s="18" t="s">
        <v>2430</v>
      </c>
      <c r="E4069" s="27" t="s">
        <v>8</v>
      </c>
      <c r="F4069" s="27" t="s">
        <v>8153</v>
      </c>
      <c r="G4069" s="27" t="s">
        <v>74</v>
      </c>
      <c r="H4069" s="19">
        <v>0</v>
      </c>
      <c r="I4069" s="36">
        <v>2227</v>
      </c>
      <c r="J4069" s="36" t="s">
        <v>16139</v>
      </c>
      <c r="K4069" s="69">
        <v>883</v>
      </c>
      <c r="L4069" s="71" t="s">
        <v>75</v>
      </c>
      <c r="M4069" s="30"/>
      <c r="N4069" s="106" t="str">
        <f>_xlfn.CONCAT(A4069:K4069)</f>
        <v>3017-017058058CollioNord-ovestLOMBARDIABrescia02227C883</v>
      </c>
    </row>
    <row r="4070" spans="1:14" ht="21" customHeight="1" x14ac:dyDescent="0.3">
      <c r="A4070" s="40">
        <v>1</v>
      </c>
      <c r="B4070" s="20" t="s">
        <v>10409</v>
      </c>
      <c r="C4070" s="17" t="str">
        <f t="shared" si="63"/>
        <v>045</v>
      </c>
      <c r="D4070" s="18" t="s">
        <v>2431</v>
      </c>
      <c r="E4070" s="27" t="s">
        <v>8</v>
      </c>
      <c r="F4070" s="27" t="s">
        <v>8160</v>
      </c>
      <c r="G4070" s="27" t="s">
        <v>223</v>
      </c>
      <c r="H4070" s="19">
        <v>0</v>
      </c>
      <c r="I4070" s="36">
        <v>105</v>
      </c>
      <c r="J4070" s="36" t="s">
        <v>16139</v>
      </c>
      <c r="K4070" s="69">
        <v>884</v>
      </c>
      <c r="L4070" s="71" t="s">
        <v>224</v>
      </c>
      <c r="M4070" s="30"/>
      <c r="N4070" s="106" t="str">
        <f>_xlfn.CONCAT(A4070:K4070)</f>
        <v>1002-002045045CollobianoNord-ovestPIEMONTEVercelli0105C884</v>
      </c>
    </row>
    <row r="4071" spans="1:14" ht="21" customHeight="1" x14ac:dyDescent="0.3">
      <c r="A4071" s="40">
        <v>3</v>
      </c>
      <c r="B4071" s="20" t="s">
        <v>10414</v>
      </c>
      <c r="C4071" s="17" t="str">
        <f t="shared" si="63"/>
        <v>059</v>
      </c>
      <c r="D4071" s="18" t="s">
        <v>2436</v>
      </c>
      <c r="E4071" s="27" t="s">
        <v>8</v>
      </c>
      <c r="F4071" s="27" t="s">
        <v>8153</v>
      </c>
      <c r="G4071" s="27" t="s">
        <v>74</v>
      </c>
      <c r="H4071" s="19">
        <v>0</v>
      </c>
      <c r="I4071" s="36">
        <v>7534</v>
      </c>
      <c r="J4071" s="36" t="s">
        <v>16139</v>
      </c>
      <c r="K4071" s="69">
        <v>893</v>
      </c>
      <c r="L4071" s="71" t="s">
        <v>75</v>
      </c>
      <c r="M4071" s="30"/>
      <c r="N4071" s="106" t="str">
        <f>_xlfn.CONCAT(A4071:K4071)</f>
        <v>3017-017059059CologneNord-ovestLOMBARDIABrescia07534C893</v>
      </c>
    </row>
    <row r="4072" spans="1:14" ht="21" customHeight="1" x14ac:dyDescent="0.3">
      <c r="A4072" s="40">
        <v>3</v>
      </c>
      <c r="B4072" s="20" t="s">
        <v>10415</v>
      </c>
      <c r="C4072" s="17" t="str">
        <f t="shared" si="63"/>
        <v>079</v>
      </c>
      <c r="D4072" s="18" t="s">
        <v>2437</v>
      </c>
      <c r="E4072" s="27" t="s">
        <v>8</v>
      </c>
      <c r="F4072" s="27" t="s">
        <v>8153</v>
      </c>
      <c r="G4072" s="27" t="s">
        <v>125</v>
      </c>
      <c r="H4072" s="19">
        <v>0</v>
      </c>
      <c r="I4072" s="36">
        <v>10596</v>
      </c>
      <c r="J4072" s="36" t="s">
        <v>16139</v>
      </c>
      <c r="K4072" s="69">
        <v>894</v>
      </c>
      <c r="L4072" s="71" t="s">
        <v>126</v>
      </c>
      <c r="M4072" s="30"/>
      <c r="N4072" s="106" t="str">
        <f>_xlfn.CONCAT(A4072:K4072)</f>
        <v>3016-016079079Cologno al SerioNord-ovestLOMBARDIABergamo010596C894</v>
      </c>
    </row>
    <row r="4073" spans="1:14" ht="21" customHeight="1" x14ac:dyDescent="0.3">
      <c r="A4073" s="40">
        <v>3</v>
      </c>
      <c r="B4073" s="20" t="s">
        <v>10416</v>
      </c>
      <c r="C4073" s="17" t="str">
        <f t="shared" si="63"/>
        <v>081</v>
      </c>
      <c r="D4073" s="18" t="s">
        <v>2438</v>
      </c>
      <c r="E4073" s="27" t="s">
        <v>8</v>
      </c>
      <c r="F4073" s="27" t="s">
        <v>8153</v>
      </c>
      <c r="G4073" s="27" t="s">
        <v>26</v>
      </c>
      <c r="H4073" s="19">
        <v>0</v>
      </c>
      <c r="I4073" s="36">
        <v>45786</v>
      </c>
      <c r="J4073" s="36" t="s">
        <v>16139</v>
      </c>
      <c r="K4073" s="69">
        <v>895</v>
      </c>
      <c r="L4073" s="71" t="s">
        <v>27</v>
      </c>
      <c r="M4073" s="30"/>
      <c r="N4073" s="106" t="str">
        <f>_xlfn.CONCAT(A4073:K4073)</f>
        <v>3015-015081081Cologno MonzeseNord-ovestLOMBARDIAMilano045786C895</v>
      </c>
    </row>
    <row r="4074" spans="1:14" ht="21" customHeight="1" x14ac:dyDescent="0.3">
      <c r="A4074" s="40">
        <v>3</v>
      </c>
      <c r="B4074" s="20" t="s">
        <v>10420</v>
      </c>
      <c r="C4074" s="17" t="str">
        <f t="shared" si="63"/>
        <v>074</v>
      </c>
      <c r="D4074" s="18" t="s">
        <v>2442</v>
      </c>
      <c r="E4074" s="27" t="s">
        <v>8</v>
      </c>
      <c r="F4074" s="27" t="s">
        <v>8153</v>
      </c>
      <c r="G4074" s="27" t="s">
        <v>252</v>
      </c>
      <c r="H4074" s="19">
        <v>0</v>
      </c>
      <c r="I4074" s="36">
        <v>529</v>
      </c>
      <c r="J4074" s="36" t="s">
        <v>16139</v>
      </c>
      <c r="K4074" s="69">
        <v>902</v>
      </c>
      <c r="L4074" s="71" t="s">
        <v>253</v>
      </c>
      <c r="M4074" s="30"/>
      <c r="N4074" s="106" t="str">
        <f>_xlfn.CONCAT(A4074:K4074)</f>
        <v>3013-013074074ColonnoNord-ovestLOMBARDIAComo0529C902</v>
      </c>
    </row>
    <row r="4075" spans="1:14" ht="21" customHeight="1" x14ac:dyDescent="0.3">
      <c r="A4075" s="40">
        <v>3</v>
      </c>
      <c r="B4075" s="20" t="s">
        <v>10421</v>
      </c>
      <c r="C4075" s="17" t="str">
        <f t="shared" si="63"/>
        <v>023</v>
      </c>
      <c r="D4075" s="18" t="s">
        <v>2443</v>
      </c>
      <c r="E4075" s="27" t="s">
        <v>8</v>
      </c>
      <c r="F4075" s="27" t="s">
        <v>8153</v>
      </c>
      <c r="G4075" s="27" t="s">
        <v>245</v>
      </c>
      <c r="H4075" s="19">
        <v>0</v>
      </c>
      <c r="I4075" s="36">
        <v>1460</v>
      </c>
      <c r="J4075" s="36" t="s">
        <v>16139</v>
      </c>
      <c r="K4075" s="69">
        <v>903</v>
      </c>
      <c r="L4075" s="71" t="s">
        <v>246</v>
      </c>
      <c r="M4075" s="30"/>
      <c r="N4075" s="106" t="str">
        <f>_xlfn.CONCAT(A4075:K4075)</f>
        <v>3014-014023023ColorinaNord-ovestLOMBARDIASondrio01460C903</v>
      </c>
    </row>
    <row r="4076" spans="1:14" ht="21" customHeight="1" x14ac:dyDescent="0.3">
      <c r="A4076" s="40">
        <v>3</v>
      </c>
      <c r="B4076" s="20" t="s">
        <v>10424</v>
      </c>
      <c r="C4076" s="17" t="str">
        <f t="shared" si="63"/>
        <v>082</v>
      </c>
      <c r="D4076" s="18" t="s">
        <v>2446</v>
      </c>
      <c r="E4076" s="27" t="s">
        <v>8</v>
      </c>
      <c r="F4076" s="27" t="s">
        <v>8153</v>
      </c>
      <c r="G4076" s="27" t="s">
        <v>26</v>
      </c>
      <c r="H4076" s="19">
        <v>0</v>
      </c>
      <c r="I4076" s="36">
        <v>1952</v>
      </c>
      <c r="J4076" s="36" t="s">
        <v>16139</v>
      </c>
      <c r="K4076" s="69">
        <v>908</v>
      </c>
      <c r="L4076" s="71" t="s">
        <v>27</v>
      </c>
      <c r="M4076" s="30"/>
      <c r="N4076" s="106" t="str">
        <f>_xlfn.CONCAT(A4076:K4076)</f>
        <v>3015-015082082ColturanoNord-ovestLOMBARDIAMilano01952C908</v>
      </c>
    </row>
    <row r="4077" spans="1:14" ht="21" customHeight="1" x14ac:dyDescent="0.3">
      <c r="A4077" s="40">
        <v>3</v>
      </c>
      <c r="B4077" s="20" t="s">
        <v>10425</v>
      </c>
      <c r="C4077" s="17" t="str">
        <f t="shared" si="63"/>
        <v>251</v>
      </c>
      <c r="D4077" s="28" t="s">
        <v>2447</v>
      </c>
      <c r="E4077" s="27" t="s">
        <v>8</v>
      </c>
      <c r="F4077" s="27" t="s">
        <v>8153</v>
      </c>
      <c r="G4077" s="27" t="s">
        <v>252</v>
      </c>
      <c r="H4077" s="19">
        <v>0</v>
      </c>
      <c r="I4077" s="36">
        <v>5234</v>
      </c>
      <c r="J4077" s="36" t="s">
        <v>16137</v>
      </c>
      <c r="K4077" s="69">
        <v>336</v>
      </c>
      <c r="L4077" s="71" t="s">
        <v>253</v>
      </c>
      <c r="M4077" s="30"/>
      <c r="N4077" s="106" t="str">
        <f>_xlfn.CONCAT(A4077:K4077)</f>
        <v>3013-013251251ColverdeNord-ovestLOMBARDIAComo05234M336</v>
      </c>
    </row>
    <row r="4078" spans="1:14" ht="21" customHeight="1" x14ac:dyDescent="0.3">
      <c r="A4078" s="40">
        <v>3</v>
      </c>
      <c r="B4078" s="20" t="s">
        <v>10426</v>
      </c>
      <c r="C4078" s="17" t="str">
        <f t="shared" si="63"/>
        <v>080</v>
      </c>
      <c r="D4078" s="18" t="s">
        <v>2448</v>
      </c>
      <c r="E4078" s="27" t="s">
        <v>8</v>
      </c>
      <c r="F4078" s="27" t="s">
        <v>8153</v>
      </c>
      <c r="G4078" s="27" t="s">
        <v>125</v>
      </c>
      <c r="H4078" s="19">
        <v>0</v>
      </c>
      <c r="I4078" s="36">
        <v>1664</v>
      </c>
      <c r="J4078" s="36" t="s">
        <v>16139</v>
      </c>
      <c r="K4078" s="69">
        <v>910</v>
      </c>
      <c r="L4078" s="71" t="s">
        <v>126</v>
      </c>
      <c r="M4078" s="30"/>
      <c r="N4078" s="106" t="str">
        <f>_xlfn.CONCAT(A4078:K4078)</f>
        <v>3016-016080080ColzateNord-ovestLOMBARDIABergamo01664C910</v>
      </c>
    </row>
    <row r="4079" spans="1:14" ht="21" customHeight="1" x14ac:dyDescent="0.3">
      <c r="A4079" s="40">
        <v>3</v>
      </c>
      <c r="B4079" s="20" t="s">
        <v>10427</v>
      </c>
      <c r="C4079" s="17" t="str">
        <f t="shared" si="63"/>
        <v>054</v>
      </c>
      <c r="D4079" s="18" t="s">
        <v>2449</v>
      </c>
      <c r="E4079" s="27" t="s">
        <v>8</v>
      </c>
      <c r="F4079" s="27" t="s">
        <v>8153</v>
      </c>
      <c r="G4079" s="27" t="s">
        <v>170</v>
      </c>
      <c r="H4079" s="19">
        <v>0</v>
      </c>
      <c r="I4079" s="36">
        <v>1194</v>
      </c>
      <c r="J4079" s="36" t="s">
        <v>16139</v>
      </c>
      <c r="K4079" s="69">
        <v>911</v>
      </c>
      <c r="L4079" s="71" t="s">
        <v>171</v>
      </c>
      <c r="M4079" s="30"/>
      <c r="N4079" s="106" t="str">
        <f>_xlfn.CONCAT(A4079:K4079)</f>
        <v>3012-012054054ComabbioNord-ovestLOMBARDIAVarese01194C911</v>
      </c>
    </row>
    <row r="4080" spans="1:14" ht="21" customHeight="1" x14ac:dyDescent="0.3">
      <c r="A4080" s="40">
        <v>3</v>
      </c>
      <c r="B4080" s="20" t="s">
        <v>10431</v>
      </c>
      <c r="C4080" s="17" t="str">
        <f t="shared" si="63"/>
        <v>020</v>
      </c>
      <c r="D4080" s="18" t="s">
        <v>2453</v>
      </c>
      <c r="E4080" s="27" t="s">
        <v>8</v>
      </c>
      <c r="F4080" s="27" t="s">
        <v>8153</v>
      </c>
      <c r="G4080" s="27" t="s">
        <v>9</v>
      </c>
      <c r="H4080" s="19">
        <v>0</v>
      </c>
      <c r="I4080" s="36">
        <v>2183</v>
      </c>
      <c r="J4080" s="36" t="s">
        <v>16139</v>
      </c>
      <c r="K4080" s="69">
        <v>917</v>
      </c>
      <c r="L4080" s="71" t="s">
        <v>10</v>
      </c>
      <c r="M4080" s="30"/>
      <c r="N4080" s="106" t="str">
        <f>_xlfn.CONCAT(A4080:K4080)</f>
        <v>3098-098020020ComazzoNord-ovestLOMBARDIALodi02183C917</v>
      </c>
    </row>
    <row r="4081" spans="1:14" ht="21" customHeight="1" x14ac:dyDescent="0.3">
      <c r="A4081" s="40">
        <v>3</v>
      </c>
      <c r="B4081" s="20" t="s">
        <v>10434</v>
      </c>
      <c r="C4081" s="17" t="str">
        <f t="shared" si="63"/>
        <v>055</v>
      </c>
      <c r="D4081" s="18" t="s">
        <v>2456</v>
      </c>
      <c r="E4081" s="27" t="s">
        <v>8</v>
      </c>
      <c r="F4081" s="27" t="s">
        <v>8153</v>
      </c>
      <c r="G4081" s="27" t="s">
        <v>170</v>
      </c>
      <c r="H4081" s="19">
        <v>0</v>
      </c>
      <c r="I4081" s="36">
        <v>2616</v>
      </c>
      <c r="J4081" s="36" t="s">
        <v>16139</v>
      </c>
      <c r="K4081" s="69">
        <v>922</v>
      </c>
      <c r="L4081" s="71" t="s">
        <v>171</v>
      </c>
      <c r="M4081" s="30"/>
      <c r="N4081" s="106" t="str">
        <f>_xlfn.CONCAT(A4081:K4081)</f>
        <v>3012-012055055ComerioNord-ovestLOMBARDIAVarese02616C922</v>
      </c>
    </row>
    <row r="4082" spans="1:14" ht="21" customHeight="1" x14ac:dyDescent="0.3">
      <c r="A4082" s="40">
        <v>3</v>
      </c>
      <c r="B4082" s="20" t="s">
        <v>10435</v>
      </c>
      <c r="C4082" s="17" t="str">
        <f t="shared" si="63"/>
        <v>060</v>
      </c>
      <c r="D4082" s="18" t="s">
        <v>2457</v>
      </c>
      <c r="E4082" s="27" t="s">
        <v>8</v>
      </c>
      <c r="F4082" s="27" t="s">
        <v>8153</v>
      </c>
      <c r="G4082" s="27" t="s">
        <v>74</v>
      </c>
      <c r="H4082" s="19">
        <v>0</v>
      </c>
      <c r="I4082" s="36">
        <v>3717</v>
      </c>
      <c r="J4082" s="36" t="s">
        <v>16139</v>
      </c>
      <c r="K4082" s="69">
        <v>925</v>
      </c>
      <c r="L4082" s="71" t="s">
        <v>75</v>
      </c>
      <c r="M4082" s="30"/>
      <c r="N4082" s="106" t="str">
        <f>_xlfn.CONCAT(A4082:K4082)</f>
        <v>3017-017060060Comezzano-CizzagoNord-ovestLOMBARDIABrescia03717C925</v>
      </c>
    </row>
    <row r="4083" spans="1:14" ht="21" customHeight="1" x14ac:dyDescent="0.3">
      <c r="A4083" s="40">
        <v>1</v>
      </c>
      <c r="B4083" s="20" t="s">
        <v>10436</v>
      </c>
      <c r="C4083" s="17" t="str">
        <f t="shared" si="63"/>
        <v>052</v>
      </c>
      <c r="D4083" s="18" t="s">
        <v>2458</v>
      </c>
      <c r="E4083" s="27" t="s">
        <v>8</v>
      </c>
      <c r="F4083" s="27" t="s">
        <v>8160</v>
      </c>
      <c r="G4083" s="27" t="s">
        <v>176</v>
      </c>
      <c r="H4083" s="19">
        <v>0</v>
      </c>
      <c r="I4083" s="36">
        <v>1223</v>
      </c>
      <c r="J4083" s="36" t="s">
        <v>16139</v>
      </c>
      <c r="K4083" s="69">
        <v>926</v>
      </c>
      <c r="L4083" s="71" t="s">
        <v>177</v>
      </c>
      <c r="M4083" s="30"/>
      <c r="N4083" s="106" t="str">
        <f>_xlfn.CONCAT(A4083:K4083)</f>
        <v>1003-003052052ComignagoNord-ovestPIEMONTENovara01223C926</v>
      </c>
    </row>
    <row r="4084" spans="1:14" ht="21" customHeight="1" x14ac:dyDescent="0.3">
      <c r="A4084" s="40">
        <v>3</v>
      </c>
      <c r="B4084" s="20" t="s">
        <v>10440</v>
      </c>
      <c r="C4084" s="17" t="str">
        <f t="shared" si="63"/>
        <v>020</v>
      </c>
      <c r="D4084" s="18" t="s">
        <v>2462</v>
      </c>
      <c r="E4084" s="27" t="s">
        <v>8</v>
      </c>
      <c r="F4084" s="27" t="s">
        <v>8153</v>
      </c>
      <c r="G4084" s="27" t="s">
        <v>83</v>
      </c>
      <c r="H4084" s="19">
        <v>0</v>
      </c>
      <c r="I4084" s="36">
        <v>1169</v>
      </c>
      <c r="J4084" s="36" t="s">
        <v>16139</v>
      </c>
      <c r="K4084" s="69">
        <v>930</v>
      </c>
      <c r="L4084" s="71" t="s">
        <v>84</v>
      </c>
      <c r="M4084" s="30"/>
      <c r="N4084" s="106" t="str">
        <f>_xlfn.CONCAT(A4084:K4084)</f>
        <v>3020-020020020CommessaggioNord-ovestLOMBARDIAMantova01169C930</v>
      </c>
    </row>
    <row r="4085" spans="1:14" ht="21" customHeight="1" x14ac:dyDescent="0.3">
      <c r="A4085" s="40">
        <v>3</v>
      </c>
      <c r="B4085" s="20" t="s">
        <v>10442</v>
      </c>
      <c r="C4085" s="17" t="str">
        <f t="shared" si="63"/>
        <v>075</v>
      </c>
      <c r="D4085" s="18" t="s">
        <v>252</v>
      </c>
      <c r="E4085" s="27" t="s">
        <v>8</v>
      </c>
      <c r="F4085" s="27" t="s">
        <v>8153</v>
      </c>
      <c r="G4085" s="27" t="s">
        <v>252</v>
      </c>
      <c r="H4085" s="19">
        <v>1</v>
      </c>
      <c r="I4085" s="36">
        <v>82045</v>
      </c>
      <c r="J4085" s="36" t="s">
        <v>16139</v>
      </c>
      <c r="K4085" s="69">
        <v>933</v>
      </c>
      <c r="L4085" s="71" t="s">
        <v>253</v>
      </c>
      <c r="M4085" s="30"/>
      <c r="N4085" s="106" t="str">
        <f>_xlfn.CONCAT(A4085:K4085)</f>
        <v>3013-013075075ComoNord-ovestLOMBARDIAComo182045C933</v>
      </c>
    </row>
    <row r="4086" spans="1:14" ht="21" customHeight="1" x14ac:dyDescent="0.3">
      <c r="A4086" s="40">
        <v>3</v>
      </c>
      <c r="B4086" s="20" t="s">
        <v>10444</v>
      </c>
      <c r="C4086" s="17" t="str">
        <f t="shared" si="63"/>
        <v>081</v>
      </c>
      <c r="D4086" s="18" t="s">
        <v>2465</v>
      </c>
      <c r="E4086" s="27" t="s">
        <v>8</v>
      </c>
      <c r="F4086" s="27" t="s">
        <v>8153</v>
      </c>
      <c r="G4086" s="27" t="s">
        <v>125</v>
      </c>
      <c r="H4086" s="19">
        <v>0</v>
      </c>
      <c r="I4086" s="36">
        <v>4163</v>
      </c>
      <c r="J4086" s="36" t="s">
        <v>16139</v>
      </c>
      <c r="K4086" s="69">
        <v>937</v>
      </c>
      <c r="L4086" s="71" t="s">
        <v>126</v>
      </c>
      <c r="M4086" s="30"/>
      <c r="N4086" s="106" t="str">
        <f>_xlfn.CONCAT(A4086:K4086)</f>
        <v>3016-016081081Comun NuovoNord-ovestLOMBARDIABergamo04163C937</v>
      </c>
    </row>
    <row r="4087" spans="1:14" ht="21" customHeight="1" x14ac:dyDescent="0.3">
      <c r="A4087" s="40">
        <v>3</v>
      </c>
      <c r="B4087" s="20" t="s">
        <v>10452</v>
      </c>
      <c r="C4087" s="17" t="str">
        <f t="shared" si="63"/>
        <v>061</v>
      </c>
      <c r="D4087" s="18" t="s">
        <v>2473</v>
      </c>
      <c r="E4087" s="27" t="s">
        <v>8</v>
      </c>
      <c r="F4087" s="27" t="s">
        <v>8153</v>
      </c>
      <c r="G4087" s="27" t="s">
        <v>74</v>
      </c>
      <c r="H4087" s="19">
        <v>0</v>
      </c>
      <c r="I4087" s="36">
        <v>14813</v>
      </c>
      <c r="J4087" s="36" t="s">
        <v>16139</v>
      </c>
      <c r="K4087" s="69">
        <v>948</v>
      </c>
      <c r="L4087" s="71" t="s">
        <v>75</v>
      </c>
      <c r="M4087" s="30"/>
      <c r="N4087" s="106" t="str">
        <f>_xlfn.CONCAT(A4087:K4087)</f>
        <v>3017-017061061ConcesioNord-ovestLOMBARDIABrescia014813C948</v>
      </c>
    </row>
    <row r="4088" spans="1:14" ht="21" customHeight="1" x14ac:dyDescent="0.3">
      <c r="A4088" s="40">
        <v>3</v>
      </c>
      <c r="B4088" s="20" t="s">
        <v>10456</v>
      </c>
      <c r="C4088" s="17" t="str">
        <f t="shared" si="63"/>
        <v>021</v>
      </c>
      <c r="D4088" s="18" t="s">
        <v>2477</v>
      </c>
      <c r="E4088" s="27" t="s">
        <v>8</v>
      </c>
      <c r="F4088" s="27" t="s">
        <v>8153</v>
      </c>
      <c r="G4088" s="27" t="s">
        <v>173</v>
      </c>
      <c r="H4088" s="19">
        <v>0</v>
      </c>
      <c r="I4088" s="36">
        <v>15193</v>
      </c>
      <c r="J4088" s="36" t="s">
        <v>16139</v>
      </c>
      <c r="K4088" s="69">
        <v>952</v>
      </c>
      <c r="L4088" s="71" t="s">
        <v>174</v>
      </c>
      <c r="M4088" s="30"/>
      <c r="N4088" s="106" t="str">
        <f>_xlfn.CONCAT(A4088:K4088)</f>
        <v>3108-108021021ConcorezzoNord-ovestLOMBARDIAMonza e della Brianza015193C952</v>
      </c>
    </row>
    <row r="4089" spans="1:14" ht="21" customHeight="1" x14ac:dyDescent="0.3">
      <c r="A4089" s="40">
        <v>1</v>
      </c>
      <c r="B4089" s="20" t="s">
        <v>10458</v>
      </c>
      <c r="C4089" s="17" t="str">
        <f t="shared" si="63"/>
        <v>093</v>
      </c>
      <c r="D4089" s="18" t="s">
        <v>2479</v>
      </c>
      <c r="E4089" s="27" t="s">
        <v>8</v>
      </c>
      <c r="F4089" s="27" t="s">
        <v>8160</v>
      </c>
      <c r="G4089" s="27" t="s">
        <v>157</v>
      </c>
      <c r="H4089" s="19">
        <v>0</v>
      </c>
      <c r="I4089" s="36">
        <v>4670</v>
      </c>
      <c r="J4089" s="36" t="s">
        <v>16139</v>
      </c>
      <c r="K4089" s="69">
        <v>955</v>
      </c>
      <c r="L4089" s="71" t="s">
        <v>158</v>
      </c>
      <c r="M4089" s="30"/>
      <c r="N4089" s="106" t="str">
        <f>_xlfn.CONCAT(A4089:K4089)</f>
        <v>1001-001093093CondoveNord-ovestPIEMONTETorino04670C955</v>
      </c>
    </row>
    <row r="4090" spans="1:14" ht="21" customHeight="1" x14ac:dyDescent="0.3">
      <c r="A4090" s="40">
        <v>3</v>
      </c>
      <c r="B4090" s="20" t="s">
        <v>10461</v>
      </c>
      <c r="C4090" s="17" t="str">
        <f t="shared" si="63"/>
        <v>052</v>
      </c>
      <c r="D4090" s="18" t="s">
        <v>2482</v>
      </c>
      <c r="E4090" s="27" t="s">
        <v>8</v>
      </c>
      <c r="F4090" s="27" t="s">
        <v>8153</v>
      </c>
      <c r="G4090" s="27" t="s">
        <v>220</v>
      </c>
      <c r="H4090" s="19">
        <v>0</v>
      </c>
      <c r="I4090" s="36">
        <v>1671</v>
      </c>
      <c r="J4090" s="36" t="s">
        <v>16139</v>
      </c>
      <c r="K4090" s="69">
        <v>958</v>
      </c>
      <c r="L4090" s="71" t="s">
        <v>221</v>
      </c>
      <c r="M4090" s="30"/>
      <c r="N4090" s="106" t="str">
        <f>_xlfn.CONCAT(A4090:K4090)</f>
        <v>3018-018052052ConfienzaNord-ovestLOMBARDIAPavia01671C958</v>
      </c>
    </row>
    <row r="4091" spans="1:14" ht="21" customHeight="1" x14ac:dyDescent="0.3">
      <c r="A4091" s="40">
        <v>1</v>
      </c>
      <c r="B4091" s="20" t="s">
        <v>10464</v>
      </c>
      <c r="C4091" s="17" t="str">
        <f t="shared" si="63"/>
        <v>060</v>
      </c>
      <c r="D4091" s="18" t="s">
        <v>2485</v>
      </c>
      <c r="E4091" s="27" t="s">
        <v>8</v>
      </c>
      <c r="F4091" s="27" t="s">
        <v>8160</v>
      </c>
      <c r="G4091" s="27" t="s">
        <v>118</v>
      </c>
      <c r="H4091" s="19">
        <v>0</v>
      </c>
      <c r="I4091" s="36">
        <v>451</v>
      </c>
      <c r="J4091" s="36" t="s">
        <v>16139</v>
      </c>
      <c r="K4091" s="69">
        <v>962</v>
      </c>
      <c r="L4091" s="71" t="s">
        <v>119</v>
      </c>
      <c r="M4091" s="30"/>
      <c r="N4091" s="106" t="str">
        <f>_xlfn.CONCAT(A4091:K4091)</f>
        <v>1006-006060060ConioloNord-ovestPIEMONTEAlessandria0451C962</v>
      </c>
    </row>
    <row r="4092" spans="1:14" ht="21" customHeight="1" x14ac:dyDescent="0.3">
      <c r="A4092" s="40">
        <v>1</v>
      </c>
      <c r="B4092" s="20" t="s">
        <v>10476</v>
      </c>
      <c r="C4092" s="17" t="str">
        <f t="shared" si="63"/>
        <v>061</v>
      </c>
      <c r="D4092" s="18" t="s">
        <v>2497</v>
      </c>
      <c r="E4092" s="27" t="s">
        <v>8</v>
      </c>
      <c r="F4092" s="27" t="s">
        <v>8160</v>
      </c>
      <c r="G4092" s="27" t="s">
        <v>118</v>
      </c>
      <c r="H4092" s="19">
        <v>0</v>
      </c>
      <c r="I4092" s="36">
        <v>1015</v>
      </c>
      <c r="J4092" s="36" t="s">
        <v>16139</v>
      </c>
      <c r="K4092" s="69">
        <v>977</v>
      </c>
      <c r="L4092" s="71" t="s">
        <v>119</v>
      </c>
      <c r="M4092" s="30"/>
      <c r="N4092" s="106" t="str">
        <f>_xlfn.CONCAT(A4092:K4092)</f>
        <v>1006-006061061ConzanoNord-ovestPIEMONTEAlessandria01015C977</v>
      </c>
    </row>
    <row r="4093" spans="1:14" ht="21" customHeight="1" x14ac:dyDescent="0.3">
      <c r="A4093" s="40">
        <v>3</v>
      </c>
      <c r="B4093" s="20" t="s">
        <v>10478</v>
      </c>
      <c r="C4093" s="17" t="str">
        <f t="shared" si="63"/>
        <v>053</v>
      </c>
      <c r="D4093" s="18" t="s">
        <v>2499</v>
      </c>
      <c r="E4093" s="27" t="s">
        <v>8</v>
      </c>
      <c r="F4093" s="27" t="s">
        <v>8153</v>
      </c>
      <c r="G4093" s="27" t="s">
        <v>220</v>
      </c>
      <c r="H4093" s="19">
        <v>0</v>
      </c>
      <c r="I4093" s="36">
        <v>1794</v>
      </c>
      <c r="J4093" s="36" t="s">
        <v>16139</v>
      </c>
      <c r="K4093" s="69">
        <v>979</v>
      </c>
      <c r="L4093" s="71" t="s">
        <v>221</v>
      </c>
      <c r="M4093" s="30"/>
      <c r="N4093" s="106" t="str">
        <f>_xlfn.CONCAT(A4093:K4093)</f>
        <v>3018-018053053CopianoNord-ovestLOMBARDIAPavia01794C979</v>
      </c>
    </row>
    <row r="4094" spans="1:14" ht="21" customHeight="1" x14ac:dyDescent="0.3">
      <c r="A4094" s="40">
        <v>3</v>
      </c>
      <c r="B4094" s="20" t="s">
        <v>10480</v>
      </c>
      <c r="C4094" s="17" t="str">
        <f t="shared" si="63"/>
        <v>054</v>
      </c>
      <c r="D4094" s="18" t="s">
        <v>2501</v>
      </c>
      <c r="E4094" s="27" t="s">
        <v>8</v>
      </c>
      <c r="F4094" s="27" t="s">
        <v>8153</v>
      </c>
      <c r="G4094" s="27" t="s">
        <v>220</v>
      </c>
      <c r="H4094" s="19">
        <v>0</v>
      </c>
      <c r="I4094" s="36">
        <v>798</v>
      </c>
      <c r="J4094" s="36" t="s">
        <v>16139</v>
      </c>
      <c r="K4094" s="69">
        <v>982</v>
      </c>
      <c r="L4094" s="71" t="s">
        <v>221</v>
      </c>
      <c r="M4094" s="30"/>
      <c r="N4094" s="106" t="str">
        <f>_xlfn.CONCAT(A4094:K4094)</f>
        <v>3018-018054054CoranaNord-ovestLOMBARDIAPavia0798C982</v>
      </c>
    </row>
    <row r="4095" spans="1:14" ht="21" customHeight="1" x14ac:dyDescent="0.3">
      <c r="A4095" s="40">
        <v>3</v>
      </c>
      <c r="B4095" s="20" t="s">
        <v>10483</v>
      </c>
      <c r="C4095" s="17" t="str">
        <f t="shared" si="63"/>
        <v>085</v>
      </c>
      <c r="D4095" s="18" t="s">
        <v>2504</v>
      </c>
      <c r="E4095" s="27" t="s">
        <v>8</v>
      </c>
      <c r="F4095" s="27" t="s">
        <v>8153</v>
      </c>
      <c r="G4095" s="27" t="s">
        <v>26</v>
      </c>
      <c r="H4095" s="19">
        <v>0</v>
      </c>
      <c r="I4095" s="36">
        <v>17460</v>
      </c>
      <c r="J4095" s="36" t="s">
        <v>16139</v>
      </c>
      <c r="K4095" s="69">
        <v>986</v>
      </c>
      <c r="L4095" s="71" t="s">
        <v>27</v>
      </c>
      <c r="M4095" s="30"/>
      <c r="N4095" s="106" t="str">
        <f>_xlfn.CONCAT(A4095:K4095)</f>
        <v>3015-015085085CorbettaNord-ovestLOMBARDIAMilano017460C986</v>
      </c>
    </row>
    <row r="4096" spans="1:14" ht="21" customHeight="1" x14ac:dyDescent="0.3">
      <c r="A4096" s="40">
        <v>7</v>
      </c>
      <c r="B4096" s="20" t="s">
        <v>10491</v>
      </c>
      <c r="C4096" s="17" t="str">
        <f t="shared" si="63"/>
        <v>019</v>
      </c>
      <c r="D4096" s="18" t="s">
        <v>2512</v>
      </c>
      <c r="E4096" s="18" t="s">
        <v>8</v>
      </c>
      <c r="F4096" s="27" t="s">
        <v>8169</v>
      </c>
      <c r="G4096" s="27" t="s">
        <v>500</v>
      </c>
      <c r="H4096" s="19">
        <v>0</v>
      </c>
      <c r="I4096" s="36">
        <v>274</v>
      </c>
      <c r="J4096" s="36" t="s">
        <v>16139</v>
      </c>
      <c r="K4096" s="69">
        <v>995</v>
      </c>
      <c r="L4096" s="71" t="s">
        <v>501</v>
      </c>
      <c r="M4096" s="30"/>
      <c r="N4096" s="106" t="str">
        <f>_xlfn.CONCAT(A4096:K4096)</f>
        <v>7010-010019019Coreglia LigureNord-ovestLIGURIAGenova0274C995</v>
      </c>
    </row>
    <row r="4097" spans="1:14" ht="21" customHeight="1" x14ac:dyDescent="0.3">
      <c r="A4097" s="40">
        <v>1</v>
      </c>
      <c r="B4097" s="20" t="s">
        <v>10499</v>
      </c>
      <c r="C4097" s="17" t="str">
        <f t="shared" si="63"/>
        <v>094</v>
      </c>
      <c r="D4097" s="18" t="s">
        <v>2520</v>
      </c>
      <c r="E4097" s="27" t="s">
        <v>8</v>
      </c>
      <c r="F4097" s="27" t="s">
        <v>8160</v>
      </c>
      <c r="G4097" s="27" t="s">
        <v>157</v>
      </c>
      <c r="H4097" s="19">
        <v>0</v>
      </c>
      <c r="I4097" s="36">
        <v>3330</v>
      </c>
      <c r="J4097" s="36" t="s">
        <v>16140</v>
      </c>
      <c r="K4097" s="69">
        <v>8</v>
      </c>
      <c r="L4097" s="71" t="s">
        <v>158</v>
      </c>
      <c r="M4097" s="30"/>
      <c r="N4097" s="106" t="str">
        <f>_xlfn.CONCAT(A4097:K4097)</f>
        <v>1001-001094094CorioNord-ovestPIEMONTETorino03330D8</v>
      </c>
    </row>
    <row r="4098" spans="1:14" ht="21" customHeight="1" x14ac:dyDescent="0.3">
      <c r="A4098" s="40">
        <v>3</v>
      </c>
      <c r="B4098" s="20" t="s">
        <v>10503</v>
      </c>
      <c r="C4098" s="17" t="str">
        <f t="shared" ref="C4098:C4161" si="64">RIGHT(B4098,3)</f>
        <v>086</v>
      </c>
      <c r="D4098" s="18" t="s">
        <v>2524</v>
      </c>
      <c r="E4098" s="27" t="s">
        <v>8</v>
      </c>
      <c r="F4098" s="27" t="s">
        <v>8153</v>
      </c>
      <c r="G4098" s="27" t="s">
        <v>26</v>
      </c>
      <c r="H4098" s="19">
        <v>0</v>
      </c>
      <c r="I4098" s="36">
        <v>19944</v>
      </c>
      <c r="J4098" s="36" t="s">
        <v>16140</v>
      </c>
      <c r="K4098" s="69">
        <v>13</v>
      </c>
      <c r="L4098" s="71" t="s">
        <v>27</v>
      </c>
      <c r="M4098" s="30"/>
      <c r="N4098" s="106" t="str">
        <f>_xlfn.CONCAT(A4098:K4098)</f>
        <v>3015-015086086CormanoNord-ovestLOMBARDIAMilano019944D13</v>
      </c>
    </row>
    <row r="4099" spans="1:14" ht="21" customHeight="1" x14ac:dyDescent="0.3">
      <c r="A4099" s="40">
        <v>3</v>
      </c>
      <c r="B4099" s="20" t="s">
        <v>10505</v>
      </c>
      <c r="C4099" s="17" t="str">
        <f t="shared" si="64"/>
        <v>082</v>
      </c>
      <c r="D4099" s="18" t="s">
        <v>2526</v>
      </c>
      <c r="E4099" s="27" t="s">
        <v>8</v>
      </c>
      <c r="F4099" s="27" t="s">
        <v>8153</v>
      </c>
      <c r="G4099" s="27" t="s">
        <v>125</v>
      </c>
      <c r="H4099" s="19">
        <v>0</v>
      </c>
      <c r="I4099" s="36">
        <v>953</v>
      </c>
      <c r="J4099" s="36" t="s">
        <v>16140</v>
      </c>
      <c r="K4099" s="69">
        <v>15</v>
      </c>
      <c r="L4099" s="71" t="s">
        <v>126</v>
      </c>
      <c r="M4099" s="30"/>
      <c r="N4099" s="106" t="str">
        <f>_xlfn.CONCAT(A4099:K4099)</f>
        <v>3016-016082082Corna ImagnaNord-ovestLOMBARDIABergamo0953D15</v>
      </c>
    </row>
    <row r="4100" spans="1:14" ht="21" customHeight="1" x14ac:dyDescent="0.3">
      <c r="A4100" s="40">
        <v>3</v>
      </c>
      <c r="B4100" s="20" t="s">
        <v>10506</v>
      </c>
      <c r="C4100" s="17" t="str">
        <f t="shared" si="64"/>
        <v>249</v>
      </c>
      <c r="D4100" s="18" t="s">
        <v>2527</v>
      </c>
      <c r="E4100" s="27" t="s">
        <v>8</v>
      </c>
      <c r="F4100" s="27" t="s">
        <v>8153</v>
      </c>
      <c r="G4100" s="27" t="s">
        <v>125</v>
      </c>
      <c r="H4100" s="19">
        <v>0</v>
      </c>
      <c r="I4100" s="36">
        <v>301</v>
      </c>
      <c r="J4100" s="36" t="s">
        <v>16140</v>
      </c>
      <c r="K4100" s="69">
        <v>16</v>
      </c>
      <c r="L4100" s="71" t="s">
        <v>126</v>
      </c>
      <c r="M4100" s="30"/>
      <c r="N4100" s="106" t="str">
        <f>_xlfn.CONCAT(A4100:K4100)</f>
        <v>3016-016249249CornalbaNord-ovestLOMBARDIABergamo0301D16</v>
      </c>
    </row>
    <row r="4101" spans="1:14" ht="21" customHeight="1" x14ac:dyDescent="0.3">
      <c r="A4101" s="40">
        <v>3</v>
      </c>
      <c r="B4101" s="20" t="s">
        <v>10507</v>
      </c>
      <c r="C4101" s="17" t="str">
        <f t="shared" si="64"/>
        <v>191</v>
      </c>
      <c r="D4101" s="18" t="s">
        <v>2528</v>
      </c>
      <c r="E4101" s="27" t="s">
        <v>8</v>
      </c>
      <c r="F4101" s="27" t="s">
        <v>8153</v>
      </c>
      <c r="G4101" s="27" t="s">
        <v>220</v>
      </c>
      <c r="H4101" s="19">
        <v>0</v>
      </c>
      <c r="I4101" s="36">
        <v>895</v>
      </c>
      <c r="J4101" s="36" t="s">
        <v>16137</v>
      </c>
      <c r="K4101" s="69">
        <v>338</v>
      </c>
      <c r="L4101" s="71" t="s">
        <v>221</v>
      </c>
      <c r="M4101" s="30"/>
      <c r="N4101" s="106" t="str">
        <f>_xlfn.CONCAT(A4101:K4101)</f>
        <v>3018-018191191Cornale e BastidaNord-ovestLOMBARDIAPavia0895M338</v>
      </c>
    </row>
    <row r="4102" spans="1:14" ht="21" customHeight="1" x14ac:dyDescent="0.3">
      <c r="A4102" s="40">
        <v>3</v>
      </c>
      <c r="B4102" s="20" t="s">
        <v>10508</v>
      </c>
      <c r="C4102" s="17" t="str">
        <f t="shared" si="64"/>
        <v>087</v>
      </c>
      <c r="D4102" s="18" t="s">
        <v>2529</v>
      </c>
      <c r="E4102" s="27" t="s">
        <v>8</v>
      </c>
      <c r="F4102" s="27" t="s">
        <v>8153</v>
      </c>
      <c r="G4102" s="27" t="s">
        <v>26</v>
      </c>
      <c r="H4102" s="19">
        <v>0</v>
      </c>
      <c r="I4102" s="36">
        <v>20121</v>
      </c>
      <c r="J4102" s="36" t="s">
        <v>16140</v>
      </c>
      <c r="K4102" s="69">
        <v>18</v>
      </c>
      <c r="L4102" s="71" t="s">
        <v>27</v>
      </c>
      <c r="M4102" s="30"/>
      <c r="N4102" s="106" t="str">
        <f>_xlfn.CONCAT(A4102:K4102)</f>
        <v>3015-015087087CornaredoNord-ovestLOMBARDIAMilano020121D18</v>
      </c>
    </row>
    <row r="4103" spans="1:14" ht="21" customHeight="1" x14ac:dyDescent="0.3">
      <c r="A4103" s="40">
        <v>3</v>
      </c>
      <c r="B4103" s="20" t="s">
        <v>10509</v>
      </c>
      <c r="C4103" s="17" t="str">
        <f t="shared" si="64"/>
        <v>053</v>
      </c>
      <c r="D4103" s="18" t="s">
        <v>2530</v>
      </c>
      <c r="E4103" s="27" t="s">
        <v>8</v>
      </c>
      <c r="F4103" s="27" t="s">
        <v>8153</v>
      </c>
      <c r="G4103" s="27" t="s">
        <v>173</v>
      </c>
      <c r="H4103" s="19">
        <v>0</v>
      </c>
      <c r="I4103" s="36">
        <v>10363</v>
      </c>
      <c r="J4103" s="36" t="s">
        <v>16140</v>
      </c>
      <c r="K4103" s="69">
        <v>19</v>
      </c>
      <c r="L4103" s="71" t="s">
        <v>174</v>
      </c>
      <c r="M4103" s="30"/>
      <c r="N4103" s="106" t="str">
        <f>_xlfn.CONCAT(A4103:K4103)</f>
        <v>3108-108053053Cornate d'AddaNord-ovestLOMBARDIAMonza e della Brianza010363D19</v>
      </c>
    </row>
    <row r="4104" spans="1:14" ht="21" customHeight="1" x14ac:dyDescent="0.3">
      <c r="A4104" s="40">
        <v>3</v>
      </c>
      <c r="B4104" s="20" t="s">
        <v>10512</v>
      </c>
      <c r="C4104" s="17" t="str">
        <f t="shared" si="64"/>
        <v>021</v>
      </c>
      <c r="D4104" s="18" t="s">
        <v>2533</v>
      </c>
      <c r="E4104" s="27" t="s">
        <v>8</v>
      </c>
      <c r="F4104" s="27" t="s">
        <v>8153</v>
      </c>
      <c r="G4104" s="27" t="s">
        <v>9</v>
      </c>
      <c r="H4104" s="19">
        <v>0</v>
      </c>
      <c r="I4104" s="36">
        <v>2838</v>
      </c>
      <c r="J4104" s="36" t="s">
        <v>16140</v>
      </c>
      <c r="K4104" s="69">
        <v>21</v>
      </c>
      <c r="L4104" s="71" t="s">
        <v>10</v>
      </c>
      <c r="M4104" s="30"/>
      <c r="N4104" s="106" t="str">
        <f>_xlfn.CONCAT(A4104:K4104)</f>
        <v>3098-098021021Cornegliano LaudenseNord-ovestLOMBARDIALodi02838D21</v>
      </c>
    </row>
    <row r="4105" spans="1:14" ht="21" customHeight="1" x14ac:dyDescent="0.3">
      <c r="A4105" s="40">
        <v>1</v>
      </c>
      <c r="B4105" s="20" t="s">
        <v>10513</v>
      </c>
      <c r="C4105" s="17" t="str">
        <f t="shared" si="64"/>
        <v>072</v>
      </c>
      <c r="D4105" s="18" t="s">
        <v>2534</v>
      </c>
      <c r="E4105" s="27" t="s">
        <v>8</v>
      </c>
      <c r="F4105" s="27" t="s">
        <v>8160</v>
      </c>
      <c r="G4105" s="27" t="s">
        <v>41</v>
      </c>
      <c r="H4105" s="19">
        <v>0</v>
      </c>
      <c r="I4105" s="36">
        <v>2037</v>
      </c>
      <c r="J4105" s="36" t="s">
        <v>16140</v>
      </c>
      <c r="K4105" s="69">
        <v>22</v>
      </c>
      <c r="L4105" s="71" t="s">
        <v>42</v>
      </c>
      <c r="M4105" s="30"/>
      <c r="N4105" s="106" t="str">
        <f>_xlfn.CONCAT(A4105:K4105)</f>
        <v>1004-004072072Corneliano d'AlbaNord-ovestPIEMONTECuneo02037D22</v>
      </c>
    </row>
    <row r="4106" spans="1:14" ht="21" customHeight="1" x14ac:dyDescent="0.3">
      <c r="A4106" s="40">
        <v>3</v>
      </c>
      <c r="B4106" s="20" t="s">
        <v>10516</v>
      </c>
      <c r="C4106" s="17" t="str">
        <f t="shared" si="64"/>
        <v>022</v>
      </c>
      <c r="D4106" s="18" t="s">
        <v>2537</v>
      </c>
      <c r="E4106" s="27" t="s">
        <v>8</v>
      </c>
      <c r="F4106" s="27" t="s">
        <v>8153</v>
      </c>
      <c r="G4106" s="27" t="s">
        <v>9</v>
      </c>
      <c r="H4106" s="19">
        <v>0</v>
      </c>
      <c r="I4106" s="36">
        <v>1193</v>
      </c>
      <c r="J4106" s="36" t="s">
        <v>16140</v>
      </c>
      <c r="K4106" s="69">
        <v>28</v>
      </c>
      <c r="L4106" s="71" t="s">
        <v>10</v>
      </c>
      <c r="M4106" s="30"/>
      <c r="N4106" s="106" t="str">
        <f>_xlfn.CONCAT(A4106:K4106)</f>
        <v>3098-098022022Corno GiovineNord-ovestLOMBARDIALodi01193D28</v>
      </c>
    </row>
    <row r="4107" spans="1:14" ht="21" customHeight="1" x14ac:dyDescent="0.3">
      <c r="A4107" s="40">
        <v>3</v>
      </c>
      <c r="B4107" s="20" t="s">
        <v>10517</v>
      </c>
      <c r="C4107" s="17" t="str">
        <f t="shared" si="64"/>
        <v>023</v>
      </c>
      <c r="D4107" s="18" t="s">
        <v>2538</v>
      </c>
      <c r="E4107" s="27" t="s">
        <v>8</v>
      </c>
      <c r="F4107" s="27" t="s">
        <v>8153</v>
      </c>
      <c r="G4107" s="27" t="s">
        <v>9</v>
      </c>
      <c r="H4107" s="19">
        <v>0</v>
      </c>
      <c r="I4107" s="36">
        <v>226</v>
      </c>
      <c r="J4107" s="36" t="s">
        <v>16140</v>
      </c>
      <c r="K4107" s="69">
        <v>29</v>
      </c>
      <c r="L4107" s="71" t="s">
        <v>10</v>
      </c>
      <c r="M4107" s="30"/>
      <c r="N4107" s="106" t="str">
        <f>_xlfn.CONCAT(A4107:K4107)</f>
        <v>3098-098023023CornovecchioNord-ovestLOMBARDIALodi0226D29</v>
      </c>
    </row>
    <row r="4108" spans="1:14" ht="21" customHeight="1" x14ac:dyDescent="0.3">
      <c r="A4108" s="40">
        <v>3</v>
      </c>
      <c r="B4108" s="20" t="s">
        <v>10520</v>
      </c>
      <c r="C4108" s="17" t="str">
        <f t="shared" si="64"/>
        <v>022</v>
      </c>
      <c r="D4108" s="18" t="s">
        <v>2541</v>
      </c>
      <c r="E4108" s="27" t="s">
        <v>8</v>
      </c>
      <c r="F4108" s="27" t="s">
        <v>8153</v>
      </c>
      <c r="G4108" s="27" t="s">
        <v>173</v>
      </c>
      <c r="H4108" s="19">
        <v>0</v>
      </c>
      <c r="I4108" s="36">
        <v>2657</v>
      </c>
      <c r="J4108" s="36" t="s">
        <v>16140</v>
      </c>
      <c r="K4108" s="69">
        <v>38</v>
      </c>
      <c r="L4108" s="71" t="s">
        <v>174</v>
      </c>
      <c r="M4108" s="30"/>
      <c r="N4108" s="106" t="str">
        <f>_xlfn.CONCAT(A4108:K4108)</f>
        <v>3108-108022022CorrezzanaNord-ovestLOMBARDIAMonza e della Brianza02657D38</v>
      </c>
    </row>
    <row r="4109" spans="1:14" ht="21" customHeight="1" x14ac:dyDescent="0.3">
      <c r="A4109" s="40">
        <v>3</v>
      </c>
      <c r="B4109" s="20" t="s">
        <v>10522</v>
      </c>
      <c r="C4109" s="17" t="str">
        <f t="shared" si="64"/>
        <v>077</v>
      </c>
      <c r="D4109" s="18" t="s">
        <v>2543</v>
      </c>
      <c r="E4109" s="27" t="s">
        <v>8</v>
      </c>
      <c r="F4109" s="27" t="s">
        <v>8153</v>
      </c>
      <c r="G4109" s="27" t="s">
        <v>252</v>
      </c>
      <c r="H4109" s="19">
        <v>0</v>
      </c>
      <c r="I4109" s="36">
        <v>841</v>
      </c>
      <c r="J4109" s="36" t="s">
        <v>16140</v>
      </c>
      <c r="K4109" s="69">
        <v>41</v>
      </c>
      <c r="L4109" s="71" t="s">
        <v>253</v>
      </c>
      <c r="M4109" s="30"/>
      <c r="N4109" s="106" t="str">
        <f>_xlfn.CONCAT(A4109:K4109)</f>
        <v>3013-013077077CorridoNord-ovestLOMBARDIAComo0841D41</v>
      </c>
    </row>
    <row r="4110" spans="1:14" ht="21" customHeight="1" x14ac:dyDescent="0.3">
      <c r="A4110" s="40">
        <v>3</v>
      </c>
      <c r="B4110" s="20" t="s">
        <v>10526</v>
      </c>
      <c r="C4110" s="17" t="str">
        <f t="shared" si="64"/>
        <v>093</v>
      </c>
      <c r="D4110" s="18" t="s">
        <v>2547</v>
      </c>
      <c r="E4110" s="27" t="s">
        <v>8</v>
      </c>
      <c r="F4110" s="27" t="s">
        <v>8153</v>
      </c>
      <c r="G4110" s="27" t="s">
        <v>26</v>
      </c>
      <c r="H4110" s="19">
        <v>0</v>
      </c>
      <c r="I4110" s="36">
        <v>33669</v>
      </c>
      <c r="J4110" s="36" t="s">
        <v>16140</v>
      </c>
      <c r="K4110" s="69">
        <v>45</v>
      </c>
      <c r="L4110" s="71" t="s">
        <v>27</v>
      </c>
      <c r="M4110" s="30"/>
      <c r="N4110" s="106" t="str">
        <f>_xlfn.CONCAT(A4110:K4110)</f>
        <v>3015-015093093CorsicoNord-ovestLOMBARDIAMilano033669D45</v>
      </c>
    </row>
    <row r="4111" spans="1:14" ht="21" customHeight="1" x14ac:dyDescent="0.3">
      <c r="A4111" s="40">
        <v>1</v>
      </c>
      <c r="B4111" s="20" t="s">
        <v>10527</v>
      </c>
      <c r="C4111" s="17" t="str">
        <f t="shared" si="64"/>
        <v>044</v>
      </c>
      <c r="D4111" s="18" t="s">
        <v>2548</v>
      </c>
      <c r="E4111" s="27" t="s">
        <v>8</v>
      </c>
      <c r="F4111" s="27" t="s">
        <v>8160</v>
      </c>
      <c r="G4111" s="27" t="s">
        <v>154</v>
      </c>
      <c r="H4111" s="19">
        <v>0</v>
      </c>
      <c r="I4111" s="36">
        <v>205</v>
      </c>
      <c r="J4111" s="36" t="s">
        <v>16140</v>
      </c>
      <c r="K4111" s="69">
        <v>46</v>
      </c>
      <c r="L4111" s="73" t="s">
        <v>155</v>
      </c>
      <c r="M4111" s="30"/>
      <c r="N4111" s="106" t="str">
        <f>_xlfn.CONCAT(A4111:K4111)</f>
        <v>1005-005044044CorsioneNord-ovestPIEMONTEAsti0205D46</v>
      </c>
    </row>
    <row r="4112" spans="1:14" ht="21" customHeight="1" x14ac:dyDescent="0.3">
      <c r="A4112" s="40">
        <v>1</v>
      </c>
      <c r="B4112" s="20" t="s">
        <v>10530</v>
      </c>
      <c r="C4112" s="17" t="str">
        <f t="shared" si="64"/>
        <v>045</v>
      </c>
      <c r="D4112" s="18" t="s">
        <v>2551</v>
      </c>
      <c r="E4112" s="27" t="s">
        <v>8</v>
      </c>
      <c r="F4112" s="27" t="s">
        <v>8160</v>
      </c>
      <c r="G4112" s="27" t="s">
        <v>154</v>
      </c>
      <c r="H4112" s="19">
        <v>0</v>
      </c>
      <c r="I4112" s="36">
        <v>323</v>
      </c>
      <c r="J4112" s="36" t="s">
        <v>16140</v>
      </c>
      <c r="K4112" s="69">
        <v>50</v>
      </c>
      <c r="L4112" s="73" t="s">
        <v>155</v>
      </c>
      <c r="M4112" s="30"/>
      <c r="N4112" s="106" t="str">
        <f>_xlfn.CONCAT(A4112:K4112)</f>
        <v>1005-005045045CortandoneNord-ovestPIEMONTEAsti0323D50</v>
      </c>
    </row>
    <row r="4113" spans="1:14" ht="21" customHeight="1" x14ac:dyDescent="0.3">
      <c r="A4113" s="40">
        <v>1</v>
      </c>
      <c r="B4113" s="20" t="s">
        <v>10531</v>
      </c>
      <c r="C4113" s="17" t="str">
        <f t="shared" si="64"/>
        <v>046</v>
      </c>
      <c r="D4113" s="18" t="s">
        <v>2552</v>
      </c>
      <c r="E4113" s="27" t="s">
        <v>8</v>
      </c>
      <c r="F4113" s="27" t="s">
        <v>8160</v>
      </c>
      <c r="G4113" s="27" t="s">
        <v>154</v>
      </c>
      <c r="H4113" s="19">
        <v>0</v>
      </c>
      <c r="I4113" s="36">
        <v>288</v>
      </c>
      <c r="J4113" s="36" t="s">
        <v>16140</v>
      </c>
      <c r="K4113" s="69">
        <v>51</v>
      </c>
      <c r="L4113" s="73" t="s">
        <v>155</v>
      </c>
      <c r="M4113" s="30"/>
      <c r="N4113" s="106" t="str">
        <f>_xlfn.CONCAT(A4113:K4113)</f>
        <v>1005-005046046CortanzeNord-ovestPIEMONTEAsti0288D51</v>
      </c>
    </row>
    <row r="4114" spans="1:14" ht="21" customHeight="1" x14ac:dyDescent="0.3">
      <c r="A4114" s="40">
        <v>1</v>
      </c>
      <c r="B4114" s="20" t="s">
        <v>10532</v>
      </c>
      <c r="C4114" s="17" t="str">
        <f t="shared" si="64"/>
        <v>047</v>
      </c>
      <c r="D4114" s="18" t="s">
        <v>2553</v>
      </c>
      <c r="E4114" s="27" t="s">
        <v>8</v>
      </c>
      <c r="F4114" s="27" t="s">
        <v>8160</v>
      </c>
      <c r="G4114" s="27" t="s">
        <v>154</v>
      </c>
      <c r="H4114" s="19">
        <v>0</v>
      </c>
      <c r="I4114" s="36">
        <v>657</v>
      </c>
      <c r="J4114" s="36" t="s">
        <v>16140</v>
      </c>
      <c r="K4114" s="69">
        <v>52</v>
      </c>
      <c r="L4114" s="73" t="s">
        <v>155</v>
      </c>
      <c r="M4114" s="30"/>
      <c r="N4114" s="106" t="str">
        <f>_xlfn.CONCAT(A4114:K4114)</f>
        <v>1005-005047047CortazzoneNord-ovestPIEMONTEAsti0657D52</v>
      </c>
    </row>
    <row r="4115" spans="1:14" ht="21" customHeight="1" x14ac:dyDescent="0.3">
      <c r="A4115" s="40">
        <v>3</v>
      </c>
      <c r="B4115" s="20" t="s">
        <v>10534</v>
      </c>
      <c r="C4115" s="17" t="str">
        <f t="shared" si="64"/>
        <v>032</v>
      </c>
      <c r="D4115" s="18" t="s">
        <v>2555</v>
      </c>
      <c r="E4115" s="27" t="s">
        <v>8</v>
      </c>
      <c r="F4115" s="27" t="s">
        <v>8153</v>
      </c>
      <c r="G4115" s="27" t="s">
        <v>80</v>
      </c>
      <c r="H4115" s="19">
        <v>0</v>
      </c>
      <c r="I4115" s="36">
        <v>1123</v>
      </c>
      <c r="J4115" s="36" t="s">
        <v>16140</v>
      </c>
      <c r="K4115" s="69">
        <v>56</v>
      </c>
      <c r="L4115" s="71" t="s">
        <v>81</v>
      </c>
      <c r="M4115" s="30"/>
      <c r="N4115" s="106" t="str">
        <f>_xlfn.CONCAT(A4115:K4115)</f>
        <v>3019-019032032Corte de' Cortesi con CignoneNord-ovestLOMBARDIACremona01123D56</v>
      </c>
    </row>
    <row r="4116" spans="1:14" ht="21" customHeight="1" x14ac:dyDescent="0.3">
      <c r="A4116" s="40">
        <v>3</v>
      </c>
      <c r="B4116" s="20" t="s">
        <v>10535</v>
      </c>
      <c r="C4116" s="17" t="str">
        <f t="shared" si="64"/>
        <v>033</v>
      </c>
      <c r="D4116" s="18" t="s">
        <v>2556</v>
      </c>
      <c r="E4116" s="27" t="s">
        <v>8</v>
      </c>
      <c r="F4116" s="27" t="s">
        <v>8153</v>
      </c>
      <c r="G4116" s="27" t="s">
        <v>80</v>
      </c>
      <c r="H4116" s="19">
        <v>0</v>
      </c>
      <c r="I4116" s="36">
        <v>1423</v>
      </c>
      <c r="J4116" s="36" t="s">
        <v>16140</v>
      </c>
      <c r="K4116" s="69">
        <v>57</v>
      </c>
      <c r="L4116" s="71" t="s">
        <v>81</v>
      </c>
      <c r="M4116" s="30"/>
      <c r="N4116" s="106" t="str">
        <f>_xlfn.CONCAT(A4116:K4116)</f>
        <v>3019-019033033Corte de' FratiNord-ovestLOMBARDIACremona01423D57</v>
      </c>
    </row>
    <row r="4117" spans="1:14" ht="21" customHeight="1" x14ac:dyDescent="0.3">
      <c r="A4117" s="40">
        <v>3</v>
      </c>
      <c r="B4117" s="20" t="s">
        <v>10536</v>
      </c>
      <c r="C4117" s="17" t="str">
        <f t="shared" si="64"/>
        <v>062</v>
      </c>
      <c r="D4117" s="18" t="s">
        <v>2557</v>
      </c>
      <c r="E4117" s="27" t="s">
        <v>8</v>
      </c>
      <c r="F4117" s="27" t="s">
        <v>8153</v>
      </c>
      <c r="G4117" s="27" t="s">
        <v>74</v>
      </c>
      <c r="H4117" s="19">
        <v>0</v>
      </c>
      <c r="I4117" s="36">
        <v>7078</v>
      </c>
      <c r="J4117" s="36" t="s">
        <v>16140</v>
      </c>
      <c r="K4117" s="69">
        <v>58</v>
      </c>
      <c r="L4117" s="71" t="s">
        <v>75</v>
      </c>
      <c r="M4117" s="30"/>
      <c r="N4117" s="106" t="str">
        <f>_xlfn.CONCAT(A4117:K4117)</f>
        <v>3017-017062062Corte FrancaNord-ovestLOMBARDIABrescia07078D58</v>
      </c>
    </row>
    <row r="4118" spans="1:14" ht="21" customHeight="1" x14ac:dyDescent="0.3">
      <c r="A4118" s="40">
        <v>3</v>
      </c>
      <c r="B4118" s="20" t="s">
        <v>10537</v>
      </c>
      <c r="C4118" s="17" t="str">
        <f t="shared" si="64"/>
        <v>024</v>
      </c>
      <c r="D4118" s="18" t="s">
        <v>2558</v>
      </c>
      <c r="E4118" s="27" t="s">
        <v>8</v>
      </c>
      <c r="F4118" s="27" t="s">
        <v>8153</v>
      </c>
      <c r="G4118" s="27" t="s">
        <v>9</v>
      </c>
      <c r="H4118" s="19">
        <v>0</v>
      </c>
      <c r="I4118" s="36">
        <v>1550</v>
      </c>
      <c r="J4118" s="36" t="s">
        <v>16140</v>
      </c>
      <c r="K4118" s="69">
        <v>68</v>
      </c>
      <c r="L4118" s="71" t="s">
        <v>10</v>
      </c>
      <c r="M4118" s="30"/>
      <c r="N4118" s="106" t="str">
        <f>_xlfn.CONCAT(A4118:K4118)</f>
        <v>3098-098024024Corte PalasioNord-ovestLOMBARDIALodi01550D68</v>
      </c>
    </row>
    <row r="4119" spans="1:14" ht="21" customHeight="1" x14ac:dyDescent="0.3">
      <c r="A4119" s="40">
        <v>1</v>
      </c>
      <c r="B4119" s="20" t="s">
        <v>10539</v>
      </c>
      <c r="C4119" s="17" t="str">
        <f t="shared" si="64"/>
        <v>073</v>
      </c>
      <c r="D4119" s="18" t="s">
        <v>2560</v>
      </c>
      <c r="E4119" s="27" t="s">
        <v>8</v>
      </c>
      <c r="F4119" s="27" t="s">
        <v>8160</v>
      </c>
      <c r="G4119" s="27" t="s">
        <v>41</v>
      </c>
      <c r="H4119" s="19">
        <v>0</v>
      </c>
      <c r="I4119" s="36">
        <v>2388</v>
      </c>
      <c r="J4119" s="36" t="s">
        <v>16140</v>
      </c>
      <c r="K4119" s="69">
        <v>62</v>
      </c>
      <c r="L4119" s="71" t="s">
        <v>42</v>
      </c>
      <c r="M4119" s="30"/>
      <c r="N4119" s="106" t="str">
        <f>_xlfn.CONCAT(A4119:K4119)</f>
        <v>1004-004073073CortemiliaNord-ovestPIEMONTECuneo02388D62</v>
      </c>
    </row>
    <row r="4120" spans="1:14" ht="21" customHeight="1" x14ac:dyDescent="0.3">
      <c r="A4120" s="40">
        <v>3</v>
      </c>
      <c r="B4120" s="20" t="s">
        <v>10540</v>
      </c>
      <c r="C4120" s="17" t="str">
        <f t="shared" si="64"/>
        <v>063</v>
      </c>
      <c r="D4120" s="18" t="s">
        <v>2561</v>
      </c>
      <c r="E4120" s="27" t="s">
        <v>8</v>
      </c>
      <c r="F4120" s="27" t="s">
        <v>8153</v>
      </c>
      <c r="G4120" s="27" t="s">
        <v>74</v>
      </c>
      <c r="H4120" s="19">
        <v>0</v>
      </c>
      <c r="I4120" s="36">
        <v>2015</v>
      </c>
      <c r="J4120" s="36" t="s">
        <v>16140</v>
      </c>
      <c r="K4120" s="69">
        <v>64</v>
      </c>
      <c r="L4120" s="71" t="s">
        <v>75</v>
      </c>
      <c r="M4120" s="30"/>
      <c r="N4120" s="106" t="str">
        <f>_xlfn.CONCAT(A4120:K4120)</f>
        <v>3017-017063063Corteno GolgiNord-ovestLOMBARDIABrescia02015D64</v>
      </c>
    </row>
    <row r="4121" spans="1:14" ht="21" customHeight="1" x14ac:dyDescent="0.3">
      <c r="A4121" s="40">
        <v>3</v>
      </c>
      <c r="B4121" s="20" t="s">
        <v>10541</v>
      </c>
      <c r="C4121" s="17" t="str">
        <f t="shared" si="64"/>
        <v>025</v>
      </c>
      <c r="D4121" s="18" t="s">
        <v>2562</v>
      </c>
      <c r="E4121" s="27" t="s">
        <v>8</v>
      </c>
      <c r="F4121" s="27" t="s">
        <v>8153</v>
      </c>
      <c r="G4121" s="27" t="s">
        <v>12</v>
      </c>
      <c r="H4121" s="19">
        <v>0</v>
      </c>
      <c r="I4121" s="36">
        <v>1265</v>
      </c>
      <c r="J4121" s="36" t="s">
        <v>16140</v>
      </c>
      <c r="K4121" s="69">
        <v>65</v>
      </c>
      <c r="L4121" s="71" t="s">
        <v>13</v>
      </c>
      <c r="M4121" s="30"/>
      <c r="N4121" s="106" t="str">
        <f>_xlfn.CONCAT(A4121:K4121)</f>
        <v>3097-097025025CortenovaNord-ovestLOMBARDIALecco01265D65</v>
      </c>
    </row>
    <row r="4122" spans="1:14" ht="21" customHeight="1" x14ac:dyDescent="0.3">
      <c r="A4122" s="40">
        <v>3</v>
      </c>
      <c r="B4122" s="20" t="s">
        <v>10542</v>
      </c>
      <c r="C4122" s="17" t="str">
        <f t="shared" si="64"/>
        <v>083</v>
      </c>
      <c r="D4122" s="18" t="s">
        <v>2563</v>
      </c>
      <c r="E4122" s="27" t="s">
        <v>8</v>
      </c>
      <c r="F4122" s="27" t="s">
        <v>8153</v>
      </c>
      <c r="G4122" s="27" t="s">
        <v>125</v>
      </c>
      <c r="H4122" s="19">
        <v>0</v>
      </c>
      <c r="I4122" s="36">
        <v>1942</v>
      </c>
      <c r="J4122" s="36" t="s">
        <v>16140</v>
      </c>
      <c r="K4122" s="69">
        <v>66</v>
      </c>
      <c r="L4122" s="71" t="s">
        <v>126</v>
      </c>
      <c r="M4122" s="30"/>
      <c r="N4122" s="106" t="str">
        <f>_xlfn.CONCAT(A4122:K4122)</f>
        <v>3016-016083083CortenuovaNord-ovestLOMBARDIABergamo01942D66</v>
      </c>
    </row>
    <row r="4123" spans="1:14" ht="21" customHeight="1" x14ac:dyDescent="0.3">
      <c r="A4123" s="40">
        <v>3</v>
      </c>
      <c r="B4123" s="20" t="s">
        <v>10543</v>
      </c>
      <c r="C4123" s="17" t="str">
        <f t="shared" si="64"/>
        <v>192</v>
      </c>
      <c r="D4123" s="18" t="s">
        <v>2564</v>
      </c>
      <c r="E4123" s="27" t="s">
        <v>8</v>
      </c>
      <c r="F4123" s="27" t="s">
        <v>8153</v>
      </c>
      <c r="G4123" s="27" t="s">
        <v>220</v>
      </c>
      <c r="H4123" s="19">
        <v>0</v>
      </c>
      <c r="I4123" s="36">
        <v>2490</v>
      </c>
      <c r="J4123" s="36" t="s">
        <v>16137</v>
      </c>
      <c r="K4123" s="69">
        <v>372</v>
      </c>
      <c r="L4123" s="71" t="s">
        <v>221</v>
      </c>
      <c r="M4123" s="30"/>
      <c r="N4123" s="106" t="str">
        <f>_xlfn.CONCAT(A4123:K4123)</f>
        <v>3018-018192192Corteolona e GenzoneNord-ovestLOMBARDIAPavia02490M372</v>
      </c>
    </row>
    <row r="4124" spans="1:14" ht="21" customHeight="1" x14ac:dyDescent="0.3">
      <c r="A4124" s="40">
        <v>1</v>
      </c>
      <c r="B4124" s="20" t="s">
        <v>10544</v>
      </c>
      <c r="C4124" s="17" t="str">
        <f t="shared" si="64"/>
        <v>048</v>
      </c>
      <c r="D4124" s="18" t="s">
        <v>2565</v>
      </c>
      <c r="E4124" s="27" t="s">
        <v>8</v>
      </c>
      <c r="F4124" s="27" t="s">
        <v>8160</v>
      </c>
      <c r="G4124" s="27" t="s">
        <v>154</v>
      </c>
      <c r="H4124" s="19">
        <v>0</v>
      </c>
      <c r="I4124" s="36">
        <v>576</v>
      </c>
      <c r="J4124" s="36" t="s">
        <v>16140</v>
      </c>
      <c r="K4124" s="69">
        <v>72</v>
      </c>
      <c r="L4124" s="73" t="s">
        <v>155</v>
      </c>
      <c r="M4124" s="30"/>
      <c r="N4124" s="106" t="str">
        <f>_xlfn.CONCAT(A4124:K4124)</f>
        <v>1005-005048048CortiglioneNord-ovestPIEMONTEAsti0576D72</v>
      </c>
    </row>
    <row r="4125" spans="1:14" ht="21" customHeight="1" x14ac:dyDescent="0.3">
      <c r="A4125" s="40">
        <v>3</v>
      </c>
      <c r="B4125" s="20" t="s">
        <v>10551</v>
      </c>
      <c r="C4125" s="17" t="str">
        <f t="shared" si="64"/>
        <v>057</v>
      </c>
      <c r="D4125" s="18" t="s">
        <v>2572</v>
      </c>
      <c r="E4125" s="27" t="s">
        <v>8</v>
      </c>
      <c r="F4125" s="27" t="s">
        <v>8153</v>
      </c>
      <c r="G4125" s="27" t="s">
        <v>220</v>
      </c>
      <c r="H4125" s="19">
        <v>0</v>
      </c>
      <c r="I4125" s="36">
        <v>1034</v>
      </c>
      <c r="J4125" s="36" t="s">
        <v>16140</v>
      </c>
      <c r="K4125" s="69">
        <v>81</v>
      </c>
      <c r="L4125" s="71" t="s">
        <v>221</v>
      </c>
      <c r="M4125" s="30"/>
      <c r="N4125" s="106" t="str">
        <f>_xlfn.CONCAT(A4125:K4125)</f>
        <v>3018-018057057Corvino San QuiricoNord-ovestLOMBARDIAPavia01034D81</v>
      </c>
    </row>
    <row r="4126" spans="1:14" ht="21" customHeight="1" x14ac:dyDescent="0.3">
      <c r="A4126" s="40">
        <v>3</v>
      </c>
      <c r="B4126" s="20" t="s">
        <v>10552</v>
      </c>
      <c r="C4126" s="17" t="str">
        <f t="shared" si="64"/>
        <v>064</v>
      </c>
      <c r="D4126" s="18" t="s">
        <v>2573</v>
      </c>
      <c r="E4126" s="27" t="s">
        <v>8</v>
      </c>
      <c r="F4126" s="27" t="s">
        <v>8153</v>
      </c>
      <c r="G4126" s="27" t="s">
        <v>74</v>
      </c>
      <c r="H4126" s="19">
        <v>0</v>
      </c>
      <c r="I4126" s="36">
        <v>1397</v>
      </c>
      <c r="J4126" s="36" t="s">
        <v>16140</v>
      </c>
      <c r="K4126" s="69">
        <v>82</v>
      </c>
      <c r="L4126" s="71" t="s">
        <v>75</v>
      </c>
      <c r="M4126" s="30"/>
      <c r="N4126" s="106" t="str">
        <f>_xlfn.CONCAT(A4126:K4126)</f>
        <v>3017-017064064CorzanoNord-ovestLOMBARDIABrescia01397D82</v>
      </c>
    </row>
    <row r="4127" spans="1:14" ht="21" customHeight="1" x14ac:dyDescent="0.3">
      <c r="A4127" s="40">
        <v>7</v>
      </c>
      <c r="B4127" s="20" t="s">
        <v>10555</v>
      </c>
      <c r="C4127" s="17" t="str">
        <f t="shared" si="64"/>
        <v>023</v>
      </c>
      <c r="D4127" s="18" t="s">
        <v>2575</v>
      </c>
      <c r="E4127" s="27" t="s">
        <v>8</v>
      </c>
      <c r="F4127" s="27" t="s">
        <v>8169</v>
      </c>
      <c r="G4127" s="27" t="s">
        <v>210</v>
      </c>
      <c r="H4127" s="19">
        <v>0</v>
      </c>
      <c r="I4127" s="36">
        <v>248</v>
      </c>
      <c r="J4127" s="36" t="s">
        <v>16140</v>
      </c>
      <c r="K4127" s="69">
        <v>87</v>
      </c>
      <c r="L4127" s="71" t="s">
        <v>211</v>
      </c>
      <c r="M4127" s="30"/>
      <c r="N4127" s="106" t="str">
        <f>_xlfn.CONCAT(A4127:K4127)</f>
        <v>7008-008023023Cosio d'ArrosciaNord-ovestLIGURIAImperia0248D87</v>
      </c>
    </row>
    <row r="4128" spans="1:14" ht="21" customHeight="1" x14ac:dyDescent="0.3">
      <c r="A4128" s="40">
        <v>3</v>
      </c>
      <c r="B4128" s="20" t="s">
        <v>10556</v>
      </c>
      <c r="C4128" s="17" t="str">
        <f t="shared" si="64"/>
        <v>024</v>
      </c>
      <c r="D4128" s="18" t="s">
        <v>2576</v>
      </c>
      <c r="E4128" s="27" t="s">
        <v>8</v>
      </c>
      <c r="F4128" s="27" t="s">
        <v>8153</v>
      </c>
      <c r="G4128" s="27" t="s">
        <v>245</v>
      </c>
      <c r="H4128" s="19">
        <v>0</v>
      </c>
      <c r="I4128" s="36">
        <v>5400</v>
      </c>
      <c r="J4128" s="36" t="s">
        <v>16140</v>
      </c>
      <c r="K4128" s="69">
        <v>88</v>
      </c>
      <c r="L4128" s="71" t="s">
        <v>246</v>
      </c>
      <c r="M4128" s="30"/>
      <c r="N4128" s="106" t="str">
        <f>_xlfn.CONCAT(A4128:K4128)</f>
        <v>3014-014024024Cosio ValtellinoNord-ovestLOMBARDIASondrio05400D88</v>
      </c>
    </row>
    <row r="4129" spans="1:14" ht="21" customHeight="1" x14ac:dyDescent="0.3">
      <c r="A4129" s="40">
        <v>1</v>
      </c>
      <c r="B4129" s="20" t="s">
        <v>10558</v>
      </c>
      <c r="C4129" s="17" t="str">
        <f t="shared" si="64"/>
        <v>074</v>
      </c>
      <c r="D4129" s="18" t="s">
        <v>2578</v>
      </c>
      <c r="E4129" s="27" t="s">
        <v>8</v>
      </c>
      <c r="F4129" s="27" t="s">
        <v>8160</v>
      </c>
      <c r="G4129" s="27" t="s">
        <v>41</v>
      </c>
      <c r="H4129" s="19">
        <v>0</v>
      </c>
      <c r="I4129" s="36">
        <v>1030</v>
      </c>
      <c r="J4129" s="36" t="s">
        <v>16140</v>
      </c>
      <c r="K4129" s="69">
        <v>93</v>
      </c>
      <c r="L4129" s="71" t="s">
        <v>42</v>
      </c>
      <c r="M4129" s="30"/>
      <c r="N4129" s="106" t="str">
        <f>_xlfn.CONCAT(A4129:K4129)</f>
        <v>1004-004074074Cossano BelboNord-ovestPIEMONTECuneo01030D93</v>
      </c>
    </row>
    <row r="4130" spans="1:14" ht="21" customHeight="1" x14ac:dyDescent="0.3">
      <c r="A4130" s="40">
        <v>1</v>
      </c>
      <c r="B4130" s="20" t="s">
        <v>10559</v>
      </c>
      <c r="C4130" s="17" t="str">
        <f t="shared" si="64"/>
        <v>095</v>
      </c>
      <c r="D4130" s="18" t="s">
        <v>2579</v>
      </c>
      <c r="E4130" s="27" t="s">
        <v>8</v>
      </c>
      <c r="F4130" s="27" t="s">
        <v>8160</v>
      </c>
      <c r="G4130" s="27" t="s">
        <v>157</v>
      </c>
      <c r="H4130" s="19">
        <v>0</v>
      </c>
      <c r="I4130" s="36">
        <v>522</v>
      </c>
      <c r="J4130" s="36" t="s">
        <v>16140</v>
      </c>
      <c r="K4130" s="69">
        <v>92</v>
      </c>
      <c r="L4130" s="71" t="s">
        <v>158</v>
      </c>
      <c r="M4130" s="30"/>
      <c r="N4130" s="106" t="str">
        <f>_xlfn.CONCAT(A4130:K4130)</f>
        <v>1001-001095095Cossano CanaveseNord-ovestPIEMONTETorino0522D92</v>
      </c>
    </row>
    <row r="4131" spans="1:14" ht="21" customHeight="1" x14ac:dyDescent="0.3">
      <c r="A4131" s="40">
        <v>1</v>
      </c>
      <c r="B4131" s="20" t="s">
        <v>10560</v>
      </c>
      <c r="C4131" s="17" t="str">
        <f t="shared" si="64"/>
        <v>020</v>
      </c>
      <c r="D4131" s="18" t="s">
        <v>2580</v>
      </c>
      <c r="E4131" s="27" t="s">
        <v>8</v>
      </c>
      <c r="F4131" s="27" t="s">
        <v>8160</v>
      </c>
      <c r="G4131" s="27" t="s">
        <v>203</v>
      </c>
      <c r="H4131" s="19">
        <v>0</v>
      </c>
      <c r="I4131" s="36">
        <v>14810</v>
      </c>
      <c r="J4131" s="36" t="s">
        <v>16140</v>
      </c>
      <c r="K4131" s="69">
        <v>94</v>
      </c>
      <c r="L4131" s="71" t="s">
        <v>204</v>
      </c>
      <c r="M4131" s="30"/>
      <c r="N4131" s="106" t="str">
        <f>_xlfn.CONCAT(A4131:K4131)</f>
        <v>1096-096020020CossatoNord-ovestPIEMONTEBiella014810D94</v>
      </c>
    </row>
    <row r="4132" spans="1:14" ht="21" customHeight="1" x14ac:dyDescent="0.3">
      <c r="A4132" s="40">
        <v>7</v>
      </c>
      <c r="B4132" s="20" t="s">
        <v>10561</v>
      </c>
      <c r="C4132" s="17" t="str">
        <f t="shared" si="64"/>
        <v>026</v>
      </c>
      <c r="D4132" s="18" t="s">
        <v>2581</v>
      </c>
      <c r="E4132" s="18" t="s">
        <v>8</v>
      </c>
      <c r="F4132" s="27" t="s">
        <v>8169</v>
      </c>
      <c r="G4132" s="27" t="s">
        <v>228</v>
      </c>
      <c r="H4132" s="19">
        <v>0</v>
      </c>
      <c r="I4132" s="36">
        <v>1080</v>
      </c>
      <c r="J4132" s="36" t="s">
        <v>16140</v>
      </c>
      <c r="K4132" s="69">
        <v>95</v>
      </c>
      <c r="L4132" s="71" t="s">
        <v>229</v>
      </c>
      <c r="M4132" s="30"/>
      <c r="N4132" s="106" t="str">
        <f>_xlfn.CONCAT(A4132:K4132)</f>
        <v>7009-009026026CosseriaNord-ovestLIGURIASavona01080D95</v>
      </c>
    </row>
    <row r="4133" spans="1:14" ht="21" customHeight="1" x14ac:dyDescent="0.3">
      <c r="A4133" s="40">
        <v>1</v>
      </c>
      <c r="B4133" s="20" t="s">
        <v>10563</v>
      </c>
      <c r="C4133" s="17" t="str">
        <f t="shared" si="64"/>
        <v>023</v>
      </c>
      <c r="D4133" s="18" t="s">
        <v>2583</v>
      </c>
      <c r="E4133" s="27" t="s">
        <v>8</v>
      </c>
      <c r="F4133" s="27" t="s">
        <v>8160</v>
      </c>
      <c r="G4133" s="27" t="s">
        <v>434</v>
      </c>
      <c r="H4133" s="19">
        <v>0</v>
      </c>
      <c r="I4133" s="36">
        <v>588</v>
      </c>
      <c r="J4133" s="36" t="s">
        <v>16140</v>
      </c>
      <c r="K4133" s="69">
        <v>99</v>
      </c>
      <c r="L4133" s="71" t="s">
        <v>435</v>
      </c>
      <c r="M4133" s="30"/>
      <c r="N4133" s="106" t="str">
        <f>_xlfn.CONCAT(A4133:K4133)</f>
        <v>1103-103023023CossognoNord-ovestPIEMONTEVerbano-Cusio-Ossola0588D99</v>
      </c>
    </row>
    <row r="4134" spans="1:14" ht="21" customHeight="1" x14ac:dyDescent="0.3">
      <c r="A4134" s="40">
        <v>1</v>
      </c>
      <c r="B4134" s="20" t="s">
        <v>10565</v>
      </c>
      <c r="C4134" s="17" t="str">
        <f t="shared" si="64"/>
        <v>049</v>
      </c>
      <c r="D4134" s="18" t="s">
        <v>2585</v>
      </c>
      <c r="E4134" s="27" t="s">
        <v>8</v>
      </c>
      <c r="F4134" s="27" t="s">
        <v>8160</v>
      </c>
      <c r="G4134" s="27" t="s">
        <v>154</v>
      </c>
      <c r="H4134" s="19">
        <v>0</v>
      </c>
      <c r="I4134" s="36">
        <v>541</v>
      </c>
      <c r="J4134" s="36" t="s">
        <v>16140</v>
      </c>
      <c r="K4134" s="69">
        <v>101</v>
      </c>
      <c r="L4134" s="73" t="s">
        <v>155</v>
      </c>
      <c r="M4134" s="30"/>
      <c r="N4134" s="106" t="str">
        <f>_xlfn.CONCAT(A4134:K4134)</f>
        <v>1005-005049049CossombratoNord-ovestPIEMONTEAsti0541D101</v>
      </c>
    </row>
    <row r="4135" spans="1:14" ht="21" customHeight="1" x14ac:dyDescent="0.3">
      <c r="A4135" s="40">
        <v>3</v>
      </c>
      <c r="B4135" s="20" t="s">
        <v>10566</v>
      </c>
      <c r="C4135" s="17" t="str">
        <f t="shared" si="64"/>
        <v>058</v>
      </c>
      <c r="D4135" s="18" t="s">
        <v>2586</v>
      </c>
      <c r="E4135" s="27" t="s">
        <v>8</v>
      </c>
      <c r="F4135" s="27" t="s">
        <v>8153</v>
      </c>
      <c r="G4135" s="27" t="s">
        <v>220</v>
      </c>
      <c r="H4135" s="19">
        <v>0</v>
      </c>
      <c r="I4135" s="36">
        <v>351</v>
      </c>
      <c r="J4135" s="36" t="s">
        <v>16140</v>
      </c>
      <c r="K4135" s="69">
        <v>109</v>
      </c>
      <c r="L4135" s="71" t="s">
        <v>221</v>
      </c>
      <c r="M4135" s="30"/>
      <c r="N4135" s="106" t="str">
        <f>_xlfn.CONCAT(A4135:K4135)</f>
        <v>3018-018058058Costa de' NobiliNord-ovestLOMBARDIAPavia0351D109</v>
      </c>
    </row>
    <row r="4136" spans="1:14" ht="21" customHeight="1" x14ac:dyDescent="0.3">
      <c r="A4136" s="40">
        <v>3</v>
      </c>
      <c r="B4136" s="20" t="s">
        <v>10567</v>
      </c>
      <c r="C4136" s="17" t="str">
        <f t="shared" si="64"/>
        <v>084</v>
      </c>
      <c r="D4136" s="18" t="s">
        <v>2587</v>
      </c>
      <c r="E4136" s="27" t="s">
        <v>8</v>
      </c>
      <c r="F4136" s="27" t="s">
        <v>8153</v>
      </c>
      <c r="G4136" s="27" t="s">
        <v>125</v>
      </c>
      <c r="H4136" s="19">
        <v>0</v>
      </c>
      <c r="I4136" s="36">
        <v>3271</v>
      </c>
      <c r="J4136" s="36" t="s">
        <v>16140</v>
      </c>
      <c r="K4136" s="69">
        <v>110</v>
      </c>
      <c r="L4136" s="71" t="s">
        <v>126</v>
      </c>
      <c r="M4136" s="30"/>
      <c r="N4136" s="106" t="str">
        <f>_xlfn.CONCAT(A4136:K4136)</f>
        <v>3016-016084084Costa di MezzateNord-ovestLOMBARDIABergamo03271D110</v>
      </c>
    </row>
    <row r="4137" spans="1:14" ht="21" customHeight="1" x14ac:dyDescent="0.3">
      <c r="A4137" s="40">
        <v>3</v>
      </c>
      <c r="B4137" s="20" t="s">
        <v>10569</v>
      </c>
      <c r="C4137" s="17" t="str">
        <f t="shared" si="64"/>
        <v>026</v>
      </c>
      <c r="D4137" s="18" t="s">
        <v>2589</v>
      </c>
      <c r="E4137" s="27" t="s">
        <v>8</v>
      </c>
      <c r="F4137" s="27" t="s">
        <v>8153</v>
      </c>
      <c r="G4137" s="27" t="s">
        <v>12</v>
      </c>
      <c r="H4137" s="19">
        <v>0</v>
      </c>
      <c r="I4137" s="36">
        <v>4751</v>
      </c>
      <c r="J4137" s="36" t="s">
        <v>16140</v>
      </c>
      <c r="K4137" s="69">
        <v>112</v>
      </c>
      <c r="L4137" s="71" t="s">
        <v>13</v>
      </c>
      <c r="M4137" s="30"/>
      <c r="N4137" s="106" t="str">
        <f>_xlfn.CONCAT(A4137:K4137)</f>
        <v>3097-097026026Costa MasnagaNord-ovestLOMBARDIALecco04751D112</v>
      </c>
    </row>
    <row r="4138" spans="1:14" ht="21" customHeight="1" x14ac:dyDescent="0.3">
      <c r="A4138" s="40">
        <v>3</v>
      </c>
      <c r="B4138" s="20" t="s">
        <v>10570</v>
      </c>
      <c r="C4138" s="17" t="str">
        <f t="shared" si="64"/>
        <v>247</v>
      </c>
      <c r="D4138" s="18" t="s">
        <v>2590</v>
      </c>
      <c r="E4138" s="27" t="s">
        <v>8</v>
      </c>
      <c r="F4138" s="27" t="s">
        <v>8153</v>
      </c>
      <c r="G4138" s="27" t="s">
        <v>125</v>
      </c>
      <c r="H4138" s="19">
        <v>0</v>
      </c>
      <c r="I4138" s="36">
        <v>973</v>
      </c>
      <c r="J4138" s="36" t="s">
        <v>16140</v>
      </c>
      <c r="K4138" s="69">
        <v>111</v>
      </c>
      <c r="L4138" s="71" t="s">
        <v>126</v>
      </c>
      <c r="M4138" s="30"/>
      <c r="N4138" s="106" t="str">
        <f>_xlfn.CONCAT(A4138:K4138)</f>
        <v>3016-016247247Costa SerinaNord-ovestLOMBARDIABergamo0973D111</v>
      </c>
    </row>
    <row r="4139" spans="1:14" ht="21" customHeight="1" x14ac:dyDescent="0.3">
      <c r="A4139" s="40">
        <v>3</v>
      </c>
      <c r="B4139" s="20" t="s">
        <v>10571</v>
      </c>
      <c r="C4139" s="17" t="str">
        <f t="shared" si="64"/>
        <v>085</v>
      </c>
      <c r="D4139" s="18" t="s">
        <v>2591</v>
      </c>
      <c r="E4139" s="27" t="s">
        <v>8</v>
      </c>
      <c r="F4139" s="27" t="s">
        <v>8153</v>
      </c>
      <c r="G4139" s="27" t="s">
        <v>125</v>
      </c>
      <c r="H4139" s="19">
        <v>0</v>
      </c>
      <c r="I4139" s="36">
        <v>620</v>
      </c>
      <c r="J4139" s="36" t="s">
        <v>16140</v>
      </c>
      <c r="K4139" s="69">
        <v>103</v>
      </c>
      <c r="L4139" s="71" t="s">
        <v>126</v>
      </c>
      <c r="M4139" s="30"/>
      <c r="N4139" s="106" t="str">
        <f>_xlfn.CONCAT(A4139:K4139)</f>
        <v>3016-016085085Costa Valle ImagnaNord-ovestLOMBARDIABergamo0620D103</v>
      </c>
    </row>
    <row r="4140" spans="1:14" ht="21" customHeight="1" x14ac:dyDescent="0.3">
      <c r="A4140" s="40">
        <v>1</v>
      </c>
      <c r="B4140" s="20" t="s">
        <v>10572</v>
      </c>
      <c r="C4140" s="17" t="str">
        <f t="shared" si="64"/>
        <v>062</v>
      </c>
      <c r="D4140" s="18" t="s">
        <v>2592</v>
      </c>
      <c r="E4140" s="27" t="s">
        <v>8</v>
      </c>
      <c r="F4140" s="27" t="s">
        <v>8160</v>
      </c>
      <c r="G4140" s="27" t="s">
        <v>118</v>
      </c>
      <c r="H4140" s="19">
        <v>0</v>
      </c>
      <c r="I4140" s="36">
        <v>357</v>
      </c>
      <c r="J4140" s="36" t="s">
        <v>16140</v>
      </c>
      <c r="K4140" s="69">
        <v>102</v>
      </c>
      <c r="L4140" s="71" t="s">
        <v>119</v>
      </c>
      <c r="M4140" s="30"/>
      <c r="N4140" s="106" t="str">
        <f>_xlfn.CONCAT(A4140:K4140)</f>
        <v>1006-006062062Costa VescovatoNord-ovestPIEMONTEAlessandria0357D102</v>
      </c>
    </row>
    <row r="4141" spans="1:14" ht="21" customHeight="1" x14ac:dyDescent="0.3">
      <c r="A4141" s="40">
        <v>3</v>
      </c>
      <c r="B4141" s="20" t="s">
        <v>10573</v>
      </c>
      <c r="C4141" s="17" t="str">
        <f t="shared" si="64"/>
        <v>086</v>
      </c>
      <c r="D4141" s="18" t="s">
        <v>2593</v>
      </c>
      <c r="E4141" s="27" t="s">
        <v>8</v>
      </c>
      <c r="F4141" s="27" t="s">
        <v>8153</v>
      </c>
      <c r="G4141" s="27" t="s">
        <v>125</v>
      </c>
      <c r="H4141" s="19">
        <v>0</v>
      </c>
      <c r="I4141" s="36">
        <v>9194</v>
      </c>
      <c r="J4141" s="36" t="s">
        <v>16140</v>
      </c>
      <c r="K4141" s="69">
        <v>117</v>
      </c>
      <c r="L4141" s="71" t="s">
        <v>126</v>
      </c>
      <c r="M4141" s="30"/>
      <c r="N4141" s="106" t="str">
        <f>_xlfn.CONCAT(A4141:K4141)</f>
        <v>3016-016086086Costa VolpinoNord-ovestLOMBARDIABergamo09194D117</v>
      </c>
    </row>
    <row r="4142" spans="1:14" ht="21" customHeight="1" x14ac:dyDescent="0.3">
      <c r="A4142" s="40">
        <v>1</v>
      </c>
      <c r="B4142" s="20" t="s">
        <v>10576</v>
      </c>
      <c r="C4142" s="17" t="str">
        <f t="shared" si="64"/>
        <v>047</v>
      </c>
      <c r="D4142" s="18" t="s">
        <v>2596</v>
      </c>
      <c r="E4142" s="27" t="s">
        <v>8</v>
      </c>
      <c r="F4142" s="27" t="s">
        <v>8160</v>
      </c>
      <c r="G4142" s="27" t="s">
        <v>223</v>
      </c>
      <c r="H4142" s="19">
        <v>0</v>
      </c>
      <c r="I4142" s="36">
        <v>816</v>
      </c>
      <c r="J4142" s="36" t="s">
        <v>16140</v>
      </c>
      <c r="K4142" s="69">
        <v>113</v>
      </c>
      <c r="L4142" s="71" t="s">
        <v>224</v>
      </c>
      <c r="M4142" s="30"/>
      <c r="N4142" s="106" t="str">
        <f>_xlfn.CONCAT(A4142:K4142)</f>
        <v>1002-002047047CostanzanaNord-ovestPIEMONTEVercelli0816D113</v>
      </c>
    </row>
    <row r="4143" spans="1:14" ht="21" customHeight="1" x14ac:dyDescent="0.3">
      <c r="A4143" s="40">
        <v>7</v>
      </c>
      <c r="B4143" s="20" t="s">
        <v>10577</v>
      </c>
      <c r="C4143" s="17" t="str">
        <f t="shared" si="64"/>
        <v>024</v>
      </c>
      <c r="D4143" s="18" t="s">
        <v>2597</v>
      </c>
      <c r="E4143" s="27" t="s">
        <v>8</v>
      </c>
      <c r="F4143" s="27" t="s">
        <v>8169</v>
      </c>
      <c r="G4143" s="27" t="s">
        <v>210</v>
      </c>
      <c r="H4143" s="19">
        <v>0</v>
      </c>
      <c r="I4143" s="36">
        <v>803</v>
      </c>
      <c r="J4143" s="36" t="s">
        <v>16140</v>
      </c>
      <c r="K4143" s="69">
        <v>114</v>
      </c>
      <c r="L4143" s="71" t="s">
        <v>211</v>
      </c>
      <c r="M4143" s="30"/>
      <c r="N4143" s="106" t="str">
        <f>_xlfn.CONCAT(A4143:K4143)</f>
        <v>7008-008024024CostaraineraNord-ovestLIGURIAImperia0803D114</v>
      </c>
    </row>
    <row r="4144" spans="1:14" ht="21" customHeight="1" x14ac:dyDescent="0.3">
      <c r="A4144" s="40">
        <v>1</v>
      </c>
      <c r="B4144" s="20" t="s">
        <v>10579</v>
      </c>
      <c r="C4144" s="17" t="str">
        <f t="shared" si="64"/>
        <v>050</v>
      </c>
      <c r="D4144" s="18" t="s">
        <v>2599</v>
      </c>
      <c r="E4144" s="27" t="s">
        <v>8</v>
      </c>
      <c r="F4144" s="27" t="s">
        <v>8160</v>
      </c>
      <c r="G4144" s="27" t="s">
        <v>154</v>
      </c>
      <c r="H4144" s="19">
        <v>0</v>
      </c>
      <c r="I4144" s="36">
        <v>5969</v>
      </c>
      <c r="J4144" s="36" t="s">
        <v>16140</v>
      </c>
      <c r="K4144" s="69">
        <v>119</v>
      </c>
      <c r="L4144" s="73" t="s">
        <v>155</v>
      </c>
      <c r="M4144" s="30"/>
      <c r="N4144" s="106" t="str">
        <f>_xlfn.CONCAT(A4144:K4144)</f>
        <v>1005-005050050Costigliole d'AstiNord-ovestPIEMONTEAsti05969D119</v>
      </c>
    </row>
    <row r="4145" spans="1:14" ht="21" customHeight="1" x14ac:dyDescent="0.3">
      <c r="A4145" s="40">
        <v>1</v>
      </c>
      <c r="B4145" s="20" t="s">
        <v>10580</v>
      </c>
      <c r="C4145" s="17" t="str">
        <f t="shared" si="64"/>
        <v>075</v>
      </c>
      <c r="D4145" s="18" t="s">
        <v>2600</v>
      </c>
      <c r="E4145" s="27" t="s">
        <v>8</v>
      </c>
      <c r="F4145" s="27" t="s">
        <v>8160</v>
      </c>
      <c r="G4145" s="27" t="s">
        <v>41</v>
      </c>
      <c r="H4145" s="19">
        <v>0</v>
      </c>
      <c r="I4145" s="36">
        <v>3344</v>
      </c>
      <c r="J4145" s="36" t="s">
        <v>16140</v>
      </c>
      <c r="K4145" s="69">
        <v>120</v>
      </c>
      <c r="L4145" s="71" t="s">
        <v>42</v>
      </c>
      <c r="M4145" s="30"/>
      <c r="N4145" s="106" t="str">
        <f>_xlfn.CONCAT(A4145:K4145)</f>
        <v>1004-004075075Costigliole SaluzzoNord-ovestPIEMONTECuneo03344D120</v>
      </c>
    </row>
    <row r="4146" spans="1:14" ht="21" customHeight="1" x14ac:dyDescent="0.3">
      <c r="A4146" s="40">
        <v>2</v>
      </c>
      <c r="B4146" s="20" t="s">
        <v>10584</v>
      </c>
      <c r="C4146" s="17" t="str">
        <f t="shared" si="64"/>
        <v>022</v>
      </c>
      <c r="D4146" s="18" t="s">
        <v>2604</v>
      </c>
      <c r="E4146" s="27" t="s">
        <v>8</v>
      </c>
      <c r="F4146" s="27" t="s">
        <v>8171</v>
      </c>
      <c r="G4146" s="27" t="s">
        <v>8150</v>
      </c>
      <c r="H4146" s="19">
        <v>0</v>
      </c>
      <c r="I4146" s="36">
        <v>2815</v>
      </c>
      <c r="J4146" s="36" t="s">
        <v>16140</v>
      </c>
      <c r="K4146" s="69">
        <v>12</v>
      </c>
      <c r="L4146" s="71" t="s">
        <v>317</v>
      </c>
      <c r="M4146" s="30"/>
      <c r="N4146" s="106" t="str">
        <f>_xlfn.CONCAT(A4146:K4146)</f>
        <v>2007-007022022CourmayeurNord-ovestVALLE D'AOSTA/VALLÉE D'AOSTEValle d'Aosta/Vallée d'Aoste02815D12</v>
      </c>
    </row>
    <row r="4147" spans="1:14" ht="21" customHeight="1" x14ac:dyDescent="0.3">
      <c r="A4147" s="40">
        <v>3</v>
      </c>
      <c r="B4147" s="20" t="s">
        <v>10585</v>
      </c>
      <c r="C4147" s="17" t="str">
        <f t="shared" si="64"/>
        <v>087</v>
      </c>
      <c r="D4147" s="18" t="s">
        <v>2605</v>
      </c>
      <c r="E4147" s="27" t="s">
        <v>8</v>
      </c>
      <c r="F4147" s="27" t="s">
        <v>8153</v>
      </c>
      <c r="G4147" s="27" t="s">
        <v>125</v>
      </c>
      <c r="H4147" s="19">
        <v>0</v>
      </c>
      <c r="I4147" s="36">
        <v>4066</v>
      </c>
      <c r="J4147" s="36" t="s">
        <v>16140</v>
      </c>
      <c r="K4147" s="69">
        <v>126</v>
      </c>
      <c r="L4147" s="71" t="s">
        <v>126</v>
      </c>
      <c r="M4147" s="30"/>
      <c r="N4147" s="106" t="str">
        <f>_xlfn.CONCAT(A4147:K4147)</f>
        <v>3016-016087087CovoNord-ovestLOMBARDIABergamo04066D126</v>
      </c>
    </row>
    <row r="4148" spans="1:14" ht="21" customHeight="1" x14ac:dyDescent="0.3">
      <c r="A4148" s="40">
        <v>3</v>
      </c>
      <c r="B4148" s="20" t="s">
        <v>10586</v>
      </c>
      <c r="C4148" s="17" t="str">
        <f t="shared" si="64"/>
        <v>059</v>
      </c>
      <c r="D4148" s="18" t="s">
        <v>2606</v>
      </c>
      <c r="E4148" s="27" t="s">
        <v>8</v>
      </c>
      <c r="F4148" s="27" t="s">
        <v>8153</v>
      </c>
      <c r="G4148" s="27" t="s">
        <v>220</v>
      </c>
      <c r="H4148" s="19">
        <v>0</v>
      </c>
      <c r="I4148" s="36">
        <v>371</v>
      </c>
      <c r="J4148" s="36" t="s">
        <v>16140</v>
      </c>
      <c r="K4148" s="69">
        <v>127</v>
      </c>
      <c r="L4148" s="71" t="s">
        <v>221</v>
      </c>
      <c r="M4148" s="30"/>
      <c r="N4148" s="106" t="str">
        <f>_xlfn.CONCAT(A4148:K4148)</f>
        <v>3018-018059059CozzoNord-ovestLOMBARDIAPavia0371D127</v>
      </c>
    </row>
    <row r="4149" spans="1:14" ht="21" customHeight="1" x14ac:dyDescent="0.3">
      <c r="A4149" s="40">
        <v>3</v>
      </c>
      <c r="B4149" s="20" t="s">
        <v>10588</v>
      </c>
      <c r="C4149" s="17" t="str">
        <f t="shared" si="64"/>
        <v>027</v>
      </c>
      <c r="D4149" s="18" t="s">
        <v>2608</v>
      </c>
      <c r="E4149" s="27" t="s">
        <v>8</v>
      </c>
      <c r="F4149" s="27" t="s">
        <v>8153</v>
      </c>
      <c r="G4149" s="27" t="s">
        <v>12</v>
      </c>
      <c r="H4149" s="19">
        <v>0</v>
      </c>
      <c r="I4149" s="36">
        <v>273</v>
      </c>
      <c r="J4149" s="36" t="s">
        <v>16140</v>
      </c>
      <c r="K4149" s="69">
        <v>131</v>
      </c>
      <c r="L4149" s="71" t="s">
        <v>13</v>
      </c>
      <c r="M4149" s="30"/>
      <c r="N4149" s="106" t="str">
        <f>_xlfn.CONCAT(A4149:K4149)</f>
        <v>3097-097027027Crandola ValsassinaNord-ovestLOMBARDIALecco0273D131</v>
      </c>
    </row>
    <row r="4150" spans="1:14" ht="21" customHeight="1" x14ac:dyDescent="0.3">
      <c r="A4150" s="40">
        <v>1</v>
      </c>
      <c r="B4150" s="20" t="s">
        <v>10589</v>
      </c>
      <c r="C4150" s="17" t="str">
        <f t="shared" si="64"/>
        <v>048</v>
      </c>
      <c r="D4150" s="18" t="s">
        <v>2609</v>
      </c>
      <c r="E4150" s="27" t="s">
        <v>8</v>
      </c>
      <c r="F4150" s="27" t="s">
        <v>8160</v>
      </c>
      <c r="G4150" s="27" t="s">
        <v>223</v>
      </c>
      <c r="H4150" s="19">
        <v>0</v>
      </c>
      <c r="I4150" s="36">
        <v>278</v>
      </c>
      <c r="J4150" s="36" t="s">
        <v>16140</v>
      </c>
      <c r="K4150" s="69">
        <v>132</v>
      </c>
      <c r="L4150" s="71" t="s">
        <v>224</v>
      </c>
      <c r="M4150" s="30"/>
      <c r="N4150" s="106" t="str">
        <f>_xlfn.CONCAT(A4150:K4150)</f>
        <v>1002-002048048CravaglianaNord-ovestPIEMONTEVercelli0278D132</v>
      </c>
    </row>
    <row r="4151" spans="1:14" ht="21" customHeight="1" x14ac:dyDescent="0.3">
      <c r="A4151" s="40">
        <v>1</v>
      </c>
      <c r="B4151" s="20" t="s">
        <v>10590</v>
      </c>
      <c r="C4151" s="17" t="str">
        <f t="shared" si="64"/>
        <v>076</v>
      </c>
      <c r="D4151" s="18" t="s">
        <v>2610</v>
      </c>
      <c r="E4151" s="27" t="s">
        <v>8</v>
      </c>
      <c r="F4151" s="27" t="s">
        <v>8160</v>
      </c>
      <c r="G4151" s="27" t="s">
        <v>41</v>
      </c>
      <c r="H4151" s="19">
        <v>0</v>
      </c>
      <c r="I4151" s="36">
        <v>408</v>
      </c>
      <c r="J4151" s="36" t="s">
        <v>16140</v>
      </c>
      <c r="K4151" s="69">
        <v>133</v>
      </c>
      <c r="L4151" s="71" t="s">
        <v>42</v>
      </c>
      <c r="M4151" s="30"/>
      <c r="N4151" s="106" t="str">
        <f>_xlfn.CONCAT(A4151:K4151)</f>
        <v>1004-004076076CravanzanaNord-ovestPIEMONTECuneo0408D133</v>
      </c>
    </row>
    <row r="4152" spans="1:14" ht="21" customHeight="1" x14ac:dyDescent="0.3">
      <c r="A4152" s="40">
        <v>1</v>
      </c>
      <c r="B4152" s="20" t="s">
        <v>10591</v>
      </c>
      <c r="C4152" s="17" t="str">
        <f t="shared" si="64"/>
        <v>024</v>
      </c>
      <c r="D4152" s="18" t="s">
        <v>2611</v>
      </c>
      <c r="E4152" s="27" t="s">
        <v>8</v>
      </c>
      <c r="F4152" s="27" t="s">
        <v>8160</v>
      </c>
      <c r="G4152" s="27" t="s">
        <v>434</v>
      </c>
      <c r="H4152" s="19">
        <v>0</v>
      </c>
      <c r="I4152" s="36">
        <v>728</v>
      </c>
      <c r="J4152" s="36" t="s">
        <v>16140</v>
      </c>
      <c r="K4152" s="69">
        <v>134</v>
      </c>
      <c r="L4152" s="71" t="s">
        <v>435</v>
      </c>
      <c r="M4152" s="30"/>
      <c r="N4152" s="106" t="str">
        <f>_xlfn.CONCAT(A4152:K4152)</f>
        <v>1103-103024024CraveggiaNord-ovestPIEMONTEVerbano-Cusio-Ossola0728D134</v>
      </c>
    </row>
    <row r="4153" spans="1:14" ht="21" customHeight="1" x14ac:dyDescent="0.3">
      <c r="A4153" s="40">
        <v>3</v>
      </c>
      <c r="B4153" s="20" t="s">
        <v>10594</v>
      </c>
      <c r="C4153" s="17" t="str">
        <f t="shared" si="64"/>
        <v>088</v>
      </c>
      <c r="D4153" s="18" t="s">
        <v>2614</v>
      </c>
      <c r="E4153" s="27" t="s">
        <v>8</v>
      </c>
      <c r="F4153" s="27" t="s">
        <v>8153</v>
      </c>
      <c r="G4153" s="27" t="s">
        <v>125</v>
      </c>
      <c r="H4153" s="19">
        <v>0</v>
      </c>
      <c r="I4153" s="36">
        <v>3336</v>
      </c>
      <c r="J4153" s="36" t="s">
        <v>16140</v>
      </c>
      <c r="K4153" s="69">
        <v>139</v>
      </c>
      <c r="L4153" s="71" t="s">
        <v>126</v>
      </c>
      <c r="M4153" s="30"/>
      <c r="N4153" s="106" t="str">
        <f>_xlfn.CONCAT(A4153:K4153)</f>
        <v>3016-016088088CredaroNord-ovestLOMBARDIABergamo03336D139</v>
      </c>
    </row>
    <row r="4154" spans="1:14" ht="21" customHeight="1" x14ac:dyDescent="0.3">
      <c r="A4154" s="40">
        <v>3</v>
      </c>
      <c r="B4154" s="20" t="s">
        <v>10595</v>
      </c>
      <c r="C4154" s="17" t="str">
        <f t="shared" si="64"/>
        <v>034</v>
      </c>
      <c r="D4154" s="18" t="s">
        <v>2615</v>
      </c>
      <c r="E4154" s="27" t="s">
        <v>8</v>
      </c>
      <c r="F4154" s="27" t="s">
        <v>8153</v>
      </c>
      <c r="G4154" s="27" t="s">
        <v>80</v>
      </c>
      <c r="H4154" s="19">
        <v>0</v>
      </c>
      <c r="I4154" s="36">
        <v>1645</v>
      </c>
      <c r="J4154" s="36" t="s">
        <v>16140</v>
      </c>
      <c r="K4154" s="69">
        <v>141</v>
      </c>
      <c r="L4154" s="71" t="s">
        <v>81</v>
      </c>
      <c r="M4154" s="30"/>
      <c r="N4154" s="106" t="str">
        <f>_xlfn.CONCAT(A4154:K4154)</f>
        <v>3019-019034034Credera RubbianoNord-ovestLOMBARDIACremona01645D141</v>
      </c>
    </row>
    <row r="4155" spans="1:14" ht="21" customHeight="1" x14ac:dyDescent="0.3">
      <c r="A4155" s="40">
        <v>3</v>
      </c>
      <c r="B4155" s="20" t="s">
        <v>10596</v>
      </c>
      <c r="C4155" s="17" t="str">
        <f t="shared" si="64"/>
        <v>035</v>
      </c>
      <c r="D4155" s="18" t="s">
        <v>2616</v>
      </c>
      <c r="E4155" s="27" t="s">
        <v>8</v>
      </c>
      <c r="F4155" s="27" t="s">
        <v>8153</v>
      </c>
      <c r="G4155" s="27" t="s">
        <v>80</v>
      </c>
      <c r="H4155" s="19">
        <v>0</v>
      </c>
      <c r="I4155" s="36">
        <v>33091</v>
      </c>
      <c r="J4155" s="36" t="s">
        <v>16140</v>
      </c>
      <c r="K4155" s="69">
        <v>142</v>
      </c>
      <c r="L4155" s="71" t="s">
        <v>81</v>
      </c>
      <c r="M4155" s="30"/>
      <c r="N4155" s="106" t="str">
        <f>_xlfn.CONCAT(A4155:K4155)</f>
        <v>3019-019035035CremaNord-ovestLOMBARDIACremona033091D142</v>
      </c>
    </row>
    <row r="4156" spans="1:14" ht="21" customHeight="1" x14ac:dyDescent="0.3">
      <c r="A4156" s="40">
        <v>3</v>
      </c>
      <c r="B4156" s="20" t="s">
        <v>10597</v>
      </c>
      <c r="C4156" s="17" t="str">
        <f t="shared" si="64"/>
        <v>028</v>
      </c>
      <c r="D4156" s="18" t="s">
        <v>2617</v>
      </c>
      <c r="E4156" s="27" t="s">
        <v>8</v>
      </c>
      <c r="F4156" s="27" t="s">
        <v>8153</v>
      </c>
      <c r="G4156" s="27" t="s">
        <v>12</v>
      </c>
      <c r="H4156" s="19">
        <v>0</v>
      </c>
      <c r="I4156" s="36">
        <v>1762</v>
      </c>
      <c r="J4156" s="36" t="s">
        <v>16140</v>
      </c>
      <c r="K4156" s="69">
        <v>143</v>
      </c>
      <c r="L4156" s="71" t="s">
        <v>13</v>
      </c>
      <c r="M4156" s="30"/>
      <c r="N4156" s="106" t="str">
        <f>_xlfn.CONCAT(A4156:K4156)</f>
        <v>3097-097028028CremellaNord-ovestLOMBARDIALecco01762D143</v>
      </c>
    </row>
    <row r="4157" spans="1:14" ht="21" customHeight="1" x14ac:dyDescent="0.3">
      <c r="A4157" s="40">
        <v>3</v>
      </c>
      <c r="B4157" s="20" t="s">
        <v>10598</v>
      </c>
      <c r="C4157" s="17" t="str">
        <f t="shared" si="64"/>
        <v>056</v>
      </c>
      <c r="D4157" s="18" t="s">
        <v>2618</v>
      </c>
      <c r="E4157" s="27" t="s">
        <v>8</v>
      </c>
      <c r="F4157" s="27" t="s">
        <v>8153</v>
      </c>
      <c r="G4157" s="27" t="s">
        <v>170</v>
      </c>
      <c r="H4157" s="19">
        <v>0</v>
      </c>
      <c r="I4157" s="36">
        <v>768</v>
      </c>
      <c r="J4157" s="36" t="s">
        <v>16140</v>
      </c>
      <c r="K4157" s="69">
        <v>144</v>
      </c>
      <c r="L4157" s="71" t="s">
        <v>171</v>
      </c>
      <c r="M4157" s="30"/>
      <c r="N4157" s="106" t="str">
        <f>_xlfn.CONCAT(A4157:K4157)</f>
        <v>3012-012056056CremenagaNord-ovestLOMBARDIAVarese0768D144</v>
      </c>
    </row>
    <row r="4158" spans="1:14" ht="21" customHeight="1" x14ac:dyDescent="0.3">
      <c r="A4158" s="40">
        <v>3</v>
      </c>
      <c r="B4158" s="20" t="s">
        <v>10599</v>
      </c>
      <c r="C4158" s="17" t="str">
        <f t="shared" si="64"/>
        <v>029</v>
      </c>
      <c r="D4158" s="18" t="s">
        <v>2619</v>
      </c>
      <c r="E4158" s="27" t="s">
        <v>8</v>
      </c>
      <c r="F4158" s="27" t="s">
        <v>8153</v>
      </c>
      <c r="G4158" s="27" t="s">
        <v>12</v>
      </c>
      <c r="H4158" s="19">
        <v>0</v>
      </c>
      <c r="I4158" s="36">
        <v>1438</v>
      </c>
      <c r="J4158" s="36" t="s">
        <v>16140</v>
      </c>
      <c r="K4158" s="69">
        <v>145</v>
      </c>
      <c r="L4158" s="71" t="s">
        <v>13</v>
      </c>
      <c r="M4158" s="30"/>
      <c r="N4158" s="106" t="str">
        <f>_xlfn.CONCAT(A4158:K4158)</f>
        <v>3097-097029029CremenoNord-ovestLOMBARDIALecco01438D145</v>
      </c>
    </row>
    <row r="4159" spans="1:14" ht="21" customHeight="1" x14ac:dyDescent="0.3">
      <c r="A4159" s="40">
        <v>3</v>
      </c>
      <c r="B4159" s="20" t="s">
        <v>10600</v>
      </c>
      <c r="C4159" s="17" t="str">
        <f t="shared" si="64"/>
        <v>083</v>
      </c>
      <c r="D4159" s="18" t="s">
        <v>2620</v>
      </c>
      <c r="E4159" s="27" t="s">
        <v>8</v>
      </c>
      <c r="F4159" s="27" t="s">
        <v>8153</v>
      </c>
      <c r="G4159" s="27" t="s">
        <v>252</v>
      </c>
      <c r="H4159" s="19">
        <v>0</v>
      </c>
      <c r="I4159" s="36">
        <v>709</v>
      </c>
      <c r="J4159" s="36" t="s">
        <v>16140</v>
      </c>
      <c r="K4159" s="69">
        <v>147</v>
      </c>
      <c r="L4159" s="71" t="s">
        <v>253</v>
      </c>
      <c r="M4159" s="30"/>
      <c r="N4159" s="106" t="str">
        <f>_xlfn.CONCAT(A4159:K4159)</f>
        <v>3013-013083083CremiaNord-ovestLOMBARDIAComo0709D147</v>
      </c>
    </row>
    <row r="4160" spans="1:14" ht="21" customHeight="1" x14ac:dyDescent="0.3">
      <c r="A4160" s="40">
        <v>1</v>
      </c>
      <c r="B4160" s="20" t="s">
        <v>10601</v>
      </c>
      <c r="C4160" s="17" t="str">
        <f t="shared" si="64"/>
        <v>063</v>
      </c>
      <c r="D4160" s="18" t="s">
        <v>2621</v>
      </c>
      <c r="E4160" s="27" t="s">
        <v>8</v>
      </c>
      <c r="F4160" s="27" t="s">
        <v>8160</v>
      </c>
      <c r="G4160" s="27" t="s">
        <v>118</v>
      </c>
      <c r="H4160" s="19">
        <v>0</v>
      </c>
      <c r="I4160" s="36">
        <v>1062</v>
      </c>
      <c r="J4160" s="36" t="s">
        <v>16140</v>
      </c>
      <c r="K4160" s="69">
        <v>149</v>
      </c>
      <c r="L4160" s="71" t="s">
        <v>119</v>
      </c>
      <c r="M4160" s="30"/>
      <c r="N4160" s="106" t="str">
        <f>_xlfn.CONCAT(A4160:K4160)</f>
        <v>1006-006063063CremolinoNord-ovestPIEMONTEAlessandria01062D149</v>
      </c>
    </row>
    <row r="4161" spans="1:14" ht="21" customHeight="1" x14ac:dyDescent="0.3">
      <c r="A4161" s="40">
        <v>3</v>
      </c>
      <c r="B4161" s="20" t="s">
        <v>10602</v>
      </c>
      <c r="C4161" s="17" t="str">
        <f t="shared" si="64"/>
        <v>036</v>
      </c>
      <c r="D4161" s="18" t="s">
        <v>80</v>
      </c>
      <c r="E4161" s="27" t="s">
        <v>8</v>
      </c>
      <c r="F4161" s="27" t="s">
        <v>8153</v>
      </c>
      <c r="G4161" s="27" t="s">
        <v>80</v>
      </c>
      <c r="H4161" s="19">
        <v>1</v>
      </c>
      <c r="I4161" s="36">
        <v>69589</v>
      </c>
      <c r="J4161" s="36" t="s">
        <v>16140</v>
      </c>
      <c r="K4161" s="69">
        <v>150</v>
      </c>
      <c r="L4161" s="71" t="s">
        <v>81</v>
      </c>
      <c r="M4161" s="30"/>
      <c r="N4161" s="106" t="str">
        <f>_xlfn.CONCAT(A4161:K4161)</f>
        <v>3019-019036036CremonaNord-ovestLOMBARDIACremona169589D150</v>
      </c>
    </row>
    <row r="4162" spans="1:14" ht="21" customHeight="1" x14ac:dyDescent="0.3">
      <c r="A4162" s="40">
        <v>3</v>
      </c>
      <c r="B4162" s="20" t="s">
        <v>10603</v>
      </c>
      <c r="C4162" s="17" t="str">
        <f t="shared" ref="C4162:C4225" si="65">RIGHT(B4162,3)</f>
        <v>037</v>
      </c>
      <c r="D4162" s="18" t="s">
        <v>2622</v>
      </c>
      <c r="E4162" s="27" t="s">
        <v>8</v>
      </c>
      <c r="F4162" s="27" t="s">
        <v>8153</v>
      </c>
      <c r="G4162" s="27" t="s">
        <v>80</v>
      </c>
      <c r="H4162" s="19">
        <v>0</v>
      </c>
      <c r="I4162" s="36">
        <v>1580</v>
      </c>
      <c r="J4162" s="36" t="s">
        <v>16140</v>
      </c>
      <c r="K4162" s="69">
        <v>151</v>
      </c>
      <c r="L4162" s="71" t="s">
        <v>81</v>
      </c>
      <c r="M4162" s="30"/>
      <c r="N4162" s="106" t="str">
        <f>_xlfn.CONCAT(A4162:K4162)</f>
        <v>3019-019037037CremosanoNord-ovestLOMBARDIACremona01580D151</v>
      </c>
    </row>
    <row r="4163" spans="1:14" ht="21" customHeight="1" x14ac:dyDescent="0.3">
      <c r="A4163" s="40">
        <v>1</v>
      </c>
      <c r="B4163" s="20" t="s">
        <v>10604</v>
      </c>
      <c r="C4163" s="17" t="str">
        <f t="shared" si="65"/>
        <v>049</v>
      </c>
      <c r="D4163" s="18" t="s">
        <v>2623</v>
      </c>
      <c r="E4163" s="27" t="s">
        <v>8</v>
      </c>
      <c r="F4163" s="27" t="s">
        <v>8160</v>
      </c>
      <c r="G4163" s="27" t="s">
        <v>223</v>
      </c>
      <c r="H4163" s="19">
        <v>0</v>
      </c>
      <c r="I4163" s="36">
        <v>7984</v>
      </c>
      <c r="J4163" s="36" t="s">
        <v>16140</v>
      </c>
      <c r="K4163" s="69">
        <v>154</v>
      </c>
      <c r="L4163" s="71" t="s">
        <v>224</v>
      </c>
      <c r="M4163" s="30"/>
      <c r="N4163" s="106" t="str">
        <f>_xlfn.CONCAT(A4163:K4163)</f>
        <v>1002-002049049CrescentinoNord-ovestPIEMONTEVercelli07984D154</v>
      </c>
    </row>
    <row r="4164" spans="1:14" ht="21" customHeight="1" x14ac:dyDescent="0.3">
      <c r="A4164" s="40">
        <v>3</v>
      </c>
      <c r="B4164" s="20" t="s">
        <v>10607</v>
      </c>
      <c r="C4164" s="17" t="str">
        <f t="shared" si="65"/>
        <v>025</v>
      </c>
      <c r="D4164" s="18" t="s">
        <v>2626</v>
      </c>
      <c r="E4164" s="27" t="s">
        <v>8</v>
      </c>
      <c r="F4164" s="27" t="s">
        <v>8153</v>
      </c>
      <c r="G4164" s="27" t="s">
        <v>9</v>
      </c>
      <c r="H4164" s="19">
        <v>0</v>
      </c>
      <c r="I4164" s="36">
        <v>2137</v>
      </c>
      <c r="J4164" s="36" t="s">
        <v>16140</v>
      </c>
      <c r="K4164" s="69">
        <v>159</v>
      </c>
      <c r="L4164" s="71" t="s">
        <v>10</v>
      </c>
      <c r="M4164" s="30"/>
      <c r="N4164" s="106" t="str">
        <f>_xlfn.CONCAT(A4164:K4164)</f>
        <v>3098-098025025CrespiaticaNord-ovestLOMBARDIALodi02137D159</v>
      </c>
    </row>
    <row r="4165" spans="1:14" ht="21" customHeight="1" x14ac:dyDescent="0.3">
      <c r="A4165" s="40">
        <v>1</v>
      </c>
      <c r="B4165" s="20" t="s">
        <v>10610</v>
      </c>
      <c r="C4165" s="17" t="str">
        <f t="shared" si="65"/>
        <v>055</v>
      </c>
      <c r="D4165" s="18" t="s">
        <v>2629</v>
      </c>
      <c r="E4165" s="27" t="s">
        <v>8</v>
      </c>
      <c r="F4165" s="27" t="s">
        <v>8160</v>
      </c>
      <c r="G4165" s="27" t="s">
        <v>176</v>
      </c>
      <c r="H4165" s="19">
        <v>0</v>
      </c>
      <c r="I4165" s="36">
        <v>1571</v>
      </c>
      <c r="J4165" s="36" t="s">
        <v>16140</v>
      </c>
      <c r="K4165" s="69">
        <v>162</v>
      </c>
      <c r="L4165" s="71" t="s">
        <v>177</v>
      </c>
      <c r="M4165" s="30"/>
      <c r="N4165" s="106" t="str">
        <f>_xlfn.CONCAT(A4165:K4165)</f>
        <v>1003-003055055CressaNord-ovestPIEMONTENovara01571D162</v>
      </c>
    </row>
    <row r="4166" spans="1:14" ht="21" customHeight="1" x14ac:dyDescent="0.3">
      <c r="A4166" s="40">
        <v>1</v>
      </c>
      <c r="B4166" s="20" t="s">
        <v>10611</v>
      </c>
      <c r="C4166" s="17" t="str">
        <f t="shared" si="65"/>
        <v>021</v>
      </c>
      <c r="D4166" s="18" t="s">
        <v>2630</v>
      </c>
      <c r="E4166" s="27" t="s">
        <v>8</v>
      </c>
      <c r="F4166" s="27" t="s">
        <v>8160</v>
      </c>
      <c r="G4166" s="27" t="s">
        <v>203</v>
      </c>
      <c r="H4166" s="19">
        <v>0</v>
      </c>
      <c r="I4166" s="36">
        <v>1610</v>
      </c>
      <c r="J4166" s="36" t="s">
        <v>16140</v>
      </c>
      <c r="K4166" s="69">
        <v>165</v>
      </c>
      <c r="L4166" s="71" t="s">
        <v>204</v>
      </c>
      <c r="M4166" s="30"/>
      <c r="N4166" s="106" t="str">
        <f>_xlfn.CONCAT(A4166:K4166)</f>
        <v>1096-096021021CrevacuoreNord-ovestPIEMONTEBiella01610D165</v>
      </c>
    </row>
    <row r="4167" spans="1:14" ht="21" customHeight="1" x14ac:dyDescent="0.3">
      <c r="A4167" s="40">
        <v>1</v>
      </c>
      <c r="B4167" s="20" t="s">
        <v>10613</v>
      </c>
      <c r="C4167" s="17" t="str">
        <f t="shared" si="65"/>
        <v>025</v>
      </c>
      <c r="D4167" s="18" t="s">
        <v>2632</v>
      </c>
      <c r="E4167" s="27" t="s">
        <v>8</v>
      </c>
      <c r="F4167" s="27" t="s">
        <v>8160</v>
      </c>
      <c r="G4167" s="27" t="s">
        <v>434</v>
      </c>
      <c r="H4167" s="19">
        <v>0</v>
      </c>
      <c r="I4167" s="36">
        <v>4726</v>
      </c>
      <c r="J4167" s="36" t="s">
        <v>16140</v>
      </c>
      <c r="K4167" s="69">
        <v>168</v>
      </c>
      <c r="L4167" s="71" t="s">
        <v>435</v>
      </c>
      <c r="M4167" s="30"/>
      <c r="N4167" s="106" t="str">
        <f>_xlfn.CONCAT(A4167:K4167)</f>
        <v>1103-103025025CrevoladossolaNord-ovestPIEMONTEVerbano-Cusio-Ossola04726D168</v>
      </c>
    </row>
    <row r="4168" spans="1:14" ht="21" customHeight="1" x14ac:dyDescent="0.3">
      <c r="A4168" s="40">
        <v>1</v>
      </c>
      <c r="B4168" s="20" t="s">
        <v>10616</v>
      </c>
      <c r="C4168" s="17" t="str">
        <f t="shared" si="65"/>
        <v>077</v>
      </c>
      <c r="D4168" s="18" t="s">
        <v>2635</v>
      </c>
      <c r="E4168" s="27" t="s">
        <v>8</v>
      </c>
      <c r="F4168" s="27" t="s">
        <v>8160</v>
      </c>
      <c r="G4168" s="27" t="s">
        <v>41</v>
      </c>
      <c r="H4168" s="19">
        <v>0</v>
      </c>
      <c r="I4168" s="36">
        <v>172</v>
      </c>
      <c r="J4168" s="36" t="s">
        <v>16140</v>
      </c>
      <c r="K4168" s="69">
        <v>172</v>
      </c>
      <c r="L4168" s="71" t="s">
        <v>42</v>
      </c>
      <c r="M4168" s="30"/>
      <c r="N4168" s="106" t="str">
        <f>_xlfn.CONCAT(A4168:K4168)</f>
        <v>1004-004077077CrissoloNord-ovestPIEMONTECuneo0172D172</v>
      </c>
    </row>
    <row r="4169" spans="1:14" ht="21" customHeight="1" x14ac:dyDescent="0.3">
      <c r="A4169" s="40">
        <v>7</v>
      </c>
      <c r="B4169" s="20" t="s">
        <v>10617</v>
      </c>
      <c r="C4169" s="17" t="str">
        <f t="shared" si="65"/>
        <v>020</v>
      </c>
      <c r="D4169" s="18" t="s">
        <v>2636</v>
      </c>
      <c r="E4169" s="18" t="s">
        <v>8</v>
      </c>
      <c r="F4169" s="27" t="s">
        <v>8169</v>
      </c>
      <c r="G4169" s="27" t="s">
        <v>500</v>
      </c>
      <c r="H4169" s="19">
        <v>0</v>
      </c>
      <c r="I4169" s="36">
        <v>561</v>
      </c>
      <c r="J4169" s="36" t="s">
        <v>16140</v>
      </c>
      <c r="K4169" s="69">
        <v>175</v>
      </c>
      <c r="L4169" s="71" t="s">
        <v>501</v>
      </c>
      <c r="M4169" s="30"/>
      <c r="N4169" s="106" t="str">
        <f>_xlfn.CONCAT(A4169:K4169)</f>
        <v>7010-010020020CrocefieschiNord-ovestLIGURIAGenova0561D175</v>
      </c>
    </row>
    <row r="4170" spans="1:14" ht="21" customHeight="1" x14ac:dyDescent="0.3">
      <c r="A4170" s="40">
        <v>1</v>
      </c>
      <c r="B4170" s="20" t="s">
        <v>10619</v>
      </c>
      <c r="C4170" s="17" t="str">
        <f t="shared" si="65"/>
        <v>026</v>
      </c>
      <c r="D4170" s="18" t="s">
        <v>2638</v>
      </c>
      <c r="E4170" s="27" t="s">
        <v>8</v>
      </c>
      <c r="F4170" s="27" t="s">
        <v>8160</v>
      </c>
      <c r="G4170" s="27" t="s">
        <v>434</v>
      </c>
      <c r="H4170" s="19">
        <v>0</v>
      </c>
      <c r="I4170" s="36">
        <v>1472</v>
      </c>
      <c r="J4170" s="36" t="s">
        <v>16140</v>
      </c>
      <c r="K4170" s="69">
        <v>177</v>
      </c>
      <c r="L4170" s="71" t="s">
        <v>435</v>
      </c>
      <c r="M4170" s="30"/>
      <c r="N4170" s="106" t="str">
        <f>_xlfn.CONCAT(A4170:K4170)</f>
        <v>1103-103026026CrodoNord-ovestPIEMONTEVerbano-Cusio-Ossola01472D177</v>
      </c>
    </row>
    <row r="4171" spans="1:14" ht="21" customHeight="1" x14ac:dyDescent="0.3">
      <c r="A4171" s="40">
        <v>3</v>
      </c>
      <c r="B4171" s="20" t="s">
        <v>10624</v>
      </c>
      <c r="C4171" s="17" t="str">
        <f t="shared" si="65"/>
        <v>057</v>
      </c>
      <c r="D4171" s="18" t="s">
        <v>2643</v>
      </c>
      <c r="E4171" s="27" t="s">
        <v>8</v>
      </c>
      <c r="F4171" s="27" t="s">
        <v>8153</v>
      </c>
      <c r="G4171" s="27" t="s">
        <v>170</v>
      </c>
      <c r="H4171" s="19">
        <v>0</v>
      </c>
      <c r="I4171" s="36">
        <v>611</v>
      </c>
      <c r="J4171" s="36" t="s">
        <v>16140</v>
      </c>
      <c r="K4171" s="69">
        <v>185</v>
      </c>
      <c r="L4171" s="71" t="s">
        <v>171</v>
      </c>
      <c r="M4171" s="30"/>
      <c r="N4171" s="106" t="str">
        <f>_xlfn.CONCAT(A4171:K4171)</f>
        <v>3012-012057057Crosio della ValleNord-ovestLOMBARDIAVarese0611D185</v>
      </c>
    </row>
    <row r="4172" spans="1:14" ht="21" customHeight="1" x14ac:dyDescent="0.3">
      <c r="A4172" s="40">
        <v>3</v>
      </c>
      <c r="B4172" s="20" t="s">
        <v>10626</v>
      </c>
      <c r="C4172" s="17" t="str">
        <f t="shared" si="65"/>
        <v>038</v>
      </c>
      <c r="D4172" s="18" t="s">
        <v>2644</v>
      </c>
      <c r="E4172" s="27" t="s">
        <v>8</v>
      </c>
      <c r="F4172" s="27" t="s">
        <v>8153</v>
      </c>
      <c r="G4172" s="27" t="s">
        <v>80</v>
      </c>
      <c r="H4172" s="19">
        <v>0</v>
      </c>
      <c r="I4172" s="36">
        <v>654</v>
      </c>
      <c r="J4172" s="36" t="s">
        <v>16140</v>
      </c>
      <c r="K4172" s="69">
        <v>186</v>
      </c>
      <c r="L4172" s="71" t="s">
        <v>81</v>
      </c>
      <c r="M4172" s="30"/>
      <c r="N4172" s="106" t="str">
        <f>_xlfn.CONCAT(A4172:K4172)</f>
        <v>3019-019038038Crotta d'AddaNord-ovestLOMBARDIACremona0654D186</v>
      </c>
    </row>
    <row r="4173" spans="1:14" ht="21" customHeight="1" x14ac:dyDescent="0.3">
      <c r="A4173" s="40">
        <v>1</v>
      </c>
      <c r="B4173" s="20" t="s">
        <v>10627</v>
      </c>
      <c r="C4173" s="17" t="str">
        <f t="shared" si="65"/>
        <v>052</v>
      </c>
      <c r="D4173" s="18" t="s">
        <v>2645</v>
      </c>
      <c r="E4173" s="27" t="s">
        <v>8</v>
      </c>
      <c r="F4173" s="27" t="s">
        <v>8160</v>
      </c>
      <c r="G4173" s="27" t="s">
        <v>223</v>
      </c>
      <c r="H4173" s="19">
        <v>0</v>
      </c>
      <c r="I4173" s="36">
        <v>410</v>
      </c>
      <c r="J4173" s="36" t="s">
        <v>16140</v>
      </c>
      <c r="K4173" s="69">
        <v>187</v>
      </c>
      <c r="L4173" s="71" t="s">
        <v>224</v>
      </c>
      <c r="M4173" s="30"/>
      <c r="N4173" s="106" t="str">
        <f>_xlfn.CONCAT(A4173:K4173)</f>
        <v>1002-002052052CrovaNord-ovestPIEMONTEVercelli0410D187</v>
      </c>
    </row>
    <row r="4174" spans="1:14" ht="21" customHeight="1" x14ac:dyDescent="0.3">
      <c r="A4174" s="40">
        <v>3</v>
      </c>
      <c r="B4174" s="20" t="s">
        <v>10630</v>
      </c>
      <c r="C4174" s="17" t="str">
        <f t="shared" si="65"/>
        <v>058</v>
      </c>
      <c r="D4174" s="18" t="s">
        <v>2648</v>
      </c>
      <c r="E4174" s="27" t="s">
        <v>8</v>
      </c>
      <c r="F4174" s="27" t="s">
        <v>8153</v>
      </c>
      <c r="G4174" s="27" t="s">
        <v>170</v>
      </c>
      <c r="H4174" s="19">
        <v>0</v>
      </c>
      <c r="I4174" s="36">
        <v>3604</v>
      </c>
      <c r="J4174" s="36" t="s">
        <v>16140</v>
      </c>
      <c r="K4174" s="69">
        <v>192</v>
      </c>
      <c r="L4174" s="71" t="s">
        <v>171</v>
      </c>
      <c r="M4174" s="30"/>
      <c r="N4174" s="106" t="str">
        <f>_xlfn.CONCAT(A4174:K4174)</f>
        <v>3012-012058058Cuasso al MonteNord-ovestLOMBARDIAVarese03604D192</v>
      </c>
    </row>
    <row r="4175" spans="1:14" ht="21" customHeight="1" x14ac:dyDescent="0.3">
      <c r="A4175" s="40">
        <v>1</v>
      </c>
      <c r="B4175" s="20" t="s">
        <v>10631</v>
      </c>
      <c r="C4175" s="17" t="str">
        <f t="shared" si="65"/>
        <v>064</v>
      </c>
      <c r="D4175" s="18" t="s">
        <v>2649</v>
      </c>
      <c r="E4175" s="27" t="s">
        <v>8</v>
      </c>
      <c r="F4175" s="27" t="s">
        <v>8160</v>
      </c>
      <c r="G4175" s="27" t="s">
        <v>118</v>
      </c>
      <c r="H4175" s="19">
        <v>0</v>
      </c>
      <c r="I4175" s="36">
        <v>339</v>
      </c>
      <c r="J4175" s="36" t="s">
        <v>16140</v>
      </c>
      <c r="K4175" s="69">
        <v>194</v>
      </c>
      <c r="L4175" s="71" t="s">
        <v>119</v>
      </c>
      <c r="M4175" s="30"/>
      <c r="N4175" s="106" t="str">
        <f>_xlfn.CONCAT(A4175:K4175)</f>
        <v>1006-006064064Cuccaro MonferratoNord-ovestPIEMONTEAlessandria0339D194</v>
      </c>
    </row>
    <row r="4176" spans="1:14" ht="21" customHeight="1" x14ac:dyDescent="0.3">
      <c r="A4176" s="40">
        <v>3</v>
      </c>
      <c r="B4176" s="20" t="s">
        <v>10633</v>
      </c>
      <c r="C4176" s="17" t="str">
        <f t="shared" si="65"/>
        <v>084</v>
      </c>
      <c r="D4176" s="18" t="s">
        <v>2651</v>
      </c>
      <c r="E4176" s="27" t="s">
        <v>8</v>
      </c>
      <c r="F4176" s="27" t="s">
        <v>8153</v>
      </c>
      <c r="G4176" s="27" t="s">
        <v>252</v>
      </c>
      <c r="H4176" s="19">
        <v>0</v>
      </c>
      <c r="I4176" s="36">
        <v>3450</v>
      </c>
      <c r="J4176" s="36" t="s">
        <v>16140</v>
      </c>
      <c r="K4176" s="69">
        <v>196</v>
      </c>
      <c r="L4176" s="71" t="s">
        <v>253</v>
      </c>
      <c r="M4176" s="30"/>
      <c r="N4176" s="106" t="str">
        <f>_xlfn.CONCAT(A4176:K4176)</f>
        <v>3013-013084084CucciagoNord-ovestLOMBARDIAComo03450D196</v>
      </c>
    </row>
    <row r="4177" spans="1:14" ht="21" customHeight="1" x14ac:dyDescent="0.3">
      <c r="A4177" s="40">
        <v>1</v>
      </c>
      <c r="B4177" s="20" t="s">
        <v>10634</v>
      </c>
      <c r="C4177" s="17" t="str">
        <f t="shared" si="65"/>
        <v>096</v>
      </c>
      <c r="D4177" s="18" t="s">
        <v>2652</v>
      </c>
      <c r="E4177" s="27" t="s">
        <v>8</v>
      </c>
      <c r="F4177" s="27" t="s">
        <v>8160</v>
      </c>
      <c r="G4177" s="27" t="s">
        <v>157</v>
      </c>
      <c r="H4177" s="19">
        <v>0</v>
      </c>
      <c r="I4177" s="36">
        <v>997</v>
      </c>
      <c r="J4177" s="36" t="s">
        <v>16140</v>
      </c>
      <c r="K4177" s="69">
        <v>197</v>
      </c>
      <c r="L4177" s="71" t="s">
        <v>158</v>
      </c>
      <c r="M4177" s="30"/>
      <c r="N4177" s="106" t="str">
        <f>_xlfn.CONCAT(A4177:K4177)</f>
        <v>1001-001096096CuceglioNord-ovestPIEMONTETorino0997D197</v>
      </c>
    </row>
    <row r="4178" spans="1:14" ht="21" customHeight="1" x14ac:dyDescent="0.3">
      <c r="A4178" s="40">
        <v>3</v>
      </c>
      <c r="B4178" s="20" t="s">
        <v>10635</v>
      </c>
      <c r="C4178" s="17" t="str">
        <f t="shared" si="65"/>
        <v>096</v>
      </c>
      <c r="D4178" s="18" t="s">
        <v>2653</v>
      </c>
      <c r="E4178" s="27" t="s">
        <v>8</v>
      </c>
      <c r="F4178" s="27" t="s">
        <v>8153</v>
      </c>
      <c r="G4178" s="27" t="s">
        <v>26</v>
      </c>
      <c r="H4178" s="19">
        <v>0</v>
      </c>
      <c r="I4178" s="36">
        <v>8142</v>
      </c>
      <c r="J4178" s="36" t="s">
        <v>16140</v>
      </c>
      <c r="K4178" s="69">
        <v>198</v>
      </c>
      <c r="L4178" s="71" t="s">
        <v>27</v>
      </c>
      <c r="M4178" s="30"/>
      <c r="N4178" s="106" t="str">
        <f>_xlfn.CONCAT(A4178:K4178)</f>
        <v>3015-015096096CuggionoNord-ovestLOMBARDIAMilano08142D198</v>
      </c>
    </row>
    <row r="4179" spans="1:14" ht="21" customHeight="1" x14ac:dyDescent="0.3">
      <c r="A4179" s="40">
        <v>3</v>
      </c>
      <c r="B4179" s="20" t="s">
        <v>10636</v>
      </c>
      <c r="C4179" s="17" t="str">
        <f t="shared" si="65"/>
        <v>059</v>
      </c>
      <c r="D4179" s="18" t="s">
        <v>2654</v>
      </c>
      <c r="E4179" s="27" t="s">
        <v>8</v>
      </c>
      <c r="F4179" s="27" t="s">
        <v>8153</v>
      </c>
      <c r="G4179" s="27" t="s">
        <v>170</v>
      </c>
      <c r="H4179" s="19">
        <v>0</v>
      </c>
      <c r="I4179" s="36">
        <v>3074</v>
      </c>
      <c r="J4179" s="36" t="s">
        <v>16140</v>
      </c>
      <c r="K4179" s="69">
        <v>199</v>
      </c>
      <c r="L4179" s="71" t="s">
        <v>171</v>
      </c>
      <c r="M4179" s="30"/>
      <c r="N4179" s="106" t="str">
        <f>_xlfn.CONCAT(A4179:K4179)</f>
        <v>3012-012059059Cugliate-FabiascoNord-ovestLOMBARDIAVarese03074D199</v>
      </c>
    </row>
    <row r="4180" spans="1:14" ht="21" customHeight="1" x14ac:dyDescent="0.3">
      <c r="A4180" s="40">
        <v>1</v>
      </c>
      <c r="B4180" s="20" t="s">
        <v>10639</v>
      </c>
      <c r="C4180" s="17" t="str">
        <f t="shared" si="65"/>
        <v>097</v>
      </c>
      <c r="D4180" s="18" t="s">
        <v>2657</v>
      </c>
      <c r="E4180" s="27" t="s">
        <v>8</v>
      </c>
      <c r="F4180" s="27" t="s">
        <v>8160</v>
      </c>
      <c r="G4180" s="27" t="s">
        <v>157</v>
      </c>
      <c r="H4180" s="19">
        <v>0</v>
      </c>
      <c r="I4180" s="36">
        <v>7825</v>
      </c>
      <c r="J4180" s="36" t="s">
        <v>16140</v>
      </c>
      <c r="K4180" s="69">
        <v>202</v>
      </c>
      <c r="L4180" s="71" t="s">
        <v>158</v>
      </c>
      <c r="M4180" s="30"/>
      <c r="N4180" s="106" t="str">
        <f>_xlfn.CONCAT(A4180:K4180)</f>
        <v>1001-001097097CumianaNord-ovestPIEMONTETorino07825D202</v>
      </c>
    </row>
    <row r="4181" spans="1:14" ht="21" customHeight="1" x14ac:dyDescent="0.3">
      <c r="A4181" s="40">
        <v>3</v>
      </c>
      <c r="B4181" s="20" t="s">
        <v>10640</v>
      </c>
      <c r="C4181" s="17" t="str">
        <f t="shared" si="65"/>
        <v>039</v>
      </c>
      <c r="D4181" s="18" t="s">
        <v>2658</v>
      </c>
      <c r="E4181" s="27" t="s">
        <v>8</v>
      </c>
      <c r="F4181" s="27" t="s">
        <v>8153</v>
      </c>
      <c r="G4181" s="27" t="s">
        <v>80</v>
      </c>
      <c r="H4181" s="19">
        <v>0</v>
      </c>
      <c r="I4181" s="36">
        <v>447</v>
      </c>
      <c r="J4181" s="36" t="s">
        <v>16140</v>
      </c>
      <c r="K4181" s="69">
        <v>203</v>
      </c>
      <c r="L4181" s="71" t="s">
        <v>81</v>
      </c>
      <c r="M4181" s="30"/>
      <c r="N4181" s="106" t="str">
        <f>_xlfn.CONCAT(A4181:K4181)</f>
        <v>3019-019039039Cumignano sul NaviglioNord-ovestLOMBARDIACremona0447D203</v>
      </c>
    </row>
    <row r="4182" spans="1:14" ht="21" customHeight="1" x14ac:dyDescent="0.3">
      <c r="A4182" s="40">
        <v>3</v>
      </c>
      <c r="B4182" s="20" t="s">
        <v>10641</v>
      </c>
      <c r="C4182" s="17" t="str">
        <f t="shared" si="65"/>
        <v>060</v>
      </c>
      <c r="D4182" s="18" t="s">
        <v>2659</v>
      </c>
      <c r="E4182" s="27" t="s">
        <v>8</v>
      </c>
      <c r="F4182" s="27" t="s">
        <v>8153</v>
      </c>
      <c r="G4182" s="27" t="s">
        <v>170</v>
      </c>
      <c r="H4182" s="19">
        <v>0</v>
      </c>
      <c r="I4182" s="36">
        <v>2887</v>
      </c>
      <c r="J4182" s="36" t="s">
        <v>16140</v>
      </c>
      <c r="K4182" s="69">
        <v>204</v>
      </c>
      <c r="L4182" s="71" t="s">
        <v>171</v>
      </c>
      <c r="M4182" s="30"/>
      <c r="N4182" s="106" t="str">
        <f>_xlfn.CONCAT(A4182:K4182)</f>
        <v>3012-012060060CunardoNord-ovestLOMBARDIAVarese02887D204</v>
      </c>
    </row>
    <row r="4183" spans="1:14" ht="21" customHeight="1" x14ac:dyDescent="0.3">
      <c r="A4183" s="40">
        <v>1</v>
      </c>
      <c r="B4183" s="20" t="s">
        <v>10642</v>
      </c>
      <c r="C4183" s="17" t="str">
        <f t="shared" si="65"/>
        <v>078</v>
      </c>
      <c r="D4183" s="18" t="s">
        <v>41</v>
      </c>
      <c r="E4183" s="27" t="s">
        <v>8</v>
      </c>
      <c r="F4183" s="27" t="s">
        <v>8160</v>
      </c>
      <c r="G4183" s="27" t="s">
        <v>41</v>
      </c>
      <c r="H4183" s="19">
        <v>1</v>
      </c>
      <c r="I4183" s="36">
        <v>55013</v>
      </c>
      <c r="J4183" s="36" t="s">
        <v>16140</v>
      </c>
      <c r="K4183" s="69">
        <v>205</v>
      </c>
      <c r="L4183" s="71" t="s">
        <v>42</v>
      </c>
      <c r="M4183" s="30"/>
      <c r="N4183" s="106" t="str">
        <f>_xlfn.CONCAT(A4183:K4183)</f>
        <v>1004-004078078CuneoNord-ovestPIEMONTECuneo155013D205</v>
      </c>
    </row>
    <row r="4184" spans="1:14" ht="21" customHeight="1" x14ac:dyDescent="0.3">
      <c r="A4184" s="40">
        <v>1</v>
      </c>
      <c r="B4184" s="20" t="s">
        <v>10643</v>
      </c>
      <c r="C4184" s="17" t="str">
        <f t="shared" si="65"/>
        <v>051</v>
      </c>
      <c r="D4184" s="18" t="s">
        <v>2660</v>
      </c>
      <c r="E4184" s="27" t="s">
        <v>8</v>
      </c>
      <c r="F4184" s="27" t="s">
        <v>8160</v>
      </c>
      <c r="G4184" s="27" t="s">
        <v>154</v>
      </c>
      <c r="H4184" s="19">
        <v>0</v>
      </c>
      <c r="I4184" s="36">
        <v>528</v>
      </c>
      <c r="J4184" s="36" t="s">
        <v>16140</v>
      </c>
      <c r="K4184" s="69">
        <v>207</v>
      </c>
      <c r="L4184" s="73" t="s">
        <v>155</v>
      </c>
      <c r="M4184" s="30"/>
      <c r="N4184" s="106" t="str">
        <f>_xlfn.CONCAT(A4184:K4184)</f>
        <v>1005-005051051CunicoNord-ovestPIEMONTEAsti0528D207</v>
      </c>
    </row>
    <row r="4185" spans="1:14" ht="21" customHeight="1" x14ac:dyDescent="0.3">
      <c r="A4185" s="40">
        <v>1</v>
      </c>
      <c r="B4185" s="20" t="s">
        <v>10644</v>
      </c>
      <c r="C4185" s="17" t="str">
        <f t="shared" si="65"/>
        <v>098</v>
      </c>
      <c r="D4185" s="18" t="s">
        <v>2661</v>
      </c>
      <c r="E4185" s="27" t="s">
        <v>8</v>
      </c>
      <c r="F4185" s="27" t="s">
        <v>8160</v>
      </c>
      <c r="G4185" s="27" t="s">
        <v>157</v>
      </c>
      <c r="H4185" s="19">
        <v>0</v>
      </c>
      <c r="I4185" s="36">
        <v>10084</v>
      </c>
      <c r="J4185" s="36" t="s">
        <v>16140</v>
      </c>
      <c r="K4185" s="69">
        <v>208</v>
      </c>
      <c r="L4185" s="71" t="s">
        <v>158</v>
      </c>
      <c r="M4185" s="30"/>
      <c r="N4185" s="106" t="str">
        <f>_xlfn.CONCAT(A4185:K4185)</f>
        <v>1001-001098098CuorgnèNord-ovestPIEMONTETorino010084D208</v>
      </c>
    </row>
    <row r="4186" spans="1:14" ht="21" customHeight="1" x14ac:dyDescent="0.3">
      <c r="A4186" s="40">
        <v>3</v>
      </c>
      <c r="B4186" s="20" t="s">
        <v>10648</v>
      </c>
      <c r="C4186" s="17" t="str">
        <f t="shared" si="65"/>
        <v>060</v>
      </c>
      <c r="D4186" s="18" t="s">
        <v>2665</v>
      </c>
      <c r="E4186" s="27" t="s">
        <v>8</v>
      </c>
      <c r="F4186" s="27" t="s">
        <v>8153</v>
      </c>
      <c r="G4186" s="27" t="s">
        <v>220</v>
      </c>
      <c r="H4186" s="19">
        <v>0</v>
      </c>
      <c r="I4186" s="36">
        <v>4371</v>
      </c>
      <c r="J4186" s="36" t="s">
        <v>16138</v>
      </c>
      <c r="K4186" s="69">
        <v>824</v>
      </c>
      <c r="L4186" s="71" t="s">
        <v>221</v>
      </c>
      <c r="M4186" s="30"/>
      <c r="N4186" s="106" t="str">
        <f>_xlfn.CONCAT(A4186:K4186)</f>
        <v>3018-018060060Cura CarpignanoNord-ovestLOMBARDIAPavia04371B824</v>
      </c>
    </row>
    <row r="4187" spans="1:14" ht="21" customHeight="1" x14ac:dyDescent="0.3">
      <c r="A4187" s="40">
        <v>1</v>
      </c>
      <c r="B4187" s="20" t="s">
        <v>10650</v>
      </c>
      <c r="C4187" s="17" t="str">
        <f t="shared" si="65"/>
        <v>058</v>
      </c>
      <c r="D4187" s="18" t="s">
        <v>2667</v>
      </c>
      <c r="E4187" s="27" t="s">
        <v>8</v>
      </c>
      <c r="F4187" s="27" t="s">
        <v>8160</v>
      </c>
      <c r="G4187" s="27" t="s">
        <v>176</v>
      </c>
      <c r="H4187" s="19">
        <v>0</v>
      </c>
      <c r="I4187" s="36">
        <v>2604</v>
      </c>
      <c r="J4187" s="36" t="s">
        <v>16140</v>
      </c>
      <c r="K4187" s="69">
        <v>216</v>
      </c>
      <c r="L4187" s="71" t="s">
        <v>177</v>
      </c>
      <c r="M4187" s="30"/>
      <c r="N4187" s="106" t="str">
        <f>_xlfn.CONCAT(A4187:K4187)</f>
        <v>1003-003058058CureggioNord-ovestPIEMONTENovara02604D216</v>
      </c>
    </row>
    <row r="4188" spans="1:14" ht="21" customHeight="1" x14ac:dyDescent="0.3">
      <c r="A4188" s="40">
        <v>3</v>
      </c>
      <c r="B4188" s="20" t="s">
        <v>10651</v>
      </c>
      <c r="C4188" s="17" t="str">
        <f t="shared" si="65"/>
        <v>061</v>
      </c>
      <c r="D4188" s="18" t="s">
        <v>2668</v>
      </c>
      <c r="E4188" s="27" t="s">
        <v>8</v>
      </c>
      <c r="F4188" s="27" t="s">
        <v>8153</v>
      </c>
      <c r="G4188" s="27" t="s">
        <v>170</v>
      </c>
      <c r="H4188" s="19">
        <v>0</v>
      </c>
      <c r="I4188" s="36">
        <v>190</v>
      </c>
      <c r="J4188" s="36" t="s">
        <v>16140</v>
      </c>
      <c r="K4188" s="69">
        <v>217</v>
      </c>
      <c r="L4188" s="71" t="s">
        <v>171</v>
      </c>
      <c r="M4188" s="30"/>
      <c r="N4188" s="106" t="str">
        <f>_xlfn.CONCAT(A4188:K4188)</f>
        <v>3012-012061061Curiglia con MonteviascoNord-ovestLOMBARDIAVarese0190D217</v>
      </c>
    </row>
    <row r="4189" spans="1:14" ht="21" customHeight="1" x14ac:dyDescent="0.3">
      <c r="A4189" s="40">
        <v>1</v>
      </c>
      <c r="B4189" s="20" t="s">
        <v>10653</v>
      </c>
      <c r="C4189" s="17" t="str">
        <f t="shared" si="65"/>
        <v>023</v>
      </c>
      <c r="D4189" s="18" t="s">
        <v>2670</v>
      </c>
      <c r="E4189" s="27" t="s">
        <v>8</v>
      </c>
      <c r="F4189" s="27" t="s">
        <v>8160</v>
      </c>
      <c r="G4189" s="27" t="s">
        <v>203</v>
      </c>
      <c r="H4189" s="19">
        <v>0</v>
      </c>
      <c r="I4189" s="36">
        <v>453</v>
      </c>
      <c r="J4189" s="36" t="s">
        <v>16140</v>
      </c>
      <c r="K4189" s="69">
        <v>219</v>
      </c>
      <c r="L4189" s="71" t="s">
        <v>204</v>
      </c>
      <c r="M4189" s="30"/>
      <c r="N4189" s="106" t="str">
        <f>_xlfn.CONCAT(A4189:K4189)</f>
        <v>1096-096023023CurinoNord-ovestPIEMONTEBiella0453D219</v>
      </c>
    </row>
    <row r="4190" spans="1:14" ht="21" customHeight="1" x14ac:dyDescent="0.3">
      <c r="A4190" s="40">
        <v>3</v>
      </c>
      <c r="B4190" s="20" t="s">
        <v>10654</v>
      </c>
      <c r="C4190" s="17" t="str">
        <f t="shared" si="65"/>
        <v>089</v>
      </c>
      <c r="D4190" s="18" t="s">
        <v>2671</v>
      </c>
      <c r="E4190" s="27" t="s">
        <v>8</v>
      </c>
      <c r="F4190" s="27" t="s">
        <v>8153</v>
      </c>
      <c r="G4190" s="27" t="s">
        <v>125</v>
      </c>
      <c r="H4190" s="19">
        <v>0</v>
      </c>
      <c r="I4190" s="36">
        <v>7635</v>
      </c>
      <c r="J4190" s="36" t="s">
        <v>16140</v>
      </c>
      <c r="K4190" s="69">
        <v>221</v>
      </c>
      <c r="L4190" s="71" t="s">
        <v>126</v>
      </c>
      <c r="M4190" s="30"/>
      <c r="N4190" s="106" t="str">
        <f>_xlfn.CONCAT(A4190:K4190)</f>
        <v>3016-016089089CurnoNord-ovestLOMBARDIABergamo07635D221</v>
      </c>
    </row>
    <row r="4191" spans="1:14" ht="21" customHeight="1" x14ac:dyDescent="0.3">
      <c r="A4191" s="40">
        <v>1</v>
      </c>
      <c r="B4191" s="20" t="s">
        <v>10657</v>
      </c>
      <c r="C4191" s="17" t="str">
        <f t="shared" si="65"/>
        <v>027</v>
      </c>
      <c r="D4191" s="18" t="s">
        <v>2674</v>
      </c>
      <c r="E4191" s="27" t="s">
        <v>8</v>
      </c>
      <c r="F4191" s="27" t="s">
        <v>8160</v>
      </c>
      <c r="G4191" s="27" t="s">
        <v>434</v>
      </c>
      <c r="H4191" s="19">
        <v>0</v>
      </c>
      <c r="I4191" s="36">
        <v>106</v>
      </c>
      <c r="J4191" s="36" t="s">
        <v>16140</v>
      </c>
      <c r="K4191" s="69">
        <v>225</v>
      </c>
      <c r="L4191" s="71" t="s">
        <v>435</v>
      </c>
      <c r="M4191" s="30"/>
      <c r="N4191" s="106" t="str">
        <f>_xlfn.CONCAT(A4191:K4191)</f>
        <v>1103-103027027Cursolo-OrassoNord-ovestPIEMONTEVerbano-Cusio-Ossola0106D225</v>
      </c>
    </row>
    <row r="4192" spans="1:14" ht="21" customHeight="1" x14ac:dyDescent="0.3">
      <c r="A4192" s="40">
        <v>3</v>
      </c>
      <c r="B4192" s="20" t="s">
        <v>10659</v>
      </c>
      <c r="C4192" s="17" t="str">
        <f t="shared" si="65"/>
        <v>021</v>
      </c>
      <c r="D4192" s="18" t="s">
        <v>2676</v>
      </c>
      <c r="E4192" s="27" t="s">
        <v>8</v>
      </c>
      <c r="F4192" s="27" t="s">
        <v>8153</v>
      </c>
      <c r="G4192" s="27" t="s">
        <v>83</v>
      </c>
      <c r="H4192" s="19">
        <v>0</v>
      </c>
      <c r="I4192" s="36">
        <v>14570</v>
      </c>
      <c r="J4192" s="36" t="s">
        <v>16140</v>
      </c>
      <c r="K4192" s="69">
        <v>227</v>
      </c>
      <c r="L4192" s="71" t="s">
        <v>84</v>
      </c>
      <c r="M4192" s="30"/>
      <c r="N4192" s="106" t="str">
        <f>_xlfn.CONCAT(A4192:K4192)</f>
        <v>3020-020021021CurtatoneNord-ovestLOMBARDIAMantova014570D227</v>
      </c>
    </row>
    <row r="4193" spans="1:14" ht="21" customHeight="1" x14ac:dyDescent="0.3">
      <c r="A4193" s="40">
        <v>3</v>
      </c>
      <c r="B4193" s="20" t="s">
        <v>10661</v>
      </c>
      <c r="C4193" s="17" t="str">
        <f t="shared" si="65"/>
        <v>097</v>
      </c>
      <c r="D4193" s="18" t="s">
        <v>2678</v>
      </c>
      <c r="E4193" s="27" t="s">
        <v>8</v>
      </c>
      <c r="F4193" s="27" t="s">
        <v>8153</v>
      </c>
      <c r="G4193" s="27" t="s">
        <v>26</v>
      </c>
      <c r="H4193" s="19">
        <v>0</v>
      </c>
      <c r="I4193" s="36">
        <v>3597</v>
      </c>
      <c r="J4193" s="36" t="s">
        <v>16140</v>
      </c>
      <c r="K4193" s="69">
        <v>229</v>
      </c>
      <c r="L4193" s="71" t="s">
        <v>27</v>
      </c>
      <c r="M4193" s="30"/>
      <c r="N4193" s="106" t="str">
        <f>_xlfn.CONCAT(A4193:K4193)</f>
        <v>3015-015097097CusagoNord-ovestLOMBARDIAMilano03597D229</v>
      </c>
    </row>
    <row r="4194" spans="1:14" ht="21" customHeight="1" x14ac:dyDescent="0.3">
      <c r="A4194" s="40">
        <v>3</v>
      </c>
      <c r="B4194" s="20" t="s">
        <v>10662</v>
      </c>
      <c r="C4194" s="17" t="str">
        <f t="shared" si="65"/>
        <v>098</v>
      </c>
      <c r="D4194" s="18" t="s">
        <v>2679</v>
      </c>
      <c r="E4194" s="27" t="s">
        <v>8</v>
      </c>
      <c r="F4194" s="27" t="s">
        <v>8153</v>
      </c>
      <c r="G4194" s="27" t="s">
        <v>26</v>
      </c>
      <c r="H4194" s="19">
        <v>0</v>
      </c>
      <c r="I4194" s="36">
        <v>18905</v>
      </c>
      <c r="J4194" s="36" t="s">
        <v>16140</v>
      </c>
      <c r="K4194" s="69">
        <v>231</v>
      </c>
      <c r="L4194" s="71" t="s">
        <v>27</v>
      </c>
      <c r="M4194" s="30"/>
      <c r="N4194" s="106" t="str">
        <f>_xlfn.CONCAT(A4194:K4194)</f>
        <v>3015-015098098Cusano MilaninoNord-ovestLOMBARDIAMilano018905D231</v>
      </c>
    </row>
    <row r="4195" spans="1:14" ht="21" customHeight="1" x14ac:dyDescent="0.3">
      <c r="A4195" s="40">
        <v>3</v>
      </c>
      <c r="B4195" s="20" t="s">
        <v>10664</v>
      </c>
      <c r="C4195" s="17" t="str">
        <f t="shared" si="65"/>
        <v>085</v>
      </c>
      <c r="D4195" s="18" t="s">
        <v>2681</v>
      </c>
      <c r="E4195" s="27" t="s">
        <v>8</v>
      </c>
      <c r="F4195" s="27" t="s">
        <v>8153</v>
      </c>
      <c r="G4195" s="27" t="s">
        <v>252</v>
      </c>
      <c r="H4195" s="19">
        <v>0</v>
      </c>
      <c r="I4195" s="36">
        <v>238</v>
      </c>
      <c r="J4195" s="36" t="s">
        <v>16140</v>
      </c>
      <c r="K4195" s="69">
        <v>232</v>
      </c>
      <c r="L4195" s="71" t="s">
        <v>253</v>
      </c>
      <c r="M4195" s="30"/>
      <c r="N4195" s="106" t="str">
        <f>_xlfn.CONCAT(A4195:K4195)</f>
        <v>3013-013085085CusinoNord-ovestLOMBARDIAComo0238D232</v>
      </c>
    </row>
    <row r="4196" spans="1:14" ht="21" customHeight="1" x14ac:dyDescent="0.3">
      <c r="A4196" s="40">
        <v>3</v>
      </c>
      <c r="B4196" s="20" t="s">
        <v>10665</v>
      </c>
      <c r="C4196" s="17" t="str">
        <f t="shared" si="65"/>
        <v>090</v>
      </c>
      <c r="D4196" s="18" t="s">
        <v>2682</v>
      </c>
      <c r="E4196" s="27" t="s">
        <v>8</v>
      </c>
      <c r="F4196" s="27" t="s">
        <v>8153</v>
      </c>
      <c r="G4196" s="27" t="s">
        <v>125</v>
      </c>
      <c r="H4196" s="19">
        <v>0</v>
      </c>
      <c r="I4196" s="36">
        <v>252</v>
      </c>
      <c r="J4196" s="36" t="s">
        <v>16140</v>
      </c>
      <c r="K4196" s="69">
        <v>233</v>
      </c>
      <c r="L4196" s="71" t="s">
        <v>126</v>
      </c>
      <c r="M4196" s="30"/>
      <c r="N4196" s="106" t="str">
        <f>_xlfn.CONCAT(A4196:K4196)</f>
        <v>3016-016090090CusioNord-ovestLOMBARDIABergamo0252D233</v>
      </c>
    </row>
    <row r="4197" spans="1:14" ht="21" customHeight="1" x14ac:dyDescent="0.3">
      <c r="A4197" s="40">
        <v>3</v>
      </c>
      <c r="B4197" s="20" t="s">
        <v>10669</v>
      </c>
      <c r="C4197" s="17" t="str">
        <f t="shared" si="65"/>
        <v>062</v>
      </c>
      <c r="D4197" s="18" t="s">
        <v>2686</v>
      </c>
      <c r="E4197" s="27" t="s">
        <v>8</v>
      </c>
      <c r="F4197" s="27" t="s">
        <v>8153</v>
      </c>
      <c r="G4197" s="27" t="s">
        <v>170</v>
      </c>
      <c r="H4197" s="19">
        <v>0</v>
      </c>
      <c r="I4197" s="36">
        <v>3397</v>
      </c>
      <c r="J4197" s="36" t="s">
        <v>16140</v>
      </c>
      <c r="K4197" s="69">
        <v>238</v>
      </c>
      <c r="L4197" s="71" t="s">
        <v>171</v>
      </c>
      <c r="M4197" s="30"/>
      <c r="N4197" s="106" t="str">
        <f>_xlfn.CONCAT(A4197:K4197)</f>
        <v>3012-012062062CuveglioNord-ovestLOMBARDIAVarese03397D238</v>
      </c>
    </row>
    <row r="4198" spans="1:14" ht="21" customHeight="1" x14ac:dyDescent="0.3">
      <c r="A4198" s="40">
        <v>3</v>
      </c>
      <c r="B4198" s="20" t="s">
        <v>10670</v>
      </c>
      <c r="C4198" s="17" t="str">
        <f t="shared" si="65"/>
        <v>063</v>
      </c>
      <c r="D4198" s="18" t="s">
        <v>2687</v>
      </c>
      <c r="E4198" s="27" t="s">
        <v>8</v>
      </c>
      <c r="F4198" s="27" t="s">
        <v>8153</v>
      </c>
      <c r="G4198" s="27" t="s">
        <v>170</v>
      </c>
      <c r="H4198" s="19">
        <v>0</v>
      </c>
      <c r="I4198" s="36">
        <v>1698</v>
      </c>
      <c r="J4198" s="36" t="s">
        <v>16140</v>
      </c>
      <c r="K4198" s="69">
        <v>239</v>
      </c>
      <c r="L4198" s="71" t="s">
        <v>171</v>
      </c>
      <c r="M4198" s="30"/>
      <c r="N4198" s="106" t="str">
        <f>_xlfn.CONCAT(A4198:K4198)</f>
        <v>3012-012063063CuvioNord-ovestLOMBARDIAVarese01698D239</v>
      </c>
    </row>
    <row r="4199" spans="1:14" ht="21" customHeight="1" x14ac:dyDescent="0.3">
      <c r="A4199" s="40">
        <v>3</v>
      </c>
      <c r="B4199" s="20" t="s">
        <v>10672</v>
      </c>
      <c r="C4199" s="17" t="str">
        <f t="shared" si="65"/>
        <v>099</v>
      </c>
      <c r="D4199" s="18" t="s">
        <v>2689</v>
      </c>
      <c r="E4199" s="27" t="s">
        <v>8</v>
      </c>
      <c r="F4199" s="27" t="s">
        <v>8153</v>
      </c>
      <c r="G4199" s="27" t="s">
        <v>26</v>
      </c>
      <c r="H4199" s="19">
        <v>0</v>
      </c>
      <c r="I4199" s="36">
        <v>5862</v>
      </c>
      <c r="J4199" s="36" t="s">
        <v>16140</v>
      </c>
      <c r="K4199" s="69">
        <v>244</v>
      </c>
      <c r="L4199" s="71" t="s">
        <v>27</v>
      </c>
      <c r="M4199" s="30"/>
      <c r="N4199" s="106" t="str">
        <f>_xlfn.CONCAT(A4199:K4199)</f>
        <v>3015-015099099DairagoNord-ovestLOMBARDIAMilano05862D244</v>
      </c>
    </row>
    <row r="4200" spans="1:14" ht="21" customHeight="1" x14ac:dyDescent="0.3">
      <c r="A4200" s="40">
        <v>3</v>
      </c>
      <c r="B4200" s="20" t="s">
        <v>10673</v>
      </c>
      <c r="C4200" s="17" t="str">
        <f t="shared" si="65"/>
        <v>091</v>
      </c>
      <c r="D4200" s="18" t="s">
        <v>2690</v>
      </c>
      <c r="E4200" s="27" t="s">
        <v>8</v>
      </c>
      <c r="F4200" s="27" t="s">
        <v>8153</v>
      </c>
      <c r="G4200" s="27" t="s">
        <v>125</v>
      </c>
      <c r="H4200" s="19">
        <v>0</v>
      </c>
      <c r="I4200" s="36">
        <v>22881</v>
      </c>
      <c r="J4200" s="36" t="s">
        <v>16140</v>
      </c>
      <c r="K4200" s="69">
        <v>245</v>
      </c>
      <c r="L4200" s="71" t="s">
        <v>126</v>
      </c>
      <c r="M4200" s="30"/>
      <c r="N4200" s="106" t="str">
        <f>_xlfn.CONCAT(A4200:K4200)</f>
        <v>3016-016091091DalmineNord-ovestLOMBARDIABergamo022881D245</v>
      </c>
    </row>
    <row r="4201" spans="1:14" ht="21" customHeight="1" x14ac:dyDescent="0.3">
      <c r="A4201" s="40">
        <v>3</v>
      </c>
      <c r="B4201" s="20" t="s">
        <v>10676</v>
      </c>
      <c r="C4201" s="17" t="str">
        <f t="shared" si="65"/>
        <v>065</v>
      </c>
      <c r="D4201" s="18" t="s">
        <v>2693</v>
      </c>
      <c r="E4201" s="27" t="s">
        <v>8</v>
      </c>
      <c r="F4201" s="27" t="s">
        <v>8153</v>
      </c>
      <c r="G4201" s="27" t="s">
        <v>74</v>
      </c>
      <c r="H4201" s="19">
        <v>0</v>
      </c>
      <c r="I4201" s="36">
        <v>15524</v>
      </c>
      <c r="J4201" s="36" t="s">
        <v>16140</v>
      </c>
      <c r="K4201" s="69">
        <v>251</v>
      </c>
      <c r="L4201" s="71" t="s">
        <v>75</v>
      </c>
      <c r="M4201" s="30"/>
      <c r="N4201" s="106" t="str">
        <f>_xlfn.CONCAT(A4201:K4201)</f>
        <v>3017-017065065Darfo Boario TermeNord-ovestLOMBARDIABrescia015524D251</v>
      </c>
    </row>
    <row r="4202" spans="1:14" ht="21" customHeight="1" x14ac:dyDescent="0.3">
      <c r="A4202" s="40">
        <v>7</v>
      </c>
      <c r="B4202" s="20" t="s">
        <v>10678</v>
      </c>
      <c r="C4202" s="17" t="str">
        <f t="shared" si="65"/>
        <v>021</v>
      </c>
      <c r="D4202" s="18" t="s">
        <v>2695</v>
      </c>
      <c r="E4202" s="18" t="s">
        <v>8</v>
      </c>
      <c r="F4202" s="27" t="s">
        <v>8169</v>
      </c>
      <c r="G4202" s="27" t="s">
        <v>500</v>
      </c>
      <c r="H4202" s="19">
        <v>0</v>
      </c>
      <c r="I4202" s="36">
        <v>1927</v>
      </c>
      <c r="J4202" s="36" t="s">
        <v>16140</v>
      </c>
      <c r="K4202" s="69">
        <v>255</v>
      </c>
      <c r="L4202" s="71" t="s">
        <v>501</v>
      </c>
      <c r="M4202" s="30"/>
      <c r="N4202" s="106" t="str">
        <f>_xlfn.CONCAT(A4202:K4202)</f>
        <v>7010-010021021DavagnaNord-ovestLIGURIAGenova01927D255</v>
      </c>
    </row>
    <row r="4203" spans="1:14" ht="21" customHeight="1" x14ac:dyDescent="0.3">
      <c r="A4203" s="40">
        <v>3</v>
      </c>
      <c r="B4203" s="20" t="s">
        <v>10679</v>
      </c>
      <c r="C4203" s="17" t="str">
        <f t="shared" si="65"/>
        <v>064</v>
      </c>
      <c r="D4203" s="18" t="s">
        <v>2696</v>
      </c>
      <c r="E4203" s="27" t="s">
        <v>8</v>
      </c>
      <c r="F4203" s="27" t="s">
        <v>8153</v>
      </c>
      <c r="G4203" s="27" t="s">
        <v>170</v>
      </c>
      <c r="H4203" s="19">
        <v>0</v>
      </c>
      <c r="I4203" s="36">
        <v>3075</v>
      </c>
      <c r="J4203" s="36" t="s">
        <v>16140</v>
      </c>
      <c r="K4203" s="69">
        <v>256</v>
      </c>
      <c r="L4203" s="71" t="s">
        <v>171</v>
      </c>
      <c r="M4203" s="30"/>
      <c r="N4203" s="106" t="str">
        <f>_xlfn.CONCAT(A4203:K4203)</f>
        <v>3012-012064064DaverioNord-ovestLOMBARDIAVarese03075D256</v>
      </c>
    </row>
    <row r="4204" spans="1:14" ht="21" customHeight="1" x14ac:dyDescent="0.3">
      <c r="A4204" s="40">
        <v>3</v>
      </c>
      <c r="B4204" s="20" t="s">
        <v>10681</v>
      </c>
      <c r="C4204" s="17" t="str">
        <f t="shared" si="65"/>
        <v>025</v>
      </c>
      <c r="D4204" s="18" t="s">
        <v>2698</v>
      </c>
      <c r="E4204" s="27" t="s">
        <v>8</v>
      </c>
      <c r="F4204" s="27" t="s">
        <v>8153</v>
      </c>
      <c r="G4204" s="27" t="s">
        <v>245</v>
      </c>
      <c r="H4204" s="19">
        <v>0</v>
      </c>
      <c r="I4204" s="36">
        <v>424</v>
      </c>
      <c r="J4204" s="36" t="s">
        <v>16140</v>
      </c>
      <c r="K4204" s="69">
        <v>258</v>
      </c>
      <c r="L4204" s="71" t="s">
        <v>246</v>
      </c>
      <c r="M4204" s="30"/>
      <c r="N4204" s="106" t="str">
        <f>_xlfn.CONCAT(A4204:K4204)</f>
        <v>3014-014025025DazioNord-ovestLOMBARDIASondrio0424D258</v>
      </c>
    </row>
    <row r="4205" spans="1:14" ht="21" customHeight="1" x14ac:dyDescent="0.3">
      <c r="A4205" s="40">
        <v>7</v>
      </c>
      <c r="B4205" s="20" t="s">
        <v>10685</v>
      </c>
      <c r="C4205" s="17" t="str">
        <f t="shared" si="65"/>
        <v>027</v>
      </c>
      <c r="D4205" s="18" t="s">
        <v>2702</v>
      </c>
      <c r="E4205" s="18" t="s">
        <v>8</v>
      </c>
      <c r="F4205" s="27" t="s">
        <v>8169</v>
      </c>
      <c r="G4205" s="27" t="s">
        <v>228</v>
      </c>
      <c r="H4205" s="19">
        <v>0</v>
      </c>
      <c r="I4205" s="36">
        <v>2003</v>
      </c>
      <c r="J4205" s="36" t="s">
        <v>16140</v>
      </c>
      <c r="K4205" s="69">
        <v>264</v>
      </c>
      <c r="L4205" s="71" t="s">
        <v>229</v>
      </c>
      <c r="M4205" s="30"/>
      <c r="N4205" s="106" t="str">
        <f>_xlfn.CONCAT(A4205:K4205)</f>
        <v>7009-009027027DegoNord-ovestLIGURIASavona02003D264</v>
      </c>
    </row>
    <row r="4206" spans="1:14" ht="21" customHeight="1" x14ac:dyDescent="0.3">
      <c r="A4206" s="40">
        <v>7</v>
      </c>
      <c r="B4206" s="20" t="s">
        <v>10686</v>
      </c>
      <c r="C4206" s="17" t="str">
        <f t="shared" si="65"/>
        <v>012</v>
      </c>
      <c r="D4206" s="18" t="s">
        <v>2703</v>
      </c>
      <c r="E4206" s="18" t="s">
        <v>8</v>
      </c>
      <c r="F4206" s="27" t="s">
        <v>8169</v>
      </c>
      <c r="G4206" s="27" t="s">
        <v>381</v>
      </c>
      <c r="H4206" s="19">
        <v>0</v>
      </c>
      <c r="I4206" s="36">
        <v>1438</v>
      </c>
      <c r="J4206" s="36" t="s">
        <v>16140</v>
      </c>
      <c r="K4206" s="69">
        <v>265</v>
      </c>
      <c r="L4206" s="71" t="s">
        <v>382</v>
      </c>
      <c r="M4206" s="30"/>
      <c r="N4206" s="106" t="str">
        <f>_xlfn.CONCAT(A4206:K4206)</f>
        <v>7011-011012012Deiva MarinaNord-ovestLIGURIALa Spezia01438D265</v>
      </c>
    </row>
    <row r="4207" spans="1:14" ht="21" customHeight="1" x14ac:dyDescent="0.3">
      <c r="A4207" s="40">
        <v>3</v>
      </c>
      <c r="B4207" s="20" t="s">
        <v>10687</v>
      </c>
      <c r="C4207" s="17" t="str">
        <f t="shared" si="65"/>
        <v>026</v>
      </c>
      <c r="D4207" s="18" t="s">
        <v>2704</v>
      </c>
      <c r="E4207" s="27" t="s">
        <v>8</v>
      </c>
      <c r="F4207" s="27" t="s">
        <v>8153</v>
      </c>
      <c r="G4207" s="27" t="s">
        <v>245</v>
      </c>
      <c r="H4207" s="19">
        <v>0</v>
      </c>
      <c r="I4207" s="36">
        <v>3173</v>
      </c>
      <c r="J4207" s="36" t="s">
        <v>16140</v>
      </c>
      <c r="K4207" s="69">
        <v>266</v>
      </c>
      <c r="L4207" s="71" t="s">
        <v>246</v>
      </c>
      <c r="M4207" s="30"/>
      <c r="N4207" s="106" t="str">
        <f>_xlfn.CONCAT(A4207:K4207)</f>
        <v>3014-014026026DelebioNord-ovestLOMBARDIASondrio03173D266</v>
      </c>
    </row>
    <row r="4208" spans="1:14" ht="21" customHeight="1" x14ac:dyDescent="0.3">
      <c r="A4208" s="40">
        <v>3</v>
      </c>
      <c r="B4208" s="20" t="s">
        <v>10691</v>
      </c>
      <c r="C4208" s="17" t="str">
        <f t="shared" si="65"/>
        <v>066</v>
      </c>
      <c r="D4208" s="18" t="s">
        <v>2708</v>
      </c>
      <c r="E4208" s="27" t="s">
        <v>8</v>
      </c>
      <c r="F4208" s="27" t="s">
        <v>8153</v>
      </c>
      <c r="G4208" s="27" t="s">
        <v>74</v>
      </c>
      <c r="H4208" s="19">
        <v>0</v>
      </c>
      <c r="I4208" s="36">
        <v>5576</v>
      </c>
      <c r="J4208" s="36" t="s">
        <v>16140</v>
      </c>
      <c r="K4208" s="69">
        <v>270</v>
      </c>
      <c r="L4208" s="71" t="s">
        <v>75</v>
      </c>
      <c r="M4208" s="30"/>
      <c r="N4208" s="106" t="str">
        <f>_xlfn.CONCAT(A4208:K4208)</f>
        <v>3017-017066066DelloNord-ovestLOMBARDIABrescia05576D270</v>
      </c>
    </row>
    <row r="4209" spans="1:14" ht="21" customHeight="1" x14ac:dyDescent="0.3">
      <c r="A4209" s="40">
        <v>1</v>
      </c>
      <c r="B4209" s="20" t="s">
        <v>10692</v>
      </c>
      <c r="C4209" s="17" t="str">
        <f t="shared" si="65"/>
        <v>079</v>
      </c>
      <c r="D4209" s="18" t="s">
        <v>2709</v>
      </c>
      <c r="E4209" s="27" t="s">
        <v>8</v>
      </c>
      <c r="F4209" s="27" t="s">
        <v>8160</v>
      </c>
      <c r="G4209" s="27" t="s">
        <v>41</v>
      </c>
      <c r="H4209" s="19">
        <v>0</v>
      </c>
      <c r="I4209" s="36">
        <v>2059</v>
      </c>
      <c r="J4209" s="36" t="s">
        <v>16140</v>
      </c>
      <c r="K4209" s="69">
        <v>271</v>
      </c>
      <c r="L4209" s="71" t="s">
        <v>42</v>
      </c>
      <c r="M4209" s="30"/>
      <c r="N4209" s="106" t="str">
        <f>_xlfn.CONCAT(A4209:K4209)</f>
        <v>1004-004079079DemonteNord-ovestPIEMONTECuneo02059D271</v>
      </c>
    </row>
    <row r="4210" spans="1:14" ht="21" customHeight="1" x14ac:dyDescent="0.3">
      <c r="A4210" s="40">
        <v>1</v>
      </c>
      <c r="B4210" s="20" t="s">
        <v>10693</v>
      </c>
      <c r="C4210" s="17" t="str">
        <f t="shared" si="65"/>
        <v>065</v>
      </c>
      <c r="D4210" s="18" t="s">
        <v>2710</v>
      </c>
      <c r="E4210" s="27" t="s">
        <v>8</v>
      </c>
      <c r="F4210" s="27" t="s">
        <v>8160</v>
      </c>
      <c r="G4210" s="27" t="s">
        <v>118</v>
      </c>
      <c r="H4210" s="19">
        <v>0</v>
      </c>
      <c r="I4210" s="36">
        <v>190</v>
      </c>
      <c r="J4210" s="36" t="s">
        <v>16140</v>
      </c>
      <c r="K4210" s="69">
        <v>272</v>
      </c>
      <c r="L4210" s="71" t="s">
        <v>119</v>
      </c>
      <c r="M4210" s="30"/>
      <c r="N4210" s="106" t="str">
        <f>_xlfn.CONCAT(A4210:K4210)</f>
        <v>1006-006065065DeniceNord-ovestPIEMONTEAlessandria0190D272</v>
      </c>
    </row>
    <row r="4211" spans="1:14" ht="21" customHeight="1" x14ac:dyDescent="0.3">
      <c r="A4211" s="40">
        <v>1</v>
      </c>
      <c r="B4211" s="20" t="s">
        <v>10695</v>
      </c>
      <c r="C4211" s="17" t="str">
        <f t="shared" si="65"/>
        <v>066</v>
      </c>
      <c r="D4211" s="18" t="s">
        <v>2712</v>
      </c>
      <c r="E4211" s="27" t="s">
        <v>8</v>
      </c>
      <c r="F4211" s="27" t="s">
        <v>8160</v>
      </c>
      <c r="G4211" s="27" t="s">
        <v>118</v>
      </c>
      <c r="H4211" s="19">
        <v>0</v>
      </c>
      <c r="I4211" s="36">
        <v>210</v>
      </c>
      <c r="J4211" s="36" t="s">
        <v>16140</v>
      </c>
      <c r="K4211" s="69">
        <v>277</v>
      </c>
      <c r="L4211" s="71" t="s">
        <v>119</v>
      </c>
      <c r="M4211" s="30"/>
      <c r="N4211" s="106" t="str">
        <f>_xlfn.CONCAT(A4211:K4211)</f>
        <v>1006-006066066DerniceNord-ovestPIEMONTEAlessandria0210D277</v>
      </c>
    </row>
    <row r="4212" spans="1:14" ht="21" customHeight="1" x14ac:dyDescent="0.3">
      <c r="A4212" s="40">
        <v>3</v>
      </c>
      <c r="B4212" s="20" t="s">
        <v>10696</v>
      </c>
      <c r="C4212" s="17" t="str">
        <f t="shared" si="65"/>
        <v>040</v>
      </c>
      <c r="D4212" s="18" t="s">
        <v>2713</v>
      </c>
      <c r="E4212" s="27" t="s">
        <v>8</v>
      </c>
      <c r="F4212" s="27" t="s">
        <v>8153</v>
      </c>
      <c r="G4212" s="27" t="s">
        <v>80</v>
      </c>
      <c r="H4212" s="19">
        <v>0</v>
      </c>
      <c r="I4212" s="36">
        <v>310</v>
      </c>
      <c r="J4212" s="36" t="s">
        <v>16140</v>
      </c>
      <c r="K4212" s="69">
        <v>278</v>
      </c>
      <c r="L4212" s="71" t="s">
        <v>81</v>
      </c>
      <c r="M4212" s="30"/>
      <c r="N4212" s="106" t="str">
        <f>_xlfn.CONCAT(A4212:K4212)</f>
        <v>3019-019040040DerovereNord-ovestLOMBARDIACremona0310D278</v>
      </c>
    </row>
    <row r="4213" spans="1:14" ht="21" customHeight="1" x14ac:dyDescent="0.3">
      <c r="A4213" s="40">
        <v>3</v>
      </c>
      <c r="B4213" s="20" t="s">
        <v>10698</v>
      </c>
      <c r="C4213" s="17" t="str">
        <f t="shared" si="65"/>
        <v>030</v>
      </c>
      <c r="D4213" s="18" t="s">
        <v>2715</v>
      </c>
      <c r="E4213" s="27" t="s">
        <v>8</v>
      </c>
      <c r="F4213" s="27" t="s">
        <v>8153</v>
      </c>
      <c r="G4213" s="27" t="s">
        <v>12</v>
      </c>
      <c r="H4213" s="19">
        <v>0</v>
      </c>
      <c r="I4213" s="36">
        <v>2681</v>
      </c>
      <c r="J4213" s="36" t="s">
        <v>16140</v>
      </c>
      <c r="K4213" s="69">
        <v>280</v>
      </c>
      <c r="L4213" s="71" t="s">
        <v>13</v>
      </c>
      <c r="M4213" s="30"/>
      <c r="N4213" s="106" t="str">
        <f>_xlfn.CONCAT(A4213:K4213)</f>
        <v>3097-097030030DervioNord-ovestLOMBARDIALecco02681D280</v>
      </c>
    </row>
    <row r="4214" spans="1:14" ht="21" customHeight="1" x14ac:dyDescent="0.3">
      <c r="A4214" s="40">
        <v>1</v>
      </c>
      <c r="B4214" s="20" t="s">
        <v>10699</v>
      </c>
      <c r="C4214" s="17" t="str">
        <f t="shared" si="65"/>
        <v>054</v>
      </c>
      <c r="D4214" s="18" t="s">
        <v>2716</v>
      </c>
      <c r="E4214" s="27" t="s">
        <v>8</v>
      </c>
      <c r="F4214" s="27" t="s">
        <v>8160</v>
      </c>
      <c r="G4214" s="27" t="s">
        <v>223</v>
      </c>
      <c r="H4214" s="19">
        <v>0</v>
      </c>
      <c r="I4214" s="36">
        <v>1055</v>
      </c>
      <c r="J4214" s="36" t="s">
        <v>16140</v>
      </c>
      <c r="K4214" s="69">
        <v>281</v>
      </c>
      <c r="L4214" s="71" t="s">
        <v>224</v>
      </c>
      <c r="M4214" s="30"/>
      <c r="N4214" s="106" t="str">
        <f>_xlfn.CONCAT(A4214:K4214)</f>
        <v>1002-002054054DesanaNord-ovestPIEMONTEVercelli01055D281</v>
      </c>
    </row>
    <row r="4215" spans="1:14" ht="21" customHeight="1" x14ac:dyDescent="0.3">
      <c r="A4215" s="40">
        <v>3</v>
      </c>
      <c r="B4215" s="20" t="s">
        <v>10700</v>
      </c>
      <c r="C4215" s="17" t="str">
        <f t="shared" si="65"/>
        <v>067</v>
      </c>
      <c r="D4215" s="18" t="s">
        <v>2717</v>
      </c>
      <c r="E4215" s="27" t="s">
        <v>8</v>
      </c>
      <c r="F4215" s="27" t="s">
        <v>8153</v>
      </c>
      <c r="G4215" s="27" t="s">
        <v>74</v>
      </c>
      <c r="H4215" s="19">
        <v>0</v>
      </c>
      <c r="I4215" s="36">
        <v>26793</v>
      </c>
      <c r="J4215" s="36" t="s">
        <v>16140</v>
      </c>
      <c r="K4215" s="69">
        <v>284</v>
      </c>
      <c r="L4215" s="71" t="s">
        <v>75</v>
      </c>
      <c r="M4215" s="30"/>
      <c r="N4215" s="106" t="str">
        <f>_xlfn.CONCAT(A4215:K4215)</f>
        <v>3017-017067067Desenzano del GardaNord-ovestLOMBARDIABrescia026793D284</v>
      </c>
    </row>
    <row r="4216" spans="1:14" ht="21" customHeight="1" x14ac:dyDescent="0.3">
      <c r="A4216" s="40">
        <v>3</v>
      </c>
      <c r="B4216" s="20" t="s">
        <v>10701</v>
      </c>
      <c r="C4216" s="17" t="str">
        <f t="shared" si="65"/>
        <v>023</v>
      </c>
      <c r="D4216" s="18" t="s">
        <v>2718</v>
      </c>
      <c r="E4216" s="27" t="s">
        <v>8</v>
      </c>
      <c r="F4216" s="27" t="s">
        <v>8153</v>
      </c>
      <c r="G4216" s="27" t="s">
        <v>173</v>
      </c>
      <c r="H4216" s="19">
        <v>0</v>
      </c>
      <c r="I4216" s="36">
        <v>40397</v>
      </c>
      <c r="J4216" s="36" t="s">
        <v>16140</v>
      </c>
      <c r="K4216" s="69">
        <v>286</v>
      </c>
      <c r="L4216" s="71" t="s">
        <v>174</v>
      </c>
      <c r="M4216" s="30"/>
      <c r="N4216" s="106" t="str">
        <f>_xlfn.CONCAT(A4216:K4216)</f>
        <v>3108-108023023DesioNord-ovestLOMBARDIAMonza e della Brianza040397D286</v>
      </c>
    </row>
    <row r="4217" spans="1:14" ht="21" customHeight="1" x14ac:dyDescent="0.3">
      <c r="A4217" s="40">
        <v>7</v>
      </c>
      <c r="B4217" s="20" t="s">
        <v>10704</v>
      </c>
      <c r="C4217" s="17" t="str">
        <f t="shared" si="65"/>
        <v>025</v>
      </c>
      <c r="D4217" s="18" t="s">
        <v>2721</v>
      </c>
      <c r="E4217" s="27" t="s">
        <v>8</v>
      </c>
      <c r="F4217" s="27" t="s">
        <v>8169</v>
      </c>
      <c r="G4217" s="27" t="s">
        <v>210</v>
      </c>
      <c r="H4217" s="19">
        <v>0</v>
      </c>
      <c r="I4217" s="36">
        <v>678</v>
      </c>
      <c r="J4217" s="36" t="s">
        <v>16140</v>
      </c>
      <c r="K4217" s="69">
        <v>293</v>
      </c>
      <c r="L4217" s="71" t="s">
        <v>211</v>
      </c>
      <c r="M4217" s="30"/>
      <c r="N4217" s="106" t="str">
        <f>_xlfn.CONCAT(A4217:K4217)</f>
        <v>7008-008025025Diano ArentinoNord-ovestLIGURIAImperia0678D293</v>
      </c>
    </row>
    <row r="4218" spans="1:14" ht="21" customHeight="1" x14ac:dyDescent="0.3">
      <c r="A4218" s="40">
        <v>7</v>
      </c>
      <c r="B4218" s="20" t="s">
        <v>10705</v>
      </c>
      <c r="C4218" s="17" t="str">
        <f t="shared" si="65"/>
        <v>026</v>
      </c>
      <c r="D4218" s="18" t="s">
        <v>2722</v>
      </c>
      <c r="E4218" s="27" t="s">
        <v>8</v>
      </c>
      <c r="F4218" s="27" t="s">
        <v>8169</v>
      </c>
      <c r="G4218" s="27" t="s">
        <v>210</v>
      </c>
      <c r="H4218" s="19">
        <v>0</v>
      </c>
      <c r="I4218" s="36">
        <v>2257</v>
      </c>
      <c r="J4218" s="36" t="s">
        <v>16140</v>
      </c>
      <c r="K4218" s="69">
        <v>296</v>
      </c>
      <c r="L4218" s="71" t="s">
        <v>211</v>
      </c>
      <c r="M4218" s="30"/>
      <c r="N4218" s="106" t="str">
        <f>_xlfn.CONCAT(A4218:K4218)</f>
        <v>7008-008026026Diano CastelloNord-ovestLIGURIAImperia02257D296</v>
      </c>
    </row>
    <row r="4219" spans="1:14" ht="21" customHeight="1" x14ac:dyDescent="0.3">
      <c r="A4219" s="40">
        <v>1</v>
      </c>
      <c r="B4219" s="20" t="s">
        <v>10706</v>
      </c>
      <c r="C4219" s="17" t="str">
        <f t="shared" si="65"/>
        <v>080</v>
      </c>
      <c r="D4219" s="18" t="s">
        <v>2723</v>
      </c>
      <c r="E4219" s="27" t="s">
        <v>8</v>
      </c>
      <c r="F4219" s="27" t="s">
        <v>8160</v>
      </c>
      <c r="G4219" s="27" t="s">
        <v>41</v>
      </c>
      <c r="H4219" s="19">
        <v>0</v>
      </c>
      <c r="I4219" s="36">
        <v>3451</v>
      </c>
      <c r="J4219" s="36" t="s">
        <v>16140</v>
      </c>
      <c r="K4219" s="69">
        <v>291</v>
      </c>
      <c r="L4219" s="71" t="s">
        <v>42</v>
      </c>
      <c r="M4219" s="30"/>
      <c r="N4219" s="106" t="str">
        <f>_xlfn.CONCAT(A4219:K4219)</f>
        <v>1004-004080080Diano d'AlbaNord-ovestPIEMONTECuneo03451D291</v>
      </c>
    </row>
    <row r="4220" spans="1:14" ht="21" customHeight="1" x14ac:dyDescent="0.3">
      <c r="A4220" s="40">
        <v>7</v>
      </c>
      <c r="B4220" s="20" t="s">
        <v>10707</v>
      </c>
      <c r="C4220" s="17" t="str">
        <f t="shared" si="65"/>
        <v>027</v>
      </c>
      <c r="D4220" s="18" t="s">
        <v>2724</v>
      </c>
      <c r="E4220" s="27" t="s">
        <v>8</v>
      </c>
      <c r="F4220" s="27" t="s">
        <v>8169</v>
      </c>
      <c r="G4220" s="27" t="s">
        <v>210</v>
      </c>
      <c r="H4220" s="19">
        <v>0</v>
      </c>
      <c r="I4220" s="36">
        <v>6004</v>
      </c>
      <c r="J4220" s="36" t="s">
        <v>16140</v>
      </c>
      <c r="K4220" s="69">
        <v>297</v>
      </c>
      <c r="L4220" s="71" t="s">
        <v>211</v>
      </c>
      <c r="M4220" s="30"/>
      <c r="N4220" s="106" t="str">
        <f>_xlfn.CONCAT(A4220:K4220)</f>
        <v>7008-008027027Diano MarinaNord-ovestLIGURIAImperia06004D297</v>
      </c>
    </row>
    <row r="4221" spans="1:14" ht="21" customHeight="1" x14ac:dyDescent="0.3">
      <c r="A4221" s="40">
        <v>7</v>
      </c>
      <c r="B4221" s="20" t="s">
        <v>10708</v>
      </c>
      <c r="C4221" s="17" t="str">
        <f t="shared" si="65"/>
        <v>028</v>
      </c>
      <c r="D4221" s="18" t="s">
        <v>2725</v>
      </c>
      <c r="E4221" s="27" t="s">
        <v>8</v>
      </c>
      <c r="F4221" s="27" t="s">
        <v>8169</v>
      </c>
      <c r="G4221" s="27" t="s">
        <v>210</v>
      </c>
      <c r="H4221" s="19">
        <v>0</v>
      </c>
      <c r="I4221" s="36">
        <v>1101</v>
      </c>
      <c r="J4221" s="36" t="s">
        <v>16140</v>
      </c>
      <c r="K4221" s="69">
        <v>298</v>
      </c>
      <c r="L4221" s="71" t="s">
        <v>211</v>
      </c>
      <c r="M4221" s="30"/>
      <c r="N4221" s="106" t="str">
        <f>_xlfn.CONCAT(A4221:K4221)</f>
        <v>7008-008028028Diano San PietroNord-ovestLIGURIAImperia01101D298</v>
      </c>
    </row>
    <row r="4222" spans="1:14" ht="21" customHeight="1" x14ac:dyDescent="0.3">
      <c r="A4222" s="40">
        <v>1</v>
      </c>
      <c r="B4222" s="20" t="s">
        <v>10715</v>
      </c>
      <c r="C4222" s="17" t="str">
        <f t="shared" si="65"/>
        <v>060</v>
      </c>
      <c r="D4222" s="18" t="s">
        <v>2732</v>
      </c>
      <c r="E4222" s="27" t="s">
        <v>8</v>
      </c>
      <c r="F4222" s="27" t="s">
        <v>8160</v>
      </c>
      <c r="G4222" s="27" t="s">
        <v>176</v>
      </c>
      <c r="H4222" s="19">
        <v>0</v>
      </c>
      <c r="I4222" s="36">
        <v>1445</v>
      </c>
      <c r="J4222" s="36" t="s">
        <v>16140</v>
      </c>
      <c r="K4222" s="69">
        <v>309</v>
      </c>
      <c r="L4222" s="71" t="s">
        <v>177</v>
      </c>
      <c r="M4222" s="30"/>
      <c r="N4222" s="106" t="str">
        <f>_xlfn.CONCAT(A4222:K4222)</f>
        <v>1003-003060060DivignanoNord-ovestPIEMONTENovara01445D309</v>
      </c>
    </row>
    <row r="4223" spans="1:14" ht="21" customHeight="1" x14ac:dyDescent="0.3">
      <c r="A4223" s="40">
        <v>3</v>
      </c>
      <c r="B4223" s="20" t="s">
        <v>10716</v>
      </c>
      <c r="C4223" s="17" t="str">
        <f t="shared" si="65"/>
        <v>087</v>
      </c>
      <c r="D4223" s="18" t="s">
        <v>2733</v>
      </c>
      <c r="E4223" s="27" t="s">
        <v>8</v>
      </c>
      <c r="F4223" s="27" t="s">
        <v>8153</v>
      </c>
      <c r="G4223" s="27" t="s">
        <v>252</v>
      </c>
      <c r="H4223" s="19">
        <v>0</v>
      </c>
      <c r="I4223" s="36">
        <v>565</v>
      </c>
      <c r="J4223" s="36" t="s">
        <v>16140</v>
      </c>
      <c r="K4223" s="69">
        <v>310</v>
      </c>
      <c r="L4223" s="71" t="s">
        <v>253</v>
      </c>
      <c r="M4223" s="30"/>
      <c r="N4223" s="106" t="str">
        <f>_xlfn.CONCAT(A4223:K4223)</f>
        <v>3013-013087087DizzascoNord-ovestLOMBARDIAComo0565D310</v>
      </c>
    </row>
    <row r="4224" spans="1:14" ht="21" customHeight="1" x14ac:dyDescent="0.3">
      <c r="A4224" s="40">
        <v>1</v>
      </c>
      <c r="B4224" s="20" t="s">
        <v>10719</v>
      </c>
      <c r="C4224" s="17" t="str">
        <f t="shared" si="65"/>
        <v>081</v>
      </c>
      <c r="D4224" s="18" t="s">
        <v>2736</v>
      </c>
      <c r="E4224" s="27" t="s">
        <v>8</v>
      </c>
      <c r="F4224" s="27" t="s">
        <v>8160</v>
      </c>
      <c r="G4224" s="27" t="s">
        <v>41</v>
      </c>
      <c r="H4224" s="19">
        <v>0</v>
      </c>
      <c r="I4224" s="36">
        <v>4805</v>
      </c>
      <c r="J4224" s="36" t="s">
        <v>16140</v>
      </c>
      <c r="K4224" s="69">
        <v>314</v>
      </c>
      <c r="L4224" s="71" t="s">
        <v>42</v>
      </c>
      <c r="M4224" s="30"/>
      <c r="N4224" s="106" t="str">
        <f>_xlfn.CONCAT(A4224:K4224)</f>
        <v>1004-004081081DoglianiNord-ovestPIEMONTECuneo04805D314</v>
      </c>
    </row>
    <row r="4225" spans="1:14" ht="21" customHeight="1" x14ac:dyDescent="0.3">
      <c r="A4225" s="40">
        <v>7</v>
      </c>
      <c r="B4225" s="20" t="s">
        <v>10723</v>
      </c>
      <c r="C4225" s="17" t="str">
        <f t="shared" si="65"/>
        <v>029</v>
      </c>
      <c r="D4225" s="18" t="s">
        <v>2740</v>
      </c>
      <c r="E4225" s="27" t="s">
        <v>8</v>
      </c>
      <c r="F4225" s="27" t="s">
        <v>8169</v>
      </c>
      <c r="G4225" s="27" t="s">
        <v>210</v>
      </c>
      <c r="H4225" s="19">
        <v>0</v>
      </c>
      <c r="I4225" s="36">
        <v>1990</v>
      </c>
      <c r="J4225" s="36" t="s">
        <v>16140</v>
      </c>
      <c r="K4225" s="69">
        <v>318</v>
      </c>
      <c r="L4225" s="71" t="s">
        <v>211</v>
      </c>
      <c r="M4225" s="30"/>
      <c r="N4225" s="106" t="str">
        <f>_xlfn.CONCAT(A4225:K4225)</f>
        <v>7008-008029029DolceacquaNord-ovestLIGURIAImperia01990D318</v>
      </c>
    </row>
    <row r="4226" spans="1:14" ht="21" customHeight="1" x14ac:dyDescent="0.3">
      <c r="A4226" s="40">
        <v>7</v>
      </c>
      <c r="B4226" s="20" t="s">
        <v>10724</v>
      </c>
      <c r="C4226" s="17" t="str">
        <f t="shared" ref="C4226:C4289" si="66">RIGHT(B4226,3)</f>
        <v>030</v>
      </c>
      <c r="D4226" s="18" t="s">
        <v>2741</v>
      </c>
      <c r="E4226" s="27" t="s">
        <v>8</v>
      </c>
      <c r="F4226" s="27" t="s">
        <v>8169</v>
      </c>
      <c r="G4226" s="27" t="s">
        <v>210</v>
      </c>
      <c r="H4226" s="19">
        <v>0</v>
      </c>
      <c r="I4226" s="36">
        <v>1451</v>
      </c>
      <c r="J4226" s="36" t="s">
        <v>16140</v>
      </c>
      <c r="K4226" s="69">
        <v>319</v>
      </c>
      <c r="L4226" s="71" t="s">
        <v>211</v>
      </c>
      <c r="M4226" s="30"/>
      <c r="N4226" s="106" t="str">
        <f>_xlfn.CONCAT(A4226:K4226)</f>
        <v>7008-008030030DolcedoNord-ovestLIGURIAImperia01451D319</v>
      </c>
    </row>
    <row r="4227" spans="1:14" ht="21" customHeight="1" x14ac:dyDescent="0.3">
      <c r="A4227" s="40">
        <v>3</v>
      </c>
      <c r="B4227" s="20" t="s">
        <v>10728</v>
      </c>
      <c r="C4227" s="17" t="str">
        <f t="shared" si="66"/>
        <v>031</v>
      </c>
      <c r="D4227" s="18" t="s">
        <v>2745</v>
      </c>
      <c r="E4227" s="27" t="s">
        <v>8</v>
      </c>
      <c r="F4227" s="27" t="s">
        <v>8153</v>
      </c>
      <c r="G4227" s="27" t="s">
        <v>12</v>
      </c>
      <c r="H4227" s="19">
        <v>0</v>
      </c>
      <c r="I4227" s="36">
        <v>2307</v>
      </c>
      <c r="J4227" s="36" t="s">
        <v>16140</v>
      </c>
      <c r="K4227" s="69">
        <v>327</v>
      </c>
      <c r="L4227" s="71" t="s">
        <v>13</v>
      </c>
      <c r="M4227" s="30"/>
      <c r="N4227" s="106" t="str">
        <f>_xlfn.CONCAT(A4227:K4227)</f>
        <v>3097-097031031DolzagoNord-ovestLOMBARDIALecco02307D327</v>
      </c>
    </row>
    <row r="4228" spans="1:14" ht="21" customHeight="1" x14ac:dyDescent="0.3">
      <c r="A4228" s="40">
        <v>3</v>
      </c>
      <c r="B4228" s="20" t="s">
        <v>10730</v>
      </c>
      <c r="C4228" s="17" t="str">
        <f t="shared" si="66"/>
        <v>089</v>
      </c>
      <c r="D4228" s="18" t="s">
        <v>2747</v>
      </c>
      <c r="E4228" s="27" t="s">
        <v>8</v>
      </c>
      <c r="F4228" s="27" t="s">
        <v>8153</v>
      </c>
      <c r="G4228" s="27" t="s">
        <v>252</v>
      </c>
      <c r="H4228" s="19">
        <v>0</v>
      </c>
      <c r="I4228" s="36">
        <v>1455</v>
      </c>
      <c r="J4228" s="36" t="s">
        <v>16140</v>
      </c>
      <c r="K4228" s="69">
        <v>329</v>
      </c>
      <c r="L4228" s="71" t="s">
        <v>253</v>
      </c>
      <c r="M4228" s="30"/>
      <c r="N4228" s="106" t="str">
        <f>_xlfn.CONCAT(A4228:K4228)</f>
        <v>3013-013089089DomasoNord-ovestLOMBARDIAComo01455D329</v>
      </c>
    </row>
    <row r="4229" spans="1:14" ht="21" customHeight="1" x14ac:dyDescent="0.3">
      <c r="A4229" s="40">
        <v>1</v>
      </c>
      <c r="B4229" s="20" t="s">
        <v>10733</v>
      </c>
      <c r="C4229" s="17" t="str">
        <f t="shared" si="66"/>
        <v>028</v>
      </c>
      <c r="D4229" s="18" t="s">
        <v>2750</v>
      </c>
      <c r="E4229" s="27" t="s">
        <v>8</v>
      </c>
      <c r="F4229" s="27" t="s">
        <v>8160</v>
      </c>
      <c r="G4229" s="27" t="s">
        <v>434</v>
      </c>
      <c r="H4229" s="19">
        <v>0</v>
      </c>
      <c r="I4229" s="36">
        <v>18175</v>
      </c>
      <c r="J4229" s="36" t="s">
        <v>16140</v>
      </c>
      <c r="K4229" s="69">
        <v>332</v>
      </c>
      <c r="L4229" s="71" t="s">
        <v>435</v>
      </c>
      <c r="M4229" s="30"/>
      <c r="N4229" s="106" t="str">
        <f>_xlfn.CONCAT(A4229:K4229)</f>
        <v>1103-103028028DomodossolaNord-ovestPIEMONTEVerbano-Cusio-Ossola018175D332</v>
      </c>
    </row>
    <row r="4230" spans="1:14" ht="21" customHeight="1" x14ac:dyDescent="0.3">
      <c r="A4230" s="40">
        <v>1</v>
      </c>
      <c r="B4230" s="20" t="s">
        <v>10736</v>
      </c>
      <c r="C4230" s="17" t="str">
        <f t="shared" si="66"/>
        <v>024</v>
      </c>
      <c r="D4230" s="18" t="s">
        <v>2753</v>
      </c>
      <c r="E4230" s="27" t="s">
        <v>8</v>
      </c>
      <c r="F4230" s="27" t="s">
        <v>8160</v>
      </c>
      <c r="G4230" s="27" t="s">
        <v>203</v>
      </c>
      <c r="H4230" s="19">
        <v>0</v>
      </c>
      <c r="I4230" s="36">
        <v>719</v>
      </c>
      <c r="J4230" s="36" t="s">
        <v>16140</v>
      </c>
      <c r="K4230" s="69">
        <v>339</v>
      </c>
      <c r="L4230" s="71" t="s">
        <v>204</v>
      </c>
      <c r="M4230" s="30"/>
      <c r="N4230" s="106" t="str">
        <f>_xlfn.CONCAT(A4230:K4230)</f>
        <v>1096-096024024DonatoNord-ovestPIEMONTEBiella0719D339</v>
      </c>
    </row>
    <row r="4231" spans="1:14" ht="21" customHeight="1" x14ac:dyDescent="0.3">
      <c r="A4231" s="40">
        <v>3</v>
      </c>
      <c r="B4231" s="20" t="s">
        <v>10737</v>
      </c>
      <c r="C4231" s="17" t="str">
        <f t="shared" si="66"/>
        <v>090</v>
      </c>
      <c r="D4231" s="18" t="s">
        <v>2754</v>
      </c>
      <c r="E4231" s="27" t="s">
        <v>8</v>
      </c>
      <c r="F4231" s="27" t="s">
        <v>8153</v>
      </c>
      <c r="G4231" s="27" t="s">
        <v>252</v>
      </c>
      <c r="H4231" s="19">
        <v>0</v>
      </c>
      <c r="I4231" s="36">
        <v>3489</v>
      </c>
      <c r="J4231" s="36" t="s">
        <v>16140</v>
      </c>
      <c r="K4231" s="69">
        <v>341</v>
      </c>
      <c r="L4231" s="71" t="s">
        <v>253</v>
      </c>
      <c r="M4231" s="30"/>
      <c r="N4231" s="106" t="str">
        <f>_xlfn.CONCAT(A4231:K4231)</f>
        <v>3013-013090090DongoNord-ovestLOMBARDIAComo03489D341</v>
      </c>
    </row>
    <row r="4232" spans="1:14" ht="21" customHeight="1" x14ac:dyDescent="0.3">
      <c r="A4232" s="40">
        <v>2</v>
      </c>
      <c r="B4232" s="20" t="s">
        <v>10738</v>
      </c>
      <c r="C4232" s="17" t="str">
        <f t="shared" si="66"/>
        <v>023</v>
      </c>
      <c r="D4232" s="18" t="s">
        <v>2755</v>
      </c>
      <c r="E4232" s="27" t="s">
        <v>8</v>
      </c>
      <c r="F4232" s="27" t="s">
        <v>8171</v>
      </c>
      <c r="G4232" s="27" t="s">
        <v>8150</v>
      </c>
      <c r="H4232" s="19">
        <v>0</v>
      </c>
      <c r="I4232" s="36">
        <v>2624</v>
      </c>
      <c r="J4232" s="36" t="s">
        <v>16140</v>
      </c>
      <c r="K4232" s="69">
        <v>338</v>
      </c>
      <c r="L4232" s="71" t="s">
        <v>317</v>
      </c>
      <c r="M4232" s="30"/>
      <c r="N4232" s="106" t="str">
        <f>_xlfn.CONCAT(A4232:K4232)</f>
        <v>2007-007023023DonnasNord-ovestVALLE D'AOSTA/VALLÉE D'AOSTEValle d'Aosta/Vallée d'Aoste02624D338</v>
      </c>
    </row>
    <row r="4233" spans="1:14" ht="21" customHeight="1" x14ac:dyDescent="0.3">
      <c r="A4233" s="40">
        <v>3</v>
      </c>
      <c r="B4233" s="20" t="s">
        <v>10741</v>
      </c>
      <c r="C4233" s="17" t="str">
        <f t="shared" si="66"/>
        <v>032</v>
      </c>
      <c r="D4233" s="18" t="s">
        <v>2758</v>
      </c>
      <c r="E4233" s="27" t="s">
        <v>8</v>
      </c>
      <c r="F4233" s="27" t="s">
        <v>8153</v>
      </c>
      <c r="G4233" s="27" t="s">
        <v>12</v>
      </c>
      <c r="H4233" s="19">
        <v>0</v>
      </c>
      <c r="I4233" s="36">
        <v>337</v>
      </c>
      <c r="J4233" s="36" t="s">
        <v>16140</v>
      </c>
      <c r="K4233" s="69">
        <v>346</v>
      </c>
      <c r="L4233" s="71" t="s">
        <v>13</v>
      </c>
      <c r="M4233" s="30"/>
      <c r="N4233" s="106" t="str">
        <f>_xlfn.CONCAT(A4233:K4233)</f>
        <v>3097-097032032DorioNord-ovestLOMBARDIALecco0337D346</v>
      </c>
    </row>
    <row r="4234" spans="1:14" ht="21" customHeight="1" x14ac:dyDescent="0.3">
      <c r="A4234" s="40">
        <v>1</v>
      </c>
      <c r="B4234" s="20" t="s">
        <v>10742</v>
      </c>
      <c r="C4234" s="17" t="str">
        <f t="shared" si="66"/>
        <v>062</v>
      </c>
      <c r="D4234" s="18" t="s">
        <v>2759</v>
      </c>
      <c r="E4234" s="27" t="s">
        <v>8</v>
      </c>
      <c r="F4234" s="27" t="s">
        <v>8160</v>
      </c>
      <c r="G4234" s="27" t="s">
        <v>176</v>
      </c>
      <c r="H4234" s="19">
        <v>0</v>
      </c>
      <c r="I4234" s="36">
        <v>2643</v>
      </c>
      <c r="J4234" s="36" t="s">
        <v>16140</v>
      </c>
      <c r="K4234" s="69">
        <v>347</v>
      </c>
      <c r="L4234" s="71" t="s">
        <v>177</v>
      </c>
      <c r="M4234" s="30"/>
      <c r="N4234" s="106" t="str">
        <f>_xlfn.CONCAT(A4234:K4234)</f>
        <v>1003-003062062DormellettoNord-ovestPIEMONTENovara02643D347</v>
      </c>
    </row>
    <row r="4235" spans="1:14" ht="21" customHeight="1" x14ac:dyDescent="0.3">
      <c r="A4235" s="40">
        <v>3</v>
      </c>
      <c r="B4235" s="20" t="s">
        <v>10743</v>
      </c>
      <c r="C4235" s="17" t="str">
        <f t="shared" si="66"/>
        <v>061</v>
      </c>
      <c r="D4235" s="18" t="s">
        <v>2760</v>
      </c>
      <c r="E4235" s="27" t="s">
        <v>8</v>
      </c>
      <c r="F4235" s="27" t="s">
        <v>8153</v>
      </c>
      <c r="G4235" s="27" t="s">
        <v>220</v>
      </c>
      <c r="H4235" s="19">
        <v>0</v>
      </c>
      <c r="I4235" s="36">
        <v>4584</v>
      </c>
      <c r="J4235" s="36" t="s">
        <v>16140</v>
      </c>
      <c r="K4235" s="69">
        <v>348</v>
      </c>
      <c r="L4235" s="71" t="s">
        <v>221</v>
      </c>
      <c r="M4235" s="30"/>
      <c r="N4235" s="106" t="str">
        <f>_xlfn.CONCAT(A4235:K4235)</f>
        <v>3018-018061061DornoNord-ovestLOMBARDIAPavia04584D348</v>
      </c>
    </row>
    <row r="4236" spans="1:14" ht="21" customHeight="1" x14ac:dyDescent="0.3">
      <c r="A4236" s="40">
        <v>1</v>
      </c>
      <c r="B4236" s="20" t="s">
        <v>10744</v>
      </c>
      <c r="C4236" s="17" t="str">
        <f t="shared" si="66"/>
        <v>025</v>
      </c>
      <c r="D4236" s="18" t="s">
        <v>2761</v>
      </c>
      <c r="E4236" s="27" t="s">
        <v>8</v>
      </c>
      <c r="F4236" s="27" t="s">
        <v>8160</v>
      </c>
      <c r="G4236" s="27" t="s">
        <v>203</v>
      </c>
      <c r="H4236" s="19">
        <v>0</v>
      </c>
      <c r="I4236" s="36">
        <v>508</v>
      </c>
      <c r="J4236" s="36" t="s">
        <v>16140</v>
      </c>
      <c r="K4236" s="69">
        <v>350</v>
      </c>
      <c r="L4236" s="71" t="s">
        <v>204</v>
      </c>
      <c r="M4236" s="30"/>
      <c r="N4236" s="106" t="str">
        <f>_xlfn.CONCAT(A4236:K4236)</f>
        <v>1096-096025025DorzanoNord-ovestPIEMONTEBiella0508D350</v>
      </c>
    </row>
    <row r="4237" spans="1:14" ht="21" customHeight="1" x14ac:dyDescent="0.3">
      <c r="A4237" s="40">
        <v>3</v>
      </c>
      <c r="B4237" s="20" t="s">
        <v>10745</v>
      </c>
      <c r="C4237" s="17" t="str">
        <f t="shared" si="66"/>
        <v>022</v>
      </c>
      <c r="D4237" s="18" t="s">
        <v>2762</v>
      </c>
      <c r="E4237" s="27" t="s">
        <v>8</v>
      </c>
      <c r="F4237" s="27" t="s">
        <v>8153</v>
      </c>
      <c r="G4237" s="27" t="s">
        <v>83</v>
      </c>
      <c r="H4237" s="19">
        <v>0</v>
      </c>
      <c r="I4237" s="36">
        <v>3385</v>
      </c>
      <c r="J4237" s="36" t="s">
        <v>16140</v>
      </c>
      <c r="K4237" s="69">
        <v>351</v>
      </c>
      <c r="L4237" s="71" t="s">
        <v>84</v>
      </c>
      <c r="M4237" s="30"/>
      <c r="N4237" s="106" t="str">
        <f>_xlfn.CONCAT(A4237:K4237)</f>
        <v>3020-020022022DosoloNord-ovestLOMBARDIAMantova03385D351</v>
      </c>
    </row>
    <row r="4238" spans="1:14" ht="21" customHeight="1" x14ac:dyDescent="0.3">
      <c r="A4238" s="40">
        <v>3</v>
      </c>
      <c r="B4238" s="20" t="s">
        <v>10746</v>
      </c>
      <c r="C4238" s="17" t="str">
        <f t="shared" si="66"/>
        <v>092</v>
      </c>
      <c r="D4238" s="18" t="s">
        <v>2763</v>
      </c>
      <c r="E4238" s="27" t="s">
        <v>8</v>
      </c>
      <c r="F4238" s="27" t="s">
        <v>8153</v>
      </c>
      <c r="G4238" s="27" t="s">
        <v>125</v>
      </c>
      <c r="H4238" s="19">
        <v>0</v>
      </c>
      <c r="I4238" s="36">
        <v>962</v>
      </c>
      <c r="J4238" s="36" t="s">
        <v>16140</v>
      </c>
      <c r="K4238" s="69">
        <v>352</v>
      </c>
      <c r="L4238" s="71" t="s">
        <v>126</v>
      </c>
      <c r="M4238" s="30"/>
      <c r="N4238" s="106" t="str">
        <f>_xlfn.CONCAT(A4238:K4238)</f>
        <v>3016-016092092DossenaNord-ovestLOMBARDIABergamo0962D352</v>
      </c>
    </row>
    <row r="4239" spans="1:14" ht="21" customHeight="1" x14ac:dyDescent="0.3">
      <c r="A4239" s="40">
        <v>3</v>
      </c>
      <c r="B4239" s="20" t="s">
        <v>10747</v>
      </c>
      <c r="C4239" s="17" t="str">
        <f t="shared" si="66"/>
        <v>092</v>
      </c>
      <c r="D4239" s="18" t="s">
        <v>2764</v>
      </c>
      <c r="E4239" s="27" t="s">
        <v>8</v>
      </c>
      <c r="F4239" s="27" t="s">
        <v>8153</v>
      </c>
      <c r="G4239" s="27" t="s">
        <v>252</v>
      </c>
      <c r="H4239" s="19">
        <v>0</v>
      </c>
      <c r="I4239" s="36">
        <v>275</v>
      </c>
      <c r="J4239" s="36" t="s">
        <v>16140</v>
      </c>
      <c r="K4239" s="69">
        <v>355</v>
      </c>
      <c r="L4239" s="71" t="s">
        <v>253</v>
      </c>
      <c r="M4239" s="30"/>
      <c r="N4239" s="106" t="str">
        <f>_xlfn.CONCAT(A4239:K4239)</f>
        <v>3013-013092092Dosso del LiroNord-ovestLOMBARDIAComo0275D355</v>
      </c>
    </row>
    <row r="4240" spans="1:14" ht="21" customHeight="1" x14ac:dyDescent="0.3">
      <c r="A4240" s="40">
        <v>2</v>
      </c>
      <c r="B4240" s="20" t="s">
        <v>10748</v>
      </c>
      <c r="C4240" s="17" t="str">
        <f t="shared" si="66"/>
        <v>024</v>
      </c>
      <c r="D4240" s="18" t="s">
        <v>2765</v>
      </c>
      <c r="E4240" s="27" t="s">
        <v>8</v>
      </c>
      <c r="F4240" s="27" t="s">
        <v>8171</v>
      </c>
      <c r="G4240" s="27" t="s">
        <v>8150</v>
      </c>
      <c r="H4240" s="19">
        <v>0</v>
      </c>
      <c r="I4240" s="36">
        <v>477</v>
      </c>
      <c r="J4240" s="36" t="s">
        <v>16140</v>
      </c>
      <c r="K4240" s="69">
        <v>356</v>
      </c>
      <c r="L4240" s="71" t="s">
        <v>317</v>
      </c>
      <c r="M4240" s="30"/>
      <c r="N4240" s="106" t="str">
        <f>_xlfn.CONCAT(A4240:K4240)</f>
        <v>2007-007024024DouesNord-ovestVALLE D'AOSTA/VALLÉE D'AOSTEValle d'Aosta/Vallée d'Aoste0477D356</v>
      </c>
    </row>
    <row r="4241" spans="1:14" ht="21" customHeight="1" x14ac:dyDescent="0.3">
      <c r="A4241" s="40">
        <v>3</v>
      </c>
      <c r="B4241" s="20" t="s">
        <v>10750</v>
      </c>
      <c r="C4241" s="17" t="str">
        <f t="shared" si="66"/>
        <v>041</v>
      </c>
      <c r="D4241" s="18" t="s">
        <v>2767</v>
      </c>
      <c r="E4241" s="27" t="s">
        <v>8</v>
      </c>
      <c r="F4241" s="27" t="s">
        <v>8153</v>
      </c>
      <c r="G4241" s="27" t="s">
        <v>80</v>
      </c>
      <c r="H4241" s="19">
        <v>0</v>
      </c>
      <c r="I4241" s="36">
        <v>3865</v>
      </c>
      <c r="J4241" s="36" t="s">
        <v>16140</v>
      </c>
      <c r="K4241" s="69">
        <v>358</v>
      </c>
      <c r="L4241" s="71" t="s">
        <v>81</v>
      </c>
      <c r="M4241" s="30"/>
      <c r="N4241" s="106" t="str">
        <f>_xlfn.CONCAT(A4241:K4241)</f>
        <v>3019-019041041DoveraNord-ovestLOMBARDIACremona03865D358</v>
      </c>
    </row>
    <row r="4242" spans="1:14" ht="21" customHeight="1" x14ac:dyDescent="0.3">
      <c r="A4242" s="40">
        <v>3</v>
      </c>
      <c r="B4242" s="20" t="s">
        <v>10756</v>
      </c>
      <c r="C4242" s="17" t="str">
        <f t="shared" si="66"/>
        <v>101</v>
      </c>
      <c r="D4242" s="18" t="s">
        <v>2773</v>
      </c>
      <c r="E4242" s="27" t="s">
        <v>8</v>
      </c>
      <c r="F4242" s="27" t="s">
        <v>8153</v>
      </c>
      <c r="G4242" s="27" t="s">
        <v>26</v>
      </c>
      <c r="H4242" s="19">
        <v>0</v>
      </c>
      <c r="I4242" s="36">
        <v>3023</v>
      </c>
      <c r="J4242" s="36" t="s">
        <v>16140</v>
      </c>
      <c r="K4242" s="69">
        <v>367</v>
      </c>
      <c r="L4242" s="71" t="s">
        <v>27</v>
      </c>
      <c r="M4242" s="30"/>
      <c r="N4242" s="106" t="str">
        <f>_xlfn.CONCAT(A4242:K4242)</f>
        <v>3015-015101101DresanoNord-ovestLOMBARDIAMilano03023D367</v>
      </c>
    </row>
    <row r="4243" spans="1:14" ht="21" customHeight="1" x14ac:dyDescent="0.3">
      <c r="A4243" s="40">
        <v>3</v>
      </c>
      <c r="B4243" s="20" t="s">
        <v>10757</v>
      </c>
      <c r="C4243" s="17" t="str">
        <f t="shared" si="66"/>
        <v>042</v>
      </c>
      <c r="D4243" s="18" t="s">
        <v>2774</v>
      </c>
      <c r="E4243" s="27" t="s">
        <v>8</v>
      </c>
      <c r="F4243" s="27" t="s">
        <v>8153</v>
      </c>
      <c r="G4243" s="27" t="s">
        <v>80</v>
      </c>
      <c r="H4243" s="19">
        <v>0</v>
      </c>
      <c r="I4243" s="36">
        <v>552</v>
      </c>
      <c r="J4243" s="36" t="s">
        <v>16140</v>
      </c>
      <c r="K4243" s="69">
        <v>370</v>
      </c>
      <c r="L4243" s="71" t="s">
        <v>81</v>
      </c>
      <c r="M4243" s="30"/>
      <c r="N4243" s="106" t="str">
        <f>_xlfn.CONCAT(A4243:K4243)</f>
        <v>3019-019042042DrizzonaNord-ovestLOMBARDIACremona0552D370</v>
      </c>
    </row>
    <row r="4244" spans="1:14" ht="21" customHeight="1" x14ac:dyDescent="0.3">
      <c r="A4244" s="40">
        <v>1</v>
      </c>
      <c r="B4244" s="20" t="s">
        <v>10759</v>
      </c>
      <c r="C4244" s="17" t="str">
        <f t="shared" si="66"/>
        <v>082</v>
      </c>
      <c r="D4244" s="18" t="s">
        <v>2776</v>
      </c>
      <c r="E4244" s="27" t="s">
        <v>8</v>
      </c>
      <c r="F4244" s="27" t="s">
        <v>8160</v>
      </c>
      <c r="G4244" s="27" t="s">
        <v>41</v>
      </c>
      <c r="H4244" s="19">
        <v>0</v>
      </c>
      <c r="I4244" s="36">
        <v>7205</v>
      </c>
      <c r="J4244" s="36" t="s">
        <v>16140</v>
      </c>
      <c r="K4244" s="69">
        <v>372</v>
      </c>
      <c r="L4244" s="71" t="s">
        <v>42</v>
      </c>
      <c r="M4244" s="30"/>
      <c r="N4244" s="106" t="str">
        <f>_xlfn.CONCAT(A4244:K4244)</f>
        <v>1004-004082082DroneroNord-ovestPIEMONTECuneo07205D372</v>
      </c>
    </row>
    <row r="4245" spans="1:14" ht="21" customHeight="1" x14ac:dyDescent="0.3">
      <c r="A4245" s="40">
        <v>1</v>
      </c>
      <c r="B4245" s="20" t="s">
        <v>10760</v>
      </c>
      <c r="C4245" s="17" t="str">
        <f t="shared" si="66"/>
        <v>099</v>
      </c>
      <c r="D4245" s="18" t="s">
        <v>2777</v>
      </c>
      <c r="E4245" s="27" t="s">
        <v>8</v>
      </c>
      <c r="F4245" s="27" t="s">
        <v>8160</v>
      </c>
      <c r="G4245" s="27" t="s">
        <v>157</v>
      </c>
      <c r="H4245" s="19">
        <v>0</v>
      </c>
      <c r="I4245" s="36">
        <v>8436</v>
      </c>
      <c r="J4245" s="36" t="s">
        <v>16140</v>
      </c>
      <c r="K4245" s="69">
        <v>373</v>
      </c>
      <c r="L4245" s="71" t="s">
        <v>158</v>
      </c>
      <c r="M4245" s="30"/>
      <c r="N4245" s="106" t="str">
        <f>_xlfn.CONCAT(A4245:K4245)</f>
        <v>1001-001099099DruentoNord-ovestPIEMONTETorino08436D373</v>
      </c>
    </row>
    <row r="4246" spans="1:14" ht="21" customHeight="1" x14ac:dyDescent="0.3">
      <c r="A4246" s="40">
        <v>1</v>
      </c>
      <c r="B4246" s="20" t="s">
        <v>10761</v>
      </c>
      <c r="C4246" s="17" t="str">
        <f t="shared" si="66"/>
        <v>029</v>
      </c>
      <c r="D4246" s="18" t="s">
        <v>2778</v>
      </c>
      <c r="E4246" s="27" t="s">
        <v>8</v>
      </c>
      <c r="F4246" s="27" t="s">
        <v>8160</v>
      </c>
      <c r="G4246" s="27" t="s">
        <v>434</v>
      </c>
      <c r="H4246" s="19">
        <v>0</v>
      </c>
      <c r="I4246" s="36">
        <v>977</v>
      </c>
      <c r="J4246" s="36" t="s">
        <v>16140</v>
      </c>
      <c r="K4246" s="69">
        <v>374</v>
      </c>
      <c r="L4246" s="71" t="s">
        <v>435</v>
      </c>
      <c r="M4246" s="30"/>
      <c r="N4246" s="106" t="str">
        <f>_xlfn.CONCAT(A4246:K4246)</f>
        <v>1103-103029029DruognoNord-ovestPIEMONTEVerbano-Cusio-Ossola0977D374</v>
      </c>
    </row>
    <row r="4247" spans="1:14" ht="21" customHeight="1" x14ac:dyDescent="0.3">
      <c r="A4247" s="40">
        <v>3</v>
      </c>
      <c r="B4247" s="20" t="s">
        <v>10763</v>
      </c>
      <c r="C4247" s="17" t="str">
        <f t="shared" si="66"/>
        <v>027</v>
      </c>
      <c r="D4247" s="18" t="s">
        <v>2780</v>
      </c>
      <c r="E4247" s="27" t="s">
        <v>8</v>
      </c>
      <c r="F4247" s="27" t="s">
        <v>8153</v>
      </c>
      <c r="G4247" s="27" t="s">
        <v>245</v>
      </c>
      <c r="H4247" s="19">
        <v>0</v>
      </c>
      <c r="I4247" s="36">
        <v>3551</v>
      </c>
      <c r="J4247" s="36" t="s">
        <v>16140</v>
      </c>
      <c r="K4247" s="69">
        <v>377</v>
      </c>
      <c r="L4247" s="71" t="s">
        <v>246</v>
      </c>
      <c r="M4247" s="30"/>
      <c r="N4247" s="106" t="str">
        <f>_xlfn.CONCAT(A4247:K4247)</f>
        <v>3014-014027027DubinoNord-ovestLOMBARDIASondrio03551D377</v>
      </c>
    </row>
    <row r="4248" spans="1:14" ht="21" customHeight="1" x14ac:dyDescent="0.3">
      <c r="A4248" s="40">
        <v>3</v>
      </c>
      <c r="B4248" s="20" t="s">
        <v>10768</v>
      </c>
      <c r="C4248" s="17" t="str">
        <f t="shared" si="66"/>
        <v>065</v>
      </c>
      <c r="D4248" s="18" t="s">
        <v>2787</v>
      </c>
      <c r="E4248" s="27" t="s">
        <v>8</v>
      </c>
      <c r="F4248" s="27" t="s">
        <v>8153</v>
      </c>
      <c r="G4248" s="27" t="s">
        <v>170</v>
      </c>
      <c r="H4248" s="19">
        <v>0</v>
      </c>
      <c r="I4248" s="36">
        <v>1433</v>
      </c>
      <c r="J4248" s="36" t="s">
        <v>16140</v>
      </c>
      <c r="K4248" s="69">
        <v>384</v>
      </c>
      <c r="L4248" s="71" t="s">
        <v>171</v>
      </c>
      <c r="M4248" s="30"/>
      <c r="N4248" s="106" t="str">
        <f>_xlfn.CONCAT(A4248:K4248)</f>
        <v>3012-012065065DumenzaNord-ovestLOMBARDIAVarese01433D384</v>
      </c>
    </row>
    <row r="4249" spans="1:14" ht="21" customHeight="1" x14ac:dyDescent="0.3">
      <c r="A4249" s="40">
        <v>3</v>
      </c>
      <c r="B4249" s="20" t="s">
        <v>10769</v>
      </c>
      <c r="C4249" s="17" t="str">
        <f t="shared" si="66"/>
        <v>066</v>
      </c>
      <c r="D4249" s="18" t="s">
        <v>2788</v>
      </c>
      <c r="E4249" s="27" t="s">
        <v>8</v>
      </c>
      <c r="F4249" s="27" t="s">
        <v>8153</v>
      </c>
      <c r="G4249" s="27" t="s">
        <v>170</v>
      </c>
      <c r="H4249" s="19">
        <v>0</v>
      </c>
      <c r="I4249" s="36">
        <v>159</v>
      </c>
      <c r="J4249" s="36" t="s">
        <v>16140</v>
      </c>
      <c r="K4249" s="69">
        <v>385</v>
      </c>
      <c r="L4249" s="71" t="s">
        <v>171</v>
      </c>
      <c r="M4249" s="30"/>
      <c r="N4249" s="106" t="str">
        <f>_xlfn.CONCAT(A4249:K4249)</f>
        <v>3012-012066066DunoNord-ovestLOMBARDIAVarese0159D385</v>
      </c>
    </row>
    <row r="4250" spans="1:14" ht="21" customHeight="1" x14ac:dyDescent="0.3">
      <c r="A4250" s="40">
        <v>1</v>
      </c>
      <c r="B4250" s="20" t="s">
        <v>10772</v>
      </c>
      <c r="C4250" s="17" t="str">
        <f t="shared" si="66"/>
        <v>052</v>
      </c>
      <c r="D4250" s="18" t="s">
        <v>2791</v>
      </c>
      <c r="E4250" s="27" t="s">
        <v>8</v>
      </c>
      <c r="F4250" s="27" t="s">
        <v>8160</v>
      </c>
      <c r="G4250" s="27" t="s">
        <v>154</v>
      </c>
      <c r="H4250" s="19">
        <v>0</v>
      </c>
      <c r="I4250" s="36">
        <v>1044</v>
      </c>
      <c r="J4250" s="36" t="s">
        <v>16140</v>
      </c>
      <c r="K4250" s="69">
        <v>388</v>
      </c>
      <c r="L4250" s="73" t="s">
        <v>155</v>
      </c>
      <c r="M4250" s="30"/>
      <c r="N4250" s="106" t="str">
        <f>_xlfn.CONCAT(A4250:K4250)</f>
        <v>1005-005052052Dusino San MicheleNord-ovestPIEMONTEAsti01044D388</v>
      </c>
    </row>
    <row r="4251" spans="1:14" ht="21" customHeight="1" x14ac:dyDescent="0.3">
      <c r="A4251" s="40">
        <v>3</v>
      </c>
      <c r="B4251" s="20" t="s">
        <v>10774</v>
      </c>
      <c r="C4251" s="17" t="str">
        <f t="shared" si="66"/>
        <v>068</v>
      </c>
      <c r="D4251" s="18" t="s">
        <v>2793</v>
      </c>
      <c r="E4251" s="27" t="s">
        <v>8</v>
      </c>
      <c r="F4251" s="27" t="s">
        <v>8153</v>
      </c>
      <c r="G4251" s="27" t="s">
        <v>74</v>
      </c>
      <c r="H4251" s="19">
        <v>0</v>
      </c>
      <c r="I4251" s="36">
        <v>4509</v>
      </c>
      <c r="J4251" s="36" t="s">
        <v>16140</v>
      </c>
      <c r="K4251" s="69">
        <v>391</v>
      </c>
      <c r="L4251" s="71" t="s">
        <v>75</v>
      </c>
      <c r="M4251" s="30"/>
      <c r="N4251" s="106" t="str">
        <f>_xlfn.CONCAT(A4251:K4251)</f>
        <v>3017-017068068EdoloNord-ovestLOMBARDIABrescia04509D391</v>
      </c>
    </row>
    <row r="4252" spans="1:14" ht="21" customHeight="1" x14ac:dyDescent="0.3">
      <c r="A4252" s="40">
        <v>3</v>
      </c>
      <c r="B4252" s="20" t="s">
        <v>10778</v>
      </c>
      <c r="C4252" s="17" t="str">
        <f t="shared" si="66"/>
        <v>033</v>
      </c>
      <c r="D4252" s="18" t="s">
        <v>2797</v>
      </c>
      <c r="E4252" s="27" t="s">
        <v>8</v>
      </c>
      <c r="F4252" s="27" t="s">
        <v>8153</v>
      </c>
      <c r="G4252" s="27" t="s">
        <v>12</v>
      </c>
      <c r="H4252" s="19">
        <v>0</v>
      </c>
      <c r="I4252" s="36">
        <v>1242</v>
      </c>
      <c r="J4252" s="36" t="s">
        <v>16140</v>
      </c>
      <c r="K4252" s="69">
        <v>398</v>
      </c>
      <c r="L4252" s="71" t="s">
        <v>13</v>
      </c>
      <c r="M4252" s="30"/>
      <c r="N4252" s="106" t="str">
        <f>_xlfn.CONCAT(A4252:K4252)</f>
        <v>3097-097033033ElloNord-ovestLOMBARDIALecco01242D398</v>
      </c>
    </row>
    <row r="4253" spans="1:14" ht="21" customHeight="1" x14ac:dyDescent="0.3">
      <c r="A4253" s="40">
        <v>1</v>
      </c>
      <c r="B4253" s="20" t="s">
        <v>10780</v>
      </c>
      <c r="C4253" s="17" t="str">
        <f t="shared" si="66"/>
        <v>083</v>
      </c>
      <c r="D4253" s="18" t="s">
        <v>2799</v>
      </c>
      <c r="E4253" s="27" t="s">
        <v>8</v>
      </c>
      <c r="F4253" s="27" t="s">
        <v>8160</v>
      </c>
      <c r="G4253" s="27" t="s">
        <v>41</v>
      </c>
      <c r="H4253" s="19">
        <v>0</v>
      </c>
      <c r="I4253" s="36">
        <v>94</v>
      </c>
      <c r="J4253" s="36" t="s">
        <v>16140</v>
      </c>
      <c r="K4253" s="69">
        <v>401</v>
      </c>
      <c r="L4253" s="71" t="s">
        <v>42</v>
      </c>
      <c r="M4253" s="30"/>
      <c r="N4253" s="106" t="str">
        <f>_xlfn.CONCAT(A4253:K4253)</f>
        <v>1004-004083083ElvaNord-ovestPIEMONTECuneo094D401</v>
      </c>
    </row>
    <row r="4254" spans="1:14" ht="21" customHeight="1" x14ac:dyDescent="0.3">
      <c r="A4254" s="40">
        <v>2</v>
      </c>
      <c r="B4254" s="20" t="s">
        <v>10781</v>
      </c>
      <c r="C4254" s="17" t="str">
        <f t="shared" si="66"/>
        <v>025</v>
      </c>
      <c r="D4254" s="18" t="s">
        <v>2800</v>
      </c>
      <c r="E4254" s="27" t="s">
        <v>8</v>
      </c>
      <c r="F4254" s="27" t="s">
        <v>8171</v>
      </c>
      <c r="G4254" s="27" t="s">
        <v>8150</v>
      </c>
      <c r="H4254" s="19">
        <v>0</v>
      </c>
      <c r="I4254" s="36">
        <v>228</v>
      </c>
      <c r="J4254" s="36" t="s">
        <v>16140</v>
      </c>
      <c r="K4254" s="69">
        <v>402</v>
      </c>
      <c r="L4254" s="71" t="s">
        <v>317</v>
      </c>
      <c r="M4254" s="30"/>
      <c r="N4254" s="106" t="str">
        <f>_xlfn.CONCAT(A4254:K4254)</f>
        <v>2007-007025025EmarèseNord-ovestVALLE D'AOSTA/VALLÉE D'AOSTEValle d'Aosta/Vallée d'Aoste0228D402</v>
      </c>
    </row>
    <row r="4255" spans="1:14" ht="21" customHeight="1" x14ac:dyDescent="0.3">
      <c r="A4255" s="40">
        <v>3</v>
      </c>
      <c r="B4255" s="20" t="s">
        <v>10783</v>
      </c>
      <c r="C4255" s="17" t="str">
        <f t="shared" si="66"/>
        <v>093</v>
      </c>
      <c r="D4255" s="18" t="s">
        <v>2802</v>
      </c>
      <c r="E4255" s="27" t="s">
        <v>8</v>
      </c>
      <c r="F4255" s="27" t="s">
        <v>8153</v>
      </c>
      <c r="G4255" s="27" t="s">
        <v>125</v>
      </c>
      <c r="H4255" s="19">
        <v>0</v>
      </c>
      <c r="I4255" s="36">
        <v>3519</v>
      </c>
      <c r="J4255" s="36" t="s">
        <v>16140</v>
      </c>
      <c r="K4255" s="69">
        <v>406</v>
      </c>
      <c r="L4255" s="71" t="s">
        <v>126</v>
      </c>
      <c r="M4255" s="30"/>
      <c r="N4255" s="106" t="str">
        <f>_xlfn.CONCAT(A4255:K4255)</f>
        <v>3016-016093093Endine GaianoNord-ovestLOMBARDIABergamo03519D406</v>
      </c>
    </row>
    <row r="4256" spans="1:14" ht="21" customHeight="1" x14ac:dyDescent="0.3">
      <c r="A4256" s="40">
        <v>1</v>
      </c>
      <c r="B4256" s="20" t="s">
        <v>10787</v>
      </c>
      <c r="C4256" s="17" t="str">
        <f t="shared" si="66"/>
        <v>084</v>
      </c>
      <c r="D4256" s="18" t="s">
        <v>2805</v>
      </c>
      <c r="E4256" s="27" t="s">
        <v>8</v>
      </c>
      <c r="F4256" s="27" t="s">
        <v>8160</v>
      </c>
      <c r="G4256" s="27" t="s">
        <v>41</v>
      </c>
      <c r="H4256" s="19">
        <v>0</v>
      </c>
      <c r="I4256" s="36">
        <v>807</v>
      </c>
      <c r="J4256" s="36" t="s">
        <v>16140</v>
      </c>
      <c r="K4256" s="69">
        <v>410</v>
      </c>
      <c r="L4256" s="71" t="s">
        <v>42</v>
      </c>
      <c r="M4256" s="30"/>
      <c r="N4256" s="106" t="str">
        <f>_xlfn.CONCAT(A4256:K4256)</f>
        <v>1004-004084084EntracqueNord-ovestPIEMONTECuneo0807D410</v>
      </c>
    </row>
    <row r="4257" spans="1:14" ht="21" customHeight="1" x14ac:dyDescent="0.3">
      <c r="A4257" s="40">
        <v>3</v>
      </c>
      <c r="B4257" s="20" t="s">
        <v>10788</v>
      </c>
      <c r="C4257" s="17" t="str">
        <f t="shared" si="66"/>
        <v>094</v>
      </c>
      <c r="D4257" s="18" t="s">
        <v>2806</v>
      </c>
      <c r="E4257" s="27" t="s">
        <v>8</v>
      </c>
      <c r="F4257" s="27" t="s">
        <v>8153</v>
      </c>
      <c r="G4257" s="27" t="s">
        <v>125</v>
      </c>
      <c r="H4257" s="19">
        <v>0</v>
      </c>
      <c r="I4257" s="36">
        <v>1878</v>
      </c>
      <c r="J4257" s="36" t="s">
        <v>16140</v>
      </c>
      <c r="K4257" s="69">
        <v>411</v>
      </c>
      <c r="L4257" s="71" t="s">
        <v>126</v>
      </c>
      <c r="M4257" s="30"/>
      <c r="N4257" s="106" t="str">
        <f>_xlfn.CONCAT(A4257:K4257)</f>
        <v>3016-016094094EntraticoNord-ovestLOMBARDIABergamo01878D411</v>
      </c>
    </row>
    <row r="4258" spans="1:14" ht="21" customHeight="1" x14ac:dyDescent="0.3">
      <c r="A4258" s="40">
        <v>1</v>
      </c>
      <c r="B4258" s="20" t="s">
        <v>10789</v>
      </c>
      <c r="C4258" s="17" t="str">
        <f t="shared" si="66"/>
        <v>085</v>
      </c>
      <c r="D4258" s="18" t="s">
        <v>2807</v>
      </c>
      <c r="E4258" s="27" t="s">
        <v>8</v>
      </c>
      <c r="F4258" s="27" t="s">
        <v>8160</v>
      </c>
      <c r="G4258" s="27" t="s">
        <v>41</v>
      </c>
      <c r="H4258" s="19">
        <v>0</v>
      </c>
      <c r="I4258" s="36">
        <v>2057</v>
      </c>
      <c r="J4258" s="36" t="s">
        <v>16140</v>
      </c>
      <c r="K4258" s="69">
        <v>412</v>
      </c>
      <c r="L4258" s="71" t="s">
        <v>42</v>
      </c>
      <c r="M4258" s="30"/>
      <c r="N4258" s="106" t="str">
        <f>_xlfn.CONCAT(A4258:K4258)</f>
        <v>1004-004085085EnvieNord-ovestPIEMONTECuneo02057D412</v>
      </c>
    </row>
    <row r="4259" spans="1:14" ht="21" customHeight="1" x14ac:dyDescent="0.3">
      <c r="A4259" s="40">
        <v>3</v>
      </c>
      <c r="B4259" s="20" t="s">
        <v>10792</v>
      </c>
      <c r="C4259" s="17" t="str">
        <f t="shared" si="66"/>
        <v>095</v>
      </c>
      <c r="D4259" s="18" t="s">
        <v>2810</v>
      </c>
      <c r="E4259" s="27" t="s">
        <v>8</v>
      </c>
      <c r="F4259" s="27" t="s">
        <v>8153</v>
      </c>
      <c r="G4259" s="27" t="s">
        <v>252</v>
      </c>
      <c r="H4259" s="19">
        <v>0</v>
      </c>
      <c r="I4259" s="36">
        <v>16503</v>
      </c>
      <c r="J4259" s="36" t="s">
        <v>16140</v>
      </c>
      <c r="K4259" s="69">
        <v>416</v>
      </c>
      <c r="L4259" s="71" t="s">
        <v>253</v>
      </c>
      <c r="M4259" s="30"/>
      <c r="N4259" s="106" t="str">
        <f>_xlfn.CONCAT(A4259:K4259)</f>
        <v>3013-013095095ErbaNord-ovestLOMBARDIAComo016503D416</v>
      </c>
    </row>
    <row r="4260" spans="1:14" ht="21" customHeight="1" x14ac:dyDescent="0.3">
      <c r="A4260" s="40">
        <v>3</v>
      </c>
      <c r="B4260" s="20" t="s">
        <v>10795</v>
      </c>
      <c r="C4260" s="17" t="str">
        <f t="shared" si="66"/>
        <v>069</v>
      </c>
      <c r="D4260" s="18" t="s">
        <v>2813</v>
      </c>
      <c r="E4260" s="27" t="s">
        <v>8</v>
      </c>
      <c r="F4260" s="27" t="s">
        <v>8153</v>
      </c>
      <c r="G4260" s="27" t="s">
        <v>74</v>
      </c>
      <c r="H4260" s="19">
        <v>0</v>
      </c>
      <c r="I4260" s="36">
        <v>8286</v>
      </c>
      <c r="J4260" s="36" t="s">
        <v>16140</v>
      </c>
      <c r="K4260" s="69">
        <v>421</v>
      </c>
      <c r="L4260" s="71" t="s">
        <v>75</v>
      </c>
      <c r="M4260" s="30"/>
      <c r="N4260" s="106" t="str">
        <f>_xlfn.CONCAT(A4260:K4260)</f>
        <v>3017-017069069ErbuscoNord-ovestLOMBARDIABrescia08286D421</v>
      </c>
    </row>
    <row r="4261" spans="1:14" ht="21" customHeight="1" x14ac:dyDescent="0.3">
      <c r="A4261" s="40">
        <v>7</v>
      </c>
      <c r="B4261" s="20" t="s">
        <v>10799</v>
      </c>
      <c r="C4261" s="17" t="str">
        <f t="shared" si="66"/>
        <v>028</v>
      </c>
      <c r="D4261" s="18" t="s">
        <v>2817</v>
      </c>
      <c r="E4261" s="18" t="s">
        <v>8</v>
      </c>
      <c r="F4261" s="27" t="s">
        <v>8169</v>
      </c>
      <c r="G4261" s="27" t="s">
        <v>228</v>
      </c>
      <c r="H4261" s="19">
        <v>0</v>
      </c>
      <c r="I4261" s="36">
        <v>256</v>
      </c>
      <c r="J4261" s="36" t="s">
        <v>16140</v>
      </c>
      <c r="K4261" s="69">
        <v>424</v>
      </c>
      <c r="L4261" s="71" t="s">
        <v>229</v>
      </c>
      <c r="M4261" s="30"/>
      <c r="N4261" s="106" t="str">
        <f>_xlfn.CONCAT(A4261:K4261)</f>
        <v>7009-009028028ErliNord-ovestLIGURIASavona0256D424</v>
      </c>
    </row>
    <row r="4262" spans="1:14" ht="21" customHeight="1" x14ac:dyDescent="0.3">
      <c r="A4262" s="40">
        <v>3</v>
      </c>
      <c r="B4262" s="20" t="s">
        <v>10802</v>
      </c>
      <c r="C4262" s="17" t="str">
        <f t="shared" si="66"/>
        <v>034</v>
      </c>
      <c r="D4262" s="18" t="s">
        <v>2820</v>
      </c>
      <c r="E4262" s="27" t="s">
        <v>8</v>
      </c>
      <c r="F4262" s="27" t="s">
        <v>8153</v>
      </c>
      <c r="G4262" s="27" t="s">
        <v>12</v>
      </c>
      <c r="H4262" s="19">
        <v>0</v>
      </c>
      <c r="I4262" s="36">
        <v>764</v>
      </c>
      <c r="J4262" s="36" t="s">
        <v>16140</v>
      </c>
      <c r="K4262" s="69">
        <v>428</v>
      </c>
      <c r="L4262" s="71" t="s">
        <v>13</v>
      </c>
      <c r="M4262" s="30"/>
      <c r="N4262" s="106" t="str">
        <f>_xlfn.CONCAT(A4262:K4262)</f>
        <v>3097-097034034ErveNord-ovestLOMBARDIALecco0764D428</v>
      </c>
    </row>
    <row r="4263" spans="1:14" ht="21" customHeight="1" x14ac:dyDescent="0.3">
      <c r="A4263" s="40">
        <v>3</v>
      </c>
      <c r="B4263" s="20" t="s">
        <v>10806</v>
      </c>
      <c r="C4263" s="17" t="str">
        <f t="shared" si="66"/>
        <v>070</v>
      </c>
      <c r="D4263" s="18" t="s">
        <v>2824</v>
      </c>
      <c r="E4263" s="27" t="s">
        <v>8</v>
      </c>
      <c r="F4263" s="27" t="s">
        <v>8153</v>
      </c>
      <c r="G4263" s="27" t="s">
        <v>74</v>
      </c>
      <c r="H4263" s="19">
        <v>0</v>
      </c>
      <c r="I4263" s="36">
        <v>5351</v>
      </c>
      <c r="J4263" s="36" t="s">
        <v>16140</v>
      </c>
      <c r="K4263" s="69">
        <v>434</v>
      </c>
      <c r="L4263" s="71" t="s">
        <v>75</v>
      </c>
      <c r="M4263" s="30"/>
      <c r="N4263" s="106" t="str">
        <f>_xlfn.CONCAT(A4263:K4263)</f>
        <v>3017-017070070EsineNord-ovestLOMBARDIABrescia05351D434</v>
      </c>
    </row>
    <row r="4264" spans="1:14" ht="21" customHeight="1" x14ac:dyDescent="0.3">
      <c r="A4264" s="40">
        <v>3</v>
      </c>
      <c r="B4264" s="20" t="s">
        <v>10807</v>
      </c>
      <c r="C4264" s="17" t="str">
        <f t="shared" si="66"/>
        <v>035</v>
      </c>
      <c r="D4264" s="18" t="s">
        <v>2825</v>
      </c>
      <c r="E4264" s="27" t="s">
        <v>8</v>
      </c>
      <c r="F4264" s="27" t="s">
        <v>8153</v>
      </c>
      <c r="G4264" s="27" t="s">
        <v>12</v>
      </c>
      <c r="H4264" s="19">
        <v>0</v>
      </c>
      <c r="I4264" s="36">
        <v>750</v>
      </c>
      <c r="J4264" s="36" t="s">
        <v>16140</v>
      </c>
      <c r="K4264" s="69">
        <v>436</v>
      </c>
      <c r="L4264" s="71" t="s">
        <v>13</v>
      </c>
      <c r="M4264" s="30"/>
      <c r="N4264" s="106" t="str">
        <f>_xlfn.CONCAT(A4264:K4264)</f>
        <v>3097-097035035Esino LarioNord-ovestLOMBARDIALecco0750D436</v>
      </c>
    </row>
    <row r="4265" spans="1:14" ht="21" customHeight="1" x14ac:dyDescent="0.3">
      <c r="A4265" s="40">
        <v>2</v>
      </c>
      <c r="B4265" s="20" t="s">
        <v>10812</v>
      </c>
      <c r="C4265" s="17" t="str">
        <f t="shared" si="66"/>
        <v>026</v>
      </c>
      <c r="D4265" s="18" t="s">
        <v>2830</v>
      </c>
      <c r="E4265" s="27" t="s">
        <v>8</v>
      </c>
      <c r="F4265" s="27" t="s">
        <v>8171</v>
      </c>
      <c r="G4265" s="27" t="s">
        <v>8150</v>
      </c>
      <c r="H4265" s="19">
        <v>0</v>
      </c>
      <c r="I4265" s="36">
        <v>496</v>
      </c>
      <c r="J4265" s="36" t="s">
        <v>16140</v>
      </c>
      <c r="K4265" s="69">
        <v>444</v>
      </c>
      <c r="L4265" s="71" t="s">
        <v>317</v>
      </c>
      <c r="M4265" s="30"/>
      <c r="N4265" s="106" t="str">
        <f>_xlfn.CONCAT(A4265:K4265)</f>
        <v>2007-007026026EtroublesNord-ovestVALLE D'AOSTA/VALLÉE D'AOSTEValle d'Aosta/Vallée d'Aoste0496D444</v>
      </c>
    </row>
    <row r="4266" spans="1:14" ht="21" customHeight="1" x14ac:dyDescent="0.3">
      <c r="A4266" s="40">
        <v>3</v>
      </c>
      <c r="B4266" s="20" t="s">
        <v>10813</v>
      </c>
      <c r="C4266" s="17" t="str">
        <f t="shared" si="66"/>
        <v>097</v>
      </c>
      <c r="D4266" s="18" t="s">
        <v>2831</v>
      </c>
      <c r="E4266" s="27" t="s">
        <v>8</v>
      </c>
      <c r="F4266" s="27" t="s">
        <v>8153</v>
      </c>
      <c r="G4266" s="27" t="s">
        <v>252</v>
      </c>
      <c r="H4266" s="19">
        <v>0</v>
      </c>
      <c r="I4266" s="36">
        <v>2769</v>
      </c>
      <c r="J4266" s="36" t="s">
        <v>16140</v>
      </c>
      <c r="K4266" s="69">
        <v>445</v>
      </c>
      <c r="L4266" s="71" t="s">
        <v>253</v>
      </c>
      <c r="M4266" s="30"/>
      <c r="N4266" s="106" t="str">
        <f>_xlfn.CONCAT(A4266:K4266)</f>
        <v>3013-013097097EupilioNord-ovestLOMBARDIAComo02769D445</v>
      </c>
    </row>
    <row r="4267" spans="1:14" ht="21" customHeight="1" x14ac:dyDescent="0.3">
      <c r="A4267" s="40">
        <v>1</v>
      </c>
      <c r="B4267" s="20" t="s">
        <v>10814</v>
      </c>
      <c r="C4267" s="17" t="str">
        <f t="shared" si="66"/>
        <v>100</v>
      </c>
      <c r="D4267" s="18" t="s">
        <v>2832</v>
      </c>
      <c r="E4267" s="27" t="s">
        <v>8</v>
      </c>
      <c r="F4267" s="27" t="s">
        <v>8160</v>
      </c>
      <c r="G4267" s="27" t="s">
        <v>157</v>
      </c>
      <c r="H4267" s="19">
        <v>0</v>
      </c>
      <c r="I4267" s="36">
        <v>266</v>
      </c>
      <c r="J4267" s="36" t="s">
        <v>16140</v>
      </c>
      <c r="K4267" s="69">
        <v>433</v>
      </c>
      <c r="L4267" s="71" t="s">
        <v>158</v>
      </c>
      <c r="M4267" s="30"/>
      <c r="N4267" s="106" t="str">
        <f>_xlfn.CONCAT(A4267:K4267)</f>
        <v>1001-001100100ExillesNord-ovestPIEMONTETorino0266D433</v>
      </c>
    </row>
    <row r="4268" spans="1:14" ht="21" customHeight="1" x14ac:dyDescent="0.3">
      <c r="A4268" s="40">
        <v>1</v>
      </c>
      <c r="B4268" s="20" t="s">
        <v>10815</v>
      </c>
      <c r="C4268" s="17" t="str">
        <f t="shared" si="66"/>
        <v>067</v>
      </c>
      <c r="D4268" s="18" t="s">
        <v>2833</v>
      </c>
      <c r="E4268" s="27" t="s">
        <v>8</v>
      </c>
      <c r="F4268" s="27" t="s">
        <v>8160</v>
      </c>
      <c r="G4268" s="27" t="s">
        <v>118</v>
      </c>
      <c r="H4268" s="19">
        <v>0</v>
      </c>
      <c r="I4268" s="36">
        <v>695</v>
      </c>
      <c r="J4268" s="36" t="s">
        <v>16140</v>
      </c>
      <c r="K4268" s="69">
        <v>447</v>
      </c>
      <c r="L4268" s="71" t="s">
        <v>119</v>
      </c>
      <c r="M4268" s="30"/>
      <c r="N4268" s="106" t="str">
        <f>_xlfn.CONCAT(A4268:K4268)</f>
        <v>1006-006067067Fabbrica CuroneNord-ovestPIEMONTEAlessandria0695D447</v>
      </c>
    </row>
    <row r="4269" spans="1:14" ht="21" customHeight="1" x14ac:dyDescent="0.3">
      <c r="A4269" s="40">
        <v>3</v>
      </c>
      <c r="B4269" s="20" t="s">
        <v>10824</v>
      </c>
      <c r="C4269" s="17" t="str">
        <f t="shared" si="66"/>
        <v>028</v>
      </c>
      <c r="D4269" s="18" t="s">
        <v>2842</v>
      </c>
      <c r="E4269" s="27" t="s">
        <v>8</v>
      </c>
      <c r="F4269" s="27" t="s">
        <v>8153</v>
      </c>
      <c r="G4269" s="27" t="s">
        <v>245</v>
      </c>
      <c r="H4269" s="19">
        <v>0</v>
      </c>
      <c r="I4269" s="36">
        <v>545</v>
      </c>
      <c r="J4269" s="36" t="s">
        <v>16140</v>
      </c>
      <c r="K4269" s="69">
        <v>456</v>
      </c>
      <c r="L4269" s="71" t="s">
        <v>246</v>
      </c>
      <c r="M4269" s="30"/>
      <c r="N4269" s="106" t="str">
        <f>_xlfn.CONCAT(A4269:K4269)</f>
        <v>3014-014028028Faedo ValtellinoNord-ovestLOMBARDIASondrio0545D456</v>
      </c>
    </row>
    <row r="4270" spans="1:14" ht="21" customHeight="1" x14ac:dyDescent="0.3">
      <c r="A4270" s="40">
        <v>3</v>
      </c>
      <c r="B4270" s="20" t="s">
        <v>10828</v>
      </c>
      <c r="C4270" s="17" t="str">
        <f t="shared" si="66"/>
        <v>098</v>
      </c>
      <c r="D4270" s="18" t="s">
        <v>2846</v>
      </c>
      <c r="E4270" s="27" t="s">
        <v>8</v>
      </c>
      <c r="F4270" s="27" t="s">
        <v>8153</v>
      </c>
      <c r="G4270" s="27" t="s">
        <v>252</v>
      </c>
      <c r="H4270" s="19">
        <v>0</v>
      </c>
      <c r="I4270" s="36">
        <v>1235</v>
      </c>
      <c r="J4270" s="36" t="s">
        <v>16140</v>
      </c>
      <c r="K4270" s="69">
        <v>462</v>
      </c>
      <c r="L4270" s="71" t="s">
        <v>253</v>
      </c>
      <c r="M4270" s="30"/>
      <c r="N4270" s="106" t="str">
        <f>_xlfn.CONCAT(A4270:K4270)</f>
        <v>3013-013098098Faggeto LarioNord-ovestLOMBARDIAComo01235D462</v>
      </c>
    </row>
    <row r="4271" spans="1:14" ht="21" customHeight="1" x14ac:dyDescent="0.3">
      <c r="A4271" s="40">
        <v>3</v>
      </c>
      <c r="B4271" s="20" t="s">
        <v>10832</v>
      </c>
      <c r="C4271" s="17" t="str">
        <f t="shared" si="66"/>
        <v>067</v>
      </c>
      <c r="D4271" s="18" t="s">
        <v>2850</v>
      </c>
      <c r="E4271" s="27" t="s">
        <v>8</v>
      </c>
      <c r="F4271" s="27" t="s">
        <v>8153</v>
      </c>
      <c r="G4271" s="27" t="s">
        <v>170</v>
      </c>
      <c r="H4271" s="19">
        <v>0</v>
      </c>
      <c r="I4271" s="36">
        <v>12141</v>
      </c>
      <c r="J4271" s="36" t="s">
        <v>16140</v>
      </c>
      <c r="K4271" s="69">
        <v>467</v>
      </c>
      <c r="L4271" s="71" t="s">
        <v>171</v>
      </c>
      <c r="M4271" s="30"/>
      <c r="N4271" s="106" t="str">
        <f>_xlfn.CONCAT(A4271:K4271)</f>
        <v>3012-012067067Fagnano OlonaNord-ovestLOMBARDIAVarese012141D467</v>
      </c>
    </row>
    <row r="4272" spans="1:14" ht="21" customHeight="1" x14ac:dyDescent="0.3">
      <c r="A4272" s="40">
        <v>1</v>
      </c>
      <c r="B4272" s="20" t="s">
        <v>10844</v>
      </c>
      <c r="C4272" s="17" t="str">
        <f t="shared" si="66"/>
        <v>030</v>
      </c>
      <c r="D4272" s="18" t="s">
        <v>2862</v>
      </c>
      <c r="E4272" s="27" t="s">
        <v>8</v>
      </c>
      <c r="F4272" s="27" t="s">
        <v>8160</v>
      </c>
      <c r="G4272" s="27" t="s">
        <v>434</v>
      </c>
      <c r="H4272" s="19">
        <v>0</v>
      </c>
      <c r="I4272" s="36">
        <v>157</v>
      </c>
      <c r="J4272" s="36" t="s">
        <v>16140</v>
      </c>
      <c r="K4272" s="69">
        <v>481</v>
      </c>
      <c r="L4272" s="71" t="s">
        <v>435</v>
      </c>
      <c r="M4272" s="30"/>
      <c r="N4272" s="106" t="str">
        <f>_xlfn.CONCAT(A4272:K4272)</f>
        <v>1103-103030030FalmentaNord-ovestPIEMONTEVerbano-Cusio-Ossola0157D481</v>
      </c>
    </row>
    <row r="4273" spans="1:14" ht="21" customHeight="1" x14ac:dyDescent="0.3">
      <c r="A4273" s="40">
        <v>3</v>
      </c>
      <c r="B4273" s="20" t="s">
        <v>10845</v>
      </c>
      <c r="C4273" s="17" t="str">
        <f t="shared" si="66"/>
        <v>099</v>
      </c>
      <c r="D4273" s="18" t="s">
        <v>2863</v>
      </c>
      <c r="E4273" s="27" t="s">
        <v>8</v>
      </c>
      <c r="F4273" s="27" t="s">
        <v>8153</v>
      </c>
      <c r="G4273" s="27" t="s">
        <v>252</v>
      </c>
      <c r="H4273" s="19">
        <v>0</v>
      </c>
      <c r="I4273" s="36">
        <v>4274</v>
      </c>
      <c r="J4273" s="36" t="s">
        <v>16140</v>
      </c>
      <c r="K4273" s="69">
        <v>482</v>
      </c>
      <c r="L4273" s="71" t="s">
        <v>253</v>
      </c>
      <c r="M4273" s="30"/>
      <c r="N4273" s="106" t="str">
        <f>_xlfn.CONCAT(A4273:K4273)</f>
        <v>3013-013099099FaloppioNord-ovestLOMBARDIAComo04274D482</v>
      </c>
    </row>
    <row r="4274" spans="1:14" ht="21" customHeight="1" x14ac:dyDescent="0.3">
      <c r="A4274" s="40">
        <v>3</v>
      </c>
      <c r="B4274" s="20" t="s">
        <v>10853</v>
      </c>
      <c r="C4274" s="17" t="str">
        <f t="shared" si="66"/>
        <v>096</v>
      </c>
      <c r="D4274" s="18" t="s">
        <v>2871</v>
      </c>
      <c r="E4274" s="27" t="s">
        <v>8</v>
      </c>
      <c r="F4274" s="27" t="s">
        <v>8153</v>
      </c>
      <c r="G4274" s="27" t="s">
        <v>125</v>
      </c>
      <c r="H4274" s="19">
        <v>0</v>
      </c>
      <c r="I4274" s="36">
        <v>7913</v>
      </c>
      <c r="J4274" s="36" t="s">
        <v>16140</v>
      </c>
      <c r="K4274" s="69">
        <v>490</v>
      </c>
      <c r="L4274" s="71" t="s">
        <v>126</v>
      </c>
      <c r="M4274" s="30"/>
      <c r="N4274" s="106" t="str">
        <f>_xlfn.CONCAT(A4274:K4274)</f>
        <v>3016-016096096Fara Gera d'AddaNord-ovestLOMBARDIABergamo07913D490</v>
      </c>
    </row>
    <row r="4275" spans="1:14" ht="21" customHeight="1" x14ac:dyDescent="0.3">
      <c r="A4275" s="40">
        <v>1</v>
      </c>
      <c r="B4275" s="20" t="s">
        <v>10855</v>
      </c>
      <c r="C4275" s="17" t="str">
        <f t="shared" si="66"/>
        <v>065</v>
      </c>
      <c r="D4275" s="18" t="s">
        <v>2873</v>
      </c>
      <c r="E4275" s="27" t="s">
        <v>8</v>
      </c>
      <c r="F4275" s="27" t="s">
        <v>8160</v>
      </c>
      <c r="G4275" s="27" t="s">
        <v>176</v>
      </c>
      <c r="H4275" s="19">
        <v>0</v>
      </c>
      <c r="I4275" s="36">
        <v>2113</v>
      </c>
      <c r="J4275" s="36" t="s">
        <v>16140</v>
      </c>
      <c r="K4275" s="69">
        <v>492</v>
      </c>
      <c r="L4275" s="71" t="s">
        <v>177</v>
      </c>
      <c r="M4275" s="30"/>
      <c r="N4275" s="106" t="str">
        <f>_xlfn.CONCAT(A4275:K4275)</f>
        <v>1003-003065065Fara NovareseNord-ovestPIEMONTENovara02113D492</v>
      </c>
    </row>
    <row r="4276" spans="1:14" ht="21" customHeight="1" x14ac:dyDescent="0.3">
      <c r="A4276" s="40">
        <v>3</v>
      </c>
      <c r="B4276" s="20" t="s">
        <v>10856</v>
      </c>
      <c r="C4276" s="17" t="str">
        <f t="shared" si="66"/>
        <v>097</v>
      </c>
      <c r="D4276" s="18" t="s">
        <v>2874</v>
      </c>
      <c r="E4276" s="27" t="s">
        <v>8</v>
      </c>
      <c r="F4276" s="27" t="s">
        <v>8153</v>
      </c>
      <c r="G4276" s="27" t="s">
        <v>125</v>
      </c>
      <c r="H4276" s="19">
        <v>0</v>
      </c>
      <c r="I4276" s="36">
        <v>1268</v>
      </c>
      <c r="J4276" s="36" t="s">
        <v>16140</v>
      </c>
      <c r="K4276" s="69">
        <v>491</v>
      </c>
      <c r="L4276" s="71" t="s">
        <v>126</v>
      </c>
      <c r="M4276" s="30"/>
      <c r="N4276" s="106" t="str">
        <f>_xlfn.CONCAT(A4276:K4276)</f>
        <v>3016-016097097Fara Olivana con SolaNord-ovestLOMBARDIABergamo01268D491</v>
      </c>
    </row>
    <row r="4277" spans="1:14" ht="21" customHeight="1" x14ac:dyDescent="0.3">
      <c r="A4277" s="40">
        <v>1</v>
      </c>
      <c r="B4277" s="20" t="s">
        <v>10860</v>
      </c>
      <c r="C4277" s="17" t="str">
        <f t="shared" si="66"/>
        <v>086</v>
      </c>
      <c r="D4277" s="18" t="s">
        <v>2878</v>
      </c>
      <c r="E4277" s="27" t="s">
        <v>8</v>
      </c>
      <c r="F4277" s="27" t="s">
        <v>8160</v>
      </c>
      <c r="G4277" s="27" t="s">
        <v>41</v>
      </c>
      <c r="H4277" s="19">
        <v>0</v>
      </c>
      <c r="I4277" s="36">
        <v>1747</v>
      </c>
      <c r="J4277" s="36" t="s">
        <v>16140</v>
      </c>
      <c r="K4277" s="69">
        <v>499</v>
      </c>
      <c r="L4277" s="71" t="s">
        <v>42</v>
      </c>
      <c r="M4277" s="30"/>
      <c r="N4277" s="106" t="str">
        <f>_xlfn.CONCAT(A4277:K4277)</f>
        <v>1004-004086086FariglianoNord-ovestPIEMONTECuneo01747D499</v>
      </c>
    </row>
    <row r="4278" spans="1:14" ht="21" customHeight="1" x14ac:dyDescent="0.3">
      <c r="A4278" s="40">
        <v>7</v>
      </c>
      <c r="B4278" s="20" t="s">
        <v>10867</v>
      </c>
      <c r="C4278" s="17" t="str">
        <f t="shared" si="66"/>
        <v>022</v>
      </c>
      <c r="D4278" s="18" t="s">
        <v>2885</v>
      </c>
      <c r="E4278" s="18" t="s">
        <v>8</v>
      </c>
      <c r="F4278" s="27" t="s">
        <v>8169</v>
      </c>
      <c r="G4278" s="27" t="s">
        <v>500</v>
      </c>
      <c r="H4278" s="19">
        <v>0</v>
      </c>
      <c r="I4278" s="36">
        <v>100</v>
      </c>
      <c r="J4278" s="36" t="s">
        <v>16140</v>
      </c>
      <c r="K4278" s="69">
        <v>509</v>
      </c>
      <c r="L4278" s="71" t="s">
        <v>501</v>
      </c>
      <c r="M4278" s="30"/>
      <c r="N4278" s="106" t="str">
        <f>_xlfn.CONCAT(A4278:K4278)</f>
        <v>7010-010022022FasciaNord-ovestLIGURIAGenova0100D509</v>
      </c>
    </row>
    <row r="4279" spans="1:14" ht="21" customHeight="1" x14ac:dyDescent="0.3">
      <c r="A4279" s="40">
        <v>1</v>
      </c>
      <c r="B4279" s="20" t="s">
        <v>10869</v>
      </c>
      <c r="C4279" s="17" t="str">
        <f t="shared" si="66"/>
        <v>087</v>
      </c>
      <c r="D4279" s="18" t="s">
        <v>2887</v>
      </c>
      <c r="E4279" s="27" t="s">
        <v>8</v>
      </c>
      <c r="F4279" s="27" t="s">
        <v>8160</v>
      </c>
      <c r="G4279" s="27" t="s">
        <v>41</v>
      </c>
      <c r="H4279" s="19">
        <v>0</v>
      </c>
      <c r="I4279" s="36">
        <v>496</v>
      </c>
      <c r="J4279" s="36" t="s">
        <v>16140</v>
      </c>
      <c r="K4279" s="69">
        <v>511</v>
      </c>
      <c r="L4279" s="71" t="s">
        <v>42</v>
      </c>
      <c r="M4279" s="30"/>
      <c r="N4279" s="106" t="str">
        <f>_xlfn.CONCAT(A4279:K4279)</f>
        <v>1004-004087087FauleNord-ovestPIEMONTECuneo0496D511</v>
      </c>
    </row>
    <row r="4280" spans="1:14" ht="21" customHeight="1" x14ac:dyDescent="0.3">
      <c r="A4280" s="40">
        <v>7</v>
      </c>
      <c r="B4280" s="20" t="s">
        <v>10870</v>
      </c>
      <c r="C4280" s="17" t="str">
        <f t="shared" si="66"/>
        <v>023</v>
      </c>
      <c r="D4280" s="18" t="s">
        <v>2888</v>
      </c>
      <c r="E4280" s="18" t="s">
        <v>8</v>
      </c>
      <c r="F4280" s="27" t="s">
        <v>8169</v>
      </c>
      <c r="G4280" s="27" t="s">
        <v>500</v>
      </c>
      <c r="H4280" s="19">
        <v>0</v>
      </c>
      <c r="I4280" s="36">
        <v>504</v>
      </c>
      <c r="J4280" s="36" t="s">
        <v>16140</v>
      </c>
      <c r="K4280" s="69">
        <v>512</v>
      </c>
      <c r="L4280" s="71" t="s">
        <v>501</v>
      </c>
      <c r="M4280" s="30"/>
      <c r="N4280" s="106" t="str">
        <f>_xlfn.CONCAT(A4280:K4280)</f>
        <v>7010-010023023Favale di MalvaroNord-ovestLIGURIAGenova0504D512</v>
      </c>
    </row>
    <row r="4281" spans="1:14" ht="21" customHeight="1" x14ac:dyDescent="0.3">
      <c r="A4281" s="40">
        <v>1</v>
      </c>
      <c r="B4281" s="20" t="s">
        <v>10873</v>
      </c>
      <c r="C4281" s="17" t="str">
        <f t="shared" si="66"/>
        <v>101</v>
      </c>
      <c r="D4281" s="18" t="s">
        <v>2891</v>
      </c>
      <c r="E4281" s="27" t="s">
        <v>8</v>
      </c>
      <c r="F4281" s="27" t="s">
        <v>8160</v>
      </c>
      <c r="G4281" s="27" t="s">
        <v>157</v>
      </c>
      <c r="H4281" s="19">
        <v>0</v>
      </c>
      <c r="I4281" s="36">
        <v>5230</v>
      </c>
      <c r="J4281" s="36" t="s">
        <v>16140</v>
      </c>
      <c r="K4281" s="69">
        <v>520</v>
      </c>
      <c r="L4281" s="71" t="s">
        <v>158</v>
      </c>
      <c r="M4281" s="30"/>
      <c r="N4281" s="106" t="str">
        <f>_xlfn.CONCAT(A4281:K4281)</f>
        <v>1001-001101101FavriaNord-ovestPIEMONTETorino05230D520</v>
      </c>
    </row>
    <row r="4282" spans="1:14" ht="21" customHeight="1" x14ac:dyDescent="0.3">
      <c r="A4282" s="40">
        <v>1</v>
      </c>
      <c r="B4282" s="20" t="s">
        <v>10874</v>
      </c>
      <c r="C4282" s="17" t="str">
        <f t="shared" si="66"/>
        <v>088</v>
      </c>
      <c r="D4282" s="18" t="s">
        <v>2892</v>
      </c>
      <c r="E4282" s="27" t="s">
        <v>8</v>
      </c>
      <c r="F4282" s="27" t="s">
        <v>8160</v>
      </c>
      <c r="G4282" s="27" t="s">
        <v>41</v>
      </c>
      <c r="H4282" s="19">
        <v>0</v>
      </c>
      <c r="I4282" s="36">
        <v>344</v>
      </c>
      <c r="J4282" s="36" t="s">
        <v>16140</v>
      </c>
      <c r="K4282" s="69">
        <v>523</v>
      </c>
      <c r="L4282" s="71" t="s">
        <v>42</v>
      </c>
      <c r="M4282" s="30"/>
      <c r="N4282" s="106" t="str">
        <f>_xlfn.CONCAT(A4282:K4282)</f>
        <v>1004-004088088FeisoglioNord-ovestPIEMONTECuneo0344D523</v>
      </c>
    </row>
    <row r="4283" spans="1:14" ht="21" customHeight="1" x14ac:dyDescent="0.3">
      <c r="A4283" s="40">
        <v>1</v>
      </c>
      <c r="B4283" s="20" t="s">
        <v>10875</v>
      </c>
      <c r="C4283" s="17" t="str">
        <f t="shared" si="66"/>
        <v>102</v>
      </c>
      <c r="D4283" s="18" t="s">
        <v>2893</v>
      </c>
      <c r="E4283" s="27" t="s">
        <v>8</v>
      </c>
      <c r="F4283" s="27" t="s">
        <v>8160</v>
      </c>
      <c r="G4283" s="27" t="s">
        <v>157</v>
      </c>
      <c r="H4283" s="19">
        <v>0</v>
      </c>
      <c r="I4283" s="36">
        <v>2269</v>
      </c>
      <c r="J4283" s="36" t="s">
        <v>16140</v>
      </c>
      <c r="K4283" s="69">
        <v>524</v>
      </c>
      <c r="L4283" s="71" t="s">
        <v>158</v>
      </c>
      <c r="M4283" s="30"/>
      <c r="N4283" s="106" t="str">
        <f>_xlfn.CONCAT(A4283:K4283)</f>
        <v>1001-001102102FelettoNord-ovestPIEMONTETorino02269D524</v>
      </c>
    </row>
    <row r="4284" spans="1:14" ht="21" customHeight="1" x14ac:dyDescent="0.3">
      <c r="A4284" s="40">
        <v>1</v>
      </c>
      <c r="B4284" s="20" t="s">
        <v>10878</v>
      </c>
      <c r="C4284" s="17" t="str">
        <f t="shared" si="66"/>
        <v>068</v>
      </c>
      <c r="D4284" s="18" t="s">
        <v>2896</v>
      </c>
      <c r="E4284" s="27" t="s">
        <v>8</v>
      </c>
      <c r="F4284" s="27" t="s">
        <v>8160</v>
      </c>
      <c r="G4284" s="27" t="s">
        <v>118</v>
      </c>
      <c r="H4284" s="19">
        <v>0</v>
      </c>
      <c r="I4284" s="36">
        <v>2421</v>
      </c>
      <c r="J4284" s="36" t="s">
        <v>16140</v>
      </c>
      <c r="K4284" s="69">
        <v>528</v>
      </c>
      <c r="L4284" s="71" t="s">
        <v>119</v>
      </c>
      <c r="M4284" s="30"/>
      <c r="N4284" s="106" t="str">
        <f>_xlfn.CONCAT(A4284:K4284)</f>
        <v>1006-006068068FelizzanoNord-ovestPIEMONTEAlessandria02421D528</v>
      </c>
    </row>
    <row r="4285" spans="1:14" ht="21" customHeight="1" x14ac:dyDescent="0.3">
      <c r="A4285" s="40">
        <v>3</v>
      </c>
      <c r="B4285" s="20" t="s">
        <v>10880</v>
      </c>
      <c r="C4285" s="17" t="str">
        <f t="shared" si="66"/>
        <v>100</v>
      </c>
      <c r="D4285" s="18" t="s">
        <v>2898</v>
      </c>
      <c r="E4285" s="27" t="s">
        <v>8</v>
      </c>
      <c r="F4285" s="27" t="s">
        <v>8153</v>
      </c>
      <c r="G4285" s="27" t="s">
        <v>252</v>
      </c>
      <c r="H4285" s="19">
        <v>0</v>
      </c>
      <c r="I4285" s="36">
        <v>3147</v>
      </c>
      <c r="J4285" s="36" t="s">
        <v>16140</v>
      </c>
      <c r="K4285" s="69">
        <v>531</v>
      </c>
      <c r="L4285" s="71" t="s">
        <v>253</v>
      </c>
      <c r="M4285" s="30"/>
      <c r="N4285" s="106" t="str">
        <f>_xlfn.CONCAT(A4285:K4285)</f>
        <v>3013-013100100FenegròNord-ovestLOMBARDIAComo03147D531</v>
      </c>
    </row>
    <row r="4286" spans="1:14" ht="21" customHeight="1" x14ac:dyDescent="0.3">
      <c r="A4286" s="40">
        <v>1</v>
      </c>
      <c r="B4286" s="20" t="s">
        <v>10881</v>
      </c>
      <c r="C4286" s="17" t="str">
        <f t="shared" si="66"/>
        <v>103</v>
      </c>
      <c r="D4286" s="18" t="s">
        <v>2899</v>
      </c>
      <c r="E4286" s="27" t="s">
        <v>8</v>
      </c>
      <c r="F4286" s="27" t="s">
        <v>8160</v>
      </c>
      <c r="G4286" s="27" t="s">
        <v>157</v>
      </c>
      <c r="H4286" s="19">
        <v>0</v>
      </c>
      <c r="I4286" s="36">
        <v>553</v>
      </c>
      <c r="J4286" s="36" t="s">
        <v>16140</v>
      </c>
      <c r="K4286" s="69">
        <v>532</v>
      </c>
      <c r="L4286" s="71" t="s">
        <v>158</v>
      </c>
      <c r="M4286" s="30"/>
      <c r="N4286" s="106" t="str">
        <f>_xlfn.CONCAT(A4286:K4286)</f>
        <v>1001-001103103FenestrelleNord-ovestPIEMONTETorino0553D532</v>
      </c>
    </row>
    <row r="4287" spans="1:14" ht="21" customHeight="1" x14ac:dyDescent="0.3">
      <c r="A4287" s="40">
        <v>2</v>
      </c>
      <c r="B4287" s="20" t="s">
        <v>10882</v>
      </c>
      <c r="C4287" s="17" t="str">
        <f t="shared" si="66"/>
        <v>027</v>
      </c>
      <c r="D4287" s="18" t="s">
        <v>2900</v>
      </c>
      <c r="E4287" s="27" t="s">
        <v>8</v>
      </c>
      <c r="F4287" s="27" t="s">
        <v>8171</v>
      </c>
      <c r="G4287" s="27" t="s">
        <v>8150</v>
      </c>
      <c r="H4287" s="19">
        <v>0</v>
      </c>
      <c r="I4287" s="36">
        <v>1766</v>
      </c>
      <c r="J4287" s="36" t="s">
        <v>16140</v>
      </c>
      <c r="K4287" s="69">
        <v>537</v>
      </c>
      <c r="L4287" s="71" t="s">
        <v>317</v>
      </c>
      <c r="M4287" s="30"/>
      <c r="N4287" s="106" t="str">
        <f>_xlfn.CONCAT(A4287:K4287)</f>
        <v>2007-007027027FénisNord-ovestVALLE D'AOSTA/VALLÉE D'AOSTEValle d'Aosta/Vallée d'Aoste01766D537</v>
      </c>
    </row>
    <row r="4288" spans="1:14" ht="21" customHeight="1" x14ac:dyDescent="0.3">
      <c r="A4288" s="40">
        <v>3</v>
      </c>
      <c r="B4288" s="20" t="s">
        <v>10888</v>
      </c>
      <c r="C4288" s="17" t="str">
        <f t="shared" si="66"/>
        <v>068</v>
      </c>
      <c r="D4288" s="18" t="s">
        <v>2905</v>
      </c>
      <c r="E4288" s="27" t="s">
        <v>8</v>
      </c>
      <c r="F4288" s="27" t="s">
        <v>8153</v>
      </c>
      <c r="G4288" s="27" t="s">
        <v>170</v>
      </c>
      <c r="H4288" s="19">
        <v>0</v>
      </c>
      <c r="I4288" s="36">
        <v>6786</v>
      </c>
      <c r="J4288" s="36" t="s">
        <v>16140</v>
      </c>
      <c r="K4288" s="69">
        <v>543</v>
      </c>
      <c r="L4288" s="71" t="s">
        <v>171</v>
      </c>
      <c r="M4288" s="30"/>
      <c r="N4288" s="106" t="str">
        <f>_xlfn.CONCAT(A4288:K4288)</f>
        <v>3012-012068068FernoNord-ovestLOMBARDIAVarese06786D543</v>
      </c>
    </row>
    <row r="4289" spans="1:14" ht="21" customHeight="1" x14ac:dyDescent="0.3">
      <c r="A4289" s="40">
        <v>3</v>
      </c>
      <c r="B4289" s="20" t="s">
        <v>10895</v>
      </c>
      <c r="C4289" s="17" t="str">
        <f t="shared" si="66"/>
        <v>069</v>
      </c>
      <c r="D4289" s="18" t="s">
        <v>2911</v>
      </c>
      <c r="E4289" s="27" t="s">
        <v>8</v>
      </c>
      <c r="F4289" s="27" t="s">
        <v>8153</v>
      </c>
      <c r="G4289" s="27" t="s">
        <v>170</v>
      </c>
      <c r="H4289" s="19">
        <v>0</v>
      </c>
      <c r="I4289" s="36">
        <v>693</v>
      </c>
      <c r="J4289" s="36" t="s">
        <v>16140</v>
      </c>
      <c r="K4289" s="69">
        <v>551</v>
      </c>
      <c r="L4289" s="71" t="s">
        <v>171</v>
      </c>
      <c r="M4289" s="30"/>
      <c r="N4289" s="106" t="str">
        <f>_xlfn.CONCAT(A4289:K4289)</f>
        <v>3012-012069069Ferrera di VareseNord-ovestLOMBARDIAVarese0693D551</v>
      </c>
    </row>
    <row r="4290" spans="1:14" ht="21" customHeight="1" x14ac:dyDescent="0.3">
      <c r="A4290" s="40">
        <v>3</v>
      </c>
      <c r="B4290" s="20" t="s">
        <v>10896</v>
      </c>
      <c r="C4290" s="17" t="str">
        <f t="shared" ref="C4290:C4353" si="67">RIGHT(B4290,3)</f>
        <v>062</v>
      </c>
      <c r="D4290" s="18" t="s">
        <v>2912</v>
      </c>
      <c r="E4290" s="27" t="s">
        <v>8</v>
      </c>
      <c r="F4290" s="27" t="s">
        <v>8153</v>
      </c>
      <c r="G4290" s="27" t="s">
        <v>220</v>
      </c>
      <c r="H4290" s="19">
        <v>0</v>
      </c>
      <c r="I4290" s="36">
        <v>1121</v>
      </c>
      <c r="J4290" s="36" t="s">
        <v>16140</v>
      </c>
      <c r="K4290" s="69">
        <v>552</v>
      </c>
      <c r="L4290" s="71" t="s">
        <v>221</v>
      </c>
      <c r="M4290" s="30"/>
      <c r="N4290" s="106" t="str">
        <f>_xlfn.CONCAT(A4290:K4290)</f>
        <v>3018-018062062Ferrera ErbognoneNord-ovestLOMBARDIAPavia01121D552</v>
      </c>
    </row>
    <row r="4291" spans="1:14" ht="21" customHeight="1" x14ac:dyDescent="0.3">
      <c r="A4291" s="40">
        <v>1</v>
      </c>
      <c r="B4291" s="20" t="s">
        <v>10897</v>
      </c>
      <c r="C4291" s="17" t="str">
        <f t="shared" si="67"/>
        <v>053</v>
      </c>
      <c r="D4291" s="18" t="s">
        <v>2913</v>
      </c>
      <c r="E4291" s="27" t="s">
        <v>8</v>
      </c>
      <c r="F4291" s="27" t="s">
        <v>8160</v>
      </c>
      <c r="G4291" s="27" t="s">
        <v>154</v>
      </c>
      <c r="H4291" s="19">
        <v>0</v>
      </c>
      <c r="I4291" s="36">
        <v>1602</v>
      </c>
      <c r="J4291" s="36" t="s">
        <v>16140</v>
      </c>
      <c r="K4291" s="69">
        <v>554</v>
      </c>
      <c r="L4291" s="73" t="s">
        <v>155</v>
      </c>
      <c r="M4291" s="30"/>
      <c r="N4291" s="106" t="str">
        <f>_xlfn.CONCAT(A4291:K4291)</f>
        <v>1005-005053053FerrereNord-ovestPIEMONTEAsti01602D554</v>
      </c>
    </row>
    <row r="4292" spans="1:14" ht="21" customHeight="1" x14ac:dyDescent="0.3">
      <c r="A4292" s="40">
        <v>1</v>
      </c>
      <c r="B4292" s="20" t="s">
        <v>10901</v>
      </c>
      <c r="C4292" s="17" t="str">
        <f t="shared" si="67"/>
        <v>104</v>
      </c>
      <c r="D4292" s="18" t="s">
        <v>2917</v>
      </c>
      <c r="E4292" s="27" t="s">
        <v>8</v>
      </c>
      <c r="F4292" s="27" t="s">
        <v>8160</v>
      </c>
      <c r="G4292" s="27" t="s">
        <v>157</v>
      </c>
      <c r="H4292" s="19">
        <v>0</v>
      </c>
      <c r="I4292" s="36">
        <v>2713</v>
      </c>
      <c r="J4292" s="36" t="s">
        <v>16140</v>
      </c>
      <c r="K4292" s="69">
        <v>562</v>
      </c>
      <c r="L4292" s="71" t="s">
        <v>158</v>
      </c>
      <c r="M4292" s="30"/>
      <c r="N4292" s="106" t="str">
        <f>_xlfn.CONCAT(A4292:K4292)</f>
        <v>1001-001104104FianoNord-ovestPIEMONTETorino02713D562</v>
      </c>
    </row>
    <row r="4293" spans="1:14" ht="21" customHeight="1" x14ac:dyDescent="0.3">
      <c r="A4293" s="40">
        <v>3</v>
      </c>
      <c r="B4293" s="20" t="s">
        <v>10912</v>
      </c>
      <c r="C4293" s="17" t="str">
        <f t="shared" si="67"/>
        <v>043</v>
      </c>
      <c r="D4293" s="18" t="s">
        <v>2928</v>
      </c>
      <c r="E4293" s="27" t="s">
        <v>8</v>
      </c>
      <c r="F4293" s="27" t="s">
        <v>8153</v>
      </c>
      <c r="G4293" s="27" t="s">
        <v>80</v>
      </c>
      <c r="H4293" s="19">
        <v>0</v>
      </c>
      <c r="I4293" s="36">
        <v>1200</v>
      </c>
      <c r="J4293" s="36" t="s">
        <v>16140</v>
      </c>
      <c r="K4293" s="69">
        <v>574</v>
      </c>
      <c r="L4293" s="71" t="s">
        <v>81</v>
      </c>
      <c r="M4293" s="30"/>
      <c r="N4293" s="106" t="str">
        <f>_xlfn.CONCAT(A4293:K4293)</f>
        <v>3019-019043043FiescoNord-ovestLOMBARDIACremona01200D574</v>
      </c>
    </row>
    <row r="4294" spans="1:14" ht="21" customHeight="1" x14ac:dyDescent="0.3">
      <c r="A4294" s="40">
        <v>3</v>
      </c>
      <c r="B4294" s="20" t="s">
        <v>10914</v>
      </c>
      <c r="C4294" s="17" t="str">
        <f t="shared" si="67"/>
        <v>071</v>
      </c>
      <c r="D4294" s="18" t="s">
        <v>2930</v>
      </c>
      <c r="E4294" s="27" t="s">
        <v>8</v>
      </c>
      <c r="F4294" s="27" t="s">
        <v>8153</v>
      </c>
      <c r="G4294" s="27" t="s">
        <v>74</v>
      </c>
      <c r="H4294" s="19">
        <v>0</v>
      </c>
      <c r="I4294" s="36">
        <v>2175</v>
      </c>
      <c r="J4294" s="36" t="s">
        <v>16140</v>
      </c>
      <c r="K4294" s="69">
        <v>576</v>
      </c>
      <c r="L4294" s="71" t="s">
        <v>75</v>
      </c>
      <c r="M4294" s="30"/>
      <c r="N4294" s="106" t="str">
        <f>_xlfn.CONCAT(A4294:K4294)</f>
        <v>3017-017071071FiesseNord-ovestLOMBARDIABrescia02175D576</v>
      </c>
    </row>
    <row r="4295" spans="1:14" ht="21" customHeight="1" x14ac:dyDescent="0.3">
      <c r="A4295" s="40">
        <v>3</v>
      </c>
      <c r="B4295" s="20" t="s">
        <v>10917</v>
      </c>
      <c r="C4295" s="17" t="str">
        <f t="shared" si="67"/>
        <v>101</v>
      </c>
      <c r="D4295" s="18" t="s">
        <v>2933</v>
      </c>
      <c r="E4295" s="27" t="s">
        <v>8</v>
      </c>
      <c r="F4295" s="27" t="s">
        <v>8153</v>
      </c>
      <c r="G4295" s="27" t="s">
        <v>252</v>
      </c>
      <c r="H4295" s="19">
        <v>0</v>
      </c>
      <c r="I4295" s="36">
        <v>5226</v>
      </c>
      <c r="J4295" s="36" t="s">
        <v>16140</v>
      </c>
      <c r="K4295" s="69">
        <v>579</v>
      </c>
      <c r="L4295" s="71" t="s">
        <v>253</v>
      </c>
      <c r="M4295" s="30"/>
      <c r="N4295" s="106" t="str">
        <f>_xlfn.CONCAT(A4295:K4295)</f>
        <v>3013-013101101Figino SerenzaNord-ovestLOMBARDIAComo05226D579</v>
      </c>
    </row>
    <row r="4296" spans="1:14" ht="21" customHeight="1" x14ac:dyDescent="0.3">
      <c r="A4296" s="40">
        <v>3</v>
      </c>
      <c r="B4296" s="20" t="s">
        <v>10922</v>
      </c>
      <c r="C4296" s="17" t="str">
        <f t="shared" si="67"/>
        <v>098</v>
      </c>
      <c r="D4296" s="18" t="s">
        <v>2938</v>
      </c>
      <c r="E4296" s="27" t="s">
        <v>8</v>
      </c>
      <c r="F4296" s="27" t="s">
        <v>8153</v>
      </c>
      <c r="G4296" s="27" t="s">
        <v>125</v>
      </c>
      <c r="H4296" s="19">
        <v>0</v>
      </c>
      <c r="I4296" s="36">
        <v>3176</v>
      </c>
      <c r="J4296" s="36" t="s">
        <v>16140</v>
      </c>
      <c r="K4296" s="69">
        <v>588</v>
      </c>
      <c r="L4296" s="71" t="s">
        <v>126</v>
      </c>
      <c r="M4296" s="30"/>
      <c r="N4296" s="106" t="str">
        <f>_xlfn.CONCAT(A4296:K4296)</f>
        <v>3016-016098098FilagoNord-ovestLOMBARDIABergamo03176D588</v>
      </c>
    </row>
    <row r="4297" spans="1:14" ht="21" customHeight="1" x14ac:dyDescent="0.3">
      <c r="A4297" s="40">
        <v>3</v>
      </c>
      <c r="B4297" s="20" t="s">
        <v>10928</v>
      </c>
      <c r="C4297" s="17" t="str">
        <f t="shared" si="67"/>
        <v>063</v>
      </c>
      <c r="D4297" s="18" t="s">
        <v>2944</v>
      </c>
      <c r="E4297" s="27" t="s">
        <v>8</v>
      </c>
      <c r="F4297" s="27" t="s">
        <v>8153</v>
      </c>
      <c r="G4297" s="27" t="s">
        <v>220</v>
      </c>
      <c r="H4297" s="19">
        <v>0</v>
      </c>
      <c r="I4297" s="36">
        <v>849</v>
      </c>
      <c r="J4297" s="36" t="s">
        <v>16140</v>
      </c>
      <c r="K4297" s="69">
        <v>594</v>
      </c>
      <c r="L4297" s="71" t="s">
        <v>221</v>
      </c>
      <c r="M4297" s="30"/>
      <c r="N4297" s="106" t="str">
        <f>_xlfn.CONCAT(A4297:K4297)</f>
        <v>3018-018063063FiligheraNord-ovestLOMBARDIAPavia0849D594</v>
      </c>
    </row>
    <row r="4298" spans="1:14" ht="21" customHeight="1" x14ac:dyDescent="0.3">
      <c r="A4298" s="40">
        <v>7</v>
      </c>
      <c r="B4298" s="20" t="s">
        <v>10933</v>
      </c>
      <c r="C4298" s="17" t="str">
        <f t="shared" si="67"/>
        <v>029</v>
      </c>
      <c r="D4298" s="18" t="s">
        <v>2949</v>
      </c>
      <c r="E4298" s="18" t="s">
        <v>8</v>
      </c>
      <c r="F4298" s="27" t="s">
        <v>8169</v>
      </c>
      <c r="G4298" s="27" t="s">
        <v>228</v>
      </c>
      <c r="H4298" s="19">
        <v>0</v>
      </c>
      <c r="I4298" s="36">
        <v>11724</v>
      </c>
      <c r="J4298" s="36" t="s">
        <v>16140</v>
      </c>
      <c r="K4298" s="69">
        <v>600</v>
      </c>
      <c r="L4298" s="71" t="s">
        <v>229</v>
      </c>
      <c r="M4298" s="30"/>
      <c r="N4298" s="106" t="str">
        <f>_xlfn.CONCAT(A4298:K4298)</f>
        <v>7009-009029029Finale LigureNord-ovestLIGURIASavona011724D600</v>
      </c>
    </row>
    <row r="4299" spans="1:14" ht="21" customHeight="1" x14ac:dyDescent="0.3">
      <c r="A4299" s="40">
        <v>3</v>
      </c>
      <c r="B4299" s="20" t="s">
        <v>10934</v>
      </c>
      <c r="C4299" s="17" t="str">
        <f t="shared" si="67"/>
        <v>099</v>
      </c>
      <c r="D4299" s="18" t="s">
        <v>2950</v>
      </c>
      <c r="E4299" s="27" t="s">
        <v>8</v>
      </c>
      <c r="F4299" s="27" t="s">
        <v>8153</v>
      </c>
      <c r="G4299" s="27" t="s">
        <v>125</v>
      </c>
      <c r="H4299" s="19">
        <v>0</v>
      </c>
      <c r="I4299" s="36">
        <v>1131</v>
      </c>
      <c r="J4299" s="36" t="s">
        <v>16140</v>
      </c>
      <c r="K4299" s="69">
        <v>604</v>
      </c>
      <c r="L4299" s="71" t="s">
        <v>126</v>
      </c>
      <c r="M4299" s="30"/>
      <c r="N4299" s="106" t="str">
        <f>_xlfn.CONCAT(A4299:K4299)</f>
        <v>3016-016099099Fino del MonteNord-ovestLOMBARDIABergamo01131D604</v>
      </c>
    </row>
    <row r="4300" spans="1:14" ht="21" customHeight="1" x14ac:dyDescent="0.3">
      <c r="A4300" s="40">
        <v>3</v>
      </c>
      <c r="B4300" s="20" t="s">
        <v>10935</v>
      </c>
      <c r="C4300" s="17" t="str">
        <f t="shared" si="67"/>
        <v>102</v>
      </c>
      <c r="D4300" s="18" t="s">
        <v>2951</v>
      </c>
      <c r="E4300" s="27" t="s">
        <v>8</v>
      </c>
      <c r="F4300" s="27" t="s">
        <v>8153</v>
      </c>
      <c r="G4300" s="27" t="s">
        <v>252</v>
      </c>
      <c r="H4300" s="19">
        <v>0</v>
      </c>
      <c r="I4300" s="36">
        <v>9569</v>
      </c>
      <c r="J4300" s="36" t="s">
        <v>16140</v>
      </c>
      <c r="K4300" s="69">
        <v>605</v>
      </c>
      <c r="L4300" s="71" t="s">
        <v>253</v>
      </c>
      <c r="M4300" s="30"/>
      <c r="N4300" s="106" t="str">
        <f>_xlfn.CONCAT(A4300:K4300)</f>
        <v>3013-013102102Fino MornascoNord-ovestLOMBARDIAComo09569D605</v>
      </c>
    </row>
    <row r="4301" spans="1:14" ht="21" customHeight="1" x14ac:dyDescent="0.3">
      <c r="A4301" s="40">
        <v>3</v>
      </c>
      <c r="B4301" s="20" t="s">
        <v>10936</v>
      </c>
      <c r="C4301" s="17" t="str">
        <f t="shared" si="67"/>
        <v>100</v>
      </c>
      <c r="D4301" s="18" t="s">
        <v>2952</v>
      </c>
      <c r="E4301" s="27" t="s">
        <v>8</v>
      </c>
      <c r="F4301" s="27" t="s">
        <v>8153</v>
      </c>
      <c r="G4301" s="27" t="s">
        <v>125</v>
      </c>
      <c r="H4301" s="19">
        <v>0</v>
      </c>
      <c r="I4301" s="36">
        <v>3071</v>
      </c>
      <c r="J4301" s="36" t="s">
        <v>16140</v>
      </c>
      <c r="K4301" s="69">
        <v>606</v>
      </c>
      <c r="L4301" s="71" t="s">
        <v>126</v>
      </c>
      <c r="M4301" s="30"/>
      <c r="N4301" s="106" t="str">
        <f>_xlfn.CONCAT(A4301:K4301)</f>
        <v>3016-016100100Fiorano al SerioNord-ovestLOMBARDIABergamo03071D606</v>
      </c>
    </row>
    <row r="4302" spans="1:14" ht="21" customHeight="1" x14ac:dyDescent="0.3">
      <c r="A4302" s="40">
        <v>1</v>
      </c>
      <c r="B4302" s="20" t="s">
        <v>10937</v>
      </c>
      <c r="C4302" s="17" t="str">
        <f t="shared" si="67"/>
        <v>105</v>
      </c>
      <c r="D4302" s="18" t="s">
        <v>2953</v>
      </c>
      <c r="E4302" s="27" t="s">
        <v>8</v>
      </c>
      <c r="F4302" s="27" t="s">
        <v>8160</v>
      </c>
      <c r="G4302" s="27" t="s">
        <v>157</v>
      </c>
      <c r="H4302" s="19">
        <v>0</v>
      </c>
      <c r="I4302" s="36">
        <v>837</v>
      </c>
      <c r="J4302" s="36" t="s">
        <v>16140</v>
      </c>
      <c r="K4302" s="69">
        <v>608</v>
      </c>
      <c r="L4302" s="71" t="s">
        <v>158</v>
      </c>
      <c r="M4302" s="30"/>
      <c r="N4302" s="106" t="str">
        <f>_xlfn.CONCAT(A4302:K4302)</f>
        <v>1001-001105105Fiorano CanaveseNord-ovestPIEMONTETorino0837D608</v>
      </c>
    </row>
    <row r="4303" spans="1:14" ht="21" customHeight="1" x14ac:dyDescent="0.3">
      <c r="A4303" s="40">
        <v>3</v>
      </c>
      <c r="B4303" s="20" t="s">
        <v>10957</v>
      </c>
      <c r="C4303" s="17" t="str">
        <f t="shared" si="67"/>
        <v>072</v>
      </c>
      <c r="D4303" s="18" t="s">
        <v>2972</v>
      </c>
      <c r="E4303" s="27" t="s">
        <v>8</v>
      </c>
      <c r="F4303" s="27" t="s">
        <v>8153</v>
      </c>
      <c r="G4303" s="27" t="s">
        <v>74</v>
      </c>
      <c r="H4303" s="19">
        <v>0</v>
      </c>
      <c r="I4303" s="36">
        <v>8440</v>
      </c>
      <c r="J4303" s="36" t="s">
        <v>16140</v>
      </c>
      <c r="K4303" s="69">
        <v>634</v>
      </c>
      <c r="L4303" s="71" t="s">
        <v>75</v>
      </c>
      <c r="M4303" s="30"/>
      <c r="N4303" s="106" t="str">
        <f>_xlfn.CONCAT(A4303:K4303)</f>
        <v>3017-017072072FleroNord-ovestLOMBARDIABrescia08440D634</v>
      </c>
    </row>
    <row r="4304" spans="1:14" ht="21" customHeight="1" x14ac:dyDescent="0.3">
      <c r="A4304" s="40">
        <v>1</v>
      </c>
      <c r="B4304" s="20" t="s">
        <v>10964</v>
      </c>
      <c r="C4304" s="17" t="str">
        <f t="shared" si="67"/>
        <v>057</v>
      </c>
      <c r="D4304" s="18" t="s">
        <v>2979</v>
      </c>
      <c r="E4304" s="27" t="s">
        <v>8</v>
      </c>
      <c r="F4304" s="27" t="s">
        <v>8160</v>
      </c>
      <c r="G4304" s="27" t="s">
        <v>223</v>
      </c>
      <c r="H4304" s="19">
        <v>0</v>
      </c>
      <c r="I4304" s="36">
        <v>219</v>
      </c>
      <c r="J4304" s="36" t="s">
        <v>16140</v>
      </c>
      <c r="K4304" s="69">
        <v>641</v>
      </c>
      <c r="L4304" s="71" t="s">
        <v>224</v>
      </c>
      <c r="M4304" s="30"/>
      <c r="N4304" s="106" t="str">
        <f>_xlfn.CONCAT(A4304:K4304)</f>
        <v>1002-002057057FobelloNord-ovestPIEMONTEVercelli0219D641</v>
      </c>
    </row>
    <row r="4305" spans="1:14" ht="21" customHeight="1" x14ac:dyDescent="0.3">
      <c r="A4305" s="40">
        <v>1</v>
      </c>
      <c r="B4305" s="20" t="s">
        <v>10968</v>
      </c>
      <c r="C4305" s="17" t="str">
        <f t="shared" si="67"/>
        <v>106</v>
      </c>
      <c r="D4305" s="18" t="s">
        <v>2982</v>
      </c>
      <c r="E4305" s="27" t="s">
        <v>8</v>
      </c>
      <c r="F4305" s="27" t="s">
        <v>8160</v>
      </c>
      <c r="G4305" s="27" t="s">
        <v>157</v>
      </c>
      <c r="H4305" s="19">
        <v>0</v>
      </c>
      <c r="I4305" s="36">
        <v>2331</v>
      </c>
      <c r="J4305" s="36" t="s">
        <v>16140</v>
      </c>
      <c r="K4305" s="69">
        <v>646</v>
      </c>
      <c r="L4305" s="71" t="s">
        <v>158</v>
      </c>
      <c r="M4305" s="30"/>
      <c r="N4305" s="106" t="str">
        <f>_xlfn.CONCAT(A4305:K4305)</f>
        <v>1001-001106106FoglizzoNord-ovestPIEMONTETorino02331D646</v>
      </c>
    </row>
    <row r="4306" spans="1:14" ht="21" customHeight="1" x14ac:dyDescent="0.3">
      <c r="A4306" s="40">
        <v>7</v>
      </c>
      <c r="B4306" s="20" t="s">
        <v>10975</v>
      </c>
      <c r="C4306" s="17" t="str">
        <f t="shared" si="67"/>
        <v>013</v>
      </c>
      <c r="D4306" s="18" t="s">
        <v>2989</v>
      </c>
      <c r="E4306" s="18" t="s">
        <v>8</v>
      </c>
      <c r="F4306" s="27" t="s">
        <v>8169</v>
      </c>
      <c r="G4306" s="27" t="s">
        <v>381</v>
      </c>
      <c r="H4306" s="19">
        <v>0</v>
      </c>
      <c r="I4306" s="36">
        <v>6337</v>
      </c>
      <c r="J4306" s="36" t="s">
        <v>16140</v>
      </c>
      <c r="K4306" s="69">
        <v>655</v>
      </c>
      <c r="L4306" s="71" t="s">
        <v>382</v>
      </c>
      <c r="M4306" s="30"/>
      <c r="N4306" s="106" t="str">
        <f>_xlfn.CONCAT(A4306:K4306)</f>
        <v>7011-011013013FolloNord-ovestLIGURIALa Spezia06337D655</v>
      </c>
    </row>
    <row r="4307" spans="1:14" ht="21" customHeight="1" x14ac:dyDescent="0.3">
      <c r="A4307" s="40">
        <v>3</v>
      </c>
      <c r="B4307" s="20" t="s">
        <v>10977</v>
      </c>
      <c r="C4307" s="17" t="str">
        <f t="shared" si="67"/>
        <v>026</v>
      </c>
      <c r="D4307" s="18" t="s">
        <v>2991</v>
      </c>
      <c r="E4307" s="27" t="s">
        <v>8</v>
      </c>
      <c r="F4307" s="27" t="s">
        <v>8153</v>
      </c>
      <c r="G4307" s="27" t="s">
        <v>9</v>
      </c>
      <c r="H4307" s="19">
        <v>0</v>
      </c>
      <c r="I4307" s="36">
        <v>2288</v>
      </c>
      <c r="J4307" s="36" t="s">
        <v>16140</v>
      </c>
      <c r="K4307" s="69">
        <v>660</v>
      </c>
      <c r="L4307" s="71" t="s">
        <v>10</v>
      </c>
      <c r="M4307" s="30"/>
      <c r="N4307" s="106" t="str">
        <f>_xlfn.CONCAT(A4307:K4307)</f>
        <v>3098-098026026FombioNord-ovestLOMBARDIALodi02288D660</v>
      </c>
    </row>
    <row r="4308" spans="1:14" ht="21" customHeight="1" x14ac:dyDescent="0.3">
      <c r="A4308" s="40">
        <v>2</v>
      </c>
      <c r="B4308" s="20" t="s">
        <v>10982</v>
      </c>
      <c r="C4308" s="17" t="str">
        <f t="shared" si="67"/>
        <v>028</v>
      </c>
      <c r="D4308" s="18" t="s">
        <v>2996</v>
      </c>
      <c r="E4308" s="27" t="s">
        <v>8</v>
      </c>
      <c r="F4308" s="27" t="s">
        <v>8171</v>
      </c>
      <c r="G4308" s="27" t="s">
        <v>8150</v>
      </c>
      <c r="H4308" s="19">
        <v>0</v>
      </c>
      <c r="I4308" s="36">
        <v>449</v>
      </c>
      <c r="J4308" s="36" t="s">
        <v>16140</v>
      </c>
      <c r="K4308" s="69">
        <v>666</v>
      </c>
      <c r="L4308" s="71" t="s">
        <v>317</v>
      </c>
      <c r="M4308" s="30"/>
      <c r="N4308" s="106" t="str">
        <f>_xlfn.CONCAT(A4308:K4308)</f>
        <v>2007-007028028FontainemoreNord-ovestVALLE D'AOSTA/VALLÉE D'AOSTEValle d'Aosta/Vallée d'Aoste0449D666</v>
      </c>
    </row>
    <row r="4309" spans="1:14" ht="21" customHeight="1" x14ac:dyDescent="0.3">
      <c r="A4309" s="40">
        <v>3</v>
      </c>
      <c r="B4309" s="20" t="s">
        <v>10987</v>
      </c>
      <c r="C4309" s="17" t="str">
        <f t="shared" si="67"/>
        <v>101</v>
      </c>
      <c r="D4309" s="18" t="s">
        <v>3001</v>
      </c>
      <c r="E4309" s="27" t="s">
        <v>8</v>
      </c>
      <c r="F4309" s="27" t="s">
        <v>8153</v>
      </c>
      <c r="G4309" s="27" t="s">
        <v>125</v>
      </c>
      <c r="H4309" s="19">
        <v>0</v>
      </c>
      <c r="I4309" s="36">
        <v>4339</v>
      </c>
      <c r="J4309" s="36" t="s">
        <v>16140</v>
      </c>
      <c r="K4309" s="69">
        <v>672</v>
      </c>
      <c r="L4309" s="71" t="s">
        <v>126</v>
      </c>
      <c r="M4309" s="30"/>
      <c r="N4309" s="106" t="str">
        <f>_xlfn.CONCAT(A4309:K4309)</f>
        <v>3016-016101101FontanellaNord-ovestLOMBARDIABergamo04339D672</v>
      </c>
    </row>
    <row r="4310" spans="1:14" ht="21" customHeight="1" x14ac:dyDescent="0.3">
      <c r="A4310" s="40">
        <v>1</v>
      </c>
      <c r="B4310" s="20" t="s">
        <v>10990</v>
      </c>
      <c r="C4310" s="17" t="str">
        <f t="shared" si="67"/>
        <v>066</v>
      </c>
      <c r="D4310" s="18" t="s">
        <v>3004</v>
      </c>
      <c r="E4310" s="27" t="s">
        <v>8</v>
      </c>
      <c r="F4310" s="27" t="s">
        <v>8160</v>
      </c>
      <c r="G4310" s="27" t="s">
        <v>176</v>
      </c>
      <c r="H4310" s="19">
        <v>0</v>
      </c>
      <c r="I4310" s="36">
        <v>2731</v>
      </c>
      <c r="J4310" s="36" t="s">
        <v>16140</v>
      </c>
      <c r="K4310" s="69">
        <v>675</v>
      </c>
      <c r="L4310" s="71" t="s">
        <v>177</v>
      </c>
      <c r="M4310" s="30"/>
      <c r="N4310" s="106" t="str">
        <f>_xlfn.CONCAT(A4310:K4310)</f>
        <v>1003-003066066Fontaneto d'AgognaNord-ovestPIEMONTENovara02731D675</v>
      </c>
    </row>
    <row r="4311" spans="1:14" ht="21" customHeight="1" x14ac:dyDescent="0.3">
      <c r="A4311" s="40">
        <v>1</v>
      </c>
      <c r="B4311" s="20" t="s">
        <v>10991</v>
      </c>
      <c r="C4311" s="17" t="str">
        <f t="shared" si="67"/>
        <v>058</v>
      </c>
      <c r="D4311" s="18" t="s">
        <v>3005</v>
      </c>
      <c r="E4311" s="27" t="s">
        <v>8</v>
      </c>
      <c r="F4311" s="27" t="s">
        <v>8160</v>
      </c>
      <c r="G4311" s="27" t="s">
        <v>223</v>
      </c>
      <c r="H4311" s="19">
        <v>0</v>
      </c>
      <c r="I4311" s="36">
        <v>1203</v>
      </c>
      <c r="J4311" s="36" t="s">
        <v>16140</v>
      </c>
      <c r="K4311" s="69">
        <v>676</v>
      </c>
      <c r="L4311" s="71" t="s">
        <v>224</v>
      </c>
      <c r="M4311" s="30"/>
      <c r="N4311" s="106" t="str">
        <f>_xlfn.CONCAT(A4311:K4311)</f>
        <v>1002-002058058Fontanetto PoNord-ovestPIEMONTEVercelli01203D676</v>
      </c>
    </row>
    <row r="4312" spans="1:14" ht="21" customHeight="1" x14ac:dyDescent="0.3">
      <c r="A4312" s="40">
        <v>7</v>
      </c>
      <c r="B4312" s="20" t="s">
        <v>10992</v>
      </c>
      <c r="C4312" s="17" t="str">
        <f t="shared" si="67"/>
        <v>024</v>
      </c>
      <c r="D4312" s="18" t="s">
        <v>3006</v>
      </c>
      <c r="E4312" s="18" t="s">
        <v>8</v>
      </c>
      <c r="F4312" s="27" t="s">
        <v>8169</v>
      </c>
      <c r="G4312" s="27" t="s">
        <v>500</v>
      </c>
      <c r="H4312" s="19">
        <v>0</v>
      </c>
      <c r="I4312" s="36">
        <v>274</v>
      </c>
      <c r="J4312" s="36" t="s">
        <v>16140</v>
      </c>
      <c r="K4312" s="69">
        <v>677</v>
      </c>
      <c r="L4312" s="71" t="s">
        <v>501</v>
      </c>
      <c r="M4312" s="30"/>
      <c r="N4312" s="106" t="str">
        <f>_xlfn.CONCAT(A4312:K4312)</f>
        <v>7010-010024024FontanigordaNord-ovestLIGURIAGenova0274D677</v>
      </c>
    </row>
    <row r="4313" spans="1:14" ht="21" customHeight="1" x14ac:dyDescent="0.3">
      <c r="A4313" s="40">
        <v>1</v>
      </c>
      <c r="B4313" s="20" t="s">
        <v>10993</v>
      </c>
      <c r="C4313" s="17" t="str">
        <f t="shared" si="67"/>
        <v>054</v>
      </c>
      <c r="D4313" s="18" t="s">
        <v>3007</v>
      </c>
      <c r="E4313" s="27" t="s">
        <v>8</v>
      </c>
      <c r="F4313" s="27" t="s">
        <v>8160</v>
      </c>
      <c r="G4313" s="27" t="s">
        <v>154</v>
      </c>
      <c r="H4313" s="19">
        <v>0</v>
      </c>
      <c r="I4313" s="36">
        <v>566</v>
      </c>
      <c r="J4313" s="36" t="s">
        <v>16140</v>
      </c>
      <c r="K4313" s="69">
        <v>678</v>
      </c>
      <c r="L4313" s="73" t="s">
        <v>155</v>
      </c>
      <c r="M4313" s="30"/>
      <c r="N4313" s="106" t="str">
        <f>_xlfn.CONCAT(A4313:K4313)</f>
        <v>1005-005054054FontanileNord-ovestPIEMONTEAsti0566D678</v>
      </c>
    </row>
    <row r="4314" spans="1:14" ht="21" customHeight="1" x14ac:dyDescent="0.3">
      <c r="A4314" s="40">
        <v>3</v>
      </c>
      <c r="B4314" s="20" t="s">
        <v>11000</v>
      </c>
      <c r="C4314" s="17" t="str">
        <f t="shared" si="67"/>
        <v>102</v>
      </c>
      <c r="D4314" s="18" t="s">
        <v>3014</v>
      </c>
      <c r="E4314" s="27" t="s">
        <v>8</v>
      </c>
      <c r="F4314" s="27" t="s">
        <v>8153</v>
      </c>
      <c r="G4314" s="27" t="s">
        <v>125</v>
      </c>
      <c r="H4314" s="19">
        <v>0</v>
      </c>
      <c r="I4314" s="36">
        <v>685</v>
      </c>
      <c r="J4314" s="36" t="s">
        <v>16140</v>
      </c>
      <c r="K4314" s="69">
        <v>684</v>
      </c>
      <c r="L4314" s="71" t="s">
        <v>126</v>
      </c>
      <c r="M4314" s="30"/>
      <c r="N4314" s="106" t="str">
        <f>_xlfn.CONCAT(A4314:K4314)</f>
        <v>3016-016102102FontenoNord-ovestLOMBARDIABergamo0685D684</v>
      </c>
    </row>
    <row r="4315" spans="1:14" ht="21" customHeight="1" x14ac:dyDescent="0.3">
      <c r="A4315" s="40">
        <v>3</v>
      </c>
      <c r="B4315" s="20" t="s">
        <v>11003</v>
      </c>
      <c r="C4315" s="17" t="str">
        <f t="shared" si="67"/>
        <v>103</v>
      </c>
      <c r="D4315" s="18" t="s">
        <v>3017</v>
      </c>
      <c r="E4315" s="27" t="s">
        <v>8</v>
      </c>
      <c r="F4315" s="27" t="s">
        <v>8153</v>
      </c>
      <c r="G4315" s="27" t="s">
        <v>125</v>
      </c>
      <c r="H4315" s="19">
        <v>0</v>
      </c>
      <c r="I4315" s="36">
        <v>202</v>
      </c>
      <c r="J4315" s="36" t="s">
        <v>16140</v>
      </c>
      <c r="K4315" s="69">
        <v>688</v>
      </c>
      <c r="L4315" s="71" t="s">
        <v>126</v>
      </c>
      <c r="M4315" s="30"/>
      <c r="N4315" s="106" t="str">
        <f>_xlfn.CONCAT(A4315:K4315)</f>
        <v>3016-016103103FoppoloNord-ovestLOMBARDIABergamo0202D688</v>
      </c>
    </row>
    <row r="4316" spans="1:14" ht="21" customHeight="1" x14ac:dyDescent="0.3">
      <c r="A4316" s="40">
        <v>3</v>
      </c>
      <c r="B4316" s="20" t="s">
        <v>11007</v>
      </c>
      <c r="C4316" s="17" t="str">
        <f t="shared" si="67"/>
        <v>029</v>
      </c>
      <c r="D4316" s="18" t="s">
        <v>3021</v>
      </c>
      <c r="E4316" s="27" t="s">
        <v>8</v>
      </c>
      <c r="F4316" s="27" t="s">
        <v>8153</v>
      </c>
      <c r="G4316" s="27" t="s">
        <v>245</v>
      </c>
      <c r="H4316" s="19">
        <v>0</v>
      </c>
      <c r="I4316" s="36">
        <v>835</v>
      </c>
      <c r="J4316" s="36" t="s">
        <v>16140</v>
      </c>
      <c r="K4316" s="69">
        <v>694</v>
      </c>
      <c r="L4316" s="71" t="s">
        <v>246</v>
      </c>
      <c r="M4316" s="30"/>
      <c r="N4316" s="106" t="str">
        <f>_xlfn.CONCAT(A4316:K4316)</f>
        <v>3014-014029029ForcolaNord-ovestLOMBARDIASondrio0835D694</v>
      </c>
    </row>
    <row r="4317" spans="1:14" ht="21" customHeight="1" x14ac:dyDescent="0.3">
      <c r="A4317" s="40">
        <v>3</v>
      </c>
      <c r="B4317" s="20" t="s">
        <v>11010</v>
      </c>
      <c r="C4317" s="17" t="str">
        <f t="shared" si="67"/>
        <v>104</v>
      </c>
      <c r="D4317" s="18" t="s">
        <v>3024</v>
      </c>
      <c r="E4317" s="27" t="s">
        <v>8</v>
      </c>
      <c r="F4317" s="27" t="s">
        <v>8153</v>
      </c>
      <c r="G4317" s="27" t="s">
        <v>125</v>
      </c>
      <c r="H4317" s="19">
        <v>0</v>
      </c>
      <c r="I4317" s="36">
        <v>3153</v>
      </c>
      <c r="J4317" s="36" t="s">
        <v>16140</v>
      </c>
      <c r="K4317" s="69">
        <v>697</v>
      </c>
      <c r="L4317" s="71" t="s">
        <v>126</v>
      </c>
      <c r="M4317" s="30"/>
      <c r="N4317" s="106" t="str">
        <f>_xlfn.CONCAT(A4317:K4317)</f>
        <v>3016-016104104Foresto SparsoNord-ovestLOMBARDIABergamo03153D697</v>
      </c>
    </row>
    <row r="4318" spans="1:14" ht="21" customHeight="1" x14ac:dyDescent="0.3">
      <c r="A4318" s="40">
        <v>1</v>
      </c>
      <c r="B4318" s="20" t="s">
        <v>11017</v>
      </c>
      <c r="C4318" s="17" t="str">
        <f t="shared" si="67"/>
        <v>031</v>
      </c>
      <c r="D4318" s="18" t="s">
        <v>3031</v>
      </c>
      <c r="E4318" s="27" t="s">
        <v>8</v>
      </c>
      <c r="F4318" s="27" t="s">
        <v>8160</v>
      </c>
      <c r="G4318" s="27" t="s">
        <v>434</v>
      </c>
      <c r="H4318" s="19">
        <v>0</v>
      </c>
      <c r="I4318" s="36">
        <v>442</v>
      </c>
      <c r="J4318" s="36" t="s">
        <v>16140</v>
      </c>
      <c r="K4318" s="69">
        <v>706</v>
      </c>
      <c r="L4318" s="71" t="s">
        <v>435</v>
      </c>
      <c r="M4318" s="30"/>
      <c r="N4318" s="106" t="str">
        <f>_xlfn.CONCAT(A4318:K4318)</f>
        <v>1103-103031031FormazzaNord-ovestPIEMONTEVerbano-Cusio-Ossola0442D706</v>
      </c>
    </row>
    <row r="4319" spans="1:14" ht="21" customHeight="1" x14ac:dyDescent="0.3">
      <c r="A4319" s="40">
        <v>3</v>
      </c>
      <c r="B4319" s="20" t="s">
        <v>11021</v>
      </c>
      <c r="C4319" s="17" t="str">
        <f t="shared" si="67"/>
        <v>044</v>
      </c>
      <c r="D4319" s="18" t="s">
        <v>3035</v>
      </c>
      <c r="E4319" s="27" t="s">
        <v>8</v>
      </c>
      <c r="F4319" s="27" t="s">
        <v>8153</v>
      </c>
      <c r="G4319" s="27" t="s">
        <v>80</v>
      </c>
      <c r="H4319" s="19">
        <v>0</v>
      </c>
      <c r="I4319" s="36">
        <v>1116</v>
      </c>
      <c r="J4319" s="36" t="s">
        <v>16140</v>
      </c>
      <c r="K4319" s="69">
        <v>710</v>
      </c>
      <c r="L4319" s="71" t="s">
        <v>81</v>
      </c>
      <c r="M4319" s="30"/>
      <c r="N4319" s="106" t="str">
        <f>_xlfn.CONCAT(A4319:K4319)</f>
        <v>3019-019044044FormigaraNord-ovestLOMBARDIACremona01116D710</v>
      </c>
    </row>
    <row r="4320" spans="1:14" ht="21" customHeight="1" x14ac:dyDescent="0.3">
      <c r="A4320" s="40">
        <v>1</v>
      </c>
      <c r="B4320" s="20" t="s">
        <v>11023</v>
      </c>
      <c r="C4320" s="17" t="str">
        <f t="shared" si="67"/>
        <v>059</v>
      </c>
      <c r="D4320" s="18" t="s">
        <v>3037</v>
      </c>
      <c r="E4320" s="27" t="s">
        <v>8</v>
      </c>
      <c r="F4320" s="27" t="s">
        <v>8160</v>
      </c>
      <c r="G4320" s="27" t="s">
        <v>223</v>
      </c>
      <c r="H4320" s="19">
        <v>0</v>
      </c>
      <c r="I4320" s="36">
        <v>550</v>
      </c>
      <c r="J4320" s="36" t="s">
        <v>16140</v>
      </c>
      <c r="K4320" s="69">
        <v>712</v>
      </c>
      <c r="L4320" s="71" t="s">
        <v>224</v>
      </c>
      <c r="M4320" s="30"/>
      <c r="N4320" s="106" t="str">
        <f>_xlfn.CONCAT(A4320:K4320)</f>
        <v>1002-002059059FormiglianaNord-ovestPIEMONTEVercelli0550D712</v>
      </c>
    </row>
    <row r="4321" spans="1:14" ht="21" customHeight="1" x14ac:dyDescent="0.3">
      <c r="A4321" s="40">
        <v>1</v>
      </c>
      <c r="B4321" s="20" t="s">
        <v>11030</v>
      </c>
      <c r="C4321" s="17" t="str">
        <f t="shared" si="67"/>
        <v>107</v>
      </c>
      <c r="D4321" s="18" t="s">
        <v>3044</v>
      </c>
      <c r="E4321" s="27" t="s">
        <v>8</v>
      </c>
      <c r="F4321" s="27" t="s">
        <v>8160</v>
      </c>
      <c r="G4321" s="27" t="s">
        <v>157</v>
      </c>
      <c r="H4321" s="19">
        <v>0</v>
      </c>
      <c r="I4321" s="36">
        <v>3612</v>
      </c>
      <c r="J4321" s="36" t="s">
        <v>16140</v>
      </c>
      <c r="K4321" s="69">
        <v>725</v>
      </c>
      <c r="L4321" s="71" t="s">
        <v>158</v>
      </c>
      <c r="M4321" s="30"/>
      <c r="N4321" s="106" t="str">
        <f>_xlfn.CONCAT(A4321:K4321)</f>
        <v>1001-001107107Forno CanaveseNord-ovestPIEMONTETorino03612D725</v>
      </c>
    </row>
    <row r="4322" spans="1:14" ht="21" customHeight="1" x14ac:dyDescent="0.3">
      <c r="A4322" s="40">
        <v>3</v>
      </c>
      <c r="B4322" s="20" t="s">
        <v>11032</v>
      </c>
      <c r="C4322" s="17" t="str">
        <f t="shared" si="67"/>
        <v>105</v>
      </c>
      <c r="D4322" s="18" t="s">
        <v>3046</v>
      </c>
      <c r="E4322" s="27" t="s">
        <v>8</v>
      </c>
      <c r="F4322" s="27" t="s">
        <v>8153</v>
      </c>
      <c r="G4322" s="27" t="s">
        <v>125</v>
      </c>
      <c r="H4322" s="19">
        <v>0</v>
      </c>
      <c r="I4322" s="36">
        <v>3319</v>
      </c>
      <c r="J4322" s="36" t="s">
        <v>16140</v>
      </c>
      <c r="K4322" s="69">
        <v>727</v>
      </c>
      <c r="L4322" s="71" t="s">
        <v>126</v>
      </c>
      <c r="M4322" s="30"/>
      <c r="N4322" s="106" t="str">
        <f>_xlfn.CONCAT(A4322:K4322)</f>
        <v>3016-016105105Fornovo San GiovanniNord-ovestLOMBARDIABergamo03319D727</v>
      </c>
    </row>
    <row r="4323" spans="1:14" ht="21" customHeight="1" x14ac:dyDescent="0.3">
      <c r="A4323" s="40">
        <v>3</v>
      </c>
      <c r="B4323" s="20" t="s">
        <v>11035</v>
      </c>
      <c r="C4323" s="17" t="str">
        <f t="shared" si="67"/>
        <v>064</v>
      </c>
      <c r="D4323" s="18" t="s">
        <v>3049</v>
      </c>
      <c r="E4323" s="27" t="s">
        <v>8</v>
      </c>
      <c r="F4323" s="27" t="s">
        <v>8153</v>
      </c>
      <c r="G4323" s="27" t="s">
        <v>220</v>
      </c>
      <c r="H4323" s="19">
        <v>0</v>
      </c>
      <c r="I4323" s="36">
        <v>383</v>
      </c>
      <c r="J4323" s="36" t="s">
        <v>16140</v>
      </c>
      <c r="K4323" s="69">
        <v>732</v>
      </c>
      <c r="L4323" s="71" t="s">
        <v>221</v>
      </c>
      <c r="M4323" s="30"/>
      <c r="N4323" s="106" t="str">
        <f>_xlfn.CONCAT(A4323:K4323)</f>
        <v>3018-018064064FortunagoNord-ovestLOMBARDIAPavia0383D732</v>
      </c>
    </row>
    <row r="4324" spans="1:14" ht="21" customHeight="1" x14ac:dyDescent="0.3">
      <c r="A4324" s="40">
        <v>1</v>
      </c>
      <c r="B4324" s="20" t="s">
        <v>11044</v>
      </c>
      <c r="C4324" s="17" t="str">
        <f t="shared" si="67"/>
        <v>089</v>
      </c>
      <c r="D4324" s="18" t="s">
        <v>3058</v>
      </c>
      <c r="E4324" s="27" t="s">
        <v>8</v>
      </c>
      <c r="F4324" s="27" t="s">
        <v>8160</v>
      </c>
      <c r="G4324" s="27" t="s">
        <v>41</v>
      </c>
      <c r="H4324" s="19">
        <v>0</v>
      </c>
      <c r="I4324" s="36">
        <v>24710</v>
      </c>
      <c r="J4324" s="36" t="s">
        <v>16140</v>
      </c>
      <c r="K4324" s="69">
        <v>742</v>
      </c>
      <c r="L4324" s="71" t="s">
        <v>42</v>
      </c>
      <c r="M4324" s="30"/>
      <c r="N4324" s="106" t="str">
        <f>_xlfn.CONCAT(A4324:K4324)</f>
        <v>1004-004089089FossanoNord-ovestPIEMONTECuneo024710D742</v>
      </c>
    </row>
    <row r="4325" spans="1:14" ht="21" customHeight="1" x14ac:dyDescent="0.3">
      <c r="A4325" s="40">
        <v>1</v>
      </c>
      <c r="B4325" s="20" t="s">
        <v>11050</v>
      </c>
      <c r="C4325" s="17" t="str">
        <f t="shared" si="67"/>
        <v>090</v>
      </c>
      <c r="D4325" s="18" t="s">
        <v>3064</v>
      </c>
      <c r="E4325" s="27" t="s">
        <v>8</v>
      </c>
      <c r="F4325" s="27" t="s">
        <v>8160</v>
      </c>
      <c r="G4325" s="27" t="s">
        <v>41</v>
      </c>
      <c r="H4325" s="19">
        <v>0</v>
      </c>
      <c r="I4325" s="36">
        <v>815</v>
      </c>
      <c r="J4325" s="36" t="s">
        <v>16140</v>
      </c>
      <c r="K4325" s="69">
        <v>751</v>
      </c>
      <c r="L4325" s="71" t="s">
        <v>42</v>
      </c>
      <c r="M4325" s="30"/>
      <c r="N4325" s="106" t="str">
        <f>_xlfn.CONCAT(A4325:K4325)</f>
        <v>1004-004090090Frabosa SopranaNord-ovestPIEMONTECuneo0815D751</v>
      </c>
    </row>
    <row r="4326" spans="1:14" ht="21" customHeight="1" x14ac:dyDescent="0.3">
      <c r="A4326" s="40">
        <v>1</v>
      </c>
      <c r="B4326" s="20" t="s">
        <v>11051</v>
      </c>
      <c r="C4326" s="17" t="str">
        <f t="shared" si="67"/>
        <v>091</v>
      </c>
      <c r="D4326" s="18" t="s">
        <v>3065</v>
      </c>
      <c r="E4326" s="27" t="s">
        <v>8</v>
      </c>
      <c r="F4326" s="27" t="s">
        <v>8160</v>
      </c>
      <c r="G4326" s="27" t="s">
        <v>41</v>
      </c>
      <c r="H4326" s="19">
        <v>0</v>
      </c>
      <c r="I4326" s="36">
        <v>1494</v>
      </c>
      <c r="J4326" s="36" t="s">
        <v>16140</v>
      </c>
      <c r="K4326" s="69">
        <v>752</v>
      </c>
      <c r="L4326" s="71" t="s">
        <v>42</v>
      </c>
      <c r="M4326" s="30"/>
      <c r="N4326" s="106" t="str">
        <f>_xlfn.CONCAT(A4326:K4326)</f>
        <v>1004-004091091Frabosa SottanaNord-ovestPIEMONTECuneo01494D752</v>
      </c>
    </row>
    <row r="4327" spans="1:14" ht="21" customHeight="1" x14ac:dyDescent="0.3">
      <c r="A4327" s="40">
        <v>1</v>
      </c>
      <c r="B4327" s="20" t="s">
        <v>11052</v>
      </c>
      <c r="C4327" s="17" t="str">
        <f t="shared" si="67"/>
        <v>069</v>
      </c>
      <c r="D4327" s="18" t="s">
        <v>3066</v>
      </c>
      <c r="E4327" s="27" t="s">
        <v>8</v>
      </c>
      <c r="F4327" s="27" t="s">
        <v>8160</v>
      </c>
      <c r="G4327" s="27" t="s">
        <v>118</v>
      </c>
      <c r="H4327" s="19">
        <v>0</v>
      </c>
      <c r="I4327" s="36">
        <v>352</v>
      </c>
      <c r="J4327" s="36" t="s">
        <v>16140</v>
      </c>
      <c r="K4327" s="69">
        <v>559</v>
      </c>
      <c r="L4327" s="71" t="s">
        <v>119</v>
      </c>
      <c r="M4327" s="30"/>
      <c r="N4327" s="106" t="str">
        <f>_xlfn.CONCAT(A4327:K4327)</f>
        <v>1006-006069069FraconaltoNord-ovestPIEMONTEAlessandria0352D559</v>
      </c>
    </row>
    <row r="4328" spans="1:14" ht="21" customHeight="1" x14ac:dyDescent="0.3">
      <c r="A4328" s="40">
        <v>7</v>
      </c>
      <c r="B4328" s="20" t="s">
        <v>11057</v>
      </c>
      <c r="C4328" s="17" t="str">
        <f t="shared" si="67"/>
        <v>014</v>
      </c>
      <c r="D4328" s="18" t="s">
        <v>3071</v>
      </c>
      <c r="E4328" s="18" t="s">
        <v>8</v>
      </c>
      <c r="F4328" s="27" t="s">
        <v>8169</v>
      </c>
      <c r="G4328" s="27" t="s">
        <v>381</v>
      </c>
      <c r="H4328" s="19">
        <v>0</v>
      </c>
      <c r="I4328" s="36">
        <v>683</v>
      </c>
      <c r="J4328" s="36" t="s">
        <v>16140</v>
      </c>
      <c r="K4328" s="69">
        <v>758</v>
      </c>
      <c r="L4328" s="71" t="s">
        <v>382</v>
      </c>
      <c r="M4328" s="30"/>
      <c r="N4328" s="106" t="str">
        <f>_xlfn.CONCAT(A4328:K4328)</f>
        <v>7011-011014014FramuraNord-ovestLIGURIALa Spezia0683D758</v>
      </c>
    </row>
    <row r="4329" spans="1:14" ht="21" customHeight="1" x14ac:dyDescent="0.3">
      <c r="A4329" s="40">
        <v>1</v>
      </c>
      <c r="B4329" s="20" t="s">
        <v>11060</v>
      </c>
      <c r="C4329" s="17" t="str">
        <f t="shared" si="67"/>
        <v>070</v>
      </c>
      <c r="D4329" s="18" t="s">
        <v>3074</v>
      </c>
      <c r="E4329" s="27" t="s">
        <v>8</v>
      </c>
      <c r="F4329" s="27" t="s">
        <v>8160</v>
      </c>
      <c r="G4329" s="27" t="s">
        <v>118</v>
      </c>
      <c r="H4329" s="19">
        <v>0</v>
      </c>
      <c r="I4329" s="36">
        <v>518</v>
      </c>
      <c r="J4329" s="36" t="s">
        <v>16140</v>
      </c>
      <c r="K4329" s="69">
        <v>759</v>
      </c>
      <c r="L4329" s="71" t="s">
        <v>119</v>
      </c>
      <c r="M4329" s="30"/>
      <c r="N4329" s="106" t="str">
        <f>_xlfn.CONCAT(A4329:K4329)</f>
        <v>1006-006070070Francavilla BisioNord-ovestPIEMONTEAlessandria0518D759</v>
      </c>
    </row>
    <row r="4330" spans="1:14" ht="21" customHeight="1" x14ac:dyDescent="0.3">
      <c r="A4330" s="40">
        <v>1</v>
      </c>
      <c r="B4330" s="20" t="s">
        <v>11069</v>
      </c>
      <c r="C4330" s="17" t="str">
        <f t="shared" si="67"/>
        <v>071</v>
      </c>
      <c r="D4330" s="18" t="s">
        <v>3083</v>
      </c>
      <c r="E4330" s="27" t="s">
        <v>8</v>
      </c>
      <c r="F4330" s="27" t="s">
        <v>8160</v>
      </c>
      <c r="G4330" s="27" t="s">
        <v>118</v>
      </c>
      <c r="H4330" s="19">
        <v>0</v>
      </c>
      <c r="I4330" s="36">
        <v>446</v>
      </c>
      <c r="J4330" s="36" t="s">
        <v>16140</v>
      </c>
      <c r="K4330" s="69">
        <v>770</v>
      </c>
      <c r="L4330" s="71" t="s">
        <v>119</v>
      </c>
      <c r="M4330" s="30"/>
      <c r="N4330" s="106" t="str">
        <f>_xlfn.CONCAT(A4330:K4330)</f>
        <v>1006-006071071FrascaroNord-ovestPIEMONTEAlessandria0446D770</v>
      </c>
    </row>
    <row r="4331" spans="1:14" ht="21" customHeight="1" x14ac:dyDescent="0.3">
      <c r="A4331" s="40">
        <v>3</v>
      </c>
      <c r="B4331" s="20" t="s">
        <v>11070</v>
      </c>
      <c r="C4331" s="17" t="str">
        <f t="shared" si="67"/>
        <v>065</v>
      </c>
      <c r="D4331" s="18" t="s">
        <v>3084</v>
      </c>
      <c r="E4331" s="27" t="s">
        <v>8</v>
      </c>
      <c r="F4331" s="27" t="s">
        <v>8153</v>
      </c>
      <c r="G4331" s="27" t="s">
        <v>220</v>
      </c>
      <c r="H4331" s="19">
        <v>0</v>
      </c>
      <c r="I4331" s="36">
        <v>1214</v>
      </c>
      <c r="J4331" s="36" t="s">
        <v>16140</v>
      </c>
      <c r="K4331" s="69">
        <v>771</v>
      </c>
      <c r="L4331" s="71" t="s">
        <v>221</v>
      </c>
      <c r="M4331" s="30"/>
      <c r="N4331" s="106" t="str">
        <f>_xlfn.CONCAT(A4331:K4331)</f>
        <v>3018-018065065FrascaroloNord-ovestLOMBARDIAPavia01214D771</v>
      </c>
    </row>
    <row r="4332" spans="1:14" ht="21" customHeight="1" x14ac:dyDescent="0.3">
      <c r="A4332" s="40">
        <v>1</v>
      </c>
      <c r="B4332" s="20" t="s">
        <v>11075</v>
      </c>
      <c r="C4332" s="17" t="str">
        <f t="shared" si="67"/>
        <v>072</v>
      </c>
      <c r="D4332" s="18" t="s">
        <v>3089</v>
      </c>
      <c r="E4332" s="27" t="s">
        <v>8</v>
      </c>
      <c r="F4332" s="27" t="s">
        <v>8160</v>
      </c>
      <c r="G4332" s="27" t="s">
        <v>118</v>
      </c>
      <c r="H4332" s="19">
        <v>0</v>
      </c>
      <c r="I4332" s="36">
        <v>533</v>
      </c>
      <c r="J4332" s="36" t="s">
        <v>16140</v>
      </c>
      <c r="K4332" s="69">
        <v>777</v>
      </c>
      <c r="L4332" s="71" t="s">
        <v>119</v>
      </c>
      <c r="M4332" s="30"/>
      <c r="N4332" s="106" t="str">
        <f>_xlfn.CONCAT(A4332:K4332)</f>
        <v>1006-006072072Frassinello MonferratoNord-ovestPIEMONTEAlessandria0533D777</v>
      </c>
    </row>
    <row r="4333" spans="1:14" ht="21" customHeight="1" x14ac:dyDescent="0.3">
      <c r="A4333" s="40">
        <v>1</v>
      </c>
      <c r="B4333" s="20" t="s">
        <v>11076</v>
      </c>
      <c r="C4333" s="17" t="str">
        <f t="shared" si="67"/>
        <v>073</v>
      </c>
      <c r="D4333" s="18" t="s">
        <v>3090</v>
      </c>
      <c r="E4333" s="27" t="s">
        <v>8</v>
      </c>
      <c r="F4333" s="27" t="s">
        <v>8160</v>
      </c>
      <c r="G4333" s="27" t="s">
        <v>118</v>
      </c>
      <c r="H4333" s="19">
        <v>0</v>
      </c>
      <c r="I4333" s="36">
        <v>1471</v>
      </c>
      <c r="J4333" s="36" t="s">
        <v>16140</v>
      </c>
      <c r="K4333" s="69">
        <v>780</v>
      </c>
      <c r="L4333" s="71" t="s">
        <v>119</v>
      </c>
      <c r="M4333" s="30"/>
      <c r="N4333" s="106" t="str">
        <f>_xlfn.CONCAT(A4333:K4333)</f>
        <v>1006-006073073Frassineto PoNord-ovestPIEMONTEAlessandria01471D780</v>
      </c>
    </row>
    <row r="4334" spans="1:14" ht="21" customHeight="1" x14ac:dyDescent="0.3">
      <c r="A4334" s="40">
        <v>1</v>
      </c>
      <c r="B4334" s="20" t="s">
        <v>11077</v>
      </c>
      <c r="C4334" s="17" t="str">
        <f t="shared" si="67"/>
        <v>108</v>
      </c>
      <c r="D4334" s="18" t="s">
        <v>3091</v>
      </c>
      <c r="E4334" s="27" t="s">
        <v>8</v>
      </c>
      <c r="F4334" s="27" t="s">
        <v>8160</v>
      </c>
      <c r="G4334" s="27" t="s">
        <v>157</v>
      </c>
      <c r="H4334" s="19">
        <v>0</v>
      </c>
      <c r="I4334" s="36">
        <v>272</v>
      </c>
      <c r="J4334" s="36" t="s">
        <v>16140</v>
      </c>
      <c r="K4334" s="69">
        <v>781</v>
      </c>
      <c r="L4334" s="71" t="s">
        <v>158</v>
      </c>
      <c r="M4334" s="30"/>
      <c r="N4334" s="106" t="str">
        <f>_xlfn.CONCAT(A4334:K4334)</f>
        <v>1001-001108108FrassinettoNord-ovestPIEMONTETorino0272D781</v>
      </c>
    </row>
    <row r="4335" spans="1:14" ht="21" customHeight="1" x14ac:dyDescent="0.3">
      <c r="A4335" s="40">
        <v>1</v>
      </c>
      <c r="B4335" s="20" t="s">
        <v>11078</v>
      </c>
      <c r="C4335" s="17" t="str">
        <f t="shared" si="67"/>
        <v>092</v>
      </c>
      <c r="D4335" s="18" t="s">
        <v>3092</v>
      </c>
      <c r="E4335" s="27" t="s">
        <v>8</v>
      </c>
      <c r="F4335" s="27" t="s">
        <v>8160</v>
      </c>
      <c r="G4335" s="27" t="s">
        <v>41</v>
      </c>
      <c r="H4335" s="19">
        <v>0</v>
      </c>
      <c r="I4335" s="36">
        <v>290</v>
      </c>
      <c r="J4335" s="36" t="s">
        <v>16140</v>
      </c>
      <c r="K4335" s="69">
        <v>782</v>
      </c>
      <c r="L4335" s="71" t="s">
        <v>42</v>
      </c>
      <c r="M4335" s="30"/>
      <c r="N4335" s="106" t="str">
        <f>_xlfn.CONCAT(A4335:K4335)</f>
        <v>1004-004092092FrassinoNord-ovestPIEMONTECuneo0290D782</v>
      </c>
    </row>
    <row r="4336" spans="1:14" ht="21" customHeight="1" x14ac:dyDescent="0.3">
      <c r="A4336" s="40">
        <v>1</v>
      </c>
      <c r="B4336" s="20" t="s">
        <v>11090</v>
      </c>
      <c r="C4336" s="17" t="str">
        <f t="shared" si="67"/>
        <v>074</v>
      </c>
      <c r="D4336" s="18" t="s">
        <v>3104</v>
      </c>
      <c r="E4336" s="27" t="s">
        <v>8</v>
      </c>
      <c r="F4336" s="27" t="s">
        <v>8160</v>
      </c>
      <c r="G4336" s="27" t="s">
        <v>118</v>
      </c>
      <c r="H4336" s="19">
        <v>0</v>
      </c>
      <c r="I4336" s="36">
        <v>739</v>
      </c>
      <c r="J4336" s="36" t="s">
        <v>16140</v>
      </c>
      <c r="K4336" s="69">
        <v>797</v>
      </c>
      <c r="L4336" s="71" t="s">
        <v>119</v>
      </c>
      <c r="M4336" s="30"/>
      <c r="N4336" s="106" t="str">
        <f>_xlfn.CONCAT(A4336:K4336)</f>
        <v>1006-006074074FresonaraNord-ovestPIEMONTEAlessandria0739D797</v>
      </c>
    </row>
    <row r="4337" spans="1:14" ht="21" customHeight="1" x14ac:dyDescent="0.3">
      <c r="A4337" s="40">
        <v>1</v>
      </c>
      <c r="B4337" s="20" t="s">
        <v>11093</v>
      </c>
      <c r="C4337" s="17" t="str">
        <f t="shared" si="67"/>
        <v>055</v>
      </c>
      <c r="D4337" s="18" t="s">
        <v>3107</v>
      </c>
      <c r="E4337" s="27" t="s">
        <v>8</v>
      </c>
      <c r="F4337" s="27" t="s">
        <v>8160</v>
      </c>
      <c r="G4337" s="27" t="s">
        <v>154</v>
      </c>
      <c r="H4337" s="19">
        <v>0</v>
      </c>
      <c r="I4337" s="36">
        <v>731</v>
      </c>
      <c r="J4337" s="36" t="s">
        <v>16140</v>
      </c>
      <c r="K4337" s="69">
        <v>802</v>
      </c>
      <c r="L4337" s="73" t="s">
        <v>155</v>
      </c>
      <c r="M4337" s="30"/>
      <c r="N4337" s="106" t="str">
        <f>_xlfn.CONCAT(A4337:K4337)</f>
        <v>1005-005055055FrincoNord-ovestPIEMONTEAsti0731D802</v>
      </c>
    </row>
    <row r="4338" spans="1:14" ht="21" customHeight="1" x14ac:dyDescent="0.3">
      <c r="A4338" s="40">
        <v>1</v>
      </c>
      <c r="B4338" s="20" t="s">
        <v>11096</v>
      </c>
      <c r="C4338" s="17" t="str">
        <f t="shared" si="67"/>
        <v>109</v>
      </c>
      <c r="D4338" s="18" t="s">
        <v>3110</v>
      </c>
      <c r="E4338" s="27" t="s">
        <v>8</v>
      </c>
      <c r="F4338" s="27" t="s">
        <v>8160</v>
      </c>
      <c r="G4338" s="27" t="s">
        <v>157</v>
      </c>
      <c r="H4338" s="19">
        <v>0</v>
      </c>
      <c r="I4338" s="36">
        <v>1726</v>
      </c>
      <c r="J4338" s="36" t="s">
        <v>16140</v>
      </c>
      <c r="K4338" s="69">
        <v>805</v>
      </c>
      <c r="L4338" s="71" t="s">
        <v>158</v>
      </c>
      <c r="M4338" s="30"/>
      <c r="N4338" s="106" t="str">
        <f>_xlfn.CONCAT(A4338:K4338)</f>
        <v>1001-001109109FrontNord-ovestPIEMONTETorino01726D805</v>
      </c>
    </row>
    <row r="4339" spans="1:14" ht="21" customHeight="1" x14ac:dyDescent="0.3">
      <c r="A4339" s="40">
        <v>1</v>
      </c>
      <c r="B4339" s="20" t="s">
        <v>11101</v>
      </c>
      <c r="C4339" s="17" t="str">
        <f t="shared" si="67"/>
        <v>110</v>
      </c>
      <c r="D4339" s="18" t="s">
        <v>3114</v>
      </c>
      <c r="E4339" s="27" t="s">
        <v>8</v>
      </c>
      <c r="F4339" s="27" t="s">
        <v>8160</v>
      </c>
      <c r="G4339" s="27" t="s">
        <v>157</v>
      </c>
      <c r="H4339" s="19">
        <v>0</v>
      </c>
      <c r="I4339" s="36">
        <v>2840</v>
      </c>
      <c r="J4339" s="36" t="s">
        <v>16140</v>
      </c>
      <c r="K4339" s="69">
        <v>812</v>
      </c>
      <c r="L4339" s="71" t="s">
        <v>158</v>
      </c>
      <c r="M4339" s="30"/>
      <c r="N4339" s="106" t="str">
        <f>_xlfn.CONCAT(A4339:K4339)</f>
        <v>1001-001110110FrossascoNord-ovestPIEMONTETorino02840D812</v>
      </c>
    </row>
    <row r="4340" spans="1:14" ht="21" customHeight="1" x14ac:dyDescent="0.3">
      <c r="A4340" s="40">
        <v>1</v>
      </c>
      <c r="B4340" s="20" t="s">
        <v>11102</v>
      </c>
      <c r="C4340" s="17" t="str">
        <f t="shared" si="67"/>
        <v>075</v>
      </c>
      <c r="D4340" s="18" t="s">
        <v>3115</v>
      </c>
      <c r="E4340" s="27" t="s">
        <v>8</v>
      </c>
      <c r="F4340" s="27" t="s">
        <v>8160</v>
      </c>
      <c r="G4340" s="27" t="s">
        <v>118</v>
      </c>
      <c r="H4340" s="19">
        <v>0</v>
      </c>
      <c r="I4340" s="36">
        <v>2012</v>
      </c>
      <c r="J4340" s="36" t="s">
        <v>16140</v>
      </c>
      <c r="K4340" s="69">
        <v>813</v>
      </c>
      <c r="L4340" s="71" t="s">
        <v>119</v>
      </c>
      <c r="M4340" s="30"/>
      <c r="N4340" s="106" t="str">
        <f>_xlfn.CONCAT(A4340:K4340)</f>
        <v>1006-006075075FrugaroloNord-ovestPIEMONTEAlessandria02012D813</v>
      </c>
    </row>
    <row r="4341" spans="1:14" ht="21" customHeight="1" x14ac:dyDescent="0.3">
      <c r="A4341" s="40">
        <v>1</v>
      </c>
      <c r="B4341" s="20" t="s">
        <v>11103</v>
      </c>
      <c r="C4341" s="17" t="str">
        <f t="shared" si="67"/>
        <v>076</v>
      </c>
      <c r="D4341" s="18" t="s">
        <v>3116</v>
      </c>
      <c r="E4341" s="27" t="s">
        <v>8</v>
      </c>
      <c r="F4341" s="27" t="s">
        <v>8160</v>
      </c>
      <c r="G4341" s="27" t="s">
        <v>118</v>
      </c>
      <c r="H4341" s="19">
        <v>0</v>
      </c>
      <c r="I4341" s="36">
        <v>1657</v>
      </c>
      <c r="J4341" s="36" t="s">
        <v>16140</v>
      </c>
      <c r="K4341" s="69">
        <v>814</v>
      </c>
      <c r="L4341" s="71" t="s">
        <v>119</v>
      </c>
      <c r="M4341" s="30"/>
      <c r="N4341" s="106" t="str">
        <f>_xlfn.CONCAT(A4341:K4341)</f>
        <v>1006-006076076Fubine MonferratoNord-ovestPIEMONTEAlessandria01657D814</v>
      </c>
    </row>
    <row r="4342" spans="1:14" ht="21" customHeight="1" x14ac:dyDescent="0.3">
      <c r="A4342" s="40">
        <v>3</v>
      </c>
      <c r="B4342" s="20" t="s">
        <v>11105</v>
      </c>
      <c r="C4342" s="17" t="str">
        <f t="shared" si="67"/>
        <v>106</v>
      </c>
      <c r="D4342" s="18" t="s">
        <v>3118</v>
      </c>
      <c r="E4342" s="27" t="s">
        <v>8</v>
      </c>
      <c r="F4342" s="27" t="s">
        <v>8153</v>
      </c>
      <c r="G4342" s="27" t="s">
        <v>125</v>
      </c>
      <c r="H4342" s="19">
        <v>0</v>
      </c>
      <c r="I4342" s="36">
        <v>221</v>
      </c>
      <c r="J4342" s="36" t="s">
        <v>16140</v>
      </c>
      <c r="K4342" s="69">
        <v>817</v>
      </c>
      <c r="L4342" s="71" t="s">
        <v>126</v>
      </c>
      <c r="M4342" s="30"/>
      <c r="N4342" s="106" t="str">
        <f>_xlfn.CONCAT(A4342:K4342)</f>
        <v>3016-016106106Fuipiano Valle ImagnaNord-ovestLOMBARDIABergamo0221D817</v>
      </c>
    </row>
    <row r="4343" spans="1:14" ht="21" customHeight="1" x14ac:dyDescent="0.3">
      <c r="A4343" s="40">
        <v>3</v>
      </c>
      <c r="B4343" s="20" t="s">
        <v>11116</v>
      </c>
      <c r="C4343" s="17" t="str">
        <f t="shared" si="67"/>
        <v>030</v>
      </c>
      <c r="D4343" s="18" t="s">
        <v>3129</v>
      </c>
      <c r="E4343" s="27" t="s">
        <v>8</v>
      </c>
      <c r="F4343" s="27" t="s">
        <v>8153</v>
      </c>
      <c r="G4343" s="27" t="s">
        <v>245</v>
      </c>
      <c r="H4343" s="19">
        <v>0</v>
      </c>
      <c r="I4343" s="36">
        <v>611</v>
      </c>
      <c r="J4343" s="36" t="s">
        <v>16140</v>
      </c>
      <c r="K4343" s="69">
        <v>830</v>
      </c>
      <c r="L4343" s="71" t="s">
        <v>246</v>
      </c>
      <c r="M4343" s="30"/>
      <c r="N4343" s="106" t="str">
        <f>_xlfn.CONCAT(A4343:K4343)</f>
        <v>3014-014030030FusineNord-ovestLOMBARDIASondrio0611D830</v>
      </c>
    </row>
    <row r="4344" spans="1:14" ht="21" customHeight="1" x14ac:dyDescent="0.3">
      <c r="A4344" s="40">
        <v>3</v>
      </c>
      <c r="B4344" s="20" t="s">
        <v>11118</v>
      </c>
      <c r="C4344" s="17" t="str">
        <f t="shared" si="67"/>
        <v>045</v>
      </c>
      <c r="D4344" s="18" t="s">
        <v>3131</v>
      </c>
      <c r="E4344" s="27" t="s">
        <v>8</v>
      </c>
      <c r="F4344" s="27" t="s">
        <v>8153</v>
      </c>
      <c r="G4344" s="27" t="s">
        <v>80</v>
      </c>
      <c r="H4344" s="19">
        <v>0</v>
      </c>
      <c r="I4344" s="36">
        <v>899</v>
      </c>
      <c r="J4344" s="36" t="s">
        <v>16140</v>
      </c>
      <c r="K4344" s="69">
        <v>834</v>
      </c>
      <c r="L4344" s="71" t="s">
        <v>81</v>
      </c>
      <c r="M4344" s="30"/>
      <c r="N4344" s="106" t="str">
        <f>_xlfn.CONCAT(A4344:K4344)</f>
        <v>3019-019045045Gabbioneta-BinanuovaNord-ovestLOMBARDIACremona0899D834</v>
      </c>
    </row>
    <row r="4345" spans="1:14" ht="21" customHeight="1" x14ac:dyDescent="0.3">
      <c r="A4345" s="40">
        <v>1</v>
      </c>
      <c r="B4345" s="20" t="s">
        <v>11119</v>
      </c>
      <c r="C4345" s="17" t="str">
        <f t="shared" si="67"/>
        <v>077</v>
      </c>
      <c r="D4345" s="18" t="s">
        <v>3132</v>
      </c>
      <c r="E4345" s="27" t="s">
        <v>8</v>
      </c>
      <c r="F4345" s="27" t="s">
        <v>8160</v>
      </c>
      <c r="G4345" s="27" t="s">
        <v>118</v>
      </c>
      <c r="H4345" s="19">
        <v>0</v>
      </c>
      <c r="I4345" s="36">
        <v>1212</v>
      </c>
      <c r="J4345" s="36" t="s">
        <v>16140</v>
      </c>
      <c r="K4345" s="69">
        <v>835</v>
      </c>
      <c r="L4345" s="71" t="s">
        <v>119</v>
      </c>
      <c r="M4345" s="30"/>
      <c r="N4345" s="106" t="str">
        <f>_xlfn.CONCAT(A4345:K4345)</f>
        <v>1006-006077077GabianoNord-ovestPIEMONTEAlessandria01212D835</v>
      </c>
    </row>
    <row r="4346" spans="1:14" ht="21" customHeight="1" x14ac:dyDescent="0.3">
      <c r="A4346" s="40">
        <v>2</v>
      </c>
      <c r="B4346" s="20" t="s">
        <v>11121</v>
      </c>
      <c r="C4346" s="17" t="str">
        <f t="shared" si="67"/>
        <v>029</v>
      </c>
      <c r="D4346" s="18" t="s">
        <v>3134</v>
      </c>
      <c r="E4346" s="27" t="s">
        <v>8</v>
      </c>
      <c r="F4346" s="27" t="s">
        <v>8171</v>
      </c>
      <c r="G4346" s="27" t="s">
        <v>8150</v>
      </c>
      <c r="H4346" s="19">
        <v>0</v>
      </c>
      <c r="I4346" s="36">
        <v>487</v>
      </c>
      <c r="J4346" s="36" t="s">
        <v>16140</v>
      </c>
      <c r="K4346" s="69">
        <v>839</v>
      </c>
      <c r="L4346" s="71" t="s">
        <v>317</v>
      </c>
      <c r="M4346" s="30"/>
      <c r="N4346" s="106" t="str">
        <f>_xlfn.CONCAT(A4346:K4346)</f>
        <v>2007-007029029GabyNord-ovestVALLE D'AOSTA/VALLÉE D'AOSTEValle d'Aosta/Vallée d'Aoste0487D839</v>
      </c>
    </row>
    <row r="4347" spans="1:14" ht="21" customHeight="1" x14ac:dyDescent="0.3">
      <c r="A4347" s="40">
        <v>3</v>
      </c>
      <c r="B4347" s="20" t="s">
        <v>11122</v>
      </c>
      <c r="C4347" s="17" t="str">
        <f t="shared" si="67"/>
        <v>046</v>
      </c>
      <c r="D4347" s="18" t="s">
        <v>3135</v>
      </c>
      <c r="E4347" s="27" t="s">
        <v>8</v>
      </c>
      <c r="F4347" s="27" t="s">
        <v>8153</v>
      </c>
      <c r="G4347" s="27" t="s">
        <v>80</v>
      </c>
      <c r="H4347" s="19">
        <v>0</v>
      </c>
      <c r="I4347" s="36">
        <v>2015</v>
      </c>
      <c r="J4347" s="36" t="s">
        <v>16140</v>
      </c>
      <c r="K4347" s="69">
        <v>841</v>
      </c>
      <c r="L4347" s="71" t="s">
        <v>81</v>
      </c>
      <c r="M4347" s="30"/>
      <c r="N4347" s="106" t="str">
        <f>_xlfn.CONCAT(A4347:K4347)</f>
        <v>3019-019046046Gadesco-Pieve DelmonaNord-ovestLOMBARDIACremona02015D841</v>
      </c>
    </row>
    <row r="4348" spans="1:14" ht="21" customHeight="1" x14ac:dyDescent="0.3">
      <c r="A4348" s="40">
        <v>3</v>
      </c>
      <c r="B4348" s="20" t="s">
        <v>11126</v>
      </c>
      <c r="C4348" s="17" t="str">
        <f t="shared" si="67"/>
        <v>103</v>
      </c>
      <c r="D4348" s="18" t="s">
        <v>3139</v>
      </c>
      <c r="E4348" s="27" t="s">
        <v>8</v>
      </c>
      <c r="F4348" s="27" t="s">
        <v>8153</v>
      </c>
      <c r="G4348" s="27" t="s">
        <v>26</v>
      </c>
      <c r="H4348" s="19">
        <v>0</v>
      </c>
      <c r="I4348" s="36">
        <v>8933</v>
      </c>
      <c r="J4348" s="36" t="s">
        <v>16140</v>
      </c>
      <c r="K4348" s="69">
        <v>845</v>
      </c>
      <c r="L4348" s="71" t="s">
        <v>27</v>
      </c>
      <c r="M4348" s="30"/>
      <c r="N4348" s="106" t="str">
        <f>_xlfn.CONCAT(A4348:K4348)</f>
        <v>3015-015103103GaggianoNord-ovestLOMBARDIAMilano08933D845</v>
      </c>
    </row>
    <row r="4349" spans="1:14" ht="21" customHeight="1" x14ac:dyDescent="0.3">
      <c r="A4349" s="40">
        <v>1</v>
      </c>
      <c r="B4349" s="20" t="s">
        <v>11128</v>
      </c>
      <c r="C4349" s="17" t="str">
        <f t="shared" si="67"/>
        <v>026</v>
      </c>
      <c r="D4349" s="18" t="s">
        <v>3141</v>
      </c>
      <c r="E4349" s="27" t="s">
        <v>8</v>
      </c>
      <c r="F4349" s="27" t="s">
        <v>8160</v>
      </c>
      <c r="G4349" s="27" t="s">
        <v>203</v>
      </c>
      <c r="H4349" s="19">
        <v>0</v>
      </c>
      <c r="I4349" s="36">
        <v>3899</v>
      </c>
      <c r="J4349" s="36" t="s">
        <v>16140</v>
      </c>
      <c r="K4349" s="69">
        <v>848</v>
      </c>
      <c r="L4349" s="71" t="s">
        <v>204</v>
      </c>
      <c r="M4349" s="30"/>
      <c r="N4349" s="106" t="str">
        <f>_xlfn.CONCAT(A4349:K4349)</f>
        <v>1096-096026026GaglianicoNord-ovestPIEMONTEBiella03899D848</v>
      </c>
    </row>
    <row r="4350" spans="1:14" ht="21" customHeight="1" x14ac:dyDescent="0.3">
      <c r="A4350" s="40">
        <v>1</v>
      </c>
      <c r="B4350" s="20" t="s">
        <v>11136</v>
      </c>
      <c r="C4350" s="17" t="str">
        <f t="shared" si="67"/>
        <v>093</v>
      </c>
      <c r="D4350" s="18" t="s">
        <v>3149</v>
      </c>
      <c r="E4350" s="27" t="s">
        <v>8</v>
      </c>
      <c r="F4350" s="27" t="s">
        <v>8160</v>
      </c>
      <c r="G4350" s="27" t="s">
        <v>41</v>
      </c>
      <c r="H4350" s="19">
        <v>0</v>
      </c>
      <c r="I4350" s="36">
        <v>600</v>
      </c>
      <c r="J4350" s="36" t="s">
        <v>16140</v>
      </c>
      <c r="K4350" s="69">
        <v>856</v>
      </c>
      <c r="L4350" s="71" t="s">
        <v>42</v>
      </c>
      <c r="M4350" s="30"/>
      <c r="N4350" s="106" t="str">
        <f>_xlfn.CONCAT(A4350:K4350)</f>
        <v>1004-004093093GaiolaNord-ovestPIEMONTECuneo0600D856</v>
      </c>
    </row>
    <row r="4351" spans="1:14" ht="21" customHeight="1" x14ac:dyDescent="0.3">
      <c r="A4351" s="40">
        <v>3</v>
      </c>
      <c r="B4351" s="20" t="s">
        <v>11144</v>
      </c>
      <c r="C4351" s="17" t="str">
        <f t="shared" si="67"/>
        <v>036</v>
      </c>
      <c r="D4351" s="18" t="s">
        <v>3157</v>
      </c>
      <c r="E4351" s="27" t="s">
        <v>8</v>
      </c>
      <c r="F4351" s="27" t="s">
        <v>8153</v>
      </c>
      <c r="G4351" s="27" t="s">
        <v>12</v>
      </c>
      <c r="H4351" s="19">
        <v>0</v>
      </c>
      <c r="I4351" s="36">
        <v>8587</v>
      </c>
      <c r="J4351" s="36" t="s">
        <v>16140</v>
      </c>
      <c r="K4351" s="69">
        <v>865</v>
      </c>
      <c r="L4351" s="71" t="s">
        <v>13</v>
      </c>
      <c r="M4351" s="30"/>
      <c r="N4351" s="106" t="str">
        <f>_xlfn.CONCAT(A4351:K4351)</f>
        <v>3097-097036036GalbiateNord-ovestLOMBARDIALecco08587D865</v>
      </c>
    </row>
    <row r="4352" spans="1:14" ht="21" customHeight="1" x14ac:dyDescent="0.3">
      <c r="A4352" s="40">
        <v>3</v>
      </c>
      <c r="B4352" s="20" t="s">
        <v>11146</v>
      </c>
      <c r="C4352" s="17" t="str">
        <f t="shared" si="67"/>
        <v>027</v>
      </c>
      <c r="D4352" s="18" t="s">
        <v>3159</v>
      </c>
      <c r="E4352" s="27" t="s">
        <v>8</v>
      </c>
      <c r="F4352" s="27" t="s">
        <v>8153</v>
      </c>
      <c r="G4352" s="27" t="s">
        <v>9</v>
      </c>
      <c r="H4352" s="19">
        <v>0</v>
      </c>
      <c r="I4352" s="36">
        <v>1208</v>
      </c>
      <c r="J4352" s="36" t="s">
        <v>16140</v>
      </c>
      <c r="K4352" s="69">
        <v>868</v>
      </c>
      <c r="L4352" s="71" t="s">
        <v>10</v>
      </c>
      <c r="M4352" s="30"/>
      <c r="N4352" s="106" t="str">
        <f>_xlfn.CONCAT(A4352:K4352)</f>
        <v>3098-098027027GalgagnanoNord-ovestLOMBARDIALodi01208D868</v>
      </c>
    </row>
    <row r="4353" spans="1:14" ht="21" customHeight="1" x14ac:dyDescent="0.3">
      <c r="A4353" s="40">
        <v>3</v>
      </c>
      <c r="B4353" s="20" t="s">
        <v>11147</v>
      </c>
      <c r="C4353" s="17" t="str">
        <f t="shared" si="67"/>
        <v>070</v>
      </c>
      <c r="D4353" s="18" t="s">
        <v>3160</v>
      </c>
      <c r="E4353" s="27" t="s">
        <v>8</v>
      </c>
      <c r="F4353" s="27" t="s">
        <v>8153</v>
      </c>
      <c r="G4353" s="27" t="s">
        <v>170</v>
      </c>
      <c r="H4353" s="19">
        <v>0</v>
      </c>
      <c r="I4353" s="36">
        <v>50456</v>
      </c>
      <c r="J4353" s="36" t="s">
        <v>16140</v>
      </c>
      <c r="K4353" s="69">
        <v>869</v>
      </c>
      <c r="L4353" s="71" t="s">
        <v>171</v>
      </c>
      <c r="M4353" s="30"/>
      <c r="N4353" s="106" t="str">
        <f>_xlfn.CONCAT(A4353:K4353)</f>
        <v>3012-012070070GallarateNord-ovestLOMBARDIAVarese050456D869</v>
      </c>
    </row>
    <row r="4354" spans="1:14" ht="21" customHeight="1" x14ac:dyDescent="0.3">
      <c r="A4354" s="40">
        <v>1</v>
      </c>
      <c r="B4354" s="20" t="s">
        <v>11149</v>
      </c>
      <c r="C4354" s="17" t="str">
        <f t="shared" ref="C4354:C4417" si="68">RIGHT(B4354,3)</f>
        <v>068</v>
      </c>
      <c r="D4354" s="18" t="s">
        <v>3162</v>
      </c>
      <c r="E4354" s="27" t="s">
        <v>8</v>
      </c>
      <c r="F4354" s="27" t="s">
        <v>8160</v>
      </c>
      <c r="G4354" s="27" t="s">
        <v>176</v>
      </c>
      <c r="H4354" s="19">
        <v>0</v>
      </c>
      <c r="I4354" s="36">
        <v>15008</v>
      </c>
      <c r="J4354" s="36" t="s">
        <v>16140</v>
      </c>
      <c r="K4354" s="69">
        <v>872</v>
      </c>
      <c r="L4354" s="71" t="s">
        <v>177</v>
      </c>
      <c r="M4354" s="30"/>
      <c r="N4354" s="106" t="str">
        <f>_xlfn.CONCAT(A4354:K4354)</f>
        <v>1003-003068068GalliateNord-ovestPIEMONTENovara015008D872</v>
      </c>
    </row>
    <row r="4355" spans="1:14" ht="21" customHeight="1" x14ac:dyDescent="0.3">
      <c r="A4355" s="40">
        <v>3</v>
      </c>
      <c r="B4355" s="20" t="s">
        <v>11150</v>
      </c>
      <c r="C4355" s="17" t="str">
        <f t="shared" si="68"/>
        <v>071</v>
      </c>
      <c r="D4355" s="18" t="s">
        <v>3163</v>
      </c>
      <c r="E4355" s="27" t="s">
        <v>8</v>
      </c>
      <c r="F4355" s="27" t="s">
        <v>8153</v>
      </c>
      <c r="G4355" s="27" t="s">
        <v>170</v>
      </c>
      <c r="H4355" s="19">
        <v>0</v>
      </c>
      <c r="I4355" s="36">
        <v>982</v>
      </c>
      <c r="J4355" s="36" t="s">
        <v>16140</v>
      </c>
      <c r="K4355" s="69">
        <v>871</v>
      </c>
      <c r="L4355" s="71" t="s">
        <v>171</v>
      </c>
      <c r="M4355" s="30"/>
      <c r="N4355" s="106" t="str">
        <f>_xlfn.CONCAT(A4355:K4355)</f>
        <v>3012-012071071Galliate LombardoNord-ovestLOMBARDIAVarese0982D871</v>
      </c>
    </row>
    <row r="4356" spans="1:14" ht="21" customHeight="1" x14ac:dyDescent="0.3">
      <c r="A4356" s="40">
        <v>3</v>
      </c>
      <c r="B4356" s="20" t="s">
        <v>11151</v>
      </c>
      <c r="C4356" s="17" t="str">
        <f t="shared" si="68"/>
        <v>066</v>
      </c>
      <c r="D4356" s="18" t="s">
        <v>3164</v>
      </c>
      <c r="E4356" s="27" t="s">
        <v>8</v>
      </c>
      <c r="F4356" s="27" t="s">
        <v>8153</v>
      </c>
      <c r="G4356" s="27" t="s">
        <v>220</v>
      </c>
      <c r="H4356" s="19">
        <v>0</v>
      </c>
      <c r="I4356" s="36">
        <v>213</v>
      </c>
      <c r="J4356" s="36" t="s">
        <v>16140</v>
      </c>
      <c r="K4356" s="69">
        <v>873</v>
      </c>
      <c r="L4356" s="71" t="s">
        <v>221</v>
      </c>
      <c r="M4356" s="30"/>
      <c r="N4356" s="106" t="str">
        <f>_xlfn.CONCAT(A4356:K4356)</f>
        <v>3018-018066066GalliavolaNord-ovestLOMBARDIAPavia0213D873</v>
      </c>
    </row>
    <row r="4357" spans="1:14" ht="21" customHeight="1" x14ac:dyDescent="0.3">
      <c r="A4357" s="40">
        <v>1</v>
      </c>
      <c r="B4357" s="20" t="s">
        <v>11165</v>
      </c>
      <c r="C4357" s="17" t="str">
        <f t="shared" si="68"/>
        <v>078</v>
      </c>
      <c r="D4357" s="18" t="s">
        <v>3178</v>
      </c>
      <c r="E4357" s="27" t="s">
        <v>8</v>
      </c>
      <c r="F4357" s="27" t="s">
        <v>8160</v>
      </c>
      <c r="G4357" s="27" t="s">
        <v>118</v>
      </c>
      <c r="H4357" s="19">
        <v>0</v>
      </c>
      <c r="I4357" s="36">
        <v>847</v>
      </c>
      <c r="J4357" s="36" t="s">
        <v>16140</v>
      </c>
      <c r="K4357" s="69">
        <v>890</v>
      </c>
      <c r="L4357" s="71" t="s">
        <v>119</v>
      </c>
      <c r="M4357" s="30"/>
      <c r="N4357" s="106" t="str">
        <f>_xlfn.CONCAT(A4357:K4357)</f>
        <v>1006-006078078GamaleroNord-ovestPIEMONTEAlessandria0847D890</v>
      </c>
    </row>
    <row r="4358" spans="1:14" ht="21" customHeight="1" x14ac:dyDescent="0.3">
      <c r="A4358" s="40">
        <v>3</v>
      </c>
      <c r="B4358" s="20" t="s">
        <v>11166</v>
      </c>
      <c r="C4358" s="17" t="str">
        <f t="shared" si="68"/>
        <v>073</v>
      </c>
      <c r="D4358" s="18" t="s">
        <v>3179</v>
      </c>
      <c r="E4358" s="27" t="s">
        <v>8</v>
      </c>
      <c r="F4358" s="27" t="s">
        <v>8153</v>
      </c>
      <c r="G4358" s="27" t="s">
        <v>74</v>
      </c>
      <c r="H4358" s="19">
        <v>0</v>
      </c>
      <c r="I4358" s="36">
        <v>4697</v>
      </c>
      <c r="J4358" s="36" t="s">
        <v>16140</v>
      </c>
      <c r="K4358" s="69">
        <v>891</v>
      </c>
      <c r="L4358" s="71" t="s">
        <v>75</v>
      </c>
      <c r="M4358" s="30"/>
      <c r="N4358" s="106" t="str">
        <f>_xlfn.CONCAT(A4358:K4358)</f>
        <v>3017-017073073GambaraNord-ovestLOMBARDIABrescia04697D891</v>
      </c>
    </row>
    <row r="4359" spans="1:14" ht="21" customHeight="1" x14ac:dyDescent="0.3">
      <c r="A4359" s="40">
        <v>3</v>
      </c>
      <c r="B4359" s="20" t="s">
        <v>11167</v>
      </c>
      <c r="C4359" s="17" t="str">
        <f t="shared" si="68"/>
        <v>067</v>
      </c>
      <c r="D4359" s="18" t="s">
        <v>3180</v>
      </c>
      <c r="E4359" s="27" t="s">
        <v>8</v>
      </c>
      <c r="F4359" s="27" t="s">
        <v>8153</v>
      </c>
      <c r="G4359" s="27" t="s">
        <v>220</v>
      </c>
      <c r="H4359" s="19">
        <v>0</v>
      </c>
      <c r="I4359" s="36">
        <v>242</v>
      </c>
      <c r="J4359" s="36" t="s">
        <v>16140</v>
      </c>
      <c r="K4359" s="69">
        <v>892</v>
      </c>
      <c r="L4359" s="71" t="s">
        <v>221</v>
      </c>
      <c r="M4359" s="30"/>
      <c r="N4359" s="106" t="str">
        <f>_xlfn.CONCAT(A4359:K4359)</f>
        <v>3018-018067067GambaranaNord-ovestLOMBARDIAPavia0242D892</v>
      </c>
    </row>
    <row r="4360" spans="1:14" ht="21" customHeight="1" x14ac:dyDescent="0.3">
      <c r="A4360" s="40">
        <v>1</v>
      </c>
      <c r="B4360" s="20" t="s">
        <v>11168</v>
      </c>
      <c r="C4360" s="17" t="str">
        <f t="shared" si="68"/>
        <v>094</v>
      </c>
      <c r="D4360" s="18" t="s">
        <v>3181</v>
      </c>
      <c r="E4360" s="27" t="s">
        <v>8</v>
      </c>
      <c r="F4360" s="27" t="s">
        <v>8160</v>
      </c>
      <c r="G4360" s="27" t="s">
        <v>41</v>
      </c>
      <c r="H4360" s="19">
        <v>0</v>
      </c>
      <c r="I4360" s="36">
        <v>408</v>
      </c>
      <c r="J4360" s="36" t="s">
        <v>16140</v>
      </c>
      <c r="K4360" s="69">
        <v>894</v>
      </c>
      <c r="L4360" s="71" t="s">
        <v>42</v>
      </c>
      <c r="M4360" s="30"/>
      <c r="N4360" s="106" t="str">
        <f>_xlfn.CONCAT(A4360:K4360)</f>
        <v>1004-004094094GambascaNord-ovestPIEMONTECuneo0408D894</v>
      </c>
    </row>
    <row r="4361" spans="1:14" ht="21" customHeight="1" x14ac:dyDescent="0.3">
      <c r="A4361" s="40">
        <v>3</v>
      </c>
      <c r="B4361" s="20" t="s">
        <v>11174</v>
      </c>
      <c r="C4361" s="17" t="str">
        <f t="shared" si="68"/>
        <v>068</v>
      </c>
      <c r="D4361" s="18" t="s">
        <v>3187</v>
      </c>
      <c r="E4361" s="27" t="s">
        <v>8</v>
      </c>
      <c r="F4361" s="27" t="s">
        <v>8153</v>
      </c>
      <c r="G4361" s="27" t="s">
        <v>220</v>
      </c>
      <c r="H4361" s="19">
        <v>0</v>
      </c>
      <c r="I4361" s="36">
        <v>9779</v>
      </c>
      <c r="J4361" s="36" t="s">
        <v>16140</v>
      </c>
      <c r="K4361" s="69">
        <v>901</v>
      </c>
      <c r="L4361" s="71" t="s">
        <v>221</v>
      </c>
      <c r="M4361" s="30"/>
      <c r="N4361" s="106" t="str">
        <f>_xlfn.CONCAT(A4361:K4361)</f>
        <v>3018-018068068GambolòNord-ovestLOMBARDIAPavia09779D901</v>
      </c>
    </row>
    <row r="4362" spans="1:14" ht="21" customHeight="1" x14ac:dyDescent="0.3">
      <c r="A4362" s="40">
        <v>3</v>
      </c>
      <c r="B4362" s="20" t="s">
        <v>11176</v>
      </c>
      <c r="C4362" s="17" t="str">
        <f t="shared" si="68"/>
        <v>107</v>
      </c>
      <c r="D4362" s="18" t="s">
        <v>3189</v>
      </c>
      <c r="E4362" s="27" t="s">
        <v>8</v>
      </c>
      <c r="F4362" s="27" t="s">
        <v>8153</v>
      </c>
      <c r="G4362" s="27" t="s">
        <v>125</v>
      </c>
      <c r="H4362" s="19">
        <v>0</v>
      </c>
      <c r="I4362" s="36">
        <v>1046</v>
      </c>
      <c r="J4362" s="36" t="s">
        <v>16140</v>
      </c>
      <c r="K4362" s="69">
        <v>903</v>
      </c>
      <c r="L4362" s="71" t="s">
        <v>126</v>
      </c>
      <c r="M4362" s="30"/>
      <c r="N4362" s="106" t="str">
        <f>_xlfn.CONCAT(A4362:K4362)</f>
        <v>3016-016107107GandellinoNord-ovestLOMBARDIABergamo01046D903</v>
      </c>
    </row>
    <row r="4363" spans="1:14" ht="21" customHeight="1" x14ac:dyDescent="0.3">
      <c r="A4363" s="40">
        <v>3</v>
      </c>
      <c r="B4363" s="20" t="s">
        <v>11177</v>
      </c>
      <c r="C4363" s="17" t="str">
        <f t="shared" si="68"/>
        <v>108</v>
      </c>
      <c r="D4363" s="18" t="s">
        <v>3190</v>
      </c>
      <c r="E4363" s="27" t="s">
        <v>8</v>
      </c>
      <c r="F4363" s="27" t="s">
        <v>8153</v>
      </c>
      <c r="G4363" s="27" t="s">
        <v>125</v>
      </c>
      <c r="H4363" s="19">
        <v>0</v>
      </c>
      <c r="I4363" s="36">
        <v>5576</v>
      </c>
      <c r="J4363" s="36" t="s">
        <v>16140</v>
      </c>
      <c r="K4363" s="69">
        <v>905</v>
      </c>
      <c r="L4363" s="71" t="s">
        <v>126</v>
      </c>
      <c r="M4363" s="30"/>
      <c r="N4363" s="106" t="str">
        <f>_xlfn.CONCAT(A4363:K4363)</f>
        <v>3016-016108108GandinoNord-ovestLOMBARDIABergamo05576D905</v>
      </c>
    </row>
    <row r="4364" spans="1:14" ht="21" customHeight="1" x14ac:dyDescent="0.3">
      <c r="A4364" s="40">
        <v>3</v>
      </c>
      <c r="B4364" s="20" t="s">
        <v>11178</v>
      </c>
      <c r="C4364" s="17" t="str">
        <f t="shared" si="68"/>
        <v>109</v>
      </c>
      <c r="D4364" s="18" t="s">
        <v>3191</v>
      </c>
      <c r="E4364" s="27" t="s">
        <v>8</v>
      </c>
      <c r="F4364" s="27" t="s">
        <v>8153</v>
      </c>
      <c r="G4364" s="27" t="s">
        <v>125</v>
      </c>
      <c r="H4364" s="19">
        <v>0</v>
      </c>
      <c r="I4364" s="36">
        <v>1502</v>
      </c>
      <c r="J4364" s="36" t="s">
        <v>16140</v>
      </c>
      <c r="K4364" s="69">
        <v>906</v>
      </c>
      <c r="L4364" s="71" t="s">
        <v>126</v>
      </c>
      <c r="M4364" s="30"/>
      <c r="N4364" s="106" t="str">
        <f>_xlfn.CONCAT(A4364:K4364)</f>
        <v>3016-016109109GandossoNord-ovestLOMBARDIABergamo01502D906</v>
      </c>
    </row>
    <row r="4365" spans="1:14" ht="21" customHeight="1" x14ac:dyDescent="0.3">
      <c r="A4365" s="40">
        <v>1</v>
      </c>
      <c r="B4365" s="20" t="s">
        <v>11181</v>
      </c>
      <c r="C4365" s="17" t="str">
        <f t="shared" si="68"/>
        <v>079</v>
      </c>
      <c r="D4365" s="18" t="s">
        <v>3194</v>
      </c>
      <c r="E4365" s="27" t="s">
        <v>8</v>
      </c>
      <c r="F4365" s="27" t="s">
        <v>8160</v>
      </c>
      <c r="G4365" s="27" t="s">
        <v>118</v>
      </c>
      <c r="H4365" s="19">
        <v>0</v>
      </c>
      <c r="I4365" s="36">
        <v>707</v>
      </c>
      <c r="J4365" s="36" t="s">
        <v>16140</v>
      </c>
      <c r="K4365" s="69">
        <v>910</v>
      </c>
      <c r="L4365" s="71" t="s">
        <v>119</v>
      </c>
      <c r="M4365" s="30"/>
      <c r="N4365" s="106" t="str">
        <f>_xlfn.CONCAT(A4365:K4365)</f>
        <v>1006-006079079GarbagnaNord-ovestPIEMONTEAlessandria0707D910</v>
      </c>
    </row>
    <row r="4366" spans="1:14" ht="21" customHeight="1" x14ac:dyDescent="0.3">
      <c r="A4366" s="40">
        <v>1</v>
      </c>
      <c r="B4366" s="20" t="s">
        <v>11182</v>
      </c>
      <c r="C4366" s="17" t="str">
        <f t="shared" si="68"/>
        <v>069</v>
      </c>
      <c r="D4366" s="18" t="s">
        <v>3195</v>
      </c>
      <c r="E4366" s="27" t="s">
        <v>8</v>
      </c>
      <c r="F4366" s="27" t="s">
        <v>8160</v>
      </c>
      <c r="G4366" s="27" t="s">
        <v>176</v>
      </c>
      <c r="H4366" s="19">
        <v>0</v>
      </c>
      <c r="I4366" s="36">
        <v>1350</v>
      </c>
      <c r="J4366" s="36" t="s">
        <v>16140</v>
      </c>
      <c r="K4366" s="69">
        <v>911</v>
      </c>
      <c r="L4366" s="71" t="s">
        <v>177</v>
      </c>
      <c r="M4366" s="30"/>
      <c r="N4366" s="106" t="str">
        <f>_xlfn.CONCAT(A4366:K4366)</f>
        <v>1003-003069069Garbagna NovareseNord-ovestPIEMONTENovara01350D911</v>
      </c>
    </row>
    <row r="4367" spans="1:14" ht="21" customHeight="1" x14ac:dyDescent="0.3">
      <c r="A4367" s="40">
        <v>3</v>
      </c>
      <c r="B4367" s="20" t="s">
        <v>11183</v>
      </c>
      <c r="C4367" s="17" t="str">
        <f t="shared" si="68"/>
        <v>105</v>
      </c>
      <c r="D4367" s="18" t="s">
        <v>3196</v>
      </c>
      <c r="E4367" s="27" t="s">
        <v>8</v>
      </c>
      <c r="F4367" s="27" t="s">
        <v>8153</v>
      </c>
      <c r="G4367" s="27" t="s">
        <v>26</v>
      </c>
      <c r="H4367" s="19">
        <v>0</v>
      </c>
      <c r="I4367" s="36">
        <v>26262</v>
      </c>
      <c r="J4367" s="36" t="s">
        <v>16140</v>
      </c>
      <c r="K4367" s="69">
        <v>912</v>
      </c>
      <c r="L4367" s="71" t="s">
        <v>27</v>
      </c>
      <c r="M4367" s="30"/>
      <c r="N4367" s="106" t="str">
        <f>_xlfn.CONCAT(A4367:K4367)</f>
        <v>3015-015105105Garbagnate MilaneseNord-ovestLOMBARDIAMilano026262D912</v>
      </c>
    </row>
    <row r="4368" spans="1:14" ht="21" customHeight="1" x14ac:dyDescent="0.3">
      <c r="A4368" s="40">
        <v>3</v>
      </c>
      <c r="B4368" s="20" t="s">
        <v>11184</v>
      </c>
      <c r="C4368" s="17" t="str">
        <f t="shared" si="68"/>
        <v>037</v>
      </c>
      <c r="D4368" s="18" t="s">
        <v>3197</v>
      </c>
      <c r="E4368" s="27" t="s">
        <v>8</v>
      </c>
      <c r="F4368" s="27" t="s">
        <v>8153</v>
      </c>
      <c r="G4368" s="27" t="s">
        <v>12</v>
      </c>
      <c r="H4368" s="19">
        <v>0</v>
      </c>
      <c r="I4368" s="36">
        <v>2430</v>
      </c>
      <c r="J4368" s="36" t="s">
        <v>16140</v>
      </c>
      <c r="K4368" s="69">
        <v>913</v>
      </c>
      <c r="L4368" s="71" t="s">
        <v>13</v>
      </c>
      <c r="M4368" s="30"/>
      <c r="N4368" s="106" t="str">
        <f>_xlfn.CONCAT(A4368:K4368)</f>
        <v>3097-097037037Garbagnate MonasteroNord-ovestLOMBARDIALecco02430D913</v>
      </c>
    </row>
    <row r="4369" spans="1:14" ht="21" customHeight="1" x14ac:dyDescent="0.3">
      <c r="A4369" s="40">
        <v>3</v>
      </c>
      <c r="B4369" s="20" t="s">
        <v>11186</v>
      </c>
      <c r="C4369" s="17" t="str">
        <f t="shared" si="68"/>
        <v>074</v>
      </c>
      <c r="D4369" s="18" t="s">
        <v>3199</v>
      </c>
      <c r="E4369" s="27" t="s">
        <v>8</v>
      </c>
      <c r="F4369" s="27" t="s">
        <v>8153</v>
      </c>
      <c r="G4369" s="27" t="s">
        <v>74</v>
      </c>
      <c r="H4369" s="19">
        <v>0</v>
      </c>
      <c r="I4369" s="36">
        <v>2713</v>
      </c>
      <c r="J4369" s="36" t="s">
        <v>16140</v>
      </c>
      <c r="K4369" s="69">
        <v>917</v>
      </c>
      <c r="L4369" s="71" t="s">
        <v>75</v>
      </c>
      <c r="M4369" s="30"/>
      <c r="N4369" s="106" t="str">
        <f>_xlfn.CONCAT(A4369:K4369)</f>
        <v>3017-017074074Gardone RivieraNord-ovestLOMBARDIABrescia02713D917</v>
      </c>
    </row>
    <row r="4370" spans="1:14" ht="21" customHeight="1" x14ac:dyDescent="0.3">
      <c r="A4370" s="40">
        <v>3</v>
      </c>
      <c r="B4370" s="20" t="s">
        <v>11187</v>
      </c>
      <c r="C4370" s="17" t="str">
        <f t="shared" si="68"/>
        <v>075</v>
      </c>
      <c r="D4370" s="18" t="s">
        <v>3200</v>
      </c>
      <c r="E4370" s="27" t="s">
        <v>8</v>
      </c>
      <c r="F4370" s="27" t="s">
        <v>8153</v>
      </c>
      <c r="G4370" s="27" t="s">
        <v>74</v>
      </c>
      <c r="H4370" s="19">
        <v>0</v>
      </c>
      <c r="I4370" s="36">
        <v>11700</v>
      </c>
      <c r="J4370" s="36" t="s">
        <v>16140</v>
      </c>
      <c r="K4370" s="69">
        <v>918</v>
      </c>
      <c r="L4370" s="71" t="s">
        <v>75</v>
      </c>
      <c r="M4370" s="30"/>
      <c r="N4370" s="106" t="str">
        <f>_xlfn.CONCAT(A4370:K4370)</f>
        <v>3017-017075075Gardone Val TrompiaNord-ovestLOMBARDIABrescia011700D918</v>
      </c>
    </row>
    <row r="4371" spans="1:14" ht="21" customHeight="1" x14ac:dyDescent="0.3">
      <c r="A4371" s="40">
        <v>1</v>
      </c>
      <c r="B4371" s="20" t="s">
        <v>11188</v>
      </c>
      <c r="C4371" s="17" t="str">
        <f t="shared" si="68"/>
        <v>095</v>
      </c>
      <c r="D4371" s="18" t="s">
        <v>3201</v>
      </c>
      <c r="E4371" s="27" t="s">
        <v>8</v>
      </c>
      <c r="F4371" s="27" t="s">
        <v>8160</v>
      </c>
      <c r="G4371" s="27" t="s">
        <v>41</v>
      </c>
      <c r="H4371" s="19">
        <v>0</v>
      </c>
      <c r="I4371" s="36">
        <v>3362</v>
      </c>
      <c r="J4371" s="36" t="s">
        <v>16140</v>
      </c>
      <c r="K4371" s="69">
        <v>920</v>
      </c>
      <c r="L4371" s="71" t="s">
        <v>42</v>
      </c>
      <c r="M4371" s="30"/>
      <c r="N4371" s="106" t="str">
        <f>_xlfn.CONCAT(A4371:K4371)</f>
        <v>1004-004095095GaressioNord-ovestPIEMONTECuneo03362D920</v>
      </c>
    </row>
    <row r="4372" spans="1:14" ht="21" customHeight="1" x14ac:dyDescent="0.3">
      <c r="A4372" s="40">
        <v>1</v>
      </c>
      <c r="B4372" s="20" t="s">
        <v>11189</v>
      </c>
      <c r="C4372" s="17" t="str">
        <f t="shared" si="68"/>
        <v>070</v>
      </c>
      <c r="D4372" s="18" t="s">
        <v>3202</v>
      </c>
      <c r="E4372" s="27" t="s">
        <v>8</v>
      </c>
      <c r="F4372" s="27" t="s">
        <v>8160</v>
      </c>
      <c r="G4372" s="27" t="s">
        <v>176</v>
      </c>
      <c r="H4372" s="19">
        <v>0</v>
      </c>
      <c r="I4372" s="36">
        <v>1869</v>
      </c>
      <c r="J4372" s="36" t="s">
        <v>16140</v>
      </c>
      <c r="K4372" s="69">
        <v>921</v>
      </c>
      <c r="L4372" s="71" t="s">
        <v>177</v>
      </c>
      <c r="M4372" s="30"/>
      <c r="N4372" s="106" t="str">
        <f>_xlfn.CONCAT(A4372:K4372)</f>
        <v>1003-003070070GargalloNord-ovestPIEMONTENovara01869D921</v>
      </c>
    </row>
    <row r="4373" spans="1:14" ht="21" customHeight="1" x14ac:dyDescent="0.3">
      <c r="A4373" s="40">
        <v>3</v>
      </c>
      <c r="B4373" s="20" t="s">
        <v>11191</v>
      </c>
      <c r="C4373" s="17" t="str">
        <f t="shared" si="68"/>
        <v>076</v>
      </c>
      <c r="D4373" s="18" t="s">
        <v>3204</v>
      </c>
      <c r="E4373" s="27" t="s">
        <v>8</v>
      </c>
      <c r="F4373" s="27" t="s">
        <v>8153</v>
      </c>
      <c r="G4373" s="27" t="s">
        <v>74</v>
      </c>
      <c r="H4373" s="19">
        <v>0</v>
      </c>
      <c r="I4373" s="36">
        <v>3033</v>
      </c>
      <c r="J4373" s="36" t="s">
        <v>16140</v>
      </c>
      <c r="K4373" s="69">
        <v>924</v>
      </c>
      <c r="L4373" s="71" t="s">
        <v>75</v>
      </c>
      <c r="M4373" s="30"/>
      <c r="N4373" s="106" t="str">
        <f>_xlfn.CONCAT(A4373:K4373)</f>
        <v>3017-017076076GargnanoNord-ovestLOMBARDIABrescia03033D924</v>
      </c>
    </row>
    <row r="4374" spans="1:14" ht="21" customHeight="1" x14ac:dyDescent="0.3">
      <c r="A4374" s="40">
        <v>3</v>
      </c>
      <c r="B4374" s="20" t="s">
        <v>11192</v>
      </c>
      <c r="C4374" s="17" t="str">
        <f t="shared" si="68"/>
        <v>069</v>
      </c>
      <c r="D4374" s="18" t="s">
        <v>3205</v>
      </c>
      <c r="E4374" s="27" t="s">
        <v>8</v>
      </c>
      <c r="F4374" s="27" t="s">
        <v>8153</v>
      </c>
      <c r="G4374" s="27" t="s">
        <v>220</v>
      </c>
      <c r="H4374" s="19">
        <v>0</v>
      </c>
      <c r="I4374" s="36">
        <v>9791</v>
      </c>
      <c r="J4374" s="36" t="s">
        <v>16140</v>
      </c>
      <c r="K4374" s="69">
        <v>925</v>
      </c>
      <c r="L4374" s="71" t="s">
        <v>221</v>
      </c>
      <c r="M4374" s="30"/>
      <c r="N4374" s="106" t="str">
        <f>_xlfn.CONCAT(A4374:K4374)</f>
        <v>3018-018069069GarlascoNord-ovestLOMBARDIAPavia09791D925</v>
      </c>
    </row>
    <row r="4375" spans="1:14" ht="21" customHeight="1" x14ac:dyDescent="0.3">
      <c r="A4375" s="40">
        <v>3</v>
      </c>
      <c r="B4375" s="20" t="s">
        <v>11193</v>
      </c>
      <c r="C4375" s="17" t="str">
        <f t="shared" si="68"/>
        <v>038</v>
      </c>
      <c r="D4375" s="18" t="s">
        <v>3206</v>
      </c>
      <c r="E4375" s="27" t="s">
        <v>8</v>
      </c>
      <c r="F4375" s="27" t="s">
        <v>8153</v>
      </c>
      <c r="G4375" s="27" t="s">
        <v>12</v>
      </c>
      <c r="H4375" s="19">
        <v>0</v>
      </c>
      <c r="I4375" s="36">
        <v>2617</v>
      </c>
      <c r="J4375" s="36" t="s">
        <v>16140</v>
      </c>
      <c r="K4375" s="69">
        <v>926</v>
      </c>
      <c r="L4375" s="71" t="s">
        <v>13</v>
      </c>
      <c r="M4375" s="30"/>
      <c r="N4375" s="106" t="str">
        <f>_xlfn.CONCAT(A4375:K4375)</f>
        <v>3097-097038038GarlateNord-ovestLOMBARDIALecco02617D926</v>
      </c>
    </row>
    <row r="4376" spans="1:14" ht="21" customHeight="1" x14ac:dyDescent="0.3">
      <c r="A4376" s="40">
        <v>7</v>
      </c>
      <c r="B4376" s="20" t="s">
        <v>11194</v>
      </c>
      <c r="C4376" s="17" t="str">
        <f t="shared" si="68"/>
        <v>030</v>
      </c>
      <c r="D4376" s="18" t="s">
        <v>3207</v>
      </c>
      <c r="E4376" s="18" t="s">
        <v>8</v>
      </c>
      <c r="F4376" s="27" t="s">
        <v>8169</v>
      </c>
      <c r="G4376" s="27" t="s">
        <v>228</v>
      </c>
      <c r="H4376" s="19">
        <v>0</v>
      </c>
      <c r="I4376" s="36">
        <v>1214</v>
      </c>
      <c r="J4376" s="36" t="s">
        <v>16140</v>
      </c>
      <c r="K4376" s="69">
        <v>927</v>
      </c>
      <c r="L4376" s="71" t="s">
        <v>229</v>
      </c>
      <c r="M4376" s="30"/>
      <c r="N4376" s="106" t="str">
        <f>_xlfn.CONCAT(A4376:K4376)</f>
        <v>7009-009030030GarlendaNord-ovestLIGURIASavona01214D927</v>
      </c>
    </row>
    <row r="4377" spans="1:14" ht="21" customHeight="1" x14ac:dyDescent="0.3">
      <c r="A4377" s="40">
        <v>3</v>
      </c>
      <c r="B4377" s="20" t="s">
        <v>11196</v>
      </c>
      <c r="C4377" s="17" t="str">
        <f t="shared" si="68"/>
        <v>106</v>
      </c>
      <c r="D4377" s="18" t="s">
        <v>3209</v>
      </c>
      <c r="E4377" s="27" t="s">
        <v>8</v>
      </c>
      <c r="F4377" s="27" t="s">
        <v>8153</v>
      </c>
      <c r="G4377" s="27" t="s">
        <v>252</v>
      </c>
      <c r="H4377" s="19">
        <v>0</v>
      </c>
      <c r="I4377" s="36">
        <v>852</v>
      </c>
      <c r="J4377" s="36" t="s">
        <v>16140</v>
      </c>
      <c r="K4377" s="69">
        <v>930</v>
      </c>
      <c r="L4377" s="71" t="s">
        <v>253</v>
      </c>
      <c r="M4377" s="30"/>
      <c r="N4377" s="106" t="str">
        <f>_xlfn.CONCAT(A4377:K4377)</f>
        <v>3013-013106106GarzenoNord-ovestLOMBARDIAComo0852D930</v>
      </c>
    </row>
    <row r="4378" spans="1:14" ht="21" customHeight="1" x14ac:dyDescent="0.3">
      <c r="A4378" s="40">
        <v>1</v>
      </c>
      <c r="B4378" s="20" t="s">
        <v>11197</v>
      </c>
      <c r="C4378" s="17" t="str">
        <f t="shared" si="68"/>
        <v>111</v>
      </c>
      <c r="D4378" s="18" t="s">
        <v>3210</v>
      </c>
      <c r="E4378" s="27" t="s">
        <v>8</v>
      </c>
      <c r="F4378" s="27" t="s">
        <v>8160</v>
      </c>
      <c r="G4378" s="27" t="s">
        <v>157</v>
      </c>
      <c r="H4378" s="19">
        <v>0</v>
      </c>
      <c r="I4378" s="36">
        <v>557</v>
      </c>
      <c r="J4378" s="36" t="s">
        <v>16140</v>
      </c>
      <c r="K4378" s="69">
        <v>931</v>
      </c>
      <c r="L4378" s="71" t="s">
        <v>158</v>
      </c>
      <c r="M4378" s="30"/>
      <c r="N4378" s="106" t="str">
        <f>_xlfn.CONCAT(A4378:K4378)</f>
        <v>1001-001111111GarziglianaNord-ovestPIEMONTETorino0557D931</v>
      </c>
    </row>
    <row r="4379" spans="1:14" ht="21" customHeight="1" x14ac:dyDescent="0.3">
      <c r="A4379" s="40">
        <v>1</v>
      </c>
      <c r="B4379" s="20" t="s">
        <v>11199</v>
      </c>
      <c r="C4379" s="17" t="str">
        <f t="shared" si="68"/>
        <v>112</v>
      </c>
      <c r="D4379" s="18" t="s">
        <v>3212</v>
      </c>
      <c r="E4379" s="27" t="s">
        <v>8</v>
      </c>
      <c r="F4379" s="27" t="s">
        <v>8160</v>
      </c>
      <c r="G4379" s="27" t="s">
        <v>157</v>
      </c>
      <c r="H4379" s="19">
        <v>0</v>
      </c>
      <c r="I4379" s="36">
        <v>9536</v>
      </c>
      <c r="J4379" s="36" t="s">
        <v>16140</v>
      </c>
      <c r="K4379" s="69">
        <v>933</v>
      </c>
      <c r="L4379" s="71" t="s">
        <v>158</v>
      </c>
      <c r="M4379" s="30"/>
      <c r="N4379" s="106" t="str">
        <f>_xlfn.CONCAT(A4379:K4379)</f>
        <v>1001-001112112Gassino TorineseNord-ovestPIEMONTETorino09536D933</v>
      </c>
    </row>
    <row r="4380" spans="1:14" ht="21" customHeight="1" x14ac:dyDescent="0.3">
      <c r="A4380" s="40">
        <v>1</v>
      </c>
      <c r="B4380" s="20" t="s">
        <v>11202</v>
      </c>
      <c r="C4380" s="17" t="str">
        <f t="shared" si="68"/>
        <v>071</v>
      </c>
      <c r="D4380" s="18" t="s">
        <v>3215</v>
      </c>
      <c r="E4380" s="27" t="s">
        <v>8</v>
      </c>
      <c r="F4380" s="27" t="s">
        <v>8160</v>
      </c>
      <c r="G4380" s="27" t="s">
        <v>176</v>
      </c>
      <c r="H4380" s="19">
        <v>0</v>
      </c>
      <c r="I4380" s="36">
        <v>3361</v>
      </c>
      <c r="J4380" s="36" t="s">
        <v>16140</v>
      </c>
      <c r="K4380" s="69">
        <v>937</v>
      </c>
      <c r="L4380" s="71" t="s">
        <v>177</v>
      </c>
      <c r="M4380" s="30"/>
      <c r="N4380" s="106" t="str">
        <f>_xlfn.CONCAT(A4380:K4380)</f>
        <v>1003-003071071GatticoNord-ovestPIEMONTENovara03361D937</v>
      </c>
    </row>
    <row r="4381" spans="1:14" ht="21" customHeight="1" x14ac:dyDescent="0.3">
      <c r="A4381" s="40">
        <v>1</v>
      </c>
      <c r="B4381" s="20" t="s">
        <v>11203</v>
      </c>
      <c r="C4381" s="17" t="str">
        <f t="shared" si="68"/>
        <v>061</v>
      </c>
      <c r="D4381" s="18" t="s">
        <v>3216</v>
      </c>
      <c r="E4381" s="27" t="s">
        <v>8</v>
      </c>
      <c r="F4381" s="27" t="s">
        <v>8160</v>
      </c>
      <c r="G4381" s="27" t="s">
        <v>223</v>
      </c>
      <c r="H4381" s="19">
        <v>0</v>
      </c>
      <c r="I4381" s="36">
        <v>8272</v>
      </c>
      <c r="J4381" s="36" t="s">
        <v>16140</v>
      </c>
      <c r="K4381" s="69">
        <v>938</v>
      </c>
      <c r="L4381" s="71" t="s">
        <v>224</v>
      </c>
      <c r="M4381" s="30"/>
      <c r="N4381" s="106" t="str">
        <f>_xlfn.CONCAT(A4381:K4381)</f>
        <v>1002-002061061GattinaraNord-ovestPIEMONTEVercelli08272D938</v>
      </c>
    </row>
    <row r="4382" spans="1:14" ht="21" customHeight="1" x14ac:dyDescent="0.3">
      <c r="A4382" s="40">
        <v>3</v>
      </c>
      <c r="B4382" s="20" t="s">
        <v>11204</v>
      </c>
      <c r="C4382" s="17" t="str">
        <f t="shared" si="68"/>
        <v>077</v>
      </c>
      <c r="D4382" s="18" t="s">
        <v>3217</v>
      </c>
      <c r="E4382" s="27" t="s">
        <v>8</v>
      </c>
      <c r="F4382" s="27" t="s">
        <v>8153</v>
      </c>
      <c r="G4382" s="27" t="s">
        <v>74</v>
      </c>
      <c r="H4382" s="19">
        <v>0</v>
      </c>
      <c r="I4382" s="36">
        <v>11686</v>
      </c>
      <c r="J4382" s="36" t="s">
        <v>16140</v>
      </c>
      <c r="K4382" s="69">
        <v>940</v>
      </c>
      <c r="L4382" s="71" t="s">
        <v>75</v>
      </c>
      <c r="M4382" s="30"/>
      <c r="N4382" s="106" t="str">
        <f>_xlfn.CONCAT(A4382:K4382)</f>
        <v>3017-017077077GavardoNord-ovestLOMBARDIABrescia011686D940</v>
      </c>
    </row>
    <row r="4383" spans="1:14" ht="21" customHeight="1" x14ac:dyDescent="0.3">
      <c r="A4383" s="40">
        <v>3</v>
      </c>
      <c r="B4383" s="20" t="s">
        <v>11206</v>
      </c>
      <c r="C4383" s="17" t="str">
        <f t="shared" si="68"/>
        <v>110</v>
      </c>
      <c r="D4383" s="18" t="s">
        <v>3219</v>
      </c>
      <c r="E4383" s="27" t="s">
        <v>8</v>
      </c>
      <c r="F4383" s="27" t="s">
        <v>8153</v>
      </c>
      <c r="G4383" s="27" t="s">
        <v>125</v>
      </c>
      <c r="H4383" s="19">
        <v>0</v>
      </c>
      <c r="I4383" s="36">
        <v>871</v>
      </c>
      <c r="J4383" s="36" t="s">
        <v>16140</v>
      </c>
      <c r="K4383" s="69">
        <v>943</v>
      </c>
      <c r="L4383" s="71" t="s">
        <v>126</v>
      </c>
      <c r="M4383" s="30"/>
      <c r="N4383" s="106" t="str">
        <f>_xlfn.CONCAT(A4383:K4383)</f>
        <v>3016-016110110Gaverina TermeNord-ovestLOMBARDIABergamo0871D943</v>
      </c>
    </row>
    <row r="4384" spans="1:14" ht="21" customHeight="1" x14ac:dyDescent="0.3">
      <c r="A4384" s="40">
        <v>1</v>
      </c>
      <c r="B4384" s="20" t="s">
        <v>11207</v>
      </c>
      <c r="C4384" s="17" t="str">
        <f t="shared" si="68"/>
        <v>081</v>
      </c>
      <c r="D4384" s="18" t="s">
        <v>3220</v>
      </c>
      <c r="E4384" s="27" t="s">
        <v>8</v>
      </c>
      <c r="F4384" s="27" t="s">
        <v>8160</v>
      </c>
      <c r="G4384" s="27" t="s">
        <v>118</v>
      </c>
      <c r="H4384" s="19">
        <v>0</v>
      </c>
      <c r="I4384" s="36">
        <v>4707</v>
      </c>
      <c r="J4384" s="36" t="s">
        <v>16140</v>
      </c>
      <c r="K4384" s="69">
        <v>944</v>
      </c>
      <c r="L4384" s="71" t="s">
        <v>119</v>
      </c>
      <c r="M4384" s="30"/>
      <c r="N4384" s="106" t="str">
        <f>_xlfn.CONCAT(A4384:K4384)</f>
        <v>1006-006081081GaviNord-ovestPIEMONTEAlessandria04707D944</v>
      </c>
    </row>
    <row r="4385" spans="1:14" ht="21" customHeight="1" x14ac:dyDescent="0.3">
      <c r="A4385" s="40">
        <v>3</v>
      </c>
      <c r="B4385" s="20" t="s">
        <v>11209</v>
      </c>
      <c r="C4385" s="17" t="str">
        <f t="shared" si="68"/>
        <v>072</v>
      </c>
      <c r="D4385" s="18" t="s">
        <v>3222</v>
      </c>
      <c r="E4385" s="27" t="s">
        <v>8</v>
      </c>
      <c r="F4385" s="27" t="s">
        <v>8153</v>
      </c>
      <c r="G4385" s="27" t="s">
        <v>170</v>
      </c>
      <c r="H4385" s="19">
        <v>0</v>
      </c>
      <c r="I4385" s="36">
        <v>9209</v>
      </c>
      <c r="J4385" s="36" t="s">
        <v>16140</v>
      </c>
      <c r="K4385" s="69">
        <v>946</v>
      </c>
      <c r="L4385" s="71" t="s">
        <v>171</v>
      </c>
      <c r="M4385" s="30"/>
      <c r="N4385" s="106" t="str">
        <f>_xlfn.CONCAT(A4385:K4385)</f>
        <v>3012-012072072GavirateNord-ovestLOMBARDIAVarese09209D946</v>
      </c>
    </row>
    <row r="4386" spans="1:14" ht="21" customHeight="1" x14ac:dyDescent="0.3">
      <c r="A4386" s="40">
        <v>3</v>
      </c>
      <c r="B4386" s="20" t="s">
        <v>11212</v>
      </c>
      <c r="C4386" s="17" t="str">
        <f t="shared" si="68"/>
        <v>024</v>
      </c>
      <c r="D4386" s="18" t="s">
        <v>3225</v>
      </c>
      <c r="E4386" s="27" t="s">
        <v>8</v>
      </c>
      <c r="F4386" s="27" t="s">
        <v>8153</v>
      </c>
      <c r="G4386" s="27" t="s">
        <v>83</v>
      </c>
      <c r="H4386" s="19">
        <v>0</v>
      </c>
      <c r="I4386" s="36">
        <v>2968</v>
      </c>
      <c r="J4386" s="36" t="s">
        <v>16140</v>
      </c>
      <c r="K4386" s="69">
        <v>949</v>
      </c>
      <c r="L4386" s="71" t="s">
        <v>84</v>
      </c>
      <c r="M4386" s="30"/>
      <c r="N4386" s="106" t="str">
        <f>_xlfn.CONCAT(A4386:K4386)</f>
        <v>3020-020024024Gazoldo degli IppolitiNord-ovestLOMBARDIAMantova02968D949</v>
      </c>
    </row>
    <row r="4387" spans="1:14" ht="21" customHeight="1" x14ac:dyDescent="0.3">
      <c r="A4387" s="40">
        <v>3</v>
      </c>
      <c r="B4387" s="20" t="s">
        <v>11213</v>
      </c>
      <c r="C4387" s="17" t="str">
        <f t="shared" si="68"/>
        <v>073</v>
      </c>
      <c r="D4387" s="18" t="s">
        <v>3226</v>
      </c>
      <c r="E4387" s="27" t="s">
        <v>8</v>
      </c>
      <c r="F4387" s="27" t="s">
        <v>8153</v>
      </c>
      <c r="G4387" s="27" t="s">
        <v>170</v>
      </c>
      <c r="H4387" s="19">
        <v>0</v>
      </c>
      <c r="I4387" s="36">
        <v>4644</v>
      </c>
      <c r="J4387" s="36" t="s">
        <v>16140</v>
      </c>
      <c r="K4387" s="69">
        <v>951</v>
      </c>
      <c r="L4387" s="71" t="s">
        <v>171</v>
      </c>
      <c r="M4387" s="30"/>
      <c r="N4387" s="106" t="str">
        <f>_xlfn.CONCAT(A4387:K4387)</f>
        <v>3012-012073073Gazzada SchiannoNord-ovestLOMBARDIAVarese04644D951</v>
      </c>
    </row>
    <row r="4388" spans="1:14" ht="21" customHeight="1" x14ac:dyDescent="0.3">
      <c r="A4388" s="40">
        <v>3</v>
      </c>
      <c r="B4388" s="20" t="s">
        <v>11214</v>
      </c>
      <c r="C4388" s="17" t="str">
        <f t="shared" si="68"/>
        <v>111</v>
      </c>
      <c r="D4388" s="18" t="s">
        <v>3227</v>
      </c>
      <c r="E4388" s="27" t="s">
        <v>8</v>
      </c>
      <c r="F4388" s="27" t="s">
        <v>8153</v>
      </c>
      <c r="G4388" s="27" t="s">
        <v>125</v>
      </c>
      <c r="H4388" s="19">
        <v>0</v>
      </c>
      <c r="I4388" s="36">
        <v>5160</v>
      </c>
      <c r="J4388" s="36" t="s">
        <v>16140</v>
      </c>
      <c r="K4388" s="69">
        <v>952</v>
      </c>
      <c r="L4388" s="71" t="s">
        <v>126</v>
      </c>
      <c r="M4388" s="30"/>
      <c r="N4388" s="106" t="str">
        <f>_xlfn.CONCAT(A4388:K4388)</f>
        <v>3016-016111111GazzanigaNord-ovestLOMBARDIABergamo05160D952</v>
      </c>
    </row>
    <row r="4389" spans="1:14" ht="21" customHeight="1" x14ac:dyDescent="0.3">
      <c r="A4389" s="40">
        <v>3</v>
      </c>
      <c r="B4389" s="20" t="s">
        <v>11218</v>
      </c>
      <c r="C4389" s="17" t="str">
        <f t="shared" si="68"/>
        <v>025</v>
      </c>
      <c r="D4389" s="18" t="s">
        <v>3231</v>
      </c>
      <c r="E4389" s="27" t="s">
        <v>8</v>
      </c>
      <c r="F4389" s="27" t="s">
        <v>8153</v>
      </c>
      <c r="G4389" s="27" t="s">
        <v>83</v>
      </c>
      <c r="H4389" s="19">
        <v>0</v>
      </c>
      <c r="I4389" s="36">
        <v>2392</v>
      </c>
      <c r="J4389" s="36" t="s">
        <v>16140</v>
      </c>
      <c r="K4389" s="69">
        <v>959</v>
      </c>
      <c r="L4389" s="71" t="s">
        <v>84</v>
      </c>
      <c r="M4389" s="30"/>
      <c r="N4389" s="106" t="str">
        <f>_xlfn.CONCAT(A4389:K4389)</f>
        <v>3020-020025025GazzuoloNord-ovestLOMBARDIAMantova02392D959</v>
      </c>
    </row>
    <row r="4390" spans="1:14" ht="21" customHeight="1" x14ac:dyDescent="0.3">
      <c r="A4390" s="40">
        <v>3</v>
      </c>
      <c r="B4390" s="20" t="s">
        <v>11222</v>
      </c>
      <c r="C4390" s="17" t="str">
        <f t="shared" si="68"/>
        <v>074</v>
      </c>
      <c r="D4390" s="18" t="s">
        <v>3235</v>
      </c>
      <c r="E4390" s="27" t="s">
        <v>8</v>
      </c>
      <c r="F4390" s="27" t="s">
        <v>8153</v>
      </c>
      <c r="G4390" s="27" t="s">
        <v>170</v>
      </c>
      <c r="H4390" s="19">
        <v>0</v>
      </c>
      <c r="I4390" s="36">
        <v>2883</v>
      </c>
      <c r="J4390" s="36" t="s">
        <v>16140</v>
      </c>
      <c r="K4390" s="69">
        <v>963</v>
      </c>
      <c r="L4390" s="71" t="s">
        <v>171</v>
      </c>
      <c r="M4390" s="30"/>
      <c r="N4390" s="106" t="str">
        <f>_xlfn.CONCAT(A4390:K4390)</f>
        <v>3012-012074074GemonioNord-ovestLOMBARDIAVarese02883D963</v>
      </c>
    </row>
    <row r="4391" spans="1:14" ht="21" customHeight="1" x14ac:dyDescent="0.3">
      <c r="A4391" s="40">
        <v>3</v>
      </c>
      <c r="B4391" s="20" t="s">
        <v>11225</v>
      </c>
      <c r="C4391" s="17" t="str">
        <f t="shared" si="68"/>
        <v>047</v>
      </c>
      <c r="D4391" s="18" t="s">
        <v>3238</v>
      </c>
      <c r="E4391" s="27" t="s">
        <v>8</v>
      </c>
      <c r="F4391" s="27" t="s">
        <v>8153</v>
      </c>
      <c r="G4391" s="27" t="s">
        <v>80</v>
      </c>
      <c r="H4391" s="19">
        <v>0</v>
      </c>
      <c r="I4391" s="36">
        <v>1178</v>
      </c>
      <c r="J4391" s="36" t="s">
        <v>16140</v>
      </c>
      <c r="K4391" s="69">
        <v>966</v>
      </c>
      <c r="L4391" s="71" t="s">
        <v>81</v>
      </c>
      <c r="M4391" s="30"/>
      <c r="N4391" s="106" t="str">
        <f>_xlfn.CONCAT(A4391:K4391)</f>
        <v>3019-019047047GenivoltaNord-ovestLOMBARDIACremona01178D966</v>
      </c>
    </row>
    <row r="4392" spans="1:14" ht="21" customHeight="1" x14ac:dyDescent="0.3">
      <c r="A4392" s="40">
        <v>1</v>
      </c>
      <c r="B4392" s="20" t="s">
        <v>11226</v>
      </c>
      <c r="C4392" s="17" t="str">
        <f t="shared" si="68"/>
        <v>096</v>
      </c>
      <c r="D4392" s="18" t="s">
        <v>3239</v>
      </c>
      <c r="E4392" s="27" t="s">
        <v>8</v>
      </c>
      <c r="F4392" s="27" t="s">
        <v>8160</v>
      </c>
      <c r="G4392" s="27" t="s">
        <v>41</v>
      </c>
      <c r="H4392" s="19">
        <v>0</v>
      </c>
      <c r="I4392" s="36">
        <v>2596</v>
      </c>
      <c r="J4392" s="36" t="s">
        <v>16140</v>
      </c>
      <c r="K4392" s="69">
        <v>967</v>
      </c>
      <c r="L4392" s="71" t="s">
        <v>42</v>
      </c>
      <c r="M4392" s="30"/>
      <c r="N4392" s="106" t="str">
        <f>_xlfn.CONCAT(A4392:K4392)</f>
        <v>1004-004096096GenolaNord-ovestPIEMONTECuneo02596D967</v>
      </c>
    </row>
    <row r="4393" spans="1:14" ht="21" customHeight="1" x14ac:dyDescent="0.3">
      <c r="A4393" s="40">
        <v>7</v>
      </c>
      <c r="B4393" s="20" t="s">
        <v>11228</v>
      </c>
      <c r="C4393" s="17" t="str">
        <f t="shared" si="68"/>
        <v>025</v>
      </c>
      <c r="D4393" s="18" t="s">
        <v>500</v>
      </c>
      <c r="E4393" s="18" t="s">
        <v>8</v>
      </c>
      <c r="F4393" s="27" t="s">
        <v>8169</v>
      </c>
      <c r="G4393" s="27" t="s">
        <v>500</v>
      </c>
      <c r="H4393" s="19">
        <v>1</v>
      </c>
      <c r="I4393" s="36">
        <v>586180</v>
      </c>
      <c r="J4393" s="36" t="s">
        <v>16140</v>
      </c>
      <c r="K4393" s="69">
        <v>969</v>
      </c>
      <c r="L4393" s="71" t="s">
        <v>501</v>
      </c>
      <c r="M4393" s="30"/>
      <c r="N4393" s="106" t="str">
        <f>_xlfn.CONCAT(A4393:K4393)</f>
        <v>7010-010025025GenovaNord-ovestLIGURIAGenova1586180D969</v>
      </c>
    </row>
    <row r="4394" spans="1:14" ht="21" customHeight="1" x14ac:dyDescent="0.3">
      <c r="A4394" s="40">
        <v>3</v>
      </c>
      <c r="B4394" s="20" t="s">
        <v>11232</v>
      </c>
      <c r="C4394" s="17" t="str">
        <f t="shared" si="68"/>
        <v>107</v>
      </c>
      <c r="D4394" s="18" t="s">
        <v>3244</v>
      </c>
      <c r="E4394" s="27" t="s">
        <v>8</v>
      </c>
      <c r="F4394" s="27" t="s">
        <v>8153</v>
      </c>
      <c r="G4394" s="27" t="s">
        <v>252</v>
      </c>
      <c r="H4394" s="19">
        <v>0</v>
      </c>
      <c r="I4394" s="36">
        <v>1016</v>
      </c>
      <c r="J4394" s="36" t="s">
        <v>16140</v>
      </c>
      <c r="K4394" s="69">
        <v>974</v>
      </c>
      <c r="L4394" s="71" t="s">
        <v>253</v>
      </c>
      <c r="M4394" s="30"/>
      <c r="N4394" s="106" t="str">
        <f>_xlfn.CONCAT(A4394:K4394)</f>
        <v>3013-013107107Gera LarioNord-ovestLOMBARDIAComo01016D974</v>
      </c>
    </row>
    <row r="4395" spans="1:14" ht="21" customHeight="1" x14ac:dyDescent="0.3">
      <c r="A4395" s="40">
        <v>3</v>
      </c>
      <c r="B4395" s="20" t="s">
        <v>11236</v>
      </c>
      <c r="C4395" s="17" t="str">
        <f t="shared" si="68"/>
        <v>071</v>
      </c>
      <c r="D4395" s="18" t="s">
        <v>3248</v>
      </c>
      <c r="E4395" s="27" t="s">
        <v>8</v>
      </c>
      <c r="F4395" s="27" t="s">
        <v>8153</v>
      </c>
      <c r="G4395" s="27" t="s">
        <v>220</v>
      </c>
      <c r="H4395" s="19">
        <v>0</v>
      </c>
      <c r="I4395" s="36">
        <v>1386</v>
      </c>
      <c r="J4395" s="36" t="s">
        <v>16140</v>
      </c>
      <c r="K4395" s="69">
        <v>980</v>
      </c>
      <c r="L4395" s="71" t="s">
        <v>221</v>
      </c>
      <c r="M4395" s="30"/>
      <c r="N4395" s="106" t="str">
        <f>_xlfn.CONCAT(A4395:K4395)</f>
        <v>3018-018071071GerenzagoNord-ovestLOMBARDIAPavia01386D980</v>
      </c>
    </row>
    <row r="4396" spans="1:14" ht="21" customHeight="1" x14ac:dyDescent="0.3">
      <c r="A4396" s="40">
        <v>3</v>
      </c>
      <c r="B4396" s="20" t="s">
        <v>11237</v>
      </c>
      <c r="C4396" s="17" t="str">
        <f t="shared" si="68"/>
        <v>075</v>
      </c>
      <c r="D4396" s="18" t="s">
        <v>3249</v>
      </c>
      <c r="E4396" s="27" t="s">
        <v>8</v>
      </c>
      <c r="F4396" s="27" t="s">
        <v>8153</v>
      </c>
      <c r="G4396" s="27" t="s">
        <v>170</v>
      </c>
      <c r="H4396" s="19">
        <v>0</v>
      </c>
      <c r="I4396" s="36">
        <v>10411</v>
      </c>
      <c r="J4396" s="36" t="s">
        <v>16140</v>
      </c>
      <c r="K4396" s="69">
        <v>981</v>
      </c>
      <c r="L4396" s="71" t="s">
        <v>171</v>
      </c>
      <c r="M4396" s="30"/>
      <c r="N4396" s="106" t="str">
        <f>_xlfn.CONCAT(A4396:K4396)</f>
        <v>3012-012075075GerenzanoNord-ovestLOMBARDIAVarese010411D981</v>
      </c>
    </row>
    <row r="4397" spans="1:14" ht="21" customHeight="1" x14ac:dyDescent="0.3">
      <c r="A4397" s="40">
        <v>1</v>
      </c>
      <c r="B4397" s="20" t="s">
        <v>11239</v>
      </c>
      <c r="C4397" s="17" t="str">
        <f t="shared" si="68"/>
        <v>113</v>
      </c>
      <c r="D4397" s="18" t="s">
        <v>3251</v>
      </c>
      <c r="E4397" s="27" t="s">
        <v>8</v>
      </c>
      <c r="F4397" s="27" t="s">
        <v>8160</v>
      </c>
      <c r="G4397" s="27" t="s">
        <v>157</v>
      </c>
      <c r="H4397" s="19">
        <v>0</v>
      </c>
      <c r="I4397" s="36">
        <v>1256</v>
      </c>
      <c r="J4397" s="36" t="s">
        <v>16140</v>
      </c>
      <c r="K4397" s="69">
        <v>983</v>
      </c>
      <c r="L4397" s="71" t="s">
        <v>158</v>
      </c>
      <c r="M4397" s="30"/>
      <c r="N4397" s="106" t="str">
        <f>_xlfn.CONCAT(A4397:K4397)</f>
        <v>1001-001113113GermagnanoNord-ovestPIEMONTETorino01256D983</v>
      </c>
    </row>
    <row r="4398" spans="1:14" ht="21" customHeight="1" x14ac:dyDescent="0.3">
      <c r="A4398" s="40">
        <v>1</v>
      </c>
      <c r="B4398" s="20" t="s">
        <v>11240</v>
      </c>
      <c r="C4398" s="17" t="str">
        <f t="shared" si="68"/>
        <v>032</v>
      </c>
      <c r="D4398" s="18" t="s">
        <v>3252</v>
      </c>
      <c r="E4398" s="27" t="s">
        <v>8</v>
      </c>
      <c r="F4398" s="27" t="s">
        <v>8160</v>
      </c>
      <c r="G4398" s="27" t="s">
        <v>434</v>
      </c>
      <c r="H4398" s="19">
        <v>0</v>
      </c>
      <c r="I4398" s="36">
        <v>186</v>
      </c>
      <c r="J4398" s="36" t="s">
        <v>16140</v>
      </c>
      <c r="K4398" s="69">
        <v>984</v>
      </c>
      <c r="L4398" s="71" t="s">
        <v>435</v>
      </c>
      <c r="M4398" s="30"/>
      <c r="N4398" s="106" t="str">
        <f>_xlfn.CONCAT(A4398:K4398)</f>
        <v>1103-103032032GermagnoNord-ovestPIEMONTEVerbano-Cusio-Ossola0186D984</v>
      </c>
    </row>
    <row r="4399" spans="1:14" ht="21" customHeight="1" x14ac:dyDescent="0.3">
      <c r="A4399" s="40">
        <v>3</v>
      </c>
      <c r="B4399" s="20" t="s">
        <v>11241</v>
      </c>
      <c r="C4399" s="17" t="str">
        <f t="shared" si="68"/>
        <v>076</v>
      </c>
      <c r="D4399" s="18" t="s">
        <v>3253</v>
      </c>
      <c r="E4399" s="27" t="s">
        <v>8</v>
      </c>
      <c r="F4399" s="27" t="s">
        <v>8153</v>
      </c>
      <c r="G4399" s="27" t="s">
        <v>170</v>
      </c>
      <c r="H4399" s="19">
        <v>0</v>
      </c>
      <c r="I4399" s="36">
        <v>3724</v>
      </c>
      <c r="J4399" s="36" t="s">
        <v>16140</v>
      </c>
      <c r="K4399" s="69">
        <v>987</v>
      </c>
      <c r="L4399" s="71" t="s">
        <v>171</v>
      </c>
      <c r="M4399" s="30"/>
      <c r="N4399" s="106" t="str">
        <f>_xlfn.CONCAT(A4399:K4399)</f>
        <v>3012-012076076GermignagaNord-ovestLOMBARDIAVarese03724D987</v>
      </c>
    </row>
    <row r="4400" spans="1:14" ht="21" customHeight="1" x14ac:dyDescent="0.3">
      <c r="A4400" s="40">
        <v>3</v>
      </c>
      <c r="B4400" s="20" t="s">
        <v>11243</v>
      </c>
      <c r="C4400" s="17" t="str">
        <f t="shared" si="68"/>
        <v>031</v>
      </c>
      <c r="D4400" s="18" t="s">
        <v>3255</v>
      </c>
      <c r="E4400" s="27" t="s">
        <v>8</v>
      </c>
      <c r="F4400" s="27" t="s">
        <v>8153</v>
      </c>
      <c r="G4400" s="27" t="s">
        <v>245</v>
      </c>
      <c r="H4400" s="19">
        <v>0</v>
      </c>
      <c r="I4400" s="36">
        <v>189</v>
      </c>
      <c r="J4400" s="36" t="s">
        <v>16140</v>
      </c>
      <c r="K4400" s="69">
        <v>990</v>
      </c>
      <c r="L4400" s="71" t="s">
        <v>246</v>
      </c>
      <c r="M4400" s="30"/>
      <c r="N4400" s="106" t="str">
        <f>_xlfn.CONCAT(A4400:K4400)</f>
        <v>3014-014031031Gerola AltaNord-ovestLOMBARDIASondrio0189D990</v>
      </c>
    </row>
    <row r="4401" spans="1:14" ht="21" customHeight="1" x14ac:dyDescent="0.3">
      <c r="A4401" s="40">
        <v>3</v>
      </c>
      <c r="B4401" s="20" t="s">
        <v>11244</v>
      </c>
      <c r="C4401" s="17" t="str">
        <f t="shared" si="68"/>
        <v>048</v>
      </c>
      <c r="D4401" s="18" t="s">
        <v>3256</v>
      </c>
      <c r="E4401" s="27" t="s">
        <v>8</v>
      </c>
      <c r="F4401" s="27" t="s">
        <v>8153</v>
      </c>
      <c r="G4401" s="27" t="s">
        <v>80</v>
      </c>
      <c r="H4401" s="19">
        <v>0</v>
      </c>
      <c r="I4401" s="36">
        <v>1283</v>
      </c>
      <c r="J4401" s="36" t="s">
        <v>16140</v>
      </c>
      <c r="K4401" s="69">
        <v>993</v>
      </c>
      <c r="L4401" s="71" t="s">
        <v>81</v>
      </c>
      <c r="M4401" s="30"/>
      <c r="N4401" s="106" t="str">
        <f>_xlfn.CONCAT(A4401:K4401)</f>
        <v>3019-019048048Gerre de' CaprioliNord-ovestLOMBARDIACremona01283D993</v>
      </c>
    </row>
    <row r="4402" spans="1:14" ht="21" customHeight="1" x14ac:dyDescent="0.3">
      <c r="A4402" s="40">
        <v>3</v>
      </c>
      <c r="B4402" s="20" t="s">
        <v>11246</v>
      </c>
      <c r="C4402" s="17" t="str">
        <f t="shared" si="68"/>
        <v>106</v>
      </c>
      <c r="D4402" s="18" t="s">
        <v>3258</v>
      </c>
      <c r="E4402" s="27" t="s">
        <v>8</v>
      </c>
      <c r="F4402" s="27" t="s">
        <v>8153</v>
      </c>
      <c r="G4402" s="27" t="s">
        <v>26</v>
      </c>
      <c r="H4402" s="19">
        <v>0</v>
      </c>
      <c r="I4402" s="36">
        <v>8664</v>
      </c>
      <c r="J4402" s="36" t="s">
        <v>16140</v>
      </c>
      <c r="K4402" s="69">
        <v>995</v>
      </c>
      <c r="L4402" s="71" t="s">
        <v>27</v>
      </c>
      <c r="M4402" s="30"/>
      <c r="N4402" s="106" t="str">
        <f>_xlfn.CONCAT(A4402:K4402)</f>
        <v>3015-015106106GessateNord-ovestLOMBARDIAMilano08664D995</v>
      </c>
    </row>
    <row r="4403" spans="1:14" ht="21" customHeight="1" x14ac:dyDescent="0.3">
      <c r="A4403" s="40">
        <v>3</v>
      </c>
      <c r="B4403" s="20" t="s">
        <v>11250</v>
      </c>
      <c r="C4403" s="17" t="str">
        <f t="shared" si="68"/>
        <v>078</v>
      </c>
      <c r="D4403" s="18" t="s">
        <v>3262</v>
      </c>
      <c r="E4403" s="27" t="s">
        <v>8</v>
      </c>
      <c r="F4403" s="27" t="s">
        <v>8153</v>
      </c>
      <c r="G4403" s="27" t="s">
        <v>74</v>
      </c>
      <c r="H4403" s="19">
        <v>0</v>
      </c>
      <c r="I4403" s="36">
        <v>18321</v>
      </c>
      <c r="J4403" s="36" t="s">
        <v>16140</v>
      </c>
      <c r="K4403" s="69">
        <v>999</v>
      </c>
      <c r="L4403" s="71" t="s">
        <v>75</v>
      </c>
      <c r="M4403" s="30"/>
      <c r="N4403" s="106" t="str">
        <f>_xlfn.CONCAT(A4403:K4403)</f>
        <v>3017-017078078GhediNord-ovestLOMBARDIABrescia018321D999</v>
      </c>
    </row>
    <row r="4404" spans="1:14" ht="21" customHeight="1" x14ac:dyDescent="0.3">
      <c r="A4404" s="40">
        <v>1</v>
      </c>
      <c r="B4404" s="20" t="s">
        <v>11251</v>
      </c>
      <c r="C4404" s="17" t="str">
        <f t="shared" si="68"/>
        <v>073</v>
      </c>
      <c r="D4404" s="18" t="s">
        <v>3263</v>
      </c>
      <c r="E4404" s="27" t="s">
        <v>8</v>
      </c>
      <c r="F4404" s="27" t="s">
        <v>8160</v>
      </c>
      <c r="G4404" s="27" t="s">
        <v>176</v>
      </c>
      <c r="H4404" s="19">
        <v>0</v>
      </c>
      <c r="I4404" s="36">
        <v>3617</v>
      </c>
      <c r="J4404" s="36" t="s">
        <v>16141</v>
      </c>
      <c r="K4404" s="69">
        <v>1</v>
      </c>
      <c r="L4404" s="71" t="s">
        <v>177</v>
      </c>
      <c r="M4404" s="30"/>
      <c r="N4404" s="106" t="str">
        <f>_xlfn.CONCAT(A4404:K4404)</f>
        <v>1003-003073073GhemmeNord-ovestPIEMONTENovara03617E1</v>
      </c>
    </row>
    <row r="4405" spans="1:14" ht="21" customHeight="1" x14ac:dyDescent="0.3">
      <c r="A4405" s="40">
        <v>1</v>
      </c>
      <c r="B4405" s="20" t="s">
        <v>11252</v>
      </c>
      <c r="C4405" s="17" t="str">
        <f t="shared" si="68"/>
        <v>033</v>
      </c>
      <c r="D4405" s="18" t="s">
        <v>3264</v>
      </c>
      <c r="E4405" s="27" t="s">
        <v>8</v>
      </c>
      <c r="F4405" s="27" t="s">
        <v>8160</v>
      </c>
      <c r="G4405" s="27" t="s">
        <v>434</v>
      </c>
      <c r="H4405" s="19">
        <v>0</v>
      </c>
      <c r="I4405" s="36">
        <v>2394</v>
      </c>
      <c r="J4405" s="36" t="s">
        <v>16141</v>
      </c>
      <c r="K4405" s="69">
        <v>3</v>
      </c>
      <c r="L4405" s="71" t="s">
        <v>435</v>
      </c>
      <c r="M4405" s="30"/>
      <c r="N4405" s="106" t="str">
        <f>_xlfn.CONCAT(A4405:K4405)</f>
        <v>1103-103033033GhiffaNord-ovestPIEMONTEVerbano-Cusio-Ossola02394E3</v>
      </c>
    </row>
    <row r="4406" spans="1:14" ht="21" customHeight="1" x14ac:dyDescent="0.3">
      <c r="A4406" s="40">
        <v>3</v>
      </c>
      <c r="B4406" s="20" t="s">
        <v>11254</v>
      </c>
      <c r="C4406" s="17" t="str">
        <f t="shared" si="68"/>
        <v>113</v>
      </c>
      <c r="D4406" s="18" t="s">
        <v>3266</v>
      </c>
      <c r="E4406" s="27" t="s">
        <v>8</v>
      </c>
      <c r="F4406" s="27" t="s">
        <v>8153</v>
      </c>
      <c r="G4406" s="27" t="s">
        <v>125</v>
      </c>
      <c r="H4406" s="19">
        <v>0</v>
      </c>
      <c r="I4406" s="36">
        <v>5923</v>
      </c>
      <c r="J4406" s="36" t="s">
        <v>16141</v>
      </c>
      <c r="K4406" s="69">
        <v>6</v>
      </c>
      <c r="L4406" s="71" t="s">
        <v>126</v>
      </c>
      <c r="M4406" s="30"/>
      <c r="N4406" s="106" t="str">
        <f>_xlfn.CONCAT(A4406:K4406)</f>
        <v>3016-016113113GhisalbaNord-ovestLOMBARDIABergamo05923E6</v>
      </c>
    </row>
    <row r="4407" spans="1:14" ht="21" customHeight="1" x14ac:dyDescent="0.3">
      <c r="A4407" s="40">
        <v>1</v>
      </c>
      <c r="B4407" s="20" t="s">
        <v>11255</v>
      </c>
      <c r="C4407" s="17" t="str">
        <f t="shared" si="68"/>
        <v>062</v>
      </c>
      <c r="D4407" s="18" t="s">
        <v>3267</v>
      </c>
      <c r="E4407" s="27" t="s">
        <v>8</v>
      </c>
      <c r="F4407" s="27" t="s">
        <v>8160</v>
      </c>
      <c r="G4407" s="27" t="s">
        <v>223</v>
      </c>
      <c r="H4407" s="19">
        <v>0</v>
      </c>
      <c r="I4407" s="36">
        <v>899</v>
      </c>
      <c r="J4407" s="36" t="s">
        <v>16141</v>
      </c>
      <c r="K4407" s="69">
        <v>7</v>
      </c>
      <c r="L4407" s="71" t="s">
        <v>224</v>
      </c>
      <c r="M4407" s="30"/>
      <c r="N4407" s="106" t="str">
        <f>_xlfn.CONCAT(A4407:K4407)</f>
        <v>1002-002062062GhislarengoNord-ovestPIEMONTEVercelli0899E7</v>
      </c>
    </row>
    <row r="4408" spans="1:14" ht="21" customHeight="1" x14ac:dyDescent="0.3">
      <c r="A4408" s="40">
        <v>1</v>
      </c>
      <c r="B4408" s="20" t="s">
        <v>11257</v>
      </c>
      <c r="C4408" s="17" t="str">
        <f t="shared" si="68"/>
        <v>114</v>
      </c>
      <c r="D4408" s="18" t="s">
        <v>3269</v>
      </c>
      <c r="E4408" s="27" t="s">
        <v>8</v>
      </c>
      <c r="F4408" s="27" t="s">
        <v>8160</v>
      </c>
      <c r="G4408" s="27" t="s">
        <v>157</v>
      </c>
      <c r="H4408" s="19">
        <v>0</v>
      </c>
      <c r="I4408" s="36">
        <v>653</v>
      </c>
      <c r="J4408" s="36" t="s">
        <v>16141</v>
      </c>
      <c r="K4408" s="69">
        <v>9</v>
      </c>
      <c r="L4408" s="71" t="s">
        <v>158</v>
      </c>
      <c r="M4408" s="30"/>
      <c r="N4408" s="106" t="str">
        <f>_xlfn.CONCAT(A4408:K4408)</f>
        <v>1001-001114114GiaglioneNord-ovestPIEMONTETorino0653E9</v>
      </c>
    </row>
    <row r="4409" spans="1:14" ht="21" customHeight="1" x14ac:dyDescent="0.3">
      <c r="A4409" s="40">
        <v>3</v>
      </c>
      <c r="B4409" s="20" t="s">
        <v>11258</v>
      </c>
      <c r="C4409" s="17" t="str">
        <f t="shared" si="68"/>
        <v>079</v>
      </c>
      <c r="D4409" s="18" t="s">
        <v>3270</v>
      </c>
      <c r="E4409" s="27" t="s">
        <v>8</v>
      </c>
      <c r="F4409" s="27" t="s">
        <v>8153</v>
      </c>
      <c r="G4409" s="27" t="s">
        <v>74</v>
      </c>
      <c r="H4409" s="19">
        <v>0</v>
      </c>
      <c r="I4409" s="36">
        <v>2196</v>
      </c>
      <c r="J4409" s="36" t="s">
        <v>16141</v>
      </c>
      <c r="K4409" s="69">
        <v>10</v>
      </c>
      <c r="L4409" s="71" t="s">
        <v>75</v>
      </c>
      <c r="M4409" s="30"/>
      <c r="N4409" s="106" t="str">
        <f>_xlfn.CONCAT(A4409:K4409)</f>
        <v>3017-017079079GianicoNord-ovestLOMBARDIABrescia02196E10</v>
      </c>
    </row>
    <row r="4410" spans="1:14" ht="21" customHeight="1" x14ac:dyDescent="0.3">
      <c r="A4410" s="40">
        <v>1</v>
      </c>
      <c r="B4410" s="20" t="s">
        <v>11263</v>
      </c>
      <c r="C4410" s="17" t="str">
        <f t="shared" si="68"/>
        <v>082</v>
      </c>
      <c r="D4410" s="18" t="s">
        <v>3275</v>
      </c>
      <c r="E4410" s="27" t="s">
        <v>8</v>
      </c>
      <c r="F4410" s="27" t="s">
        <v>8160</v>
      </c>
      <c r="G4410" s="27" t="s">
        <v>118</v>
      </c>
      <c r="H4410" s="19">
        <v>0</v>
      </c>
      <c r="I4410" s="36">
        <v>720</v>
      </c>
      <c r="J4410" s="36" t="s">
        <v>16141</v>
      </c>
      <c r="K4410" s="69">
        <v>15</v>
      </c>
      <c r="L4410" s="71" t="s">
        <v>119</v>
      </c>
      <c r="M4410" s="30"/>
      <c r="N4410" s="106" t="str">
        <f>_xlfn.CONCAT(A4410:K4410)</f>
        <v>1006-006082082GiaroleNord-ovestPIEMONTEAlessandria0720E15</v>
      </c>
    </row>
    <row r="4411" spans="1:14" ht="21" customHeight="1" x14ac:dyDescent="0.3">
      <c r="A4411" s="40">
        <v>1</v>
      </c>
      <c r="B4411" s="20" t="s">
        <v>11267</v>
      </c>
      <c r="C4411" s="17" t="str">
        <f t="shared" si="68"/>
        <v>115</v>
      </c>
      <c r="D4411" s="18" t="s">
        <v>3279</v>
      </c>
      <c r="E4411" s="27" t="s">
        <v>8</v>
      </c>
      <c r="F4411" s="27" t="s">
        <v>8160</v>
      </c>
      <c r="G4411" s="27" t="s">
        <v>157</v>
      </c>
      <c r="H4411" s="19">
        <v>0</v>
      </c>
      <c r="I4411" s="36">
        <v>16281</v>
      </c>
      <c r="J4411" s="36" t="s">
        <v>16141</v>
      </c>
      <c r="K4411" s="69">
        <v>20</v>
      </c>
      <c r="L4411" s="71" t="s">
        <v>158</v>
      </c>
      <c r="M4411" s="30"/>
      <c r="N4411" s="106" t="str">
        <f>_xlfn.CONCAT(A4411:K4411)</f>
        <v>1001-001115115GiavenoNord-ovestPIEMONTETorino016281E20</v>
      </c>
    </row>
    <row r="4412" spans="1:14" ht="21" customHeight="1" x14ac:dyDescent="0.3">
      <c r="A4412" s="40">
        <v>1</v>
      </c>
      <c r="B4412" s="20" t="s">
        <v>11271</v>
      </c>
      <c r="C4412" s="17" t="str">
        <f t="shared" si="68"/>
        <v>027</v>
      </c>
      <c r="D4412" s="18" t="s">
        <v>3283</v>
      </c>
      <c r="E4412" s="27" t="s">
        <v>8</v>
      </c>
      <c r="F4412" s="27" t="s">
        <v>8160</v>
      </c>
      <c r="G4412" s="27" t="s">
        <v>203</v>
      </c>
      <c r="H4412" s="19">
        <v>0</v>
      </c>
      <c r="I4412" s="36">
        <v>130</v>
      </c>
      <c r="J4412" s="36" t="s">
        <v>16141</v>
      </c>
      <c r="K4412" s="69">
        <v>24</v>
      </c>
      <c r="L4412" s="71" t="s">
        <v>204</v>
      </c>
      <c r="M4412" s="30"/>
      <c r="N4412" s="106" t="str">
        <f>_xlfn.CONCAT(A4412:K4412)</f>
        <v>1096-096027027GifflengaNord-ovestPIEMONTEBiella0130E24</v>
      </c>
    </row>
    <row r="4413" spans="1:14" ht="21" customHeight="1" x14ac:dyDescent="0.3">
      <c r="A4413" s="40">
        <v>1</v>
      </c>
      <c r="B4413" s="20" t="s">
        <v>11275</v>
      </c>
      <c r="C4413" s="17" t="str">
        <f t="shared" si="68"/>
        <v>034</v>
      </c>
      <c r="D4413" s="18" t="s">
        <v>3287</v>
      </c>
      <c r="E4413" s="27" t="s">
        <v>8</v>
      </c>
      <c r="F4413" s="27" t="s">
        <v>8160</v>
      </c>
      <c r="G4413" s="27" t="s">
        <v>434</v>
      </c>
      <c r="H4413" s="19">
        <v>0</v>
      </c>
      <c r="I4413" s="36">
        <v>943</v>
      </c>
      <c r="J4413" s="36" t="s">
        <v>16141</v>
      </c>
      <c r="K4413" s="69">
        <v>28</v>
      </c>
      <c r="L4413" s="71" t="s">
        <v>435</v>
      </c>
      <c r="M4413" s="30"/>
      <c r="N4413" s="106" t="str">
        <f>_xlfn.CONCAT(A4413:K4413)</f>
        <v>1103-103034034GigneseNord-ovestPIEMONTEVerbano-Cusio-Ossola0943E28</v>
      </c>
    </row>
    <row r="4414" spans="1:14" ht="21" customHeight="1" x14ac:dyDescent="0.3">
      <c r="A4414" s="40">
        <v>2</v>
      </c>
      <c r="B4414" s="20" t="s">
        <v>11276</v>
      </c>
      <c r="C4414" s="17" t="str">
        <f t="shared" si="68"/>
        <v>030</v>
      </c>
      <c r="D4414" s="18" t="s">
        <v>3288</v>
      </c>
      <c r="E4414" s="27" t="s">
        <v>8</v>
      </c>
      <c r="F4414" s="27" t="s">
        <v>8171</v>
      </c>
      <c r="G4414" s="27" t="s">
        <v>8150</v>
      </c>
      <c r="H4414" s="19">
        <v>0</v>
      </c>
      <c r="I4414" s="36">
        <v>1692</v>
      </c>
      <c r="J4414" s="36" t="s">
        <v>16141</v>
      </c>
      <c r="K4414" s="69">
        <v>29</v>
      </c>
      <c r="L4414" s="71" t="s">
        <v>317</v>
      </c>
      <c r="M4414" s="30"/>
      <c r="N4414" s="106" t="str">
        <f>_xlfn.CONCAT(A4414:K4414)</f>
        <v>2007-007030030GignodNord-ovestVALLE D'AOSTA/VALLÉE D'AOSTEValle d'Aosta/Vallée d'Aoste01692E29</v>
      </c>
    </row>
    <row r="4415" spans="1:14" ht="21" customHeight="1" x14ac:dyDescent="0.3">
      <c r="A4415" s="40">
        <v>3</v>
      </c>
      <c r="B4415" s="20" t="s">
        <v>11303</v>
      </c>
      <c r="C4415" s="17" t="str">
        <f t="shared" si="68"/>
        <v>072</v>
      </c>
      <c r="D4415" s="18" t="s">
        <v>3315</v>
      </c>
      <c r="E4415" s="27" t="s">
        <v>8</v>
      </c>
      <c r="F4415" s="27" t="s">
        <v>8153</v>
      </c>
      <c r="G4415" s="27" t="s">
        <v>220</v>
      </c>
      <c r="H4415" s="19">
        <v>0</v>
      </c>
      <c r="I4415" s="36">
        <v>5049</v>
      </c>
      <c r="J4415" s="36" t="s">
        <v>16141</v>
      </c>
      <c r="K4415" s="69">
        <v>62</v>
      </c>
      <c r="L4415" s="71" t="s">
        <v>221</v>
      </c>
      <c r="M4415" s="30"/>
      <c r="N4415" s="106" t="str">
        <f>_xlfn.CONCAT(A4415:K4415)</f>
        <v>3018-018072072GiussagoNord-ovestLOMBARDIAPavia05049E62</v>
      </c>
    </row>
    <row r="4416" spans="1:14" ht="21" customHeight="1" x14ac:dyDescent="0.3">
      <c r="A4416" s="40">
        <v>3</v>
      </c>
      <c r="B4416" s="20" t="s">
        <v>11304</v>
      </c>
      <c r="C4416" s="17" t="str">
        <f t="shared" si="68"/>
        <v>024</v>
      </c>
      <c r="D4416" s="18" t="s">
        <v>3316</v>
      </c>
      <c r="E4416" s="27" t="s">
        <v>8</v>
      </c>
      <c r="F4416" s="27" t="s">
        <v>8153</v>
      </c>
      <c r="G4416" s="27" t="s">
        <v>173</v>
      </c>
      <c r="H4416" s="19">
        <v>0</v>
      </c>
      <c r="I4416" s="36">
        <v>24527</v>
      </c>
      <c r="J4416" s="36" t="s">
        <v>16141</v>
      </c>
      <c r="K4416" s="69">
        <v>63</v>
      </c>
      <c r="L4416" s="71" t="s">
        <v>174</v>
      </c>
      <c r="M4416" s="30"/>
      <c r="N4416" s="106" t="str">
        <f>_xlfn.CONCAT(A4416:K4416)</f>
        <v>3108-108024024GiussanoNord-ovestLOMBARDIAMonza e della Brianza024527E63</v>
      </c>
    </row>
    <row r="4417" spans="1:14" ht="21" customHeight="1" x14ac:dyDescent="0.3">
      <c r="A4417" s="40">
        <v>7</v>
      </c>
      <c r="B4417" s="20" t="s">
        <v>11305</v>
      </c>
      <c r="C4417" s="17" t="str">
        <f t="shared" si="68"/>
        <v>031</v>
      </c>
      <c r="D4417" s="18" t="s">
        <v>3317</v>
      </c>
      <c r="E4417" s="18" t="s">
        <v>8</v>
      </c>
      <c r="F4417" s="27" t="s">
        <v>8169</v>
      </c>
      <c r="G4417" s="27" t="s">
        <v>228</v>
      </c>
      <c r="H4417" s="19">
        <v>0</v>
      </c>
      <c r="I4417" s="36">
        <v>946</v>
      </c>
      <c r="J4417" s="36" t="s">
        <v>16141</v>
      </c>
      <c r="K4417" s="69">
        <v>64</v>
      </c>
      <c r="L4417" s="71" t="s">
        <v>229</v>
      </c>
      <c r="M4417" s="30"/>
      <c r="N4417" s="106" t="str">
        <f>_xlfn.CONCAT(A4417:K4417)</f>
        <v>7009-009031031GiusteniceNord-ovestLIGURIASavona0946E64</v>
      </c>
    </row>
    <row r="4418" spans="1:14" ht="21" customHeight="1" x14ac:dyDescent="0.3">
      <c r="A4418" s="40">
        <v>7</v>
      </c>
      <c r="B4418" s="20" t="s">
        <v>11307</v>
      </c>
      <c r="C4418" s="17" t="str">
        <f t="shared" ref="C4418:C4481" si="69">RIGHT(B4418,3)</f>
        <v>032</v>
      </c>
      <c r="D4418" s="18" t="s">
        <v>3319</v>
      </c>
      <c r="E4418" s="18" t="s">
        <v>8</v>
      </c>
      <c r="F4418" s="27" t="s">
        <v>8169</v>
      </c>
      <c r="G4418" s="27" t="s">
        <v>228</v>
      </c>
      <c r="H4418" s="19">
        <v>0</v>
      </c>
      <c r="I4418" s="36">
        <v>460</v>
      </c>
      <c r="J4418" s="36" t="s">
        <v>16141</v>
      </c>
      <c r="K4418" s="69">
        <v>66</v>
      </c>
      <c r="L4418" s="71" t="s">
        <v>229</v>
      </c>
      <c r="M4418" s="30"/>
      <c r="N4418" s="106" t="str">
        <f>_xlfn.CONCAT(A4418:K4418)</f>
        <v>7009-009032032GiusvallaNord-ovestLIGURIASavona0460E66</v>
      </c>
    </row>
    <row r="4419" spans="1:14" ht="21" customHeight="1" x14ac:dyDescent="0.3">
      <c r="A4419" s="40">
        <v>1</v>
      </c>
      <c r="B4419" s="20" t="s">
        <v>11308</v>
      </c>
      <c r="C4419" s="17" t="str">
        <f t="shared" si="69"/>
        <v>116</v>
      </c>
      <c r="D4419" s="18" t="s">
        <v>3320</v>
      </c>
      <c r="E4419" s="27" t="s">
        <v>8</v>
      </c>
      <c r="F4419" s="27" t="s">
        <v>8160</v>
      </c>
      <c r="G4419" s="27" t="s">
        <v>157</v>
      </c>
      <c r="H4419" s="19">
        <v>0</v>
      </c>
      <c r="I4419" s="36">
        <v>3640</v>
      </c>
      <c r="J4419" s="36" t="s">
        <v>16141</v>
      </c>
      <c r="K4419" s="69">
        <v>67</v>
      </c>
      <c r="L4419" s="71" t="s">
        <v>158</v>
      </c>
      <c r="M4419" s="30"/>
      <c r="N4419" s="106" t="str">
        <f>_xlfn.CONCAT(A4419:K4419)</f>
        <v>1001-001116116GivolettoNord-ovestPIEMONTETorino03640E67</v>
      </c>
    </row>
    <row r="4420" spans="1:14" ht="21" customHeight="1" x14ac:dyDescent="0.3">
      <c r="A4420" s="40">
        <v>3</v>
      </c>
      <c r="B4420" s="20" t="s">
        <v>11312</v>
      </c>
      <c r="C4420" s="17" t="str">
        <f t="shared" si="69"/>
        <v>073</v>
      </c>
      <c r="D4420" s="18" t="s">
        <v>3324</v>
      </c>
      <c r="E4420" s="27" t="s">
        <v>8</v>
      </c>
      <c r="F4420" s="27" t="s">
        <v>8153</v>
      </c>
      <c r="G4420" s="27" t="s">
        <v>220</v>
      </c>
      <c r="H4420" s="19">
        <v>0</v>
      </c>
      <c r="I4420" s="36">
        <v>3130</v>
      </c>
      <c r="J4420" s="36" t="s">
        <v>16141</v>
      </c>
      <c r="K4420" s="69">
        <v>72</v>
      </c>
      <c r="L4420" s="71" t="s">
        <v>221</v>
      </c>
      <c r="M4420" s="30"/>
      <c r="N4420" s="106" t="str">
        <f>_xlfn.CONCAT(A4420:K4420)</f>
        <v>3018-018073073Godiasco Salice TermeNord-ovestLOMBARDIAPavia03130E72</v>
      </c>
    </row>
    <row r="4421" spans="1:14" ht="21" customHeight="1" x14ac:dyDescent="0.3">
      <c r="A4421" s="40">
        <v>3</v>
      </c>
      <c r="B4421" s="20" t="s">
        <v>11314</v>
      </c>
      <c r="C4421" s="17" t="str">
        <f t="shared" si="69"/>
        <v>026</v>
      </c>
      <c r="D4421" s="18" t="s">
        <v>3326</v>
      </c>
      <c r="E4421" s="27" t="s">
        <v>8</v>
      </c>
      <c r="F4421" s="27" t="s">
        <v>8153</v>
      </c>
      <c r="G4421" s="27" t="s">
        <v>83</v>
      </c>
      <c r="H4421" s="19">
        <v>0</v>
      </c>
      <c r="I4421" s="36">
        <v>10289</v>
      </c>
      <c r="J4421" s="36" t="s">
        <v>16141</v>
      </c>
      <c r="K4421" s="69">
        <v>78</v>
      </c>
      <c r="L4421" s="71" t="s">
        <v>84</v>
      </c>
      <c r="M4421" s="30"/>
      <c r="N4421" s="106" t="str">
        <f>_xlfn.CONCAT(A4421:K4421)</f>
        <v>3020-020026026GoitoNord-ovestLOMBARDIAMantova010289E78</v>
      </c>
    </row>
    <row r="4422" spans="1:14" ht="21" customHeight="1" x14ac:dyDescent="0.3">
      <c r="A4422" s="40">
        <v>3</v>
      </c>
      <c r="B4422" s="20" t="s">
        <v>11315</v>
      </c>
      <c r="C4422" s="17" t="str">
        <f t="shared" si="69"/>
        <v>077</v>
      </c>
      <c r="D4422" s="18" t="s">
        <v>3327</v>
      </c>
      <c r="E4422" s="27" t="s">
        <v>8</v>
      </c>
      <c r="F4422" s="27" t="s">
        <v>8153</v>
      </c>
      <c r="G4422" s="27" t="s">
        <v>170</v>
      </c>
      <c r="H4422" s="19">
        <v>0</v>
      </c>
      <c r="I4422" s="36">
        <v>2653</v>
      </c>
      <c r="J4422" s="36" t="s">
        <v>16141</v>
      </c>
      <c r="K4422" s="69">
        <v>79</v>
      </c>
      <c r="L4422" s="71" t="s">
        <v>171</v>
      </c>
      <c r="M4422" s="30"/>
      <c r="N4422" s="106" t="str">
        <f>_xlfn.CONCAT(A4422:K4422)</f>
        <v>3012-012077077GolaseccaNord-ovestLOMBARDIAVarese02653E79</v>
      </c>
    </row>
    <row r="4423" spans="1:14" ht="21" customHeight="1" x14ac:dyDescent="0.3">
      <c r="A4423" s="40">
        <v>3</v>
      </c>
      <c r="B4423" s="20" t="s">
        <v>11316</v>
      </c>
      <c r="C4423" s="17" t="str">
        <f t="shared" si="69"/>
        <v>074</v>
      </c>
      <c r="D4423" s="18" t="s">
        <v>3328</v>
      </c>
      <c r="E4423" s="27" t="s">
        <v>8</v>
      </c>
      <c r="F4423" s="27" t="s">
        <v>8153</v>
      </c>
      <c r="G4423" s="27" t="s">
        <v>220</v>
      </c>
      <c r="H4423" s="19">
        <v>0</v>
      </c>
      <c r="I4423" s="36">
        <v>206</v>
      </c>
      <c r="J4423" s="36" t="s">
        <v>16141</v>
      </c>
      <c r="K4423" s="69">
        <v>81</v>
      </c>
      <c r="L4423" s="71" t="s">
        <v>221</v>
      </c>
      <c r="M4423" s="30"/>
      <c r="N4423" s="106" t="str">
        <f>_xlfn.CONCAT(A4423:K4423)</f>
        <v>3018-018074074GolferenzoNord-ovestLOMBARDIAPavia0206E81</v>
      </c>
    </row>
    <row r="4424" spans="1:14" ht="21" customHeight="1" x14ac:dyDescent="0.3">
      <c r="A4424" s="40">
        <v>3</v>
      </c>
      <c r="B4424" s="20" t="s">
        <v>11318</v>
      </c>
      <c r="C4424" s="17" t="str">
        <f t="shared" si="69"/>
        <v>049</v>
      </c>
      <c r="D4424" s="18" t="s">
        <v>3330</v>
      </c>
      <c r="E4424" s="27" t="s">
        <v>8</v>
      </c>
      <c r="F4424" s="27" t="s">
        <v>8153</v>
      </c>
      <c r="G4424" s="27" t="s">
        <v>80</v>
      </c>
      <c r="H4424" s="19">
        <v>0</v>
      </c>
      <c r="I4424" s="36">
        <v>636</v>
      </c>
      <c r="J4424" s="36" t="s">
        <v>16141</v>
      </c>
      <c r="K4424" s="69">
        <v>82</v>
      </c>
      <c r="L4424" s="71" t="s">
        <v>81</v>
      </c>
      <c r="M4424" s="30"/>
      <c r="N4424" s="106" t="str">
        <f>_xlfn.CONCAT(A4424:K4424)</f>
        <v>3019-019049049GombitoNord-ovestLOMBARDIACremona0636E82</v>
      </c>
    </row>
    <row r="4425" spans="1:14" ht="21" customHeight="1" x14ac:dyDescent="0.3">
      <c r="A4425" s="40">
        <v>3</v>
      </c>
      <c r="B4425" s="20" t="s">
        <v>11326</v>
      </c>
      <c r="C4425" s="17" t="str">
        <f t="shared" si="69"/>
        <v>027</v>
      </c>
      <c r="D4425" s="18" t="s">
        <v>3338</v>
      </c>
      <c r="E4425" s="27" t="s">
        <v>8</v>
      </c>
      <c r="F4425" s="27" t="s">
        <v>8153</v>
      </c>
      <c r="G4425" s="27" t="s">
        <v>83</v>
      </c>
      <c r="H4425" s="19">
        <v>0</v>
      </c>
      <c r="I4425" s="36">
        <v>9138</v>
      </c>
      <c r="J4425" s="36" t="s">
        <v>16141</v>
      </c>
      <c r="K4425" s="69">
        <v>89</v>
      </c>
      <c r="L4425" s="71" t="s">
        <v>84</v>
      </c>
      <c r="M4425" s="30"/>
      <c r="N4425" s="106" t="str">
        <f>_xlfn.CONCAT(A4425:K4425)</f>
        <v>3020-020027027GonzagaNord-ovestLOMBARDIAMantova09138E89</v>
      </c>
    </row>
    <row r="4426" spans="1:14" ht="21" customHeight="1" x14ac:dyDescent="0.3">
      <c r="A4426" s="40">
        <v>3</v>
      </c>
      <c r="B4426" s="20" t="s">
        <v>11327</v>
      </c>
      <c r="C4426" s="17" t="str">
        <f t="shared" si="69"/>
        <v>032</v>
      </c>
      <c r="D4426" s="18" t="s">
        <v>3339</v>
      </c>
      <c r="E4426" s="27" t="s">
        <v>8</v>
      </c>
      <c r="F4426" s="27" t="s">
        <v>8153</v>
      </c>
      <c r="G4426" s="27" t="s">
        <v>245</v>
      </c>
      <c r="H4426" s="19">
        <v>0</v>
      </c>
      <c r="I4426" s="36">
        <v>1903</v>
      </c>
      <c r="J4426" s="36" t="s">
        <v>16141</v>
      </c>
      <c r="K4426" s="69">
        <v>90</v>
      </c>
      <c r="L4426" s="71" t="s">
        <v>246</v>
      </c>
      <c r="M4426" s="30"/>
      <c r="N4426" s="106" t="str">
        <f>_xlfn.CONCAT(A4426:K4426)</f>
        <v>3014-014032032GordonaNord-ovestLOMBARDIASondrio01903E90</v>
      </c>
    </row>
    <row r="4427" spans="1:14" ht="21" customHeight="1" x14ac:dyDescent="0.3">
      <c r="A4427" s="40">
        <v>3</v>
      </c>
      <c r="B4427" s="20" t="s">
        <v>11331</v>
      </c>
      <c r="C4427" s="17" t="str">
        <f t="shared" si="69"/>
        <v>108</v>
      </c>
      <c r="D4427" s="18" t="s">
        <v>3343</v>
      </c>
      <c r="E4427" s="27" t="s">
        <v>8</v>
      </c>
      <c r="F4427" s="27" t="s">
        <v>8153</v>
      </c>
      <c r="G4427" s="27" t="s">
        <v>26</v>
      </c>
      <c r="H4427" s="19">
        <v>0</v>
      </c>
      <c r="I4427" s="36">
        <v>19402</v>
      </c>
      <c r="J4427" s="36" t="s">
        <v>16141</v>
      </c>
      <c r="K4427" s="69">
        <v>94</v>
      </c>
      <c r="L4427" s="71" t="s">
        <v>27</v>
      </c>
      <c r="M4427" s="30"/>
      <c r="N4427" s="106" t="str">
        <f>_xlfn.CONCAT(A4427:K4427)</f>
        <v>3015-015108108GorgonzolaNord-ovestLOMBARDIAMilano019402E94</v>
      </c>
    </row>
    <row r="4428" spans="1:14" ht="21" customHeight="1" x14ac:dyDescent="0.3">
      <c r="A4428" s="40">
        <v>3</v>
      </c>
      <c r="B4428" s="20" t="s">
        <v>11334</v>
      </c>
      <c r="C4428" s="17" t="str">
        <f t="shared" si="69"/>
        <v>078</v>
      </c>
      <c r="D4428" s="18" t="s">
        <v>3345</v>
      </c>
      <c r="E4428" s="27" t="s">
        <v>8</v>
      </c>
      <c r="F4428" s="27" t="s">
        <v>8153</v>
      </c>
      <c r="G4428" s="27" t="s">
        <v>170</v>
      </c>
      <c r="H4428" s="19">
        <v>0</v>
      </c>
      <c r="I4428" s="36">
        <v>5081</v>
      </c>
      <c r="J4428" s="36" t="s">
        <v>16141</v>
      </c>
      <c r="K4428" s="69">
        <v>101</v>
      </c>
      <c r="L4428" s="71" t="s">
        <v>171</v>
      </c>
      <c r="M4428" s="30"/>
      <c r="N4428" s="106" t="str">
        <f>_xlfn.CONCAT(A4428:K4428)</f>
        <v>3012-012078078Gorla MaggioreNord-ovestLOMBARDIAVarese05081E101</v>
      </c>
    </row>
    <row r="4429" spans="1:14" ht="21" customHeight="1" x14ac:dyDescent="0.3">
      <c r="A4429" s="40">
        <v>3</v>
      </c>
      <c r="B4429" s="20" t="s">
        <v>11335</v>
      </c>
      <c r="C4429" s="17" t="str">
        <f t="shared" si="69"/>
        <v>079</v>
      </c>
      <c r="D4429" s="18" t="s">
        <v>3346</v>
      </c>
      <c r="E4429" s="27" t="s">
        <v>8</v>
      </c>
      <c r="F4429" s="27" t="s">
        <v>8153</v>
      </c>
      <c r="G4429" s="27" t="s">
        <v>170</v>
      </c>
      <c r="H4429" s="19">
        <v>0</v>
      </c>
      <c r="I4429" s="36">
        <v>8398</v>
      </c>
      <c r="J4429" s="36" t="s">
        <v>16141</v>
      </c>
      <c r="K4429" s="69">
        <v>102</v>
      </c>
      <c r="L4429" s="71" t="s">
        <v>171</v>
      </c>
      <c r="M4429" s="30"/>
      <c r="N4429" s="106" t="str">
        <f>_xlfn.CONCAT(A4429:K4429)</f>
        <v>3012-012079079Gorla MinoreNord-ovestLOMBARDIAVarese08398E102</v>
      </c>
    </row>
    <row r="4430" spans="1:14" ht="21" customHeight="1" x14ac:dyDescent="0.3">
      <c r="A4430" s="40">
        <v>3</v>
      </c>
      <c r="B4430" s="20" t="s">
        <v>11336</v>
      </c>
      <c r="C4430" s="17" t="str">
        <f t="shared" si="69"/>
        <v>114</v>
      </c>
      <c r="D4430" s="18" t="s">
        <v>3347</v>
      </c>
      <c r="E4430" s="27" t="s">
        <v>8</v>
      </c>
      <c r="F4430" s="27" t="s">
        <v>8153</v>
      </c>
      <c r="G4430" s="27" t="s">
        <v>125</v>
      </c>
      <c r="H4430" s="19">
        <v>0</v>
      </c>
      <c r="I4430" s="36">
        <v>5028</v>
      </c>
      <c r="J4430" s="36" t="s">
        <v>16141</v>
      </c>
      <c r="K4430" s="69">
        <v>100</v>
      </c>
      <c r="L4430" s="71" t="s">
        <v>126</v>
      </c>
      <c r="M4430" s="30"/>
      <c r="N4430" s="106" t="str">
        <f>_xlfn.CONCAT(A4430:K4430)</f>
        <v>3016-016114114GorlagoNord-ovestLOMBARDIABergamo05028E100</v>
      </c>
    </row>
    <row r="4431" spans="1:14" ht="21" customHeight="1" x14ac:dyDescent="0.3">
      <c r="A4431" s="40">
        <v>3</v>
      </c>
      <c r="B4431" s="20" t="s">
        <v>11337</v>
      </c>
      <c r="C4431" s="17" t="str">
        <f t="shared" si="69"/>
        <v>115</v>
      </c>
      <c r="D4431" s="18" t="s">
        <v>3348</v>
      </c>
      <c r="E4431" s="27" t="s">
        <v>8</v>
      </c>
      <c r="F4431" s="27" t="s">
        <v>8153</v>
      </c>
      <c r="G4431" s="27" t="s">
        <v>125</v>
      </c>
      <c r="H4431" s="19">
        <v>0</v>
      </c>
      <c r="I4431" s="36">
        <v>6445</v>
      </c>
      <c r="J4431" s="36" t="s">
        <v>16141</v>
      </c>
      <c r="K4431" s="69">
        <v>103</v>
      </c>
      <c r="L4431" s="71" t="s">
        <v>126</v>
      </c>
      <c r="M4431" s="30"/>
      <c r="N4431" s="106" t="str">
        <f>_xlfn.CONCAT(A4431:K4431)</f>
        <v>3016-016115115GorleNord-ovestLOMBARDIABergamo06445E103</v>
      </c>
    </row>
    <row r="4432" spans="1:14" ht="21" customHeight="1" x14ac:dyDescent="0.3">
      <c r="A4432" s="40">
        <v>3</v>
      </c>
      <c r="B4432" s="20" t="s">
        <v>11338</v>
      </c>
      <c r="C4432" s="17" t="str">
        <f t="shared" si="69"/>
        <v>080</v>
      </c>
      <c r="D4432" s="18" t="s">
        <v>3349</v>
      </c>
      <c r="E4432" s="27" t="s">
        <v>8</v>
      </c>
      <c r="F4432" s="27" t="s">
        <v>8153</v>
      </c>
      <c r="G4432" s="27" t="s">
        <v>170</v>
      </c>
      <c r="H4432" s="19">
        <v>0</v>
      </c>
      <c r="I4432" s="36">
        <v>2227</v>
      </c>
      <c r="J4432" s="36" t="s">
        <v>16141</v>
      </c>
      <c r="K4432" s="69">
        <v>104</v>
      </c>
      <c r="L4432" s="71" t="s">
        <v>171</v>
      </c>
      <c r="M4432" s="30"/>
      <c r="N4432" s="106" t="str">
        <f>_xlfn.CONCAT(A4432:K4432)</f>
        <v>3012-012080080Gornate OlonaNord-ovestLOMBARDIAVarese02227E104</v>
      </c>
    </row>
    <row r="4433" spans="1:14" ht="21" customHeight="1" x14ac:dyDescent="0.3">
      <c r="A4433" s="40">
        <v>3</v>
      </c>
      <c r="B4433" s="20" t="s">
        <v>11339</v>
      </c>
      <c r="C4433" s="17" t="str">
        <f t="shared" si="69"/>
        <v>116</v>
      </c>
      <c r="D4433" s="18" t="s">
        <v>3350</v>
      </c>
      <c r="E4433" s="27" t="s">
        <v>8</v>
      </c>
      <c r="F4433" s="27" t="s">
        <v>8153</v>
      </c>
      <c r="G4433" s="27" t="s">
        <v>125</v>
      </c>
      <c r="H4433" s="19">
        <v>0</v>
      </c>
      <c r="I4433" s="36">
        <v>1636</v>
      </c>
      <c r="J4433" s="36" t="s">
        <v>16141</v>
      </c>
      <c r="K4433" s="69">
        <v>106</v>
      </c>
      <c r="L4433" s="71" t="s">
        <v>126</v>
      </c>
      <c r="M4433" s="30"/>
      <c r="N4433" s="106" t="str">
        <f>_xlfn.CONCAT(A4433:K4433)</f>
        <v>3016-016116116GornoNord-ovestLOMBARDIABergamo01636E106</v>
      </c>
    </row>
    <row r="4434" spans="1:14" ht="21" customHeight="1" x14ac:dyDescent="0.3">
      <c r="A4434" s="40">
        <v>7</v>
      </c>
      <c r="B4434" s="20" t="s">
        <v>11341</v>
      </c>
      <c r="C4434" s="17" t="str">
        <f t="shared" si="69"/>
        <v>026</v>
      </c>
      <c r="D4434" s="18" t="s">
        <v>3352</v>
      </c>
      <c r="E4434" s="18" t="s">
        <v>8</v>
      </c>
      <c r="F4434" s="27" t="s">
        <v>8169</v>
      </c>
      <c r="G4434" s="27" t="s">
        <v>500</v>
      </c>
      <c r="H4434" s="19">
        <v>0</v>
      </c>
      <c r="I4434" s="36">
        <v>107</v>
      </c>
      <c r="J4434" s="36" t="s">
        <v>16141</v>
      </c>
      <c r="K4434" s="69">
        <v>109</v>
      </c>
      <c r="L4434" s="71" t="s">
        <v>501</v>
      </c>
      <c r="M4434" s="30"/>
      <c r="N4434" s="106" t="str">
        <f>_xlfn.CONCAT(A4434:K4434)</f>
        <v>7010-010026026GorretoNord-ovestLIGURIAGenova0107E109</v>
      </c>
    </row>
    <row r="4435" spans="1:14" ht="21" customHeight="1" x14ac:dyDescent="0.3">
      <c r="A4435" s="40">
        <v>1</v>
      </c>
      <c r="B4435" s="20" t="s">
        <v>11342</v>
      </c>
      <c r="C4435" s="17" t="str">
        <f t="shared" si="69"/>
        <v>097</v>
      </c>
      <c r="D4435" s="18" t="s">
        <v>3353</v>
      </c>
      <c r="E4435" s="27" t="s">
        <v>8</v>
      </c>
      <c r="F4435" s="27" t="s">
        <v>8160</v>
      </c>
      <c r="G4435" s="27" t="s">
        <v>41</v>
      </c>
      <c r="H4435" s="19">
        <v>0</v>
      </c>
      <c r="I4435" s="36">
        <v>322</v>
      </c>
      <c r="J4435" s="36" t="s">
        <v>16141</v>
      </c>
      <c r="K4435" s="69">
        <v>111</v>
      </c>
      <c r="L4435" s="71" t="s">
        <v>42</v>
      </c>
      <c r="M4435" s="30"/>
      <c r="N4435" s="106" t="str">
        <f>_xlfn.CONCAT(A4435:K4435)</f>
        <v>1004-004097097GorzegnoNord-ovestPIEMONTECuneo0322E111</v>
      </c>
    </row>
    <row r="4436" spans="1:14" ht="21" customHeight="1" x14ac:dyDescent="0.3">
      <c r="A4436" s="40">
        <v>1</v>
      </c>
      <c r="B4436" s="20" t="s">
        <v>11345</v>
      </c>
      <c r="C4436" s="17" t="str">
        <f t="shared" si="69"/>
        <v>098</v>
      </c>
      <c r="D4436" s="18" t="s">
        <v>3356</v>
      </c>
      <c r="E4436" s="27" t="s">
        <v>8</v>
      </c>
      <c r="F4436" s="27" t="s">
        <v>8160</v>
      </c>
      <c r="G4436" s="27" t="s">
        <v>41</v>
      </c>
      <c r="H4436" s="19">
        <v>0</v>
      </c>
      <c r="I4436" s="36">
        <v>174</v>
      </c>
      <c r="J4436" s="36" t="s">
        <v>16141</v>
      </c>
      <c r="K4436" s="69">
        <v>115</v>
      </c>
      <c r="L4436" s="71" t="s">
        <v>42</v>
      </c>
      <c r="M4436" s="30"/>
      <c r="N4436" s="106" t="str">
        <f>_xlfn.CONCAT(A4436:K4436)</f>
        <v>1004-004098098GottaseccaNord-ovestPIEMONTECuneo0174E115</v>
      </c>
    </row>
    <row r="4437" spans="1:14" ht="21" customHeight="1" x14ac:dyDescent="0.3">
      <c r="A4437" s="40">
        <v>3</v>
      </c>
      <c r="B4437" s="20" t="s">
        <v>11346</v>
      </c>
      <c r="C4437" s="17" t="str">
        <f t="shared" si="69"/>
        <v>080</v>
      </c>
      <c r="D4437" s="18" t="s">
        <v>3357</v>
      </c>
      <c r="E4437" s="27" t="s">
        <v>8</v>
      </c>
      <c r="F4437" s="27" t="s">
        <v>8153</v>
      </c>
      <c r="G4437" s="27" t="s">
        <v>74</v>
      </c>
      <c r="H4437" s="19">
        <v>0</v>
      </c>
      <c r="I4437" s="36">
        <v>5238</v>
      </c>
      <c r="J4437" s="36" t="s">
        <v>16141</v>
      </c>
      <c r="K4437" s="69">
        <v>116</v>
      </c>
      <c r="L4437" s="71" t="s">
        <v>75</v>
      </c>
      <c r="M4437" s="30"/>
      <c r="N4437" s="106" t="str">
        <f>_xlfn.CONCAT(A4437:K4437)</f>
        <v>3017-017080080GottolengoNord-ovestLOMBARDIABrescia05238E116</v>
      </c>
    </row>
    <row r="4438" spans="1:14" ht="21" customHeight="1" x14ac:dyDescent="0.3">
      <c r="A4438" s="40">
        <v>1</v>
      </c>
      <c r="B4438" s="20" t="s">
        <v>11347</v>
      </c>
      <c r="C4438" s="17" t="str">
        <f t="shared" si="69"/>
        <v>099</v>
      </c>
      <c r="D4438" s="18" t="s">
        <v>3358</v>
      </c>
      <c r="E4438" s="27" t="s">
        <v>8</v>
      </c>
      <c r="F4438" s="27" t="s">
        <v>8160</v>
      </c>
      <c r="G4438" s="27" t="s">
        <v>41</v>
      </c>
      <c r="H4438" s="19">
        <v>0</v>
      </c>
      <c r="I4438" s="36">
        <v>2157</v>
      </c>
      <c r="J4438" s="36" t="s">
        <v>16141</v>
      </c>
      <c r="K4438" s="69">
        <v>118</v>
      </c>
      <c r="L4438" s="71" t="s">
        <v>42</v>
      </c>
      <c r="M4438" s="30"/>
      <c r="N4438" s="106" t="str">
        <f>_xlfn.CONCAT(A4438:K4438)</f>
        <v>1004-004099099GovoneNord-ovestPIEMONTECuneo02157E118</v>
      </c>
    </row>
    <row r="4439" spans="1:14" ht="21" customHeight="1" x14ac:dyDescent="0.3">
      <c r="A4439" s="40">
        <v>1</v>
      </c>
      <c r="B4439" s="20" t="s">
        <v>11348</v>
      </c>
      <c r="C4439" s="17" t="str">
        <f t="shared" si="69"/>
        <v>076</v>
      </c>
      <c r="D4439" s="18" t="s">
        <v>3359</v>
      </c>
      <c r="E4439" s="27" t="s">
        <v>8</v>
      </c>
      <c r="F4439" s="27" t="s">
        <v>8160</v>
      </c>
      <c r="G4439" s="27" t="s">
        <v>176</v>
      </c>
      <c r="H4439" s="19">
        <v>0</v>
      </c>
      <c r="I4439" s="36">
        <v>5601</v>
      </c>
      <c r="J4439" s="36" t="s">
        <v>16141</v>
      </c>
      <c r="K4439" s="69">
        <v>120</v>
      </c>
      <c r="L4439" s="71" t="s">
        <v>177</v>
      </c>
      <c r="M4439" s="30"/>
      <c r="N4439" s="106" t="str">
        <f>_xlfn.CONCAT(A4439:K4439)</f>
        <v>1003-003076076GozzanoNord-ovestPIEMONTENovara05601E120</v>
      </c>
    </row>
    <row r="4440" spans="1:14" ht="21" customHeight="1" x14ac:dyDescent="0.3">
      <c r="A4440" s="40">
        <v>3</v>
      </c>
      <c r="B4440" s="20" t="s">
        <v>11353</v>
      </c>
      <c r="C4440" s="17" t="str">
        <f t="shared" si="69"/>
        <v>028</v>
      </c>
      <c r="D4440" s="18" t="s">
        <v>3364</v>
      </c>
      <c r="E4440" s="27" t="s">
        <v>8</v>
      </c>
      <c r="F4440" s="27" t="s">
        <v>8153</v>
      </c>
      <c r="G4440" s="27" t="s">
        <v>9</v>
      </c>
      <c r="H4440" s="19">
        <v>0</v>
      </c>
      <c r="I4440" s="36">
        <v>2604</v>
      </c>
      <c r="J4440" s="36" t="s">
        <v>16141</v>
      </c>
      <c r="K4440" s="69">
        <v>127</v>
      </c>
      <c r="L4440" s="71" t="s">
        <v>10</v>
      </c>
      <c r="M4440" s="30"/>
      <c r="N4440" s="106" t="str">
        <f>_xlfn.CONCAT(A4440:K4440)</f>
        <v>3098-098028028GraffignanaNord-ovestLOMBARDIALodi02604E127</v>
      </c>
    </row>
    <row r="4441" spans="1:14" ht="21" customHeight="1" x14ac:dyDescent="0.3">
      <c r="A4441" s="40">
        <v>1</v>
      </c>
      <c r="B4441" s="20" t="s">
        <v>11355</v>
      </c>
      <c r="C4441" s="17" t="str">
        <f t="shared" si="69"/>
        <v>028</v>
      </c>
      <c r="D4441" s="18" t="s">
        <v>3366</v>
      </c>
      <c r="E4441" s="27" t="s">
        <v>8</v>
      </c>
      <c r="F4441" s="27" t="s">
        <v>8160</v>
      </c>
      <c r="G4441" s="27" t="s">
        <v>203</v>
      </c>
      <c r="H4441" s="19">
        <v>0</v>
      </c>
      <c r="I4441" s="36">
        <v>1588</v>
      </c>
      <c r="J4441" s="36" t="s">
        <v>16141</v>
      </c>
      <c r="K4441" s="69">
        <v>130</v>
      </c>
      <c r="L4441" s="71" t="s">
        <v>204</v>
      </c>
      <c r="M4441" s="30"/>
      <c r="N4441" s="106" t="str">
        <f>_xlfn.CONCAT(A4441:K4441)</f>
        <v>1096-096028028GragliaNord-ovestPIEMONTEBiella01588E130</v>
      </c>
    </row>
    <row r="4442" spans="1:14" ht="21" customHeight="1" x14ac:dyDescent="0.3">
      <c r="A4442" s="40">
        <v>1</v>
      </c>
      <c r="B4442" s="20" t="s">
        <v>11359</v>
      </c>
      <c r="C4442" s="17" t="str">
        <f t="shared" si="69"/>
        <v>056</v>
      </c>
      <c r="D4442" s="18" t="s">
        <v>3370</v>
      </c>
      <c r="E4442" s="27" t="s">
        <v>8</v>
      </c>
      <c r="F4442" s="27" t="s">
        <v>8160</v>
      </c>
      <c r="G4442" s="27" t="s">
        <v>154</v>
      </c>
      <c r="H4442" s="19">
        <v>0</v>
      </c>
      <c r="I4442" s="36">
        <v>622</v>
      </c>
      <c r="J4442" s="36" t="s">
        <v>16141</v>
      </c>
      <c r="K4442" s="69">
        <v>134</v>
      </c>
      <c r="L4442" s="73" t="s">
        <v>155</v>
      </c>
      <c r="M4442" s="30"/>
      <c r="N4442" s="106" t="str">
        <f>_xlfn.CONCAT(A4442:K4442)</f>
        <v>1005-005056056GranaNord-ovestPIEMONTEAsti0622E134</v>
      </c>
    </row>
    <row r="4443" spans="1:14" ht="21" customHeight="1" x14ac:dyDescent="0.3">
      <c r="A4443" s="40">
        <v>3</v>
      </c>
      <c r="B4443" s="20" t="s">
        <v>11361</v>
      </c>
      <c r="C4443" s="17" t="str">
        <f t="shared" si="69"/>
        <v>110</v>
      </c>
      <c r="D4443" s="18" t="s">
        <v>3372</v>
      </c>
      <c r="E4443" s="27" t="s">
        <v>8</v>
      </c>
      <c r="F4443" s="27" t="s">
        <v>8153</v>
      </c>
      <c r="G4443" s="27" t="s">
        <v>252</v>
      </c>
      <c r="H4443" s="19">
        <v>0</v>
      </c>
      <c r="I4443" s="36">
        <v>2862</v>
      </c>
      <c r="J4443" s="36" t="s">
        <v>16141</v>
      </c>
      <c r="K4443" s="69">
        <v>139</v>
      </c>
      <c r="L4443" s="71" t="s">
        <v>253</v>
      </c>
      <c r="M4443" s="30"/>
      <c r="N4443" s="106" t="str">
        <f>_xlfn.CONCAT(A4443:K4443)</f>
        <v>3013-013110110GrandateNord-ovestLOMBARDIAComo02862E139</v>
      </c>
    </row>
    <row r="4444" spans="1:14" ht="21" customHeight="1" x14ac:dyDescent="0.3">
      <c r="A4444" s="40">
        <v>3</v>
      </c>
      <c r="B4444" s="20" t="s">
        <v>11362</v>
      </c>
      <c r="C4444" s="17" t="str">
        <f t="shared" si="69"/>
        <v>111</v>
      </c>
      <c r="D4444" s="18" t="s">
        <v>3373</v>
      </c>
      <c r="E4444" s="27" t="s">
        <v>8</v>
      </c>
      <c r="F4444" s="27" t="s">
        <v>8153</v>
      </c>
      <c r="G4444" s="27" t="s">
        <v>252</v>
      </c>
      <c r="H4444" s="19">
        <v>0</v>
      </c>
      <c r="I4444" s="36">
        <v>1313</v>
      </c>
      <c r="J4444" s="36" t="s">
        <v>16141</v>
      </c>
      <c r="K4444" s="69">
        <v>141</v>
      </c>
      <c r="L4444" s="71" t="s">
        <v>253</v>
      </c>
      <c r="M4444" s="30"/>
      <c r="N4444" s="106" t="str">
        <f>_xlfn.CONCAT(A4444:K4444)</f>
        <v>3013-013111111Grandola ed UnitiNord-ovestLOMBARDIAComo01313E141</v>
      </c>
    </row>
    <row r="4445" spans="1:14" ht="21" customHeight="1" x14ac:dyDescent="0.3">
      <c r="A4445" s="40">
        <v>1</v>
      </c>
      <c r="B4445" s="20" t="s">
        <v>11364</v>
      </c>
      <c r="C4445" s="17" t="str">
        <f t="shared" si="69"/>
        <v>077</v>
      </c>
      <c r="D4445" s="18" t="s">
        <v>3375</v>
      </c>
      <c r="E4445" s="27" t="s">
        <v>8</v>
      </c>
      <c r="F4445" s="27" t="s">
        <v>8160</v>
      </c>
      <c r="G4445" s="27" t="s">
        <v>176</v>
      </c>
      <c r="H4445" s="19">
        <v>0</v>
      </c>
      <c r="I4445" s="36">
        <v>1432</v>
      </c>
      <c r="J4445" s="36" t="s">
        <v>16141</v>
      </c>
      <c r="K4445" s="69">
        <v>143</v>
      </c>
      <c r="L4445" s="71" t="s">
        <v>177</v>
      </c>
      <c r="M4445" s="30"/>
      <c r="N4445" s="106" t="str">
        <f>_xlfn.CONCAT(A4445:K4445)</f>
        <v>1003-003077077Granozzo con MonticelloNord-ovestPIEMONTENovara01432E143</v>
      </c>
    </row>
    <row r="4446" spans="1:14" ht="21" customHeight="1" x14ac:dyDescent="0.3">
      <c r="A4446" s="40">
        <v>3</v>
      </c>
      <c r="B4446" s="20" t="s">
        <v>11365</v>
      </c>
      <c r="C4446" s="17" t="str">
        <f t="shared" si="69"/>
        <v>081</v>
      </c>
      <c r="D4446" s="18" t="s">
        <v>3376</v>
      </c>
      <c r="E4446" s="27" t="s">
        <v>8</v>
      </c>
      <c r="F4446" s="27" t="s">
        <v>8153</v>
      </c>
      <c r="G4446" s="27" t="s">
        <v>170</v>
      </c>
      <c r="H4446" s="19">
        <v>0</v>
      </c>
      <c r="I4446" s="36">
        <v>1271</v>
      </c>
      <c r="J4446" s="36" t="s">
        <v>16141</v>
      </c>
      <c r="K4446" s="69">
        <v>144</v>
      </c>
      <c r="L4446" s="71" t="s">
        <v>171</v>
      </c>
      <c r="M4446" s="30"/>
      <c r="N4446" s="106" t="str">
        <f>_xlfn.CONCAT(A4446:K4446)</f>
        <v>3012-012081081GrantolaNord-ovestLOMBARDIAVarese01271E144</v>
      </c>
    </row>
    <row r="4447" spans="1:14" ht="21" customHeight="1" x14ac:dyDescent="0.3">
      <c r="A4447" s="40">
        <v>3</v>
      </c>
      <c r="B4447" s="20" t="s">
        <v>11369</v>
      </c>
      <c r="C4447" s="17" t="str">
        <f t="shared" si="69"/>
        <v>117</v>
      </c>
      <c r="D4447" s="18" t="s">
        <v>3380</v>
      </c>
      <c r="E4447" s="27" t="s">
        <v>8</v>
      </c>
      <c r="F4447" s="27" t="s">
        <v>8153</v>
      </c>
      <c r="G4447" s="27" t="s">
        <v>125</v>
      </c>
      <c r="H4447" s="19">
        <v>0</v>
      </c>
      <c r="I4447" s="36">
        <v>6345</v>
      </c>
      <c r="J4447" s="36" t="s">
        <v>16141</v>
      </c>
      <c r="K4447" s="69">
        <v>148</v>
      </c>
      <c r="L4447" s="71" t="s">
        <v>126</v>
      </c>
      <c r="M4447" s="30"/>
      <c r="N4447" s="106" t="str">
        <f>_xlfn.CONCAT(A4447:K4447)</f>
        <v>3016-016117117GrassobbioNord-ovestLOMBARDIABergamo06345E148</v>
      </c>
    </row>
    <row r="4448" spans="1:14" ht="21" customHeight="1" x14ac:dyDescent="0.3">
      <c r="A4448" s="40">
        <v>3</v>
      </c>
      <c r="B4448" s="20" t="s">
        <v>11371</v>
      </c>
      <c r="C4448" s="17" t="str">
        <f t="shared" si="69"/>
        <v>249</v>
      </c>
      <c r="D4448" s="18" t="s">
        <v>3382</v>
      </c>
      <c r="E4448" s="27" t="s">
        <v>8</v>
      </c>
      <c r="F4448" s="27" t="s">
        <v>8153</v>
      </c>
      <c r="G4448" s="27" t="s">
        <v>252</v>
      </c>
      <c r="H4448" s="19">
        <v>0</v>
      </c>
      <c r="I4448" s="36">
        <v>4209</v>
      </c>
      <c r="J4448" s="36" t="s">
        <v>16137</v>
      </c>
      <c r="K4448" s="69">
        <v>315</v>
      </c>
      <c r="L4448" s="71" t="s">
        <v>253</v>
      </c>
      <c r="M4448" s="30"/>
      <c r="N4448" s="106" t="str">
        <f>_xlfn.CONCAT(A4448:K4448)</f>
        <v>3013-013249249Gravedona ed UnitiNord-ovestLOMBARDIAComo04209M315</v>
      </c>
    </row>
    <row r="4449" spans="1:14" ht="21" customHeight="1" x14ac:dyDescent="0.3">
      <c r="A4449" s="40">
        <v>3</v>
      </c>
      <c r="B4449" s="20" t="s">
        <v>11372</v>
      </c>
      <c r="C4449" s="17" t="str">
        <f t="shared" si="69"/>
        <v>075</v>
      </c>
      <c r="D4449" s="18" t="s">
        <v>3383</v>
      </c>
      <c r="E4449" s="27" t="s">
        <v>8</v>
      </c>
      <c r="F4449" s="27" t="s">
        <v>8153</v>
      </c>
      <c r="G4449" s="27" t="s">
        <v>220</v>
      </c>
      <c r="H4449" s="19">
        <v>0</v>
      </c>
      <c r="I4449" s="36">
        <v>2688</v>
      </c>
      <c r="J4449" s="36" t="s">
        <v>16141</v>
      </c>
      <c r="K4449" s="69">
        <v>152</v>
      </c>
      <c r="L4449" s="71" t="s">
        <v>221</v>
      </c>
      <c r="M4449" s="30"/>
      <c r="N4449" s="106" t="str">
        <f>_xlfn.CONCAT(A4449:K4449)</f>
        <v>3018-018075075Gravellona LomellinaNord-ovestLOMBARDIAPavia02688E152</v>
      </c>
    </row>
    <row r="4450" spans="1:14" ht="21" customHeight="1" x14ac:dyDescent="0.3">
      <c r="A4450" s="40">
        <v>1</v>
      </c>
      <c r="B4450" s="20" t="s">
        <v>11373</v>
      </c>
      <c r="C4450" s="17" t="str">
        <f t="shared" si="69"/>
        <v>035</v>
      </c>
      <c r="D4450" s="18" t="s">
        <v>3384</v>
      </c>
      <c r="E4450" s="27" t="s">
        <v>8</v>
      </c>
      <c r="F4450" s="27" t="s">
        <v>8160</v>
      </c>
      <c r="G4450" s="27" t="s">
        <v>434</v>
      </c>
      <c r="H4450" s="19">
        <v>0</v>
      </c>
      <c r="I4450" s="36">
        <v>7751</v>
      </c>
      <c r="J4450" s="36" t="s">
        <v>16141</v>
      </c>
      <c r="K4450" s="69">
        <v>153</v>
      </c>
      <c r="L4450" s="71" t="s">
        <v>435</v>
      </c>
      <c r="M4450" s="30"/>
      <c r="N4450" s="106" t="str">
        <f>_xlfn.CONCAT(A4450:K4450)</f>
        <v>1103-103035035Gravellona ToceNord-ovestPIEMONTEVerbano-Cusio-Ossola07751E153</v>
      </c>
    </row>
    <row r="4451" spans="1:14" ht="21" customHeight="1" x14ac:dyDescent="0.3">
      <c r="A4451" s="40">
        <v>1</v>
      </c>
      <c r="B4451" s="20" t="s">
        <v>11374</v>
      </c>
      <c r="C4451" s="17" t="str">
        <f t="shared" si="69"/>
        <v>117</v>
      </c>
      <c r="D4451" s="18" t="s">
        <v>3385</v>
      </c>
      <c r="E4451" s="27" t="s">
        <v>8</v>
      </c>
      <c r="F4451" s="27" t="s">
        <v>8160</v>
      </c>
      <c r="G4451" s="27" t="s">
        <v>157</v>
      </c>
      <c r="H4451" s="19">
        <v>0</v>
      </c>
      <c r="I4451" s="36">
        <v>715</v>
      </c>
      <c r="J4451" s="36" t="s">
        <v>16141</v>
      </c>
      <c r="K4451" s="69">
        <v>154</v>
      </c>
      <c r="L4451" s="71" t="s">
        <v>158</v>
      </c>
      <c r="M4451" s="30"/>
      <c r="N4451" s="106" t="str">
        <f>_xlfn.CONCAT(A4451:K4451)</f>
        <v>1001-001117117GravereNord-ovestPIEMONTETorino0715E154</v>
      </c>
    </row>
    <row r="4452" spans="1:14" ht="21" customHeight="1" x14ac:dyDescent="0.3">
      <c r="A4452" s="40">
        <v>1</v>
      </c>
      <c r="B4452" s="20" t="s">
        <v>11378</v>
      </c>
      <c r="C4452" s="17" t="str">
        <f t="shared" si="69"/>
        <v>057</v>
      </c>
      <c r="D4452" s="18" t="s">
        <v>3389</v>
      </c>
      <c r="E4452" s="27" t="s">
        <v>8</v>
      </c>
      <c r="F4452" s="27" t="s">
        <v>8160</v>
      </c>
      <c r="G4452" s="27" t="s">
        <v>154</v>
      </c>
      <c r="H4452" s="19">
        <v>0</v>
      </c>
      <c r="I4452" s="36">
        <v>618</v>
      </c>
      <c r="J4452" s="36" t="s">
        <v>16141</v>
      </c>
      <c r="K4452" s="69">
        <v>159</v>
      </c>
      <c r="L4452" s="73" t="s">
        <v>155</v>
      </c>
      <c r="M4452" s="30"/>
      <c r="N4452" s="106" t="str">
        <f>_xlfn.CONCAT(A4452:K4452)</f>
        <v>1005-005057057Grazzano BadoglioNord-ovestPIEMONTEAsti0618E159</v>
      </c>
    </row>
    <row r="4453" spans="1:14" ht="21" customHeight="1" x14ac:dyDescent="0.3">
      <c r="A4453" s="40">
        <v>1</v>
      </c>
      <c r="B4453" s="20" t="s">
        <v>11381</v>
      </c>
      <c r="C4453" s="17" t="str">
        <f t="shared" si="69"/>
        <v>065</v>
      </c>
      <c r="D4453" s="18" t="s">
        <v>3392</v>
      </c>
      <c r="E4453" s="27" t="s">
        <v>8</v>
      </c>
      <c r="F4453" s="27" t="s">
        <v>8160</v>
      </c>
      <c r="G4453" s="27" t="s">
        <v>223</v>
      </c>
      <c r="H4453" s="19">
        <v>0</v>
      </c>
      <c r="I4453" s="36">
        <v>382</v>
      </c>
      <c r="J4453" s="36" t="s">
        <v>16141</v>
      </c>
      <c r="K4453" s="69">
        <v>163</v>
      </c>
      <c r="L4453" s="71" t="s">
        <v>224</v>
      </c>
      <c r="M4453" s="30"/>
      <c r="N4453" s="106" t="str">
        <f>_xlfn.CONCAT(A4453:K4453)</f>
        <v>1002-002065065GreggioNord-ovestPIEMONTEVercelli0382E163</v>
      </c>
    </row>
    <row r="4454" spans="1:14" ht="21" customHeight="1" x14ac:dyDescent="0.3">
      <c r="A4454" s="40">
        <v>1</v>
      </c>
      <c r="B4454" s="20" t="s">
        <v>11382</v>
      </c>
      <c r="C4454" s="17" t="str">
        <f t="shared" si="69"/>
        <v>083</v>
      </c>
      <c r="D4454" s="18" t="s">
        <v>3393</v>
      </c>
      <c r="E4454" s="27" t="s">
        <v>8</v>
      </c>
      <c r="F4454" s="27" t="s">
        <v>8160</v>
      </c>
      <c r="G4454" s="27" t="s">
        <v>118</v>
      </c>
      <c r="H4454" s="19">
        <v>0</v>
      </c>
      <c r="I4454" s="36">
        <v>344</v>
      </c>
      <c r="J4454" s="36" t="s">
        <v>16141</v>
      </c>
      <c r="K4454" s="69">
        <v>164</v>
      </c>
      <c r="L4454" s="71" t="s">
        <v>119</v>
      </c>
      <c r="M4454" s="30"/>
      <c r="N4454" s="106" t="str">
        <f>_xlfn.CONCAT(A4454:K4454)</f>
        <v>1006-006083083GremiascoNord-ovestPIEMONTEAlessandria0344E164</v>
      </c>
    </row>
    <row r="4455" spans="1:14" ht="21" customHeight="1" x14ac:dyDescent="0.3">
      <c r="A4455" s="40">
        <v>2</v>
      </c>
      <c r="B4455" s="20" t="s">
        <v>11383</v>
      </c>
      <c r="C4455" s="17" t="str">
        <f t="shared" si="69"/>
        <v>031</v>
      </c>
      <c r="D4455" s="18" t="s">
        <v>3394</v>
      </c>
      <c r="E4455" s="27" t="s">
        <v>8</v>
      </c>
      <c r="F4455" s="27" t="s">
        <v>8171</v>
      </c>
      <c r="G4455" s="27" t="s">
        <v>8150</v>
      </c>
      <c r="H4455" s="19">
        <v>0</v>
      </c>
      <c r="I4455" s="36">
        <v>3306</v>
      </c>
      <c r="J4455" s="36" t="s">
        <v>16141</v>
      </c>
      <c r="K4455" s="69">
        <v>165</v>
      </c>
      <c r="L4455" s="71" t="s">
        <v>317</v>
      </c>
      <c r="M4455" s="30"/>
      <c r="N4455" s="106" t="str">
        <f>_xlfn.CONCAT(A4455:K4455)</f>
        <v>2007-007031031GressanNord-ovestVALLE D'AOSTA/VALLÉE D'AOSTEValle d'Aosta/Vallée d'Aoste03306E165</v>
      </c>
    </row>
    <row r="4456" spans="1:14" ht="21" customHeight="1" x14ac:dyDescent="0.3">
      <c r="A4456" s="40">
        <v>2</v>
      </c>
      <c r="B4456" s="20" t="s">
        <v>11384</v>
      </c>
      <c r="C4456" s="17" t="str">
        <f t="shared" si="69"/>
        <v>032</v>
      </c>
      <c r="D4456" s="18" t="s">
        <v>3395</v>
      </c>
      <c r="E4456" s="27" t="s">
        <v>8</v>
      </c>
      <c r="F4456" s="27" t="s">
        <v>8171</v>
      </c>
      <c r="G4456" s="27" t="s">
        <v>8150</v>
      </c>
      <c r="H4456" s="19">
        <v>0</v>
      </c>
      <c r="I4456" s="36">
        <v>311</v>
      </c>
      <c r="J4456" s="36" t="s">
        <v>16141</v>
      </c>
      <c r="K4456" s="69">
        <v>167</v>
      </c>
      <c r="L4456" s="71" t="s">
        <v>317</v>
      </c>
      <c r="M4456" s="30"/>
      <c r="N4456" s="106" t="str">
        <f>_xlfn.CONCAT(A4456:K4456)</f>
        <v>2007-007032032Gressoney-La-TrinitéNord-ovestVALLE D'AOSTA/VALLÉE D'AOSTEValle d'Aosta/Vallée d'Aoste0311E167</v>
      </c>
    </row>
    <row r="4457" spans="1:14" ht="21" customHeight="1" x14ac:dyDescent="0.3">
      <c r="A4457" s="40">
        <v>2</v>
      </c>
      <c r="B4457" s="20" t="s">
        <v>11385</v>
      </c>
      <c r="C4457" s="17" t="str">
        <f t="shared" si="69"/>
        <v>033</v>
      </c>
      <c r="D4457" s="18" t="s">
        <v>3396</v>
      </c>
      <c r="E4457" s="27" t="s">
        <v>8</v>
      </c>
      <c r="F4457" s="27" t="s">
        <v>8171</v>
      </c>
      <c r="G4457" s="27" t="s">
        <v>8150</v>
      </c>
      <c r="H4457" s="19">
        <v>0</v>
      </c>
      <c r="I4457" s="36">
        <v>814</v>
      </c>
      <c r="J4457" s="36" t="s">
        <v>16141</v>
      </c>
      <c r="K4457" s="69">
        <v>168</v>
      </c>
      <c r="L4457" s="71" t="s">
        <v>317</v>
      </c>
      <c r="M4457" s="30"/>
      <c r="N4457" s="106" t="str">
        <f>_xlfn.CONCAT(A4457:K4457)</f>
        <v>2007-007033033Gressoney-Saint-JeanNord-ovestVALLE D'AOSTA/VALLÉE D'AOSTEValle d'Aosta/Vallée d'Aoste0814E168</v>
      </c>
    </row>
    <row r="4458" spans="1:14" ht="21" customHeight="1" x14ac:dyDescent="0.3">
      <c r="A4458" s="40">
        <v>3</v>
      </c>
      <c r="B4458" s="20" t="s">
        <v>11387</v>
      </c>
      <c r="C4458" s="17" t="str">
        <f t="shared" si="69"/>
        <v>110</v>
      </c>
      <c r="D4458" s="18" t="s">
        <v>3398</v>
      </c>
      <c r="E4458" s="27" t="s">
        <v>8</v>
      </c>
      <c r="F4458" s="27" t="s">
        <v>8153</v>
      </c>
      <c r="G4458" s="27" t="s">
        <v>26</v>
      </c>
      <c r="H4458" s="19">
        <v>0</v>
      </c>
      <c r="I4458" s="36">
        <v>2842</v>
      </c>
      <c r="J4458" s="36" t="s">
        <v>16141</v>
      </c>
      <c r="K4458" s="69">
        <v>170</v>
      </c>
      <c r="L4458" s="71" t="s">
        <v>27</v>
      </c>
      <c r="M4458" s="30"/>
      <c r="N4458" s="106" t="str">
        <f>_xlfn.CONCAT(A4458:K4458)</f>
        <v>3015-015110110GrezzagoNord-ovestLOMBARDIAMilano02842E170</v>
      </c>
    </row>
    <row r="4459" spans="1:14" ht="21" customHeight="1" x14ac:dyDescent="0.3">
      <c r="A4459" s="40">
        <v>3</v>
      </c>
      <c r="B4459" s="20" t="s">
        <v>11389</v>
      </c>
      <c r="C4459" s="17" t="str">
        <f t="shared" si="69"/>
        <v>113</v>
      </c>
      <c r="D4459" s="18" t="s">
        <v>3400</v>
      </c>
      <c r="E4459" s="27" t="s">
        <v>8</v>
      </c>
      <c r="F4459" s="27" t="s">
        <v>8153</v>
      </c>
      <c r="G4459" s="27" t="s">
        <v>252</v>
      </c>
      <c r="H4459" s="19">
        <v>0</v>
      </c>
      <c r="I4459" s="36">
        <v>623</v>
      </c>
      <c r="J4459" s="36" t="s">
        <v>16141</v>
      </c>
      <c r="K4459" s="69">
        <v>172</v>
      </c>
      <c r="L4459" s="71" t="s">
        <v>253</v>
      </c>
      <c r="M4459" s="30"/>
      <c r="N4459" s="106" t="str">
        <f>_xlfn.CONCAT(A4459:K4459)</f>
        <v>3013-013113113GrianteNord-ovestLOMBARDIAComo0623E172</v>
      </c>
    </row>
    <row r="4460" spans="1:14" ht="21" customHeight="1" x14ac:dyDescent="0.3">
      <c r="A4460" s="40">
        <v>1</v>
      </c>
      <c r="B4460" s="20" t="s">
        <v>11391</v>
      </c>
      <c r="C4460" s="17" t="str">
        <f t="shared" si="69"/>
        <v>079</v>
      </c>
      <c r="D4460" s="18" t="s">
        <v>3402</v>
      </c>
      <c r="E4460" s="27" t="s">
        <v>8</v>
      </c>
      <c r="F4460" s="27" t="s">
        <v>8160</v>
      </c>
      <c r="G4460" s="27" t="s">
        <v>176</v>
      </c>
      <c r="H4460" s="19">
        <v>0</v>
      </c>
      <c r="I4460" s="36">
        <v>4691</v>
      </c>
      <c r="J4460" s="36" t="s">
        <v>16141</v>
      </c>
      <c r="K4460" s="69">
        <v>177</v>
      </c>
      <c r="L4460" s="71" t="s">
        <v>177</v>
      </c>
      <c r="M4460" s="30"/>
      <c r="N4460" s="106" t="str">
        <f>_xlfn.CONCAT(A4460:K4460)</f>
        <v>1003-003079079GrignascoNord-ovestPIEMONTENovara04691E177</v>
      </c>
    </row>
    <row r="4461" spans="1:14" ht="21" customHeight="1" x14ac:dyDescent="0.3">
      <c r="A4461" s="40">
        <v>1</v>
      </c>
      <c r="B4461" s="20" t="s">
        <v>11395</v>
      </c>
      <c r="C4461" s="17" t="str">
        <f t="shared" si="69"/>
        <v>100</v>
      </c>
      <c r="D4461" s="18" t="s">
        <v>3406</v>
      </c>
      <c r="E4461" s="27" t="s">
        <v>8</v>
      </c>
      <c r="F4461" s="27" t="s">
        <v>8160</v>
      </c>
      <c r="G4461" s="27" t="s">
        <v>41</v>
      </c>
      <c r="H4461" s="19">
        <v>0</v>
      </c>
      <c r="I4461" s="36">
        <v>1938</v>
      </c>
      <c r="J4461" s="36" t="s">
        <v>16141</v>
      </c>
      <c r="K4461" s="69">
        <v>182</v>
      </c>
      <c r="L4461" s="71" t="s">
        <v>42</v>
      </c>
      <c r="M4461" s="30"/>
      <c r="N4461" s="106" t="str">
        <f>_xlfn.CONCAT(A4461:K4461)</f>
        <v>1004-004100100Grinzane CavourNord-ovestPIEMONTECuneo01938E182</v>
      </c>
    </row>
    <row r="4462" spans="1:14" ht="21" customHeight="1" x14ac:dyDescent="0.3">
      <c r="A4462" s="40">
        <v>1</v>
      </c>
      <c r="B4462" s="20" t="s">
        <v>11399</v>
      </c>
      <c r="C4462" s="17" t="str">
        <f t="shared" si="69"/>
        <v>084</v>
      </c>
      <c r="D4462" s="18" t="s">
        <v>3410</v>
      </c>
      <c r="E4462" s="27" t="s">
        <v>8</v>
      </c>
      <c r="F4462" s="27" t="s">
        <v>8160</v>
      </c>
      <c r="G4462" s="27" t="s">
        <v>118</v>
      </c>
      <c r="H4462" s="19">
        <v>0</v>
      </c>
      <c r="I4462" s="36">
        <v>296</v>
      </c>
      <c r="J4462" s="36" t="s">
        <v>16141</v>
      </c>
      <c r="K4462" s="69">
        <v>188</v>
      </c>
      <c r="L4462" s="71" t="s">
        <v>119</v>
      </c>
      <c r="M4462" s="30"/>
      <c r="N4462" s="106" t="str">
        <f>_xlfn.CONCAT(A4462:K4462)</f>
        <v>1006-006084084GrognardoNord-ovestPIEMONTEAlessandria0296E188</v>
      </c>
    </row>
    <row r="4463" spans="1:14" ht="21" customHeight="1" x14ac:dyDescent="0.3">
      <c r="A4463" s="40">
        <v>3</v>
      </c>
      <c r="B4463" s="20" t="s">
        <v>11400</v>
      </c>
      <c r="C4463" s="17" t="str">
        <f t="shared" si="69"/>
        <v>118</v>
      </c>
      <c r="D4463" s="18" t="s">
        <v>3411</v>
      </c>
      <c r="E4463" s="27" t="s">
        <v>8</v>
      </c>
      <c r="F4463" s="27" t="s">
        <v>8153</v>
      </c>
      <c r="G4463" s="27" t="s">
        <v>125</v>
      </c>
      <c r="H4463" s="19">
        <v>0</v>
      </c>
      <c r="I4463" s="36">
        <v>1239</v>
      </c>
      <c r="J4463" s="36" t="s">
        <v>16141</v>
      </c>
      <c r="K4463" s="69">
        <v>189</v>
      </c>
      <c r="L4463" s="71" t="s">
        <v>126</v>
      </c>
      <c r="M4463" s="30"/>
      <c r="N4463" s="106" t="str">
        <f>_xlfn.CONCAT(A4463:K4463)</f>
        <v>3016-016118118GromoNord-ovestLOMBARDIABergamo01239E189</v>
      </c>
    </row>
    <row r="4464" spans="1:14" ht="21" customHeight="1" x14ac:dyDescent="0.3">
      <c r="A4464" s="40">
        <v>1</v>
      </c>
      <c r="B4464" s="20" t="s">
        <v>11401</v>
      </c>
      <c r="C4464" s="17" t="str">
        <f t="shared" si="69"/>
        <v>085</v>
      </c>
      <c r="D4464" s="18" t="s">
        <v>3412</v>
      </c>
      <c r="E4464" s="27" t="s">
        <v>8</v>
      </c>
      <c r="F4464" s="27" t="s">
        <v>8160</v>
      </c>
      <c r="G4464" s="27" t="s">
        <v>118</v>
      </c>
      <c r="H4464" s="19">
        <v>0</v>
      </c>
      <c r="I4464" s="36">
        <v>545</v>
      </c>
      <c r="J4464" s="36" t="s">
        <v>16141</v>
      </c>
      <c r="K4464" s="69">
        <v>191</v>
      </c>
      <c r="L4464" s="71" t="s">
        <v>119</v>
      </c>
      <c r="M4464" s="30"/>
      <c r="N4464" s="106" t="str">
        <f>_xlfn.CONCAT(A4464:K4464)</f>
        <v>1006-006085085GrondonaNord-ovestPIEMONTEAlessandria0545E191</v>
      </c>
    </row>
    <row r="4465" spans="1:14" ht="21" customHeight="1" x14ac:dyDescent="0.3">
      <c r="A4465" s="40">
        <v>3</v>
      </c>
      <c r="B4465" s="20" t="s">
        <v>11402</v>
      </c>
      <c r="C4465" s="17" t="str">
        <f t="shared" si="69"/>
        <v>119</v>
      </c>
      <c r="D4465" s="18" t="s">
        <v>3413</v>
      </c>
      <c r="E4465" s="27" t="s">
        <v>8</v>
      </c>
      <c r="F4465" s="27" t="s">
        <v>8153</v>
      </c>
      <c r="G4465" s="27" t="s">
        <v>125</v>
      </c>
      <c r="H4465" s="19">
        <v>0</v>
      </c>
      <c r="I4465" s="36">
        <v>913</v>
      </c>
      <c r="J4465" s="36" t="s">
        <v>16141</v>
      </c>
      <c r="K4465" s="69">
        <v>192</v>
      </c>
      <c r="L4465" s="71" t="s">
        <v>126</v>
      </c>
      <c r="M4465" s="30"/>
      <c r="N4465" s="106" t="str">
        <f>_xlfn.CONCAT(A4465:K4465)</f>
        <v>3016-016119119GroneNord-ovestLOMBARDIABergamo0913E192</v>
      </c>
    </row>
    <row r="4466" spans="1:14" ht="21" customHeight="1" x14ac:dyDescent="0.3">
      <c r="A4466" s="40">
        <v>3</v>
      </c>
      <c r="B4466" s="20" t="s">
        <v>11403</v>
      </c>
      <c r="C4466" s="17" t="str">
        <f t="shared" si="69"/>
        <v>050</v>
      </c>
      <c r="D4466" s="18" t="s">
        <v>3414</v>
      </c>
      <c r="E4466" s="27" t="s">
        <v>8</v>
      </c>
      <c r="F4466" s="27" t="s">
        <v>8153</v>
      </c>
      <c r="G4466" s="27" t="s">
        <v>80</v>
      </c>
      <c r="H4466" s="19">
        <v>0</v>
      </c>
      <c r="I4466" s="36">
        <v>1469</v>
      </c>
      <c r="J4466" s="36" t="s">
        <v>16141</v>
      </c>
      <c r="K4466" s="69">
        <v>193</v>
      </c>
      <c r="L4466" s="71" t="s">
        <v>81</v>
      </c>
      <c r="M4466" s="30"/>
      <c r="N4466" s="106" t="str">
        <f>_xlfn.CONCAT(A4466:K4466)</f>
        <v>3019-019050050GrontardoNord-ovestLOMBARDIACremona01469E193</v>
      </c>
    </row>
    <row r="4467" spans="1:14" ht="21" customHeight="1" x14ac:dyDescent="0.3">
      <c r="A4467" s="40">
        <v>3</v>
      </c>
      <c r="B4467" s="20" t="s">
        <v>11404</v>
      </c>
      <c r="C4467" s="17" t="str">
        <f t="shared" si="69"/>
        <v>076</v>
      </c>
      <c r="D4467" s="18" t="s">
        <v>3415</v>
      </c>
      <c r="E4467" s="27" t="s">
        <v>8</v>
      </c>
      <c r="F4467" s="27" t="s">
        <v>8153</v>
      </c>
      <c r="G4467" s="27" t="s">
        <v>220</v>
      </c>
      <c r="H4467" s="19">
        <v>0</v>
      </c>
      <c r="I4467" s="36">
        <v>4592</v>
      </c>
      <c r="J4467" s="36" t="s">
        <v>16141</v>
      </c>
      <c r="K4467" s="69">
        <v>195</v>
      </c>
      <c r="L4467" s="71" t="s">
        <v>221</v>
      </c>
      <c r="M4467" s="30"/>
      <c r="N4467" s="106" t="str">
        <f>_xlfn.CONCAT(A4467:K4467)</f>
        <v>3018-018076076Gropello CairoliNord-ovestLOMBARDIAPavia04592E195</v>
      </c>
    </row>
    <row r="4468" spans="1:14" ht="21" customHeight="1" x14ac:dyDescent="0.3">
      <c r="A4468" s="40">
        <v>1</v>
      </c>
      <c r="B4468" s="20" t="s">
        <v>11406</v>
      </c>
      <c r="C4468" s="17" t="str">
        <f t="shared" si="69"/>
        <v>118</v>
      </c>
      <c r="D4468" s="18" t="s">
        <v>3417</v>
      </c>
      <c r="E4468" s="27" t="s">
        <v>8</v>
      </c>
      <c r="F4468" s="27" t="s">
        <v>8160</v>
      </c>
      <c r="G4468" s="27" t="s">
        <v>157</v>
      </c>
      <c r="H4468" s="19">
        <v>0</v>
      </c>
      <c r="I4468" s="36">
        <v>191</v>
      </c>
      <c r="J4468" s="36" t="s">
        <v>16141</v>
      </c>
      <c r="K4468" s="69">
        <v>199</v>
      </c>
      <c r="L4468" s="71" t="s">
        <v>158</v>
      </c>
      <c r="M4468" s="30"/>
      <c r="N4468" s="106" t="str">
        <f>_xlfn.CONCAT(A4468:K4468)</f>
        <v>1001-001118118GroscavalloNord-ovestPIEMONTETorino0191E199</v>
      </c>
    </row>
    <row r="4469" spans="1:14" ht="21" customHeight="1" x14ac:dyDescent="0.3">
      <c r="A4469" s="40">
        <v>3</v>
      </c>
      <c r="B4469" s="20" t="s">
        <v>11407</v>
      </c>
      <c r="C4469" s="17" t="str">
        <f t="shared" si="69"/>
        <v>033</v>
      </c>
      <c r="D4469" s="18" t="s">
        <v>3418</v>
      </c>
      <c r="E4469" s="27" t="s">
        <v>8</v>
      </c>
      <c r="F4469" s="27" t="s">
        <v>8153</v>
      </c>
      <c r="G4469" s="27" t="s">
        <v>245</v>
      </c>
      <c r="H4469" s="19">
        <v>0</v>
      </c>
      <c r="I4469" s="36">
        <v>4619</v>
      </c>
      <c r="J4469" s="36" t="s">
        <v>16141</v>
      </c>
      <c r="K4469" s="69">
        <v>200</v>
      </c>
      <c r="L4469" s="71" t="s">
        <v>246</v>
      </c>
      <c r="M4469" s="30"/>
      <c r="N4469" s="106" t="str">
        <f>_xlfn.CONCAT(A4469:K4469)</f>
        <v>3014-014033033GrosioNord-ovestLOMBARDIASondrio04619E200</v>
      </c>
    </row>
    <row r="4470" spans="1:14" ht="21" customHeight="1" x14ac:dyDescent="0.3">
      <c r="A4470" s="40">
        <v>3</v>
      </c>
      <c r="B4470" s="20" t="s">
        <v>11408</v>
      </c>
      <c r="C4470" s="17" t="str">
        <f t="shared" si="69"/>
        <v>034</v>
      </c>
      <c r="D4470" s="18" t="s">
        <v>3419</v>
      </c>
      <c r="E4470" s="27" t="s">
        <v>8</v>
      </c>
      <c r="F4470" s="27" t="s">
        <v>8153</v>
      </c>
      <c r="G4470" s="27" t="s">
        <v>245</v>
      </c>
      <c r="H4470" s="19">
        <v>0</v>
      </c>
      <c r="I4470" s="36">
        <v>1615</v>
      </c>
      <c r="J4470" s="36" t="s">
        <v>16141</v>
      </c>
      <c r="K4470" s="69">
        <v>201</v>
      </c>
      <c r="L4470" s="71" t="s">
        <v>246</v>
      </c>
      <c r="M4470" s="30"/>
      <c r="N4470" s="106" t="str">
        <f>_xlfn.CONCAT(A4470:K4470)</f>
        <v>3014-014034034GrosottoNord-ovestLOMBARDIASondrio01615E201</v>
      </c>
    </row>
    <row r="4471" spans="1:14" ht="21" customHeight="1" x14ac:dyDescent="0.3">
      <c r="A4471" s="40">
        <v>1</v>
      </c>
      <c r="B4471" s="20" t="s">
        <v>11410</v>
      </c>
      <c r="C4471" s="17" t="str">
        <f t="shared" si="69"/>
        <v>119</v>
      </c>
      <c r="D4471" s="18" t="s">
        <v>3420</v>
      </c>
      <c r="E4471" s="27" t="s">
        <v>8</v>
      </c>
      <c r="F4471" s="27" t="s">
        <v>8160</v>
      </c>
      <c r="G4471" s="27" t="s">
        <v>157</v>
      </c>
      <c r="H4471" s="19">
        <v>0</v>
      </c>
      <c r="I4471" s="36">
        <v>1040</v>
      </c>
      <c r="J4471" s="36" t="s">
        <v>16141</v>
      </c>
      <c r="K4471" s="69">
        <v>203</v>
      </c>
      <c r="L4471" s="71" t="s">
        <v>158</v>
      </c>
      <c r="M4471" s="30"/>
      <c r="N4471" s="106" t="str">
        <f>_xlfn.CONCAT(A4471:K4471)</f>
        <v>1001-001119119GrossoNord-ovestPIEMONTETorino01040E203</v>
      </c>
    </row>
    <row r="4472" spans="1:14" ht="21" customHeight="1" x14ac:dyDescent="0.3">
      <c r="A4472" s="40">
        <v>1</v>
      </c>
      <c r="B4472" s="20" t="s">
        <v>11422</v>
      </c>
      <c r="C4472" s="17" t="str">
        <f t="shared" si="69"/>
        <v>120</v>
      </c>
      <c r="D4472" s="18" t="s">
        <v>3432</v>
      </c>
      <c r="E4472" s="27" t="s">
        <v>8</v>
      </c>
      <c r="F4472" s="27" t="s">
        <v>8160</v>
      </c>
      <c r="G4472" s="27" t="s">
        <v>157</v>
      </c>
      <c r="H4472" s="19">
        <v>0</v>
      </c>
      <c r="I4472" s="36">
        <v>37194</v>
      </c>
      <c r="J4472" s="36" t="s">
        <v>16141</v>
      </c>
      <c r="K4472" s="69">
        <v>216</v>
      </c>
      <c r="L4472" s="71" t="s">
        <v>158</v>
      </c>
      <c r="M4472" s="30"/>
      <c r="N4472" s="106" t="str">
        <f>_xlfn.CONCAT(A4472:K4472)</f>
        <v>1001-001120120GrugliascoNord-ovestPIEMONTETorino037194E216</v>
      </c>
    </row>
    <row r="4473" spans="1:14" ht="21" customHeight="1" x14ac:dyDescent="0.3">
      <c r="A4473" s="40">
        <v>3</v>
      </c>
      <c r="B4473" s="20" t="s">
        <v>11423</v>
      </c>
      <c r="C4473" s="17" t="str">
        <f t="shared" si="69"/>
        <v>051</v>
      </c>
      <c r="D4473" s="18" t="s">
        <v>3433</v>
      </c>
      <c r="E4473" s="27" t="s">
        <v>8</v>
      </c>
      <c r="F4473" s="27" t="s">
        <v>8153</v>
      </c>
      <c r="G4473" s="27" t="s">
        <v>80</v>
      </c>
      <c r="H4473" s="19">
        <v>0</v>
      </c>
      <c r="I4473" s="36">
        <v>1873</v>
      </c>
      <c r="J4473" s="36" t="s">
        <v>16141</v>
      </c>
      <c r="K4473" s="69">
        <v>217</v>
      </c>
      <c r="L4473" s="71" t="s">
        <v>81</v>
      </c>
      <c r="M4473" s="30"/>
      <c r="N4473" s="106" t="str">
        <f>_xlfn.CONCAT(A4473:K4473)</f>
        <v>3019-019051051Grumello Cremonese ed UnitiNord-ovestLOMBARDIACremona01873E217</v>
      </c>
    </row>
    <row r="4474" spans="1:14" ht="21" customHeight="1" x14ac:dyDescent="0.3">
      <c r="A4474" s="40">
        <v>3</v>
      </c>
      <c r="B4474" s="20" t="s">
        <v>11424</v>
      </c>
      <c r="C4474" s="17" t="str">
        <f t="shared" si="69"/>
        <v>120</v>
      </c>
      <c r="D4474" s="18" t="s">
        <v>3434</v>
      </c>
      <c r="E4474" s="27" t="s">
        <v>8</v>
      </c>
      <c r="F4474" s="27" t="s">
        <v>8153</v>
      </c>
      <c r="G4474" s="27" t="s">
        <v>125</v>
      </c>
      <c r="H4474" s="19">
        <v>0</v>
      </c>
      <c r="I4474" s="36">
        <v>7228</v>
      </c>
      <c r="J4474" s="36" t="s">
        <v>16141</v>
      </c>
      <c r="K4474" s="69">
        <v>219</v>
      </c>
      <c r="L4474" s="71" t="s">
        <v>126</v>
      </c>
      <c r="M4474" s="30"/>
      <c r="N4474" s="106" t="str">
        <f>_xlfn.CONCAT(A4474:K4474)</f>
        <v>3016-016120120Grumello del MonteNord-ovestLOMBARDIABergamo07228E219</v>
      </c>
    </row>
    <row r="4475" spans="1:14" ht="21" customHeight="1" x14ac:dyDescent="0.3">
      <c r="A4475" s="40">
        <v>3</v>
      </c>
      <c r="B4475" s="20" t="s">
        <v>11436</v>
      </c>
      <c r="C4475" s="17" t="str">
        <f t="shared" si="69"/>
        <v>114</v>
      </c>
      <c r="D4475" s="18" t="s">
        <v>3446</v>
      </c>
      <c r="E4475" s="27" t="s">
        <v>8</v>
      </c>
      <c r="F4475" s="27" t="s">
        <v>8153</v>
      </c>
      <c r="G4475" s="27" t="s">
        <v>252</v>
      </c>
      <c r="H4475" s="19">
        <v>0</v>
      </c>
      <c r="I4475" s="36">
        <v>5705</v>
      </c>
      <c r="J4475" s="36" t="s">
        <v>16141</v>
      </c>
      <c r="K4475" s="69">
        <v>235</v>
      </c>
      <c r="L4475" s="71" t="s">
        <v>253</v>
      </c>
      <c r="M4475" s="30"/>
      <c r="N4475" s="106" t="str">
        <f>_xlfn.CONCAT(A4475:K4475)</f>
        <v>3013-013114114GuanzateNord-ovestLOMBARDIAComo05705E235</v>
      </c>
    </row>
    <row r="4476" spans="1:14" ht="21" customHeight="1" x14ac:dyDescent="0.3">
      <c r="A4476" s="40">
        <v>1</v>
      </c>
      <c r="B4476" s="20" t="s">
        <v>11439</v>
      </c>
      <c r="C4476" s="17" t="str">
        <f t="shared" si="69"/>
        <v>066</v>
      </c>
      <c r="D4476" s="18" t="s">
        <v>3449</v>
      </c>
      <c r="E4476" s="27" t="s">
        <v>8</v>
      </c>
      <c r="F4476" s="27" t="s">
        <v>8160</v>
      </c>
      <c r="G4476" s="27" t="s">
        <v>223</v>
      </c>
      <c r="H4476" s="19">
        <v>0</v>
      </c>
      <c r="I4476" s="36">
        <v>340</v>
      </c>
      <c r="J4476" s="36" t="s">
        <v>16141</v>
      </c>
      <c r="K4476" s="69">
        <v>237</v>
      </c>
      <c r="L4476" s="71" t="s">
        <v>224</v>
      </c>
      <c r="M4476" s="30"/>
      <c r="N4476" s="106" t="str">
        <f>_xlfn.CONCAT(A4476:K4476)</f>
        <v>1002-002066066GuardabosoneNord-ovestPIEMONTEVercelli0340E237</v>
      </c>
    </row>
    <row r="4477" spans="1:14" ht="21" customHeight="1" x14ac:dyDescent="0.3">
      <c r="A4477" s="40">
        <v>3</v>
      </c>
      <c r="B4477" s="20" t="s">
        <v>11440</v>
      </c>
      <c r="C4477" s="17" t="str">
        <f t="shared" si="69"/>
        <v>029</v>
      </c>
      <c r="D4477" s="18" t="s">
        <v>3450</v>
      </c>
      <c r="E4477" s="27" t="s">
        <v>8</v>
      </c>
      <c r="F4477" s="27" t="s">
        <v>8153</v>
      </c>
      <c r="G4477" s="27" t="s">
        <v>9</v>
      </c>
      <c r="H4477" s="19">
        <v>0</v>
      </c>
      <c r="I4477" s="36">
        <v>2687</v>
      </c>
      <c r="J4477" s="36" t="s">
        <v>16141</v>
      </c>
      <c r="K4477" s="69">
        <v>238</v>
      </c>
      <c r="L4477" s="71" t="s">
        <v>10</v>
      </c>
      <c r="M4477" s="30"/>
      <c r="N4477" s="106" t="str">
        <f>_xlfn.CONCAT(A4477:K4477)</f>
        <v>3098-098029029GuardamiglioNord-ovestLOMBARDIALodi02687E238</v>
      </c>
    </row>
    <row r="4478" spans="1:14" ht="21" customHeight="1" x14ac:dyDescent="0.3">
      <c r="A4478" s="40">
        <v>1</v>
      </c>
      <c r="B4478" s="20" t="s">
        <v>11451</v>
      </c>
      <c r="C4478" s="17" t="str">
        <f t="shared" si="69"/>
        <v>101</v>
      </c>
      <c r="D4478" s="18" t="s">
        <v>3461</v>
      </c>
      <c r="E4478" s="27" t="s">
        <v>8</v>
      </c>
      <c r="F4478" s="27" t="s">
        <v>8160</v>
      </c>
      <c r="G4478" s="27" t="s">
        <v>41</v>
      </c>
      <c r="H4478" s="19">
        <v>0</v>
      </c>
      <c r="I4478" s="36">
        <v>3435</v>
      </c>
      <c r="J4478" s="36" t="s">
        <v>16141</v>
      </c>
      <c r="K4478" s="69">
        <v>251</v>
      </c>
      <c r="L4478" s="71" t="s">
        <v>42</v>
      </c>
      <c r="M4478" s="30"/>
      <c r="N4478" s="106" t="str">
        <f>_xlfn.CONCAT(A4478:K4478)</f>
        <v>1004-004101101GuareneNord-ovestPIEMONTECuneo03435E251</v>
      </c>
    </row>
    <row r="4479" spans="1:14" ht="21" customHeight="1" x14ac:dyDescent="0.3">
      <c r="A4479" s="40">
        <v>1</v>
      </c>
      <c r="B4479" s="20" t="s">
        <v>11454</v>
      </c>
      <c r="C4479" s="17" t="str">
        <f t="shared" si="69"/>
        <v>086</v>
      </c>
      <c r="D4479" s="18" t="s">
        <v>3464</v>
      </c>
      <c r="E4479" s="27" t="s">
        <v>8</v>
      </c>
      <c r="F4479" s="27" t="s">
        <v>8160</v>
      </c>
      <c r="G4479" s="27" t="s">
        <v>118</v>
      </c>
      <c r="H4479" s="19">
        <v>0</v>
      </c>
      <c r="I4479" s="36">
        <v>313</v>
      </c>
      <c r="J4479" s="36" t="s">
        <v>16141</v>
      </c>
      <c r="K4479" s="69">
        <v>255</v>
      </c>
      <c r="L4479" s="71" t="s">
        <v>119</v>
      </c>
      <c r="M4479" s="30"/>
      <c r="N4479" s="106" t="str">
        <f>_xlfn.CONCAT(A4479:K4479)</f>
        <v>1006-006086086GuazzoraNord-ovestPIEMONTEAlessandria0313E255</v>
      </c>
    </row>
    <row r="4480" spans="1:14" ht="21" customHeight="1" x14ac:dyDescent="0.3">
      <c r="A4480" s="40">
        <v>3</v>
      </c>
      <c r="B4480" s="20" t="s">
        <v>11456</v>
      </c>
      <c r="C4480" s="17" t="str">
        <f t="shared" si="69"/>
        <v>112</v>
      </c>
      <c r="D4480" s="18" t="s">
        <v>3466</v>
      </c>
      <c r="E4480" s="27" t="s">
        <v>8</v>
      </c>
      <c r="F4480" s="27" t="s">
        <v>8153</v>
      </c>
      <c r="G4480" s="27" t="s">
        <v>26</v>
      </c>
      <c r="H4480" s="19">
        <v>0</v>
      </c>
      <c r="I4480" s="36">
        <v>1711</v>
      </c>
      <c r="J4480" s="36" t="s">
        <v>16141</v>
      </c>
      <c r="K4480" s="69">
        <v>258</v>
      </c>
      <c r="L4480" s="71" t="s">
        <v>27</v>
      </c>
      <c r="M4480" s="30"/>
      <c r="N4480" s="106" t="str">
        <f>_xlfn.CONCAT(A4480:K4480)</f>
        <v>3015-015112112Gudo ViscontiNord-ovestLOMBARDIAMilano01711E258</v>
      </c>
    </row>
    <row r="4481" spans="1:14" ht="21" customHeight="1" x14ac:dyDescent="0.3">
      <c r="A4481" s="40">
        <v>3</v>
      </c>
      <c r="B4481" s="20" t="s">
        <v>11458</v>
      </c>
      <c r="C4481" s="17" t="str">
        <f t="shared" si="69"/>
        <v>028</v>
      </c>
      <c r="D4481" s="18" t="s">
        <v>3468</v>
      </c>
      <c r="E4481" s="27" t="s">
        <v>8</v>
      </c>
      <c r="F4481" s="27" t="s">
        <v>8153</v>
      </c>
      <c r="G4481" s="27" t="s">
        <v>83</v>
      </c>
      <c r="H4481" s="19">
        <v>0</v>
      </c>
      <c r="I4481" s="36">
        <v>6147</v>
      </c>
      <c r="J4481" s="36" t="s">
        <v>16141</v>
      </c>
      <c r="K4481" s="69">
        <v>261</v>
      </c>
      <c r="L4481" s="71" t="s">
        <v>84</v>
      </c>
      <c r="M4481" s="30"/>
      <c r="N4481" s="106" t="str">
        <f>_xlfn.CONCAT(A4481:K4481)</f>
        <v>3020-020028028GuidizzoloNord-ovestLOMBARDIAMantova06147E261</v>
      </c>
    </row>
    <row r="4482" spans="1:14" ht="21" customHeight="1" x14ac:dyDescent="0.3">
      <c r="A4482" s="40">
        <v>1</v>
      </c>
      <c r="B4482" s="20" t="s">
        <v>11462</v>
      </c>
      <c r="C4482" s="17" t="str">
        <f t="shared" ref="C4482:C4545" si="70">RIGHT(B4482,3)</f>
        <v>036</v>
      </c>
      <c r="D4482" s="18" t="s">
        <v>3472</v>
      </c>
      <c r="E4482" s="27" t="s">
        <v>8</v>
      </c>
      <c r="F4482" s="27" t="s">
        <v>8160</v>
      </c>
      <c r="G4482" s="27" t="s">
        <v>434</v>
      </c>
      <c r="H4482" s="19">
        <v>0</v>
      </c>
      <c r="I4482" s="36">
        <v>247</v>
      </c>
      <c r="J4482" s="36" t="s">
        <v>16141</v>
      </c>
      <c r="K4482" s="69">
        <v>269</v>
      </c>
      <c r="L4482" s="71" t="s">
        <v>435</v>
      </c>
      <c r="M4482" s="30"/>
      <c r="N4482" s="106" t="str">
        <f>_xlfn.CONCAT(A4482:K4482)</f>
        <v>1103-103036036GurroNord-ovestPIEMONTEVerbano-Cusio-Ossola0247E269</v>
      </c>
    </row>
    <row r="4483" spans="1:14" ht="21" customHeight="1" x14ac:dyDescent="0.3">
      <c r="A4483" s="40">
        <v>3</v>
      </c>
      <c r="B4483" s="20" t="s">
        <v>11464</v>
      </c>
      <c r="C4483" s="17" t="str">
        <f t="shared" si="70"/>
        <v>081</v>
      </c>
      <c r="D4483" s="18" t="s">
        <v>3474</v>
      </c>
      <c r="E4483" s="27" t="s">
        <v>8</v>
      </c>
      <c r="F4483" s="27" t="s">
        <v>8153</v>
      </c>
      <c r="G4483" s="27" t="s">
        <v>74</v>
      </c>
      <c r="H4483" s="19">
        <v>0</v>
      </c>
      <c r="I4483" s="36">
        <v>16403</v>
      </c>
      <c r="J4483" s="36" t="s">
        <v>16141</v>
      </c>
      <c r="K4483" s="69">
        <v>271</v>
      </c>
      <c r="L4483" s="71" t="s">
        <v>75</v>
      </c>
      <c r="M4483" s="30"/>
      <c r="N4483" s="106" t="str">
        <f>_xlfn.CONCAT(A4483:K4483)</f>
        <v>3017-017081081GussagoNord-ovestLOMBARDIABrescia016403E271</v>
      </c>
    </row>
    <row r="4484" spans="1:14" ht="21" customHeight="1" x14ac:dyDescent="0.3">
      <c r="A4484" s="40">
        <v>3</v>
      </c>
      <c r="B4484" s="20" t="s">
        <v>11465</v>
      </c>
      <c r="C4484" s="17" t="str">
        <f t="shared" si="70"/>
        <v>052</v>
      </c>
      <c r="D4484" s="18" t="s">
        <v>3475</v>
      </c>
      <c r="E4484" s="27" t="s">
        <v>8</v>
      </c>
      <c r="F4484" s="27" t="s">
        <v>8153</v>
      </c>
      <c r="G4484" s="27" t="s">
        <v>80</v>
      </c>
      <c r="H4484" s="19">
        <v>0</v>
      </c>
      <c r="I4484" s="36">
        <v>2873</v>
      </c>
      <c r="J4484" s="36" t="s">
        <v>16141</v>
      </c>
      <c r="K4484" s="69">
        <v>272</v>
      </c>
      <c r="L4484" s="71" t="s">
        <v>81</v>
      </c>
      <c r="M4484" s="30"/>
      <c r="N4484" s="106" t="str">
        <f>_xlfn.CONCAT(A4484:K4484)</f>
        <v>3019-019052052GussolaNord-ovestLOMBARDIACremona02873E272</v>
      </c>
    </row>
    <row r="4485" spans="1:14" ht="21" customHeight="1" x14ac:dyDescent="0.3">
      <c r="A4485" s="40">
        <v>2</v>
      </c>
      <c r="B4485" s="20" t="s">
        <v>11466</v>
      </c>
      <c r="C4485" s="17" t="str">
        <f t="shared" si="70"/>
        <v>034</v>
      </c>
      <c r="D4485" s="18" t="s">
        <v>3476</v>
      </c>
      <c r="E4485" s="27" t="s">
        <v>8</v>
      </c>
      <c r="F4485" s="27" t="s">
        <v>8171</v>
      </c>
      <c r="G4485" s="27" t="s">
        <v>8150</v>
      </c>
      <c r="H4485" s="19">
        <v>0</v>
      </c>
      <c r="I4485" s="36">
        <v>1175</v>
      </c>
      <c r="J4485" s="36" t="s">
        <v>16141</v>
      </c>
      <c r="K4485" s="69">
        <v>273</v>
      </c>
      <c r="L4485" s="71" t="s">
        <v>317</v>
      </c>
      <c r="M4485" s="30"/>
      <c r="N4485" s="106" t="str">
        <f>_xlfn.CONCAT(A4485:K4485)</f>
        <v>2007-007034034HôneNord-ovestVALLE D'AOSTA/VALLÉE D'AOSTEValle d'Aosta/Vallée d'Aoste01175E273</v>
      </c>
    </row>
    <row r="4486" spans="1:14" ht="21" customHeight="1" x14ac:dyDescent="0.3">
      <c r="A4486" s="40">
        <v>3</v>
      </c>
      <c r="B4486" s="20" t="s">
        <v>11467</v>
      </c>
      <c r="C4486" s="17" t="str">
        <f t="shared" si="70"/>
        <v>082</v>
      </c>
      <c r="D4486" s="18" t="s">
        <v>3477</v>
      </c>
      <c r="E4486" s="27" t="s">
        <v>8</v>
      </c>
      <c r="F4486" s="27" t="s">
        <v>8153</v>
      </c>
      <c r="G4486" s="27" t="s">
        <v>74</v>
      </c>
      <c r="H4486" s="19">
        <v>0</v>
      </c>
      <c r="I4486" s="36">
        <v>1892</v>
      </c>
      <c r="J4486" s="36" t="s">
        <v>16141</v>
      </c>
      <c r="K4486" s="69">
        <v>280</v>
      </c>
      <c r="L4486" s="71" t="s">
        <v>75</v>
      </c>
      <c r="M4486" s="30"/>
      <c r="N4486" s="106" t="str">
        <f>_xlfn.CONCAT(A4486:K4486)</f>
        <v>3017-017082082IdroNord-ovestLOMBARDIABrescia01892E280</v>
      </c>
    </row>
    <row r="4487" spans="1:14" ht="21" customHeight="1" x14ac:dyDescent="0.3">
      <c r="A4487" s="40">
        <v>1</v>
      </c>
      <c r="B4487" s="20" t="s">
        <v>11469</v>
      </c>
      <c r="C4487" s="17" t="str">
        <f t="shared" si="70"/>
        <v>102</v>
      </c>
      <c r="D4487" s="18" t="s">
        <v>3479</v>
      </c>
      <c r="E4487" s="27" t="s">
        <v>8</v>
      </c>
      <c r="F4487" s="27" t="s">
        <v>8160</v>
      </c>
      <c r="G4487" s="27" t="s">
        <v>41</v>
      </c>
      <c r="H4487" s="19">
        <v>0</v>
      </c>
      <c r="I4487" s="36">
        <v>84</v>
      </c>
      <c r="J4487" s="36" t="s">
        <v>16141</v>
      </c>
      <c r="K4487" s="69">
        <v>282</v>
      </c>
      <c r="L4487" s="71" t="s">
        <v>42</v>
      </c>
      <c r="M4487" s="30"/>
      <c r="N4487" s="106" t="str">
        <f>_xlfn.CONCAT(A4487:K4487)</f>
        <v>1004-004102102IglianoNord-ovestPIEMONTECuneo084E282</v>
      </c>
    </row>
    <row r="4488" spans="1:14" ht="21" customHeight="1" x14ac:dyDescent="0.3">
      <c r="A4488" s="40">
        <v>3</v>
      </c>
      <c r="B4488" s="20" t="s">
        <v>11473</v>
      </c>
      <c r="C4488" s="17" t="str">
        <f t="shared" si="70"/>
        <v>039</v>
      </c>
      <c r="D4488" s="18" t="s">
        <v>3483</v>
      </c>
      <c r="E4488" s="27" t="s">
        <v>8</v>
      </c>
      <c r="F4488" s="27" t="s">
        <v>8153</v>
      </c>
      <c r="G4488" s="27" t="s">
        <v>12</v>
      </c>
      <c r="H4488" s="19">
        <v>0</v>
      </c>
      <c r="I4488" s="36">
        <v>2408</v>
      </c>
      <c r="J4488" s="36" t="s">
        <v>16141</v>
      </c>
      <c r="K4488" s="69">
        <v>287</v>
      </c>
      <c r="L4488" s="71" t="s">
        <v>13</v>
      </c>
      <c r="M4488" s="30"/>
      <c r="N4488" s="106" t="str">
        <f>_xlfn.CONCAT(A4488:K4488)</f>
        <v>3097-097039039ImbersagoNord-ovestLOMBARDIALecco02408E287</v>
      </c>
    </row>
    <row r="4489" spans="1:14" ht="21" customHeight="1" x14ac:dyDescent="0.3">
      <c r="A4489" s="40">
        <v>7</v>
      </c>
      <c r="B4489" s="20" t="s">
        <v>11476</v>
      </c>
      <c r="C4489" s="17" t="str">
        <f t="shared" si="70"/>
        <v>031</v>
      </c>
      <c r="D4489" s="18" t="s">
        <v>210</v>
      </c>
      <c r="E4489" s="27" t="s">
        <v>8</v>
      </c>
      <c r="F4489" s="27" t="s">
        <v>8169</v>
      </c>
      <c r="G4489" s="27" t="s">
        <v>210</v>
      </c>
      <c r="H4489" s="19">
        <v>1</v>
      </c>
      <c r="I4489" s="36">
        <v>42322</v>
      </c>
      <c r="J4489" s="36" t="s">
        <v>16141</v>
      </c>
      <c r="K4489" s="69">
        <v>290</v>
      </c>
      <c r="L4489" s="71" t="s">
        <v>211</v>
      </c>
      <c r="M4489" s="30"/>
      <c r="N4489" s="106" t="str">
        <f>_xlfn.CONCAT(A4489:K4489)</f>
        <v>7008-008031031ImperiaNord-ovestLIGURIAImperia142322E290</v>
      </c>
    </row>
    <row r="4490" spans="1:14" ht="21" customHeight="1" x14ac:dyDescent="0.3">
      <c r="A4490" s="40">
        <v>3</v>
      </c>
      <c r="B4490" s="20" t="s">
        <v>11478</v>
      </c>
      <c r="C4490" s="17" t="str">
        <f t="shared" si="70"/>
        <v>082</v>
      </c>
      <c r="D4490" s="18" t="s">
        <v>3487</v>
      </c>
      <c r="E4490" s="27" t="s">
        <v>8</v>
      </c>
      <c r="F4490" s="27" t="s">
        <v>8153</v>
      </c>
      <c r="G4490" s="27" t="s">
        <v>170</v>
      </c>
      <c r="H4490" s="19">
        <v>0</v>
      </c>
      <c r="I4490" s="36">
        <v>1073</v>
      </c>
      <c r="J4490" s="36" t="s">
        <v>16141</v>
      </c>
      <c r="K4490" s="69">
        <v>292</v>
      </c>
      <c r="L4490" s="71" t="s">
        <v>171</v>
      </c>
      <c r="M4490" s="30"/>
      <c r="N4490" s="106" t="str">
        <f>_xlfn.CONCAT(A4490:K4490)</f>
        <v>3012-012082082InarzoNord-ovestLOMBARDIAVarese01073E292</v>
      </c>
    </row>
    <row r="4491" spans="1:14" ht="21" customHeight="1" x14ac:dyDescent="0.3">
      <c r="A4491" s="40">
        <v>1</v>
      </c>
      <c r="B4491" s="20" t="s">
        <v>11479</v>
      </c>
      <c r="C4491" s="17" t="str">
        <f t="shared" si="70"/>
        <v>058</v>
      </c>
      <c r="D4491" s="18" t="s">
        <v>3488</v>
      </c>
      <c r="E4491" s="27" t="s">
        <v>8</v>
      </c>
      <c r="F4491" s="27" t="s">
        <v>8160</v>
      </c>
      <c r="G4491" s="27" t="s">
        <v>154</v>
      </c>
      <c r="H4491" s="19">
        <v>0</v>
      </c>
      <c r="I4491" s="36">
        <v>2276</v>
      </c>
      <c r="J4491" s="36" t="s">
        <v>16141</v>
      </c>
      <c r="K4491" s="69">
        <v>295</v>
      </c>
      <c r="L4491" s="73" t="s">
        <v>155</v>
      </c>
      <c r="M4491" s="30"/>
      <c r="N4491" s="106" t="str">
        <f>_xlfn.CONCAT(A4491:K4491)</f>
        <v>1005-005058058Incisa ScapaccinoNord-ovestPIEMONTEAsti02276E295</v>
      </c>
    </row>
    <row r="4492" spans="1:14" ht="21" customHeight="1" x14ac:dyDescent="0.3">
      <c r="A4492" s="40">
        <v>3</v>
      </c>
      <c r="B4492" s="20" t="s">
        <v>11480</v>
      </c>
      <c r="C4492" s="17" t="str">
        <f t="shared" si="70"/>
        <v>083</v>
      </c>
      <c r="D4492" s="18" t="s">
        <v>3489</v>
      </c>
      <c r="E4492" s="27" t="s">
        <v>8</v>
      </c>
      <c r="F4492" s="27" t="s">
        <v>8153</v>
      </c>
      <c r="G4492" s="27" t="s">
        <v>74</v>
      </c>
      <c r="H4492" s="19">
        <v>0</v>
      </c>
      <c r="I4492" s="36">
        <v>403</v>
      </c>
      <c r="J4492" s="36" t="s">
        <v>16141</v>
      </c>
      <c r="K4492" s="69">
        <v>297</v>
      </c>
      <c r="L4492" s="71" t="s">
        <v>75</v>
      </c>
      <c r="M4492" s="30"/>
      <c r="N4492" s="106" t="str">
        <f>_xlfn.CONCAT(A4492:K4492)</f>
        <v>3017-017083083IncudineNord-ovestLOMBARDIABrescia0403E297</v>
      </c>
    </row>
    <row r="4493" spans="1:14" ht="21" customHeight="1" x14ac:dyDescent="0.3">
      <c r="A4493" s="40">
        <v>3</v>
      </c>
      <c r="B4493" s="20" t="s">
        <v>11481</v>
      </c>
      <c r="C4493" s="17" t="str">
        <f t="shared" si="70"/>
        <v>083</v>
      </c>
      <c r="D4493" s="18" t="s">
        <v>3490</v>
      </c>
      <c r="E4493" s="27" t="s">
        <v>8</v>
      </c>
      <c r="F4493" s="27" t="s">
        <v>8153</v>
      </c>
      <c r="G4493" s="27" t="s">
        <v>170</v>
      </c>
      <c r="H4493" s="19">
        <v>0</v>
      </c>
      <c r="I4493" s="36">
        <v>10336</v>
      </c>
      <c r="J4493" s="36" t="s">
        <v>16141</v>
      </c>
      <c r="K4493" s="69">
        <v>299</v>
      </c>
      <c r="L4493" s="71" t="s">
        <v>171</v>
      </c>
      <c r="M4493" s="30"/>
      <c r="N4493" s="106" t="str">
        <f>_xlfn.CONCAT(A4493:K4493)</f>
        <v>3012-012083083Induno OlonaNord-ovestLOMBARDIAVarese010336E299</v>
      </c>
    </row>
    <row r="4494" spans="1:14" ht="21" customHeight="1" x14ac:dyDescent="0.3">
      <c r="A4494" s="40">
        <v>1</v>
      </c>
      <c r="B4494" s="20" t="s">
        <v>11482</v>
      </c>
      <c r="C4494" s="17" t="str">
        <f t="shared" si="70"/>
        <v>121</v>
      </c>
      <c r="D4494" s="18" t="s">
        <v>3491</v>
      </c>
      <c r="E4494" s="27" t="s">
        <v>8</v>
      </c>
      <c r="F4494" s="27" t="s">
        <v>8160</v>
      </c>
      <c r="G4494" s="27" t="s">
        <v>157</v>
      </c>
      <c r="H4494" s="19">
        <v>0</v>
      </c>
      <c r="I4494" s="36">
        <v>49</v>
      </c>
      <c r="J4494" s="36" t="s">
        <v>16141</v>
      </c>
      <c r="K4494" s="69">
        <v>301</v>
      </c>
      <c r="L4494" s="71" t="s">
        <v>158</v>
      </c>
      <c r="M4494" s="30"/>
      <c r="N4494" s="106" t="str">
        <f>_xlfn.CONCAT(A4494:K4494)</f>
        <v>1001-001121121IngriaNord-ovestPIEMONTETorino049E301</v>
      </c>
    </row>
    <row r="4495" spans="1:14" ht="21" customHeight="1" x14ac:dyDescent="0.3">
      <c r="A4495" s="40">
        <v>1</v>
      </c>
      <c r="B4495" s="20" t="s">
        <v>11483</v>
      </c>
      <c r="C4495" s="17" t="str">
        <f t="shared" si="70"/>
        <v>037</v>
      </c>
      <c r="D4495" s="18" t="s">
        <v>3492</v>
      </c>
      <c r="E4495" s="27" t="s">
        <v>8</v>
      </c>
      <c r="F4495" s="27" t="s">
        <v>8160</v>
      </c>
      <c r="G4495" s="27" t="s">
        <v>434</v>
      </c>
      <c r="H4495" s="19">
        <v>0</v>
      </c>
      <c r="I4495" s="36">
        <v>107</v>
      </c>
      <c r="J4495" s="36" t="s">
        <v>16141</v>
      </c>
      <c r="K4495" s="69">
        <v>304</v>
      </c>
      <c r="L4495" s="71" t="s">
        <v>435</v>
      </c>
      <c r="M4495" s="30"/>
      <c r="N4495" s="106" t="str">
        <f>_xlfn.CONCAT(A4495:K4495)</f>
        <v>1103-103037037IntragnaNord-ovestPIEMONTEVerbano-Cusio-Ossola0107E304</v>
      </c>
    </row>
    <row r="4496" spans="1:14" ht="21" customHeight="1" x14ac:dyDescent="0.3">
      <c r="A4496" s="40">
        <v>3</v>
      </c>
      <c r="B4496" s="20" t="s">
        <v>11484</v>
      </c>
      <c r="C4496" s="17" t="str">
        <f t="shared" si="70"/>
        <v>040</v>
      </c>
      <c r="D4496" s="18" t="s">
        <v>3493</v>
      </c>
      <c r="E4496" s="27" t="s">
        <v>8</v>
      </c>
      <c r="F4496" s="27" t="s">
        <v>8153</v>
      </c>
      <c r="G4496" s="27" t="s">
        <v>12</v>
      </c>
      <c r="H4496" s="19">
        <v>0</v>
      </c>
      <c r="I4496" s="36">
        <v>2003</v>
      </c>
      <c r="J4496" s="36" t="s">
        <v>16141</v>
      </c>
      <c r="K4496" s="69">
        <v>305</v>
      </c>
      <c r="L4496" s="71" t="s">
        <v>13</v>
      </c>
      <c r="M4496" s="30"/>
      <c r="N4496" s="106" t="str">
        <f>_xlfn.CONCAT(A4496:K4496)</f>
        <v>3097-097040040IntrobioNord-ovestLOMBARDIALecco02003E305</v>
      </c>
    </row>
    <row r="4497" spans="1:14" ht="21" customHeight="1" x14ac:dyDescent="0.3">
      <c r="A4497" s="40">
        <v>2</v>
      </c>
      <c r="B4497" s="20" t="s">
        <v>11485</v>
      </c>
      <c r="C4497" s="17" t="str">
        <f t="shared" si="70"/>
        <v>035</v>
      </c>
      <c r="D4497" s="18" t="s">
        <v>3494</v>
      </c>
      <c r="E4497" s="27" t="s">
        <v>8</v>
      </c>
      <c r="F4497" s="27" t="s">
        <v>8171</v>
      </c>
      <c r="G4497" s="27" t="s">
        <v>8150</v>
      </c>
      <c r="H4497" s="19">
        <v>0</v>
      </c>
      <c r="I4497" s="36">
        <v>632</v>
      </c>
      <c r="J4497" s="36" t="s">
        <v>16141</v>
      </c>
      <c r="K4497" s="69">
        <v>306</v>
      </c>
      <c r="L4497" s="71" t="s">
        <v>317</v>
      </c>
      <c r="M4497" s="30"/>
      <c r="N4497" s="106" t="str">
        <f>_xlfn.CONCAT(A4497:K4497)</f>
        <v>2007-007035035IntrodNord-ovestVALLE D'AOSTA/VALLÉE D'AOSTEValle d'Aosta/Vallée d'Aoste0632E306</v>
      </c>
    </row>
    <row r="4498" spans="1:14" ht="21" customHeight="1" x14ac:dyDescent="0.3">
      <c r="A4498" s="40">
        <v>3</v>
      </c>
      <c r="B4498" s="20" t="s">
        <v>11487</v>
      </c>
      <c r="C4498" s="17" t="str">
        <f t="shared" si="70"/>
        <v>118</v>
      </c>
      <c r="D4498" s="18" t="s">
        <v>3496</v>
      </c>
      <c r="E4498" s="27" t="s">
        <v>8</v>
      </c>
      <c r="F4498" s="27" t="s">
        <v>8153</v>
      </c>
      <c r="G4498" s="27" t="s">
        <v>252</v>
      </c>
      <c r="H4498" s="19">
        <v>0</v>
      </c>
      <c r="I4498" s="36">
        <v>8926</v>
      </c>
      <c r="J4498" s="36" t="s">
        <v>16141</v>
      </c>
      <c r="K4498" s="69">
        <v>309</v>
      </c>
      <c r="L4498" s="71" t="s">
        <v>253</v>
      </c>
      <c r="M4498" s="30"/>
      <c r="N4498" s="106" t="str">
        <f>_xlfn.CONCAT(A4498:K4498)</f>
        <v>3013-013118118InverigoNord-ovestLOMBARDIAComo08926E309</v>
      </c>
    </row>
    <row r="4499" spans="1:14" ht="21" customHeight="1" x14ac:dyDescent="0.3">
      <c r="A4499" s="40">
        <v>3</v>
      </c>
      <c r="B4499" s="20" t="s">
        <v>11488</v>
      </c>
      <c r="C4499" s="17" t="str">
        <f t="shared" si="70"/>
        <v>077</v>
      </c>
      <c r="D4499" s="18" t="s">
        <v>3497</v>
      </c>
      <c r="E4499" s="27" t="s">
        <v>8</v>
      </c>
      <c r="F4499" s="27" t="s">
        <v>8153</v>
      </c>
      <c r="G4499" s="27" t="s">
        <v>220</v>
      </c>
      <c r="H4499" s="19">
        <v>0</v>
      </c>
      <c r="I4499" s="36">
        <v>1390</v>
      </c>
      <c r="J4499" s="36" t="s">
        <v>16141</v>
      </c>
      <c r="K4499" s="69">
        <v>310</v>
      </c>
      <c r="L4499" s="71" t="s">
        <v>221</v>
      </c>
      <c r="M4499" s="30"/>
      <c r="N4499" s="106" t="str">
        <f>_xlfn.CONCAT(A4499:K4499)</f>
        <v>3018-018077077Inverno e MonteleoneNord-ovestLOMBARDIAPavia01390E310</v>
      </c>
    </row>
    <row r="4500" spans="1:14" ht="21" customHeight="1" x14ac:dyDescent="0.3">
      <c r="A4500" s="40">
        <v>1</v>
      </c>
      <c r="B4500" s="20" t="s">
        <v>11489</v>
      </c>
      <c r="C4500" s="17" t="str">
        <f t="shared" si="70"/>
        <v>122</v>
      </c>
      <c r="D4500" s="18" t="s">
        <v>3498</v>
      </c>
      <c r="E4500" s="27" t="s">
        <v>8</v>
      </c>
      <c r="F4500" s="27" t="s">
        <v>8160</v>
      </c>
      <c r="G4500" s="27" t="s">
        <v>157</v>
      </c>
      <c r="H4500" s="19">
        <v>0</v>
      </c>
      <c r="I4500" s="36">
        <v>741</v>
      </c>
      <c r="J4500" s="36" t="s">
        <v>16141</v>
      </c>
      <c r="K4500" s="69">
        <v>311</v>
      </c>
      <c r="L4500" s="71" t="s">
        <v>158</v>
      </c>
      <c r="M4500" s="30"/>
      <c r="N4500" s="106" t="str">
        <f>_xlfn.CONCAT(A4500:K4500)</f>
        <v>1001-001122122Inverso PinascaNord-ovestPIEMONTETorino0741E311</v>
      </c>
    </row>
    <row r="4501" spans="1:14" ht="21" customHeight="1" x14ac:dyDescent="0.3">
      <c r="A4501" s="40">
        <v>3</v>
      </c>
      <c r="B4501" s="20" t="s">
        <v>11490</v>
      </c>
      <c r="C4501" s="17" t="str">
        <f t="shared" si="70"/>
        <v>113</v>
      </c>
      <c r="D4501" s="18" t="s">
        <v>3499</v>
      </c>
      <c r="E4501" s="27" t="s">
        <v>8</v>
      </c>
      <c r="F4501" s="27" t="s">
        <v>8153</v>
      </c>
      <c r="G4501" s="27" t="s">
        <v>26</v>
      </c>
      <c r="H4501" s="19">
        <v>0</v>
      </c>
      <c r="I4501" s="36">
        <v>8609</v>
      </c>
      <c r="J4501" s="36" t="s">
        <v>16141</v>
      </c>
      <c r="K4501" s="69">
        <v>313</v>
      </c>
      <c r="L4501" s="71" t="s">
        <v>27</v>
      </c>
      <c r="M4501" s="30"/>
      <c r="N4501" s="106" t="str">
        <f>_xlfn.CONCAT(A4501:K4501)</f>
        <v>3015-015113113InverunoNord-ovestLOMBARDIAMilano08609E313</v>
      </c>
    </row>
    <row r="4502" spans="1:14" ht="21" customHeight="1" x14ac:dyDescent="0.3">
      <c r="A4502" s="40">
        <v>1</v>
      </c>
      <c r="B4502" s="20" t="s">
        <v>11491</v>
      </c>
      <c r="C4502" s="17" t="str">
        <f t="shared" si="70"/>
        <v>082</v>
      </c>
      <c r="D4502" s="18" t="s">
        <v>3500</v>
      </c>
      <c r="E4502" s="27" t="s">
        <v>8</v>
      </c>
      <c r="F4502" s="27" t="s">
        <v>8160</v>
      </c>
      <c r="G4502" s="27" t="s">
        <v>176</v>
      </c>
      <c r="H4502" s="19">
        <v>0</v>
      </c>
      <c r="I4502" s="36">
        <v>4464</v>
      </c>
      <c r="J4502" s="36" t="s">
        <v>16141</v>
      </c>
      <c r="K4502" s="69">
        <v>314</v>
      </c>
      <c r="L4502" s="71" t="s">
        <v>177</v>
      </c>
      <c r="M4502" s="30"/>
      <c r="N4502" s="106" t="str">
        <f>_xlfn.CONCAT(A4502:K4502)</f>
        <v>1003-003082082InvorioNord-ovestPIEMONTENovara04464E314</v>
      </c>
    </row>
    <row r="4503" spans="1:14" ht="21" customHeight="1" x14ac:dyDescent="0.3">
      <c r="A4503" s="40">
        <v>3</v>
      </c>
      <c r="B4503" s="20" t="s">
        <v>11492</v>
      </c>
      <c r="C4503" s="17" t="str">
        <f t="shared" si="70"/>
        <v>114</v>
      </c>
      <c r="D4503" s="18" t="s">
        <v>3501</v>
      </c>
      <c r="E4503" s="27" t="s">
        <v>8</v>
      </c>
      <c r="F4503" s="27" t="s">
        <v>8153</v>
      </c>
      <c r="G4503" s="27" t="s">
        <v>26</v>
      </c>
      <c r="H4503" s="19">
        <v>0</v>
      </c>
      <c r="I4503" s="36">
        <v>10540</v>
      </c>
      <c r="J4503" s="36" t="s">
        <v>16141</v>
      </c>
      <c r="K4503" s="69">
        <v>317</v>
      </c>
      <c r="L4503" s="71" t="s">
        <v>27</v>
      </c>
      <c r="M4503" s="30"/>
      <c r="N4503" s="106" t="str">
        <f>_xlfn.CONCAT(A4503:K4503)</f>
        <v>3015-015114114InzagoNord-ovestLOMBARDIAMilano010540E317</v>
      </c>
    </row>
    <row r="4504" spans="1:14" ht="21" customHeight="1" x14ac:dyDescent="0.3">
      <c r="A4504" s="40">
        <v>3</v>
      </c>
      <c r="B4504" s="20" t="s">
        <v>11495</v>
      </c>
      <c r="C4504" s="17" t="str">
        <f t="shared" si="70"/>
        <v>084</v>
      </c>
      <c r="D4504" s="18" t="s">
        <v>3504</v>
      </c>
      <c r="E4504" s="27" t="s">
        <v>8</v>
      </c>
      <c r="F4504" s="27" t="s">
        <v>8153</v>
      </c>
      <c r="G4504" s="27" t="s">
        <v>74</v>
      </c>
      <c r="H4504" s="19">
        <v>0</v>
      </c>
      <c r="I4504" s="36">
        <v>147</v>
      </c>
      <c r="J4504" s="36" t="s">
        <v>16141</v>
      </c>
      <c r="K4504" s="69">
        <v>325</v>
      </c>
      <c r="L4504" s="71" t="s">
        <v>75</v>
      </c>
      <c r="M4504" s="30"/>
      <c r="N4504" s="106" t="str">
        <f>_xlfn.CONCAT(A4504:K4504)</f>
        <v>3017-017084084IrmaNord-ovestLOMBARDIABrescia0147E325</v>
      </c>
    </row>
    <row r="4505" spans="1:14" ht="21" customHeight="1" x14ac:dyDescent="0.3">
      <c r="A4505" s="40">
        <v>1</v>
      </c>
      <c r="B4505" s="20" t="s">
        <v>11497</v>
      </c>
      <c r="C4505" s="17" t="str">
        <f t="shared" si="70"/>
        <v>103</v>
      </c>
      <c r="D4505" s="18" t="s">
        <v>3506</v>
      </c>
      <c r="E4505" s="27" t="s">
        <v>8</v>
      </c>
      <c r="F4505" s="27" t="s">
        <v>8160</v>
      </c>
      <c r="G4505" s="27" t="s">
        <v>41</v>
      </c>
      <c r="H4505" s="19">
        <v>0</v>
      </c>
      <c r="I4505" s="36">
        <v>78</v>
      </c>
      <c r="J4505" s="36" t="s">
        <v>16141</v>
      </c>
      <c r="K4505" s="69">
        <v>327</v>
      </c>
      <c r="L4505" s="71" t="s">
        <v>42</v>
      </c>
      <c r="M4505" s="30"/>
      <c r="N4505" s="106" t="str">
        <f>_xlfn.CONCAT(A4505:K4505)</f>
        <v>1004-004103103IsascaNord-ovestPIEMONTECuneo078E327</v>
      </c>
    </row>
    <row r="4506" spans="1:14" ht="21" customHeight="1" x14ac:dyDescent="0.3">
      <c r="A4506" s="40">
        <v>3</v>
      </c>
      <c r="B4506" s="20" t="s">
        <v>11502</v>
      </c>
      <c r="C4506" s="17" t="str">
        <f t="shared" si="70"/>
        <v>085</v>
      </c>
      <c r="D4506" s="18" t="s">
        <v>3511</v>
      </c>
      <c r="E4506" s="27" t="s">
        <v>8</v>
      </c>
      <c r="F4506" s="27" t="s">
        <v>8153</v>
      </c>
      <c r="G4506" s="27" t="s">
        <v>74</v>
      </c>
      <c r="H4506" s="19">
        <v>0</v>
      </c>
      <c r="I4506" s="36">
        <v>9100</v>
      </c>
      <c r="J4506" s="36" t="s">
        <v>16141</v>
      </c>
      <c r="K4506" s="69">
        <v>333</v>
      </c>
      <c r="L4506" s="71" t="s">
        <v>75</v>
      </c>
      <c r="M4506" s="30"/>
      <c r="N4506" s="106" t="str">
        <f>_xlfn.CONCAT(A4506:K4506)</f>
        <v>3017-017085085IseoNord-ovestLOMBARDIABrescia09100E333</v>
      </c>
    </row>
    <row r="4507" spans="1:14" ht="21" customHeight="1" x14ac:dyDescent="0.3">
      <c r="A4507" s="40">
        <v>1</v>
      </c>
      <c r="B4507" s="20" t="s">
        <v>11507</v>
      </c>
      <c r="C4507" s="17" t="str">
        <f t="shared" si="70"/>
        <v>059</v>
      </c>
      <c r="D4507" s="18" t="s">
        <v>3515</v>
      </c>
      <c r="E4507" s="27" t="s">
        <v>8</v>
      </c>
      <c r="F4507" s="27" t="s">
        <v>8160</v>
      </c>
      <c r="G4507" s="27" t="s">
        <v>154</v>
      </c>
      <c r="H4507" s="19">
        <v>0</v>
      </c>
      <c r="I4507" s="36">
        <v>2121</v>
      </c>
      <c r="J4507" s="36" t="s">
        <v>16141</v>
      </c>
      <c r="K4507" s="69">
        <v>338</v>
      </c>
      <c r="L4507" s="73" t="s">
        <v>155</v>
      </c>
      <c r="M4507" s="30"/>
      <c r="N4507" s="106" t="str">
        <f>_xlfn.CONCAT(A4507:K4507)</f>
        <v>1005-005059059Isola d'AstiNord-ovestPIEMONTEAsti02121E338</v>
      </c>
    </row>
    <row r="4508" spans="1:14" ht="21" customHeight="1" x14ac:dyDescent="0.3">
      <c r="A4508" s="40">
        <v>7</v>
      </c>
      <c r="B4508" s="20" t="s">
        <v>11508</v>
      </c>
      <c r="C4508" s="17" t="str">
        <f t="shared" si="70"/>
        <v>027</v>
      </c>
      <c r="D4508" s="18" t="s">
        <v>3516</v>
      </c>
      <c r="E4508" s="18" t="s">
        <v>8</v>
      </c>
      <c r="F4508" s="27" t="s">
        <v>8169</v>
      </c>
      <c r="G4508" s="27" t="s">
        <v>500</v>
      </c>
      <c r="H4508" s="19">
        <v>0</v>
      </c>
      <c r="I4508" s="36">
        <v>1535</v>
      </c>
      <c r="J4508" s="36" t="s">
        <v>16141</v>
      </c>
      <c r="K4508" s="69">
        <v>341</v>
      </c>
      <c r="L4508" s="71" t="s">
        <v>501</v>
      </c>
      <c r="M4508" s="30"/>
      <c r="N4508" s="106" t="str">
        <f>_xlfn.CONCAT(A4508:K4508)</f>
        <v>7010-010027027Isola del CantoneNord-ovestLIGURIAGenova01535E341</v>
      </c>
    </row>
    <row r="4509" spans="1:14" ht="21" customHeight="1" x14ac:dyDescent="0.3">
      <c r="A4509" s="40">
        <v>3</v>
      </c>
      <c r="B4509" s="20" t="s">
        <v>11516</v>
      </c>
      <c r="C4509" s="17" t="str">
        <f t="shared" si="70"/>
        <v>121</v>
      </c>
      <c r="D4509" s="18" t="s">
        <v>3524</v>
      </c>
      <c r="E4509" s="27" t="s">
        <v>8</v>
      </c>
      <c r="F4509" s="27" t="s">
        <v>8153</v>
      </c>
      <c r="G4509" s="27" t="s">
        <v>125</v>
      </c>
      <c r="H4509" s="19">
        <v>0</v>
      </c>
      <c r="I4509" s="36">
        <v>192</v>
      </c>
      <c r="J4509" s="36" t="s">
        <v>16141</v>
      </c>
      <c r="K4509" s="69">
        <v>353</v>
      </c>
      <c r="L4509" s="71" t="s">
        <v>126</v>
      </c>
      <c r="M4509" s="30"/>
      <c r="N4509" s="106" t="str">
        <f>_xlfn.CONCAT(A4509:K4509)</f>
        <v>3016-016121121Isola di FondraNord-ovestLOMBARDIABergamo0192E353</v>
      </c>
    </row>
    <row r="4510" spans="1:14" ht="21" customHeight="1" x14ac:dyDescent="0.3">
      <c r="A4510" s="40">
        <v>3</v>
      </c>
      <c r="B4510" s="20" t="s">
        <v>11517</v>
      </c>
      <c r="C4510" s="17" t="str">
        <f t="shared" si="70"/>
        <v>053</v>
      </c>
      <c r="D4510" s="18" t="s">
        <v>3525</v>
      </c>
      <c r="E4510" s="27" t="s">
        <v>8</v>
      </c>
      <c r="F4510" s="27" t="s">
        <v>8153</v>
      </c>
      <c r="G4510" s="27" t="s">
        <v>80</v>
      </c>
      <c r="H4510" s="19">
        <v>0</v>
      </c>
      <c r="I4510" s="36">
        <v>1231</v>
      </c>
      <c r="J4510" s="36" t="s">
        <v>16141</v>
      </c>
      <c r="K4510" s="69">
        <v>356</v>
      </c>
      <c r="L4510" s="71" t="s">
        <v>81</v>
      </c>
      <c r="M4510" s="30"/>
      <c r="N4510" s="106" t="str">
        <f>_xlfn.CONCAT(A4510:K4510)</f>
        <v>3019-019053053Isola DovareseNord-ovestLOMBARDIACremona01231E356</v>
      </c>
    </row>
    <row r="4511" spans="1:14" ht="21" customHeight="1" x14ac:dyDescent="0.3">
      <c r="A4511" s="40">
        <v>1</v>
      </c>
      <c r="B4511" s="20" t="s">
        <v>11519</v>
      </c>
      <c r="C4511" s="17" t="str">
        <f t="shared" si="70"/>
        <v>087</v>
      </c>
      <c r="D4511" s="18" t="s">
        <v>3527</v>
      </c>
      <c r="E4511" s="27" t="s">
        <v>8</v>
      </c>
      <c r="F4511" s="27" t="s">
        <v>8160</v>
      </c>
      <c r="G4511" s="27" t="s">
        <v>118</v>
      </c>
      <c r="H4511" s="19">
        <v>0</v>
      </c>
      <c r="I4511" s="36">
        <v>734</v>
      </c>
      <c r="J4511" s="36" t="s">
        <v>16141</v>
      </c>
      <c r="K4511" s="69">
        <v>360</v>
      </c>
      <c r="L4511" s="71" t="s">
        <v>119</v>
      </c>
      <c r="M4511" s="30"/>
      <c r="N4511" s="106" t="str">
        <f>_xlfn.CONCAT(A4511:K4511)</f>
        <v>1006-006087087Isola Sant'AntonioNord-ovestPIEMONTEAlessandria0734E360</v>
      </c>
    </row>
    <row r="4512" spans="1:14" ht="21" customHeight="1" x14ac:dyDescent="0.3">
      <c r="A4512" s="40">
        <v>1</v>
      </c>
      <c r="B4512" s="20" t="s">
        <v>11521</v>
      </c>
      <c r="C4512" s="17" t="str">
        <f t="shared" si="70"/>
        <v>123</v>
      </c>
      <c r="D4512" s="18" t="s">
        <v>3529</v>
      </c>
      <c r="E4512" s="27" t="s">
        <v>8</v>
      </c>
      <c r="F4512" s="27" t="s">
        <v>8160</v>
      </c>
      <c r="G4512" s="27" t="s">
        <v>157</v>
      </c>
      <c r="H4512" s="19">
        <v>0</v>
      </c>
      <c r="I4512" s="36">
        <v>393</v>
      </c>
      <c r="J4512" s="36" t="s">
        <v>16141</v>
      </c>
      <c r="K4512" s="69">
        <v>345</v>
      </c>
      <c r="L4512" s="71" t="s">
        <v>158</v>
      </c>
      <c r="M4512" s="30"/>
      <c r="N4512" s="106" t="str">
        <f>_xlfn.CONCAT(A4512:K4512)</f>
        <v>1001-001123123IsolabellaNord-ovestPIEMONTETorino0393E345</v>
      </c>
    </row>
    <row r="4513" spans="1:14" ht="21" customHeight="1" x14ac:dyDescent="0.3">
      <c r="A4513" s="40">
        <v>7</v>
      </c>
      <c r="B4513" s="20" t="s">
        <v>11522</v>
      </c>
      <c r="C4513" s="17" t="str">
        <f t="shared" si="70"/>
        <v>032</v>
      </c>
      <c r="D4513" s="18" t="s">
        <v>3530</v>
      </c>
      <c r="E4513" s="27" t="s">
        <v>8</v>
      </c>
      <c r="F4513" s="27" t="s">
        <v>8169</v>
      </c>
      <c r="G4513" s="27" t="s">
        <v>210</v>
      </c>
      <c r="H4513" s="19">
        <v>0</v>
      </c>
      <c r="I4513" s="36">
        <v>678</v>
      </c>
      <c r="J4513" s="36" t="s">
        <v>16141</v>
      </c>
      <c r="K4513" s="69">
        <v>346</v>
      </c>
      <c r="L4513" s="71" t="s">
        <v>211</v>
      </c>
      <c r="M4513" s="30"/>
      <c r="N4513" s="106" t="str">
        <f>_xlfn.CONCAT(A4513:K4513)</f>
        <v>7008-008032032IsolabonaNord-ovestLIGURIAImperia0678E346</v>
      </c>
    </row>
    <row r="4514" spans="1:14" ht="21" customHeight="1" x14ac:dyDescent="0.3">
      <c r="A4514" s="40">
        <v>3</v>
      </c>
      <c r="B4514" s="20" t="s">
        <v>11524</v>
      </c>
      <c r="C4514" s="17" t="str">
        <f t="shared" si="70"/>
        <v>086</v>
      </c>
      <c r="D4514" s="18" t="s">
        <v>3532</v>
      </c>
      <c r="E4514" s="27" t="s">
        <v>8</v>
      </c>
      <c r="F4514" s="27" t="s">
        <v>8153</v>
      </c>
      <c r="G4514" s="27" t="s">
        <v>74</v>
      </c>
      <c r="H4514" s="19">
        <v>0</v>
      </c>
      <c r="I4514" s="36">
        <v>4091</v>
      </c>
      <c r="J4514" s="36" t="s">
        <v>16141</v>
      </c>
      <c r="K4514" s="69">
        <v>364</v>
      </c>
      <c r="L4514" s="71" t="s">
        <v>75</v>
      </c>
      <c r="M4514" s="30"/>
      <c r="N4514" s="106" t="str">
        <f>_xlfn.CONCAT(A4514:K4514)</f>
        <v>3017-017086086IsorellaNord-ovestLOMBARDIABrescia04091E364</v>
      </c>
    </row>
    <row r="4515" spans="1:14" ht="21" customHeight="1" x14ac:dyDescent="0.3">
      <c r="A4515" s="40">
        <v>3</v>
      </c>
      <c r="B4515" s="20" t="s">
        <v>11527</v>
      </c>
      <c r="C4515" s="17" t="str">
        <f t="shared" si="70"/>
        <v>084</v>
      </c>
      <c r="D4515" s="18" t="s">
        <v>3535</v>
      </c>
      <c r="E4515" s="27" t="s">
        <v>8</v>
      </c>
      <c r="F4515" s="27" t="s">
        <v>8153</v>
      </c>
      <c r="G4515" s="27" t="s">
        <v>170</v>
      </c>
      <c r="H4515" s="19">
        <v>0</v>
      </c>
      <c r="I4515" s="36">
        <v>5178</v>
      </c>
      <c r="J4515" s="36" t="s">
        <v>16141</v>
      </c>
      <c r="K4515" s="69">
        <v>367</v>
      </c>
      <c r="L4515" s="71" t="s">
        <v>171</v>
      </c>
      <c r="M4515" s="30"/>
      <c r="N4515" s="106" t="str">
        <f>_xlfn.CONCAT(A4515:K4515)</f>
        <v>3012-012084084IspraNord-ovestLOMBARDIAVarese05178E367</v>
      </c>
    </row>
    <row r="4516" spans="1:14" ht="21" customHeight="1" x14ac:dyDescent="0.3">
      <c r="A4516" s="40">
        <v>1</v>
      </c>
      <c r="B4516" s="20" t="s">
        <v>11528</v>
      </c>
      <c r="C4516" s="17" t="str">
        <f t="shared" si="70"/>
        <v>124</v>
      </c>
      <c r="D4516" s="18" t="s">
        <v>3536</v>
      </c>
      <c r="E4516" s="27" t="s">
        <v>8</v>
      </c>
      <c r="F4516" s="27" t="s">
        <v>8160</v>
      </c>
      <c r="G4516" s="27" t="s">
        <v>157</v>
      </c>
      <c r="H4516" s="19">
        <v>0</v>
      </c>
      <c r="I4516" s="36">
        <v>425</v>
      </c>
      <c r="J4516" s="36" t="s">
        <v>16141</v>
      </c>
      <c r="K4516" s="69">
        <v>368</v>
      </c>
      <c r="L4516" s="71" t="s">
        <v>158</v>
      </c>
      <c r="M4516" s="30"/>
      <c r="N4516" s="106" t="str">
        <f>_xlfn.CONCAT(A4516:K4516)</f>
        <v>1001-001124124IssiglioNord-ovestPIEMONTETorino0425E368</v>
      </c>
    </row>
    <row r="4517" spans="1:14" ht="21" customHeight="1" x14ac:dyDescent="0.3">
      <c r="A4517" s="40">
        <v>2</v>
      </c>
      <c r="B4517" s="20" t="s">
        <v>11529</v>
      </c>
      <c r="C4517" s="17" t="str">
        <f t="shared" si="70"/>
        <v>036</v>
      </c>
      <c r="D4517" s="18" t="s">
        <v>3537</v>
      </c>
      <c r="E4517" s="27" t="s">
        <v>8</v>
      </c>
      <c r="F4517" s="27" t="s">
        <v>8171</v>
      </c>
      <c r="G4517" s="27" t="s">
        <v>8150</v>
      </c>
      <c r="H4517" s="19">
        <v>0</v>
      </c>
      <c r="I4517" s="36">
        <v>422</v>
      </c>
      <c r="J4517" s="36" t="s">
        <v>16141</v>
      </c>
      <c r="K4517" s="69">
        <v>369</v>
      </c>
      <c r="L4517" s="71" t="s">
        <v>317</v>
      </c>
      <c r="M4517" s="30"/>
      <c r="N4517" s="106" t="str">
        <f>_xlfn.CONCAT(A4517:K4517)</f>
        <v>2007-007036036IssimeNord-ovestVALLE D'AOSTA/VALLÉE D'AOSTEValle d'Aosta/Vallée d'Aoste0422E369</v>
      </c>
    </row>
    <row r="4518" spans="1:14" ht="21" customHeight="1" x14ac:dyDescent="0.3">
      <c r="A4518" s="40">
        <v>3</v>
      </c>
      <c r="B4518" s="20" t="s">
        <v>11530</v>
      </c>
      <c r="C4518" s="17" t="str">
        <f t="shared" si="70"/>
        <v>122</v>
      </c>
      <c r="D4518" s="18" t="s">
        <v>3538</v>
      </c>
      <c r="E4518" s="27" t="s">
        <v>8</v>
      </c>
      <c r="F4518" s="27" t="s">
        <v>8153</v>
      </c>
      <c r="G4518" s="27" t="s">
        <v>125</v>
      </c>
      <c r="H4518" s="19">
        <v>0</v>
      </c>
      <c r="I4518" s="36">
        <v>660</v>
      </c>
      <c r="J4518" s="36" t="s">
        <v>16141</v>
      </c>
      <c r="K4518" s="69">
        <v>370</v>
      </c>
      <c r="L4518" s="71" t="s">
        <v>126</v>
      </c>
      <c r="M4518" s="30"/>
      <c r="N4518" s="106" t="str">
        <f>_xlfn.CONCAT(A4518:K4518)</f>
        <v>3016-016122122IssoNord-ovestLOMBARDIABergamo0660E370</v>
      </c>
    </row>
    <row r="4519" spans="1:14" ht="21" customHeight="1" x14ac:dyDescent="0.3">
      <c r="A4519" s="40">
        <v>2</v>
      </c>
      <c r="B4519" s="20" t="s">
        <v>11531</v>
      </c>
      <c r="C4519" s="17" t="str">
        <f t="shared" si="70"/>
        <v>037</v>
      </c>
      <c r="D4519" s="18" t="s">
        <v>3539</v>
      </c>
      <c r="E4519" s="27" t="s">
        <v>8</v>
      </c>
      <c r="F4519" s="27" t="s">
        <v>8171</v>
      </c>
      <c r="G4519" s="27" t="s">
        <v>8150</v>
      </c>
      <c r="H4519" s="19">
        <v>0</v>
      </c>
      <c r="I4519" s="36">
        <v>1396</v>
      </c>
      <c r="J4519" s="36" t="s">
        <v>16141</v>
      </c>
      <c r="K4519" s="69">
        <v>371</v>
      </c>
      <c r="L4519" s="71" t="s">
        <v>317</v>
      </c>
      <c r="M4519" s="30"/>
      <c r="N4519" s="106" t="str">
        <f>_xlfn.CONCAT(A4519:K4519)</f>
        <v>2007-007037037IssogneNord-ovestVALLE D'AOSTA/VALLÉE D'AOSTEValle d'Aosta/Vallée d'Aoste01396E371</v>
      </c>
    </row>
    <row r="4520" spans="1:14" ht="21" customHeight="1" x14ac:dyDescent="0.3">
      <c r="A4520" s="40">
        <v>1</v>
      </c>
      <c r="B4520" s="20" t="s">
        <v>11537</v>
      </c>
      <c r="C4520" s="17" t="str">
        <f t="shared" si="70"/>
        <v>125</v>
      </c>
      <c r="D4520" s="18" t="s">
        <v>3545</v>
      </c>
      <c r="E4520" s="27" t="s">
        <v>8</v>
      </c>
      <c r="F4520" s="27" t="s">
        <v>8160</v>
      </c>
      <c r="G4520" s="27" t="s">
        <v>157</v>
      </c>
      <c r="H4520" s="19">
        <v>0</v>
      </c>
      <c r="I4520" s="36">
        <v>23592</v>
      </c>
      <c r="J4520" s="36" t="s">
        <v>16141</v>
      </c>
      <c r="K4520" s="69">
        <v>379</v>
      </c>
      <c r="L4520" s="71" t="s">
        <v>158</v>
      </c>
      <c r="M4520" s="30"/>
      <c r="N4520" s="106" t="str">
        <f>_xlfn.CONCAT(A4520:K4520)</f>
        <v>1001-001125125IvreaNord-ovestPIEMONTETorino023592E379</v>
      </c>
    </row>
    <row r="4521" spans="1:14" ht="21" customHeight="1" x14ac:dyDescent="0.3">
      <c r="A4521" s="40">
        <v>3</v>
      </c>
      <c r="B4521" s="20" t="s">
        <v>11538</v>
      </c>
      <c r="C4521" s="17" t="str">
        <f t="shared" si="70"/>
        <v>054</v>
      </c>
      <c r="D4521" s="18" t="s">
        <v>3546</v>
      </c>
      <c r="E4521" s="27" t="s">
        <v>8</v>
      </c>
      <c r="F4521" s="27" t="s">
        <v>8153</v>
      </c>
      <c r="G4521" s="27" t="s">
        <v>80</v>
      </c>
      <c r="H4521" s="19">
        <v>0</v>
      </c>
      <c r="I4521" s="36">
        <v>2068</v>
      </c>
      <c r="J4521" s="36" t="s">
        <v>16141</v>
      </c>
      <c r="K4521" s="69">
        <v>380</v>
      </c>
      <c r="L4521" s="71" t="s">
        <v>81</v>
      </c>
      <c r="M4521" s="30"/>
      <c r="N4521" s="106" t="str">
        <f>_xlfn.CONCAT(A4521:K4521)</f>
        <v>3019-019054054IzanoNord-ovestLOMBARDIACremona02068E380</v>
      </c>
    </row>
    <row r="4522" spans="1:14" ht="21" customHeight="1" x14ac:dyDescent="0.3">
      <c r="A4522" s="40">
        <v>3</v>
      </c>
      <c r="B4522" s="20" t="s">
        <v>11542</v>
      </c>
      <c r="C4522" s="17" t="str">
        <f t="shared" si="70"/>
        <v>085</v>
      </c>
      <c r="D4522" s="18" t="s">
        <v>3550</v>
      </c>
      <c r="E4522" s="27" t="s">
        <v>8</v>
      </c>
      <c r="F4522" s="27" t="s">
        <v>8153</v>
      </c>
      <c r="G4522" s="27" t="s">
        <v>170</v>
      </c>
      <c r="H4522" s="19">
        <v>0</v>
      </c>
      <c r="I4522" s="36">
        <v>5084</v>
      </c>
      <c r="J4522" s="36" t="s">
        <v>16141</v>
      </c>
      <c r="K4522" s="69">
        <v>386</v>
      </c>
      <c r="L4522" s="71" t="s">
        <v>171</v>
      </c>
      <c r="M4522" s="30"/>
      <c r="N4522" s="106" t="str">
        <f>_xlfn.CONCAT(A4522:K4522)</f>
        <v>3012-012085085Jerago con OragoNord-ovestLOMBARDIAVarese05084E386</v>
      </c>
    </row>
    <row r="4523" spans="1:14" ht="21" customHeight="1" x14ac:dyDescent="0.3">
      <c r="A4523" s="40">
        <v>2</v>
      </c>
      <c r="B4523" s="20" t="s">
        <v>11549</v>
      </c>
      <c r="C4523" s="17" t="str">
        <f t="shared" si="70"/>
        <v>038</v>
      </c>
      <c r="D4523" s="18" t="s">
        <v>3557</v>
      </c>
      <c r="E4523" s="27" t="s">
        <v>8</v>
      </c>
      <c r="F4523" s="27" t="s">
        <v>8171</v>
      </c>
      <c r="G4523" s="27" t="s">
        <v>8150</v>
      </c>
      <c r="H4523" s="19">
        <v>0</v>
      </c>
      <c r="I4523" s="36">
        <v>758</v>
      </c>
      <c r="J4523" s="36" t="s">
        <v>16141</v>
      </c>
      <c r="K4523" s="69">
        <v>391</v>
      </c>
      <c r="L4523" s="71" t="s">
        <v>317</v>
      </c>
      <c r="M4523" s="30"/>
      <c r="N4523" s="106" t="str">
        <f>_xlfn.CONCAT(A4523:K4523)</f>
        <v>2007-007038038JovençanNord-ovestVALLE D'AOSTA/VALLÉE D'AOSTEValle d'Aosta/Vallée d'Aoste0758E391</v>
      </c>
    </row>
    <row r="4524" spans="1:14" ht="21" customHeight="1" x14ac:dyDescent="0.3">
      <c r="A4524" s="40">
        <v>1</v>
      </c>
      <c r="B4524" s="20" t="s">
        <v>11550</v>
      </c>
      <c r="C4524" s="17" t="str">
        <f t="shared" si="70"/>
        <v>126</v>
      </c>
      <c r="D4524" s="18" t="s">
        <v>3558</v>
      </c>
      <c r="E4524" s="27" t="s">
        <v>8</v>
      </c>
      <c r="F4524" s="27" t="s">
        <v>8160</v>
      </c>
      <c r="G4524" s="27" t="s">
        <v>157</v>
      </c>
      <c r="H4524" s="19">
        <v>0</v>
      </c>
      <c r="I4524" s="36">
        <v>1781</v>
      </c>
      <c r="J4524" s="36" t="s">
        <v>16141</v>
      </c>
      <c r="K4524" s="69">
        <v>394</v>
      </c>
      <c r="L4524" s="71" t="s">
        <v>158</v>
      </c>
      <c r="M4524" s="30"/>
      <c r="N4524" s="106" t="str">
        <f>_xlfn.CONCAT(A4524:K4524)</f>
        <v>1001-001126126La CassaNord-ovestPIEMONTETorino01781E394</v>
      </c>
    </row>
    <row r="4525" spans="1:14" ht="21" customHeight="1" x14ac:dyDescent="0.3">
      <c r="A4525" s="40">
        <v>1</v>
      </c>
      <c r="B4525" s="20" t="s">
        <v>11551</v>
      </c>
      <c r="C4525" s="17" t="str">
        <f t="shared" si="70"/>
        <v>127</v>
      </c>
      <c r="D4525" s="18" t="s">
        <v>3559</v>
      </c>
      <c r="E4525" s="27" t="s">
        <v>8</v>
      </c>
      <c r="F4525" s="27" t="s">
        <v>8160</v>
      </c>
      <c r="G4525" s="27" t="s">
        <v>157</v>
      </c>
      <c r="H4525" s="19">
        <v>0</v>
      </c>
      <c r="I4525" s="36">
        <v>8631</v>
      </c>
      <c r="J4525" s="36" t="s">
        <v>16141</v>
      </c>
      <c r="K4525" s="69">
        <v>423</v>
      </c>
      <c r="L4525" s="71" t="s">
        <v>158</v>
      </c>
      <c r="M4525" s="30"/>
      <c r="N4525" s="106" t="str">
        <f>_xlfn.CONCAT(A4525:K4525)</f>
        <v>1001-001127127La LoggiaNord-ovestPIEMONTETorino08631E423</v>
      </c>
    </row>
    <row r="4526" spans="1:14" ht="21" customHeight="1" x14ac:dyDescent="0.3">
      <c r="A4526" s="40">
        <v>2</v>
      </c>
      <c r="B4526" s="20" t="s">
        <v>11553</v>
      </c>
      <c r="C4526" s="17" t="str">
        <f t="shared" si="70"/>
        <v>039</v>
      </c>
      <c r="D4526" s="18" t="s">
        <v>3561</v>
      </c>
      <c r="E4526" s="27" t="s">
        <v>8</v>
      </c>
      <c r="F4526" s="27" t="s">
        <v>8171</v>
      </c>
      <c r="G4526" s="27" t="s">
        <v>8150</v>
      </c>
      <c r="H4526" s="19">
        <v>0</v>
      </c>
      <c r="I4526" s="36">
        <v>111</v>
      </c>
      <c r="J4526" s="36" t="s">
        <v>16136</v>
      </c>
      <c r="K4526" s="69">
        <v>308</v>
      </c>
      <c r="L4526" s="71" t="s">
        <v>317</v>
      </c>
      <c r="M4526" s="30"/>
      <c r="N4526" s="106" t="str">
        <f>_xlfn.CONCAT(A4526:K4526)</f>
        <v>2007-007039039La MagdeleineNord-ovestVALLE D'AOSTA/VALLÉE D'AOSTEValle d'Aosta/Vallée d'Aoste0111A308</v>
      </c>
    </row>
    <row r="4527" spans="1:14" ht="21" customHeight="1" x14ac:dyDescent="0.3">
      <c r="A4527" s="40">
        <v>1</v>
      </c>
      <c r="B4527" s="20" t="s">
        <v>11554</v>
      </c>
      <c r="C4527" s="17" t="str">
        <f t="shared" si="70"/>
        <v>105</v>
      </c>
      <c r="D4527" s="18" t="s">
        <v>3562</v>
      </c>
      <c r="E4527" s="27" t="s">
        <v>8</v>
      </c>
      <c r="F4527" s="27" t="s">
        <v>8160</v>
      </c>
      <c r="G4527" s="27" t="s">
        <v>41</v>
      </c>
      <c r="H4527" s="19">
        <v>0</v>
      </c>
      <c r="I4527" s="36">
        <v>2718</v>
      </c>
      <c r="J4527" s="36" t="s">
        <v>16141</v>
      </c>
      <c r="K4527" s="69">
        <v>430</v>
      </c>
      <c r="L4527" s="71" t="s">
        <v>42</v>
      </c>
      <c r="M4527" s="30"/>
      <c r="N4527" s="106" t="str">
        <f>_xlfn.CONCAT(A4527:K4527)</f>
        <v>1004-004105105La MorraNord-ovestPIEMONTECuneo02718E430</v>
      </c>
    </row>
    <row r="4528" spans="1:14" ht="21" customHeight="1" x14ac:dyDescent="0.3">
      <c r="A4528" s="40">
        <v>2</v>
      </c>
      <c r="B4528" s="20" t="s">
        <v>11555</v>
      </c>
      <c r="C4528" s="17" t="str">
        <f t="shared" si="70"/>
        <v>040</v>
      </c>
      <c r="D4528" s="18" t="s">
        <v>3563</v>
      </c>
      <c r="E4528" s="27" t="s">
        <v>8</v>
      </c>
      <c r="F4528" s="27" t="s">
        <v>8171</v>
      </c>
      <c r="G4528" s="27" t="s">
        <v>8150</v>
      </c>
      <c r="H4528" s="19">
        <v>0</v>
      </c>
      <c r="I4528" s="36">
        <v>2071</v>
      </c>
      <c r="J4528" s="36" t="s">
        <v>16141</v>
      </c>
      <c r="K4528" s="69">
        <v>458</v>
      </c>
      <c r="L4528" s="71" t="s">
        <v>317</v>
      </c>
      <c r="M4528" s="30"/>
      <c r="N4528" s="106" t="str">
        <f>_xlfn.CONCAT(A4528:K4528)</f>
        <v>2007-007040040La SalleNord-ovestVALLE D'AOSTA/VALLÉE D'AOSTEValle d'Aosta/Vallée d'Aoste02071E458</v>
      </c>
    </row>
    <row r="4529" spans="1:14" ht="21" customHeight="1" x14ac:dyDescent="0.3">
      <c r="A4529" s="40">
        <v>7</v>
      </c>
      <c r="B4529" s="20" t="s">
        <v>11556</v>
      </c>
      <c r="C4529" s="17" t="str">
        <f t="shared" si="70"/>
        <v>015</v>
      </c>
      <c r="D4529" s="18" t="s">
        <v>381</v>
      </c>
      <c r="E4529" s="18" t="s">
        <v>8</v>
      </c>
      <c r="F4529" s="27" t="s">
        <v>8169</v>
      </c>
      <c r="G4529" s="27" t="s">
        <v>381</v>
      </c>
      <c r="H4529" s="19">
        <v>1</v>
      </c>
      <c r="I4529" s="36">
        <v>92659</v>
      </c>
      <c r="J4529" s="36" t="s">
        <v>16141</v>
      </c>
      <c r="K4529" s="69">
        <v>463</v>
      </c>
      <c r="L4529" s="71" t="s">
        <v>382</v>
      </c>
      <c r="M4529" s="30"/>
      <c r="N4529" s="106" t="str">
        <f>_xlfn.CONCAT(A4529:K4529)</f>
        <v>7011-011015015La SpeziaNord-ovestLIGURIALa Spezia192659E463</v>
      </c>
    </row>
    <row r="4530" spans="1:14" ht="21" customHeight="1" x14ac:dyDescent="0.3">
      <c r="A4530" s="40">
        <v>2</v>
      </c>
      <c r="B4530" s="20" t="s">
        <v>11557</v>
      </c>
      <c r="C4530" s="17" t="str">
        <f t="shared" si="70"/>
        <v>041</v>
      </c>
      <c r="D4530" s="18" t="s">
        <v>3564</v>
      </c>
      <c r="E4530" s="27" t="s">
        <v>8</v>
      </c>
      <c r="F4530" s="27" t="s">
        <v>8171</v>
      </c>
      <c r="G4530" s="27" t="s">
        <v>8150</v>
      </c>
      <c r="H4530" s="19">
        <v>0</v>
      </c>
      <c r="I4530" s="36">
        <v>776</v>
      </c>
      <c r="J4530" s="36" t="s">
        <v>16141</v>
      </c>
      <c r="K4530" s="69">
        <v>470</v>
      </c>
      <c r="L4530" s="71" t="s">
        <v>317</v>
      </c>
      <c r="M4530" s="30"/>
      <c r="N4530" s="106" t="str">
        <f>_xlfn.CONCAT(A4530:K4530)</f>
        <v>2007-007041041La ThuileNord-ovestVALLE D'AOSTA/VALLÉE D'AOSTEValle d'Aosta/Vallée d'Aoste0776E470</v>
      </c>
    </row>
    <row r="4531" spans="1:14" ht="21" customHeight="1" x14ac:dyDescent="0.3">
      <c r="A4531" s="40">
        <v>3</v>
      </c>
      <c r="B4531" s="20" t="s">
        <v>11560</v>
      </c>
      <c r="C4531" s="17" t="str">
        <f t="shared" si="70"/>
        <v>092</v>
      </c>
      <c r="D4531" s="18" t="s">
        <v>3567</v>
      </c>
      <c r="E4531" s="27" t="s">
        <v>8</v>
      </c>
      <c r="F4531" s="27" t="s">
        <v>8153</v>
      </c>
      <c r="G4531" s="27" t="s">
        <v>12</v>
      </c>
      <c r="H4531" s="19">
        <v>0</v>
      </c>
      <c r="I4531" s="36">
        <v>4676</v>
      </c>
      <c r="J4531" s="36" t="s">
        <v>16137</v>
      </c>
      <c r="K4531" s="69">
        <v>348</v>
      </c>
      <c r="L4531" s="71" t="s">
        <v>13</v>
      </c>
      <c r="M4531" s="30"/>
      <c r="N4531" s="106" t="str">
        <f>_xlfn.CONCAT(A4531:K4531)</f>
        <v>3097-097092092La Valletta BrianzaNord-ovestLOMBARDIALecco04676M348</v>
      </c>
    </row>
    <row r="4532" spans="1:14" ht="21" customHeight="1" x14ac:dyDescent="0.3">
      <c r="A4532" s="40">
        <v>3</v>
      </c>
      <c r="B4532" s="20" t="s">
        <v>11563</v>
      </c>
      <c r="C4532" s="17" t="str">
        <f t="shared" si="70"/>
        <v>115</v>
      </c>
      <c r="D4532" s="18" t="s">
        <v>3570</v>
      </c>
      <c r="E4532" s="27" t="s">
        <v>8</v>
      </c>
      <c r="F4532" s="27" t="s">
        <v>8153</v>
      </c>
      <c r="G4532" s="27" t="s">
        <v>26</v>
      </c>
      <c r="H4532" s="19">
        <v>0</v>
      </c>
      <c r="I4532" s="36">
        <v>8390</v>
      </c>
      <c r="J4532" s="36" t="s">
        <v>16141</v>
      </c>
      <c r="K4532" s="69">
        <v>395</v>
      </c>
      <c r="L4532" s="71" t="s">
        <v>27</v>
      </c>
      <c r="M4532" s="30"/>
      <c r="N4532" s="106" t="str">
        <f>_xlfn.CONCAT(A4532:K4532)</f>
        <v>3015-015115115LacchiarellaNord-ovestLOMBARDIAMilano08390E395</v>
      </c>
    </row>
    <row r="4533" spans="1:14" ht="21" customHeight="1" x14ac:dyDescent="0.3">
      <c r="A4533" s="40">
        <v>3</v>
      </c>
      <c r="B4533" s="20" t="s">
        <v>11572</v>
      </c>
      <c r="C4533" s="17" t="str">
        <f t="shared" si="70"/>
        <v>119</v>
      </c>
      <c r="D4533" s="18" t="s">
        <v>3579</v>
      </c>
      <c r="E4533" s="27" t="s">
        <v>8</v>
      </c>
      <c r="F4533" s="27" t="s">
        <v>8153</v>
      </c>
      <c r="G4533" s="27" t="s">
        <v>252</v>
      </c>
      <c r="H4533" s="19">
        <v>0</v>
      </c>
      <c r="I4533" s="36">
        <v>917</v>
      </c>
      <c r="J4533" s="36" t="s">
        <v>16141</v>
      </c>
      <c r="K4533" s="69">
        <v>405</v>
      </c>
      <c r="L4533" s="71" t="s">
        <v>253</v>
      </c>
      <c r="M4533" s="30"/>
      <c r="N4533" s="106" t="str">
        <f>_xlfn.CONCAT(A4533:K4533)</f>
        <v>3013-013119119LaglioNord-ovestLOMBARDIAComo0917E405</v>
      </c>
    </row>
    <row r="4534" spans="1:14" ht="21" customHeight="1" x14ac:dyDescent="0.3">
      <c r="A4534" s="40">
        <v>1</v>
      </c>
      <c r="B4534" s="20" t="s">
        <v>11573</v>
      </c>
      <c r="C4534" s="17" t="str">
        <f t="shared" si="70"/>
        <v>104</v>
      </c>
      <c r="D4534" s="18" t="s">
        <v>3580</v>
      </c>
      <c r="E4534" s="27" t="s">
        <v>8</v>
      </c>
      <c r="F4534" s="27" t="s">
        <v>8160</v>
      </c>
      <c r="G4534" s="27" t="s">
        <v>41</v>
      </c>
      <c r="H4534" s="19">
        <v>0</v>
      </c>
      <c r="I4534" s="36">
        <v>1405</v>
      </c>
      <c r="J4534" s="36" t="s">
        <v>16141</v>
      </c>
      <c r="K4534" s="69">
        <v>406</v>
      </c>
      <c r="L4534" s="71" t="s">
        <v>42</v>
      </c>
      <c r="M4534" s="30"/>
      <c r="N4534" s="106" t="str">
        <f>_xlfn.CONCAT(A4534:K4534)</f>
        <v>1004-004104104LagnascoNord-ovestPIEMONTECuneo01405E406</v>
      </c>
    </row>
    <row r="4535" spans="1:14" ht="21" customHeight="1" x14ac:dyDescent="0.3">
      <c r="A4535" s="40">
        <v>7</v>
      </c>
      <c r="B4535" s="20" t="s">
        <v>11578</v>
      </c>
      <c r="C4535" s="17" t="str">
        <f t="shared" si="70"/>
        <v>033</v>
      </c>
      <c r="D4535" s="18" t="s">
        <v>3585</v>
      </c>
      <c r="E4535" s="18" t="s">
        <v>8</v>
      </c>
      <c r="F4535" s="27" t="s">
        <v>8169</v>
      </c>
      <c r="G4535" s="27" t="s">
        <v>228</v>
      </c>
      <c r="H4535" s="19">
        <v>0</v>
      </c>
      <c r="I4535" s="36">
        <v>1800</v>
      </c>
      <c r="J4535" s="36" t="s">
        <v>16141</v>
      </c>
      <c r="K4535" s="69">
        <v>414</v>
      </c>
      <c r="L4535" s="71" t="s">
        <v>229</v>
      </c>
      <c r="M4535" s="30"/>
      <c r="N4535" s="106" t="str">
        <f>_xlfn.CONCAT(A4535:K4535)</f>
        <v>7009-009033033LaiguegliaNord-ovestLIGURIASavona01800E414</v>
      </c>
    </row>
    <row r="4536" spans="1:14" ht="21" customHeight="1" x14ac:dyDescent="0.3">
      <c r="A4536" s="40">
        <v>3</v>
      </c>
      <c r="B4536" s="20" t="s">
        <v>11579</v>
      </c>
      <c r="C4536" s="17" t="str">
        <f t="shared" si="70"/>
        <v>116</v>
      </c>
      <c r="D4536" s="18" t="s">
        <v>3586</v>
      </c>
      <c r="E4536" s="27" t="s">
        <v>8</v>
      </c>
      <c r="F4536" s="27" t="s">
        <v>8153</v>
      </c>
      <c r="G4536" s="27" t="s">
        <v>26</v>
      </c>
      <c r="H4536" s="19">
        <v>0</v>
      </c>
      <c r="I4536" s="36">
        <v>25054</v>
      </c>
      <c r="J4536" s="36" t="s">
        <v>16141</v>
      </c>
      <c r="K4536" s="69">
        <v>415</v>
      </c>
      <c r="L4536" s="71" t="s">
        <v>27</v>
      </c>
      <c r="M4536" s="30"/>
      <c r="N4536" s="106" t="str">
        <f>_xlfn.CONCAT(A4536:K4536)</f>
        <v>3015-015116116LainateNord-ovestLOMBARDIAMilano025054E415</v>
      </c>
    </row>
    <row r="4537" spans="1:14" ht="21" customHeight="1" x14ac:dyDescent="0.3">
      <c r="A4537" s="40">
        <v>3</v>
      </c>
      <c r="B4537" s="20" t="s">
        <v>11580</v>
      </c>
      <c r="C4537" s="17" t="str">
        <f t="shared" si="70"/>
        <v>120</v>
      </c>
      <c r="D4537" s="18" t="s">
        <v>3587</v>
      </c>
      <c r="E4537" s="27" t="s">
        <v>8</v>
      </c>
      <c r="F4537" s="27" t="s">
        <v>8153</v>
      </c>
      <c r="G4537" s="27" t="s">
        <v>252</v>
      </c>
      <c r="H4537" s="19">
        <v>0</v>
      </c>
      <c r="I4537" s="36">
        <v>517</v>
      </c>
      <c r="J4537" s="36" t="s">
        <v>16141</v>
      </c>
      <c r="K4537" s="69">
        <v>416</v>
      </c>
      <c r="L4537" s="71" t="s">
        <v>253</v>
      </c>
      <c r="M4537" s="30"/>
      <c r="N4537" s="106" t="str">
        <f>_xlfn.CONCAT(A4537:K4537)</f>
        <v>3013-013120120LainoNord-ovestLOMBARDIAComo0517E416</v>
      </c>
    </row>
    <row r="4538" spans="1:14" ht="21" customHeight="1" x14ac:dyDescent="0.3">
      <c r="A4538" s="40">
        <v>3</v>
      </c>
      <c r="B4538" s="20" t="s">
        <v>11586</v>
      </c>
      <c r="C4538" s="17" t="str">
        <f t="shared" si="70"/>
        <v>123</v>
      </c>
      <c r="D4538" s="18" t="s">
        <v>3593</v>
      </c>
      <c r="E4538" s="27" t="s">
        <v>8</v>
      </c>
      <c r="F4538" s="27" t="s">
        <v>8153</v>
      </c>
      <c r="G4538" s="27" t="s">
        <v>125</v>
      </c>
      <c r="H4538" s="19">
        <v>0</v>
      </c>
      <c r="I4538" s="36">
        <v>4124</v>
      </c>
      <c r="J4538" s="36" t="s">
        <v>16141</v>
      </c>
      <c r="K4538" s="69">
        <v>422</v>
      </c>
      <c r="L4538" s="71" t="s">
        <v>126</v>
      </c>
      <c r="M4538" s="30"/>
      <c r="N4538" s="106" t="str">
        <f>_xlfn.CONCAT(A4538:K4538)</f>
        <v>3016-016123123LallioNord-ovestLOMBARDIABergamo04124E422</v>
      </c>
    </row>
    <row r="4539" spans="1:14" ht="21" customHeight="1" x14ac:dyDescent="0.3">
      <c r="A4539" s="40">
        <v>3</v>
      </c>
      <c r="B4539" s="20" t="s">
        <v>11589</v>
      </c>
      <c r="C4539" s="17" t="str">
        <f t="shared" si="70"/>
        <v>121</v>
      </c>
      <c r="D4539" s="18" t="s">
        <v>3596</v>
      </c>
      <c r="E4539" s="27" t="s">
        <v>8</v>
      </c>
      <c r="F4539" s="27" t="s">
        <v>8153</v>
      </c>
      <c r="G4539" s="27" t="s">
        <v>252</v>
      </c>
      <c r="H4539" s="19">
        <v>0</v>
      </c>
      <c r="I4539" s="36">
        <v>2469</v>
      </c>
      <c r="J4539" s="36" t="s">
        <v>16141</v>
      </c>
      <c r="K4539" s="69">
        <v>428</v>
      </c>
      <c r="L4539" s="71" t="s">
        <v>253</v>
      </c>
      <c r="M4539" s="30"/>
      <c r="N4539" s="106" t="str">
        <f>_xlfn.CONCAT(A4539:K4539)</f>
        <v>3013-013121121LambrugoNord-ovestLOMBARDIAComo02469E428</v>
      </c>
    </row>
    <row r="4540" spans="1:14" ht="21" customHeight="1" x14ac:dyDescent="0.3">
      <c r="A4540" s="40">
        <v>1</v>
      </c>
      <c r="B4540" s="20" t="s">
        <v>11594</v>
      </c>
      <c r="C4540" s="17" t="str">
        <f t="shared" si="70"/>
        <v>067</v>
      </c>
      <c r="D4540" s="18" t="s">
        <v>3601</v>
      </c>
      <c r="E4540" s="27" t="s">
        <v>8</v>
      </c>
      <c r="F4540" s="27" t="s">
        <v>8160</v>
      </c>
      <c r="G4540" s="27" t="s">
        <v>223</v>
      </c>
      <c r="H4540" s="19">
        <v>0</v>
      </c>
      <c r="I4540" s="36">
        <v>546</v>
      </c>
      <c r="J4540" s="36" t="s">
        <v>16141</v>
      </c>
      <c r="K4540" s="69">
        <v>433</v>
      </c>
      <c r="L4540" s="71" t="s">
        <v>224</v>
      </c>
      <c r="M4540" s="30"/>
      <c r="N4540" s="106" t="str">
        <f>_xlfn.CONCAT(A4540:K4540)</f>
        <v>1002-002067067LamporoNord-ovestPIEMONTEVercelli0546E433</v>
      </c>
    </row>
    <row r="4541" spans="1:14" ht="21" customHeight="1" x14ac:dyDescent="0.3">
      <c r="A4541" s="40">
        <v>1</v>
      </c>
      <c r="B4541" s="20" t="s">
        <v>11597</v>
      </c>
      <c r="C4541" s="17" t="str">
        <f t="shared" si="70"/>
        <v>083</v>
      </c>
      <c r="D4541" s="18" t="s">
        <v>3604</v>
      </c>
      <c r="E4541" s="27" t="s">
        <v>8</v>
      </c>
      <c r="F4541" s="27" t="s">
        <v>8160</v>
      </c>
      <c r="G4541" s="27" t="s">
        <v>176</v>
      </c>
      <c r="H4541" s="19">
        <v>0</v>
      </c>
      <c r="I4541" s="36">
        <v>590</v>
      </c>
      <c r="J4541" s="36" t="s">
        <v>16141</v>
      </c>
      <c r="K4541" s="69">
        <v>436</v>
      </c>
      <c r="L4541" s="71" t="s">
        <v>177</v>
      </c>
      <c r="M4541" s="30"/>
      <c r="N4541" s="106" t="str">
        <f>_xlfn.CONCAT(A4541:K4541)</f>
        <v>1003-003083083LandionaNord-ovestPIEMONTENovara0590E436</v>
      </c>
    </row>
    <row r="4542" spans="1:14" ht="21" customHeight="1" x14ac:dyDescent="0.3">
      <c r="A4542" s="40">
        <v>3</v>
      </c>
      <c r="B4542" s="20" t="s">
        <v>11598</v>
      </c>
      <c r="C4542" s="17" t="str">
        <f t="shared" si="70"/>
        <v>078</v>
      </c>
      <c r="D4542" s="18" t="s">
        <v>3605</v>
      </c>
      <c r="E4542" s="27" t="s">
        <v>8</v>
      </c>
      <c r="F4542" s="27" t="s">
        <v>8153</v>
      </c>
      <c r="G4542" s="27" t="s">
        <v>220</v>
      </c>
      <c r="H4542" s="19">
        <v>0</v>
      </c>
      <c r="I4542" s="36">
        <v>5917</v>
      </c>
      <c r="J4542" s="36" t="s">
        <v>16141</v>
      </c>
      <c r="K4542" s="69">
        <v>437</v>
      </c>
      <c r="L4542" s="71" t="s">
        <v>221</v>
      </c>
      <c r="M4542" s="30"/>
      <c r="N4542" s="106" t="str">
        <f>_xlfn.CONCAT(A4542:K4542)</f>
        <v>3018-018078078LandrianoNord-ovestLOMBARDIAPavia05917E437</v>
      </c>
    </row>
    <row r="4543" spans="1:14" ht="21" customHeight="1" x14ac:dyDescent="0.3">
      <c r="A4543" s="40">
        <v>3</v>
      </c>
      <c r="B4543" s="20" t="s">
        <v>11600</v>
      </c>
      <c r="C4543" s="17" t="str">
        <f t="shared" si="70"/>
        <v>079</v>
      </c>
      <c r="D4543" s="18" t="s">
        <v>3607</v>
      </c>
      <c r="E4543" s="27" t="s">
        <v>8</v>
      </c>
      <c r="F4543" s="27" t="s">
        <v>8153</v>
      </c>
      <c r="G4543" s="27" t="s">
        <v>220</v>
      </c>
      <c r="H4543" s="19">
        <v>0</v>
      </c>
      <c r="I4543" s="36">
        <v>436</v>
      </c>
      <c r="J4543" s="36" t="s">
        <v>16141</v>
      </c>
      <c r="K4543" s="69">
        <v>439</v>
      </c>
      <c r="L4543" s="71" t="s">
        <v>221</v>
      </c>
      <c r="M4543" s="30"/>
      <c r="N4543" s="106" t="str">
        <f>_xlfn.CONCAT(A4543:K4543)</f>
        <v>3018-018079079LangoscoNord-ovestLOMBARDIAPavia0436E439</v>
      </c>
    </row>
    <row r="4544" spans="1:14" ht="21" customHeight="1" x14ac:dyDescent="0.3">
      <c r="A4544" s="40">
        <v>3</v>
      </c>
      <c r="B4544" s="20" t="s">
        <v>11603</v>
      </c>
      <c r="C4544" s="17" t="str">
        <f t="shared" si="70"/>
        <v>036</v>
      </c>
      <c r="D4544" s="18" t="s">
        <v>3610</v>
      </c>
      <c r="E4544" s="27" t="s">
        <v>8</v>
      </c>
      <c r="F4544" s="27" t="s">
        <v>8153</v>
      </c>
      <c r="G4544" s="27" t="s">
        <v>245</v>
      </c>
      <c r="H4544" s="19">
        <v>0</v>
      </c>
      <c r="I4544" s="36">
        <v>1372</v>
      </c>
      <c r="J4544" s="36" t="s">
        <v>16141</v>
      </c>
      <c r="K4544" s="69">
        <v>443</v>
      </c>
      <c r="L4544" s="71" t="s">
        <v>246</v>
      </c>
      <c r="M4544" s="30"/>
      <c r="N4544" s="106" t="str">
        <f>_xlfn.CONCAT(A4544:K4544)</f>
        <v>3014-014036036LanzadaNord-ovestLOMBARDIASondrio01372E443</v>
      </c>
    </row>
    <row r="4545" spans="1:14" ht="21" customHeight="1" x14ac:dyDescent="0.3">
      <c r="A4545" s="40">
        <v>1</v>
      </c>
      <c r="B4545" s="20" t="s">
        <v>11604</v>
      </c>
      <c r="C4545" s="17" t="str">
        <f t="shared" si="70"/>
        <v>128</v>
      </c>
      <c r="D4545" s="18" t="s">
        <v>3611</v>
      </c>
      <c r="E4545" s="27" t="s">
        <v>8</v>
      </c>
      <c r="F4545" s="27" t="s">
        <v>8160</v>
      </c>
      <c r="G4545" s="27" t="s">
        <v>157</v>
      </c>
      <c r="H4545" s="19">
        <v>0</v>
      </c>
      <c r="I4545" s="36">
        <v>5150</v>
      </c>
      <c r="J4545" s="36" t="s">
        <v>16141</v>
      </c>
      <c r="K4545" s="69">
        <v>445</v>
      </c>
      <c r="L4545" s="71" t="s">
        <v>158</v>
      </c>
      <c r="M4545" s="30"/>
      <c r="N4545" s="106" t="str">
        <f>_xlfn.CONCAT(A4545:K4545)</f>
        <v>1001-001128128Lanzo TorineseNord-ovestPIEMONTETorino05150E445</v>
      </c>
    </row>
    <row r="4546" spans="1:14" ht="21" customHeight="1" x14ac:dyDescent="0.3">
      <c r="A4546" s="40">
        <v>3</v>
      </c>
      <c r="B4546" s="20" t="s">
        <v>11610</v>
      </c>
      <c r="C4546" s="17" t="str">
        <f t="shared" ref="C4546:C4609" si="71">RIGHT(B4546,3)</f>
        <v>080</v>
      </c>
      <c r="D4546" s="18" t="s">
        <v>3616</v>
      </c>
      <c r="E4546" s="27" t="s">
        <v>8</v>
      </c>
      <c r="F4546" s="27" t="s">
        <v>8153</v>
      </c>
      <c r="G4546" s="27" t="s">
        <v>220</v>
      </c>
      <c r="H4546" s="19">
        <v>0</v>
      </c>
      <c r="I4546" s="36">
        <v>1200</v>
      </c>
      <c r="J4546" s="36" t="s">
        <v>16141</v>
      </c>
      <c r="K4546" s="69">
        <v>454</v>
      </c>
      <c r="L4546" s="71" t="s">
        <v>221</v>
      </c>
      <c r="M4546" s="30"/>
      <c r="N4546" s="106" t="str">
        <f>_xlfn.CONCAT(A4546:K4546)</f>
        <v>3018-018080080LardiragoNord-ovestLOMBARDIAPavia01200E454</v>
      </c>
    </row>
    <row r="4547" spans="1:14" ht="21" customHeight="1" x14ac:dyDescent="0.3">
      <c r="A4547" s="40">
        <v>3</v>
      </c>
      <c r="B4547" s="20" t="s">
        <v>11616</v>
      </c>
      <c r="C4547" s="17" t="str">
        <f t="shared" si="71"/>
        <v>123</v>
      </c>
      <c r="D4547" s="18" t="s">
        <v>3622</v>
      </c>
      <c r="E4547" s="27" t="s">
        <v>8</v>
      </c>
      <c r="F4547" s="27" t="s">
        <v>8153</v>
      </c>
      <c r="G4547" s="27" t="s">
        <v>252</v>
      </c>
      <c r="H4547" s="19">
        <v>0</v>
      </c>
      <c r="I4547" s="36">
        <v>462</v>
      </c>
      <c r="J4547" s="36" t="s">
        <v>16141</v>
      </c>
      <c r="K4547" s="69">
        <v>462</v>
      </c>
      <c r="L4547" s="71" t="s">
        <v>253</v>
      </c>
      <c r="M4547" s="30"/>
      <c r="N4547" s="106" t="str">
        <f>_xlfn.CONCAT(A4547:K4547)</f>
        <v>3013-013123123LasnigoNord-ovestLOMBARDIAComo0462E462</v>
      </c>
    </row>
    <row r="4548" spans="1:14" ht="21" customHeight="1" x14ac:dyDescent="0.3">
      <c r="A4548" s="40">
        <v>1</v>
      </c>
      <c r="B4548" s="20" t="s">
        <v>11633</v>
      </c>
      <c r="C4548" s="17" t="str">
        <f t="shared" si="71"/>
        <v>129</v>
      </c>
      <c r="D4548" s="18" t="s">
        <v>3638</v>
      </c>
      <c r="E4548" s="27" t="s">
        <v>8</v>
      </c>
      <c r="F4548" s="27" t="s">
        <v>8160</v>
      </c>
      <c r="G4548" s="27" t="s">
        <v>157</v>
      </c>
      <c r="H4548" s="19">
        <v>0</v>
      </c>
      <c r="I4548" s="36">
        <v>1493</v>
      </c>
      <c r="J4548" s="36" t="s">
        <v>16141</v>
      </c>
      <c r="K4548" s="69">
        <v>484</v>
      </c>
      <c r="L4548" s="71" t="s">
        <v>158</v>
      </c>
      <c r="M4548" s="30"/>
      <c r="N4548" s="106" t="str">
        <f>_xlfn.CONCAT(A4548:K4548)</f>
        <v>1001-001129129LaurianoNord-ovestPIEMONTETorino01493E484</v>
      </c>
    </row>
    <row r="4549" spans="1:14" ht="21" customHeight="1" x14ac:dyDescent="0.3">
      <c r="A4549" s="40">
        <v>7</v>
      </c>
      <c r="B4549" s="20" t="s">
        <v>11637</v>
      </c>
      <c r="C4549" s="17" t="str">
        <f t="shared" si="71"/>
        <v>028</v>
      </c>
      <c r="D4549" s="18" t="s">
        <v>3642</v>
      </c>
      <c r="E4549" s="18" t="s">
        <v>8</v>
      </c>
      <c r="F4549" s="27" t="s">
        <v>8169</v>
      </c>
      <c r="G4549" s="27" t="s">
        <v>500</v>
      </c>
      <c r="H4549" s="19">
        <v>0</v>
      </c>
      <c r="I4549" s="36">
        <v>12579</v>
      </c>
      <c r="J4549" s="36" t="s">
        <v>16141</v>
      </c>
      <c r="K4549" s="69">
        <v>488</v>
      </c>
      <c r="L4549" s="71" t="s">
        <v>501</v>
      </c>
      <c r="M4549" s="30"/>
      <c r="N4549" s="106" t="str">
        <f>_xlfn.CONCAT(A4549:K4549)</f>
        <v>7010-010028028LavagnaNord-ovestLIGURIAGenova012579E488</v>
      </c>
    </row>
    <row r="4550" spans="1:14" ht="21" customHeight="1" x14ac:dyDescent="0.3">
      <c r="A4550" s="40">
        <v>3</v>
      </c>
      <c r="B4550" s="20" t="s">
        <v>11641</v>
      </c>
      <c r="C4550" s="17" t="str">
        <f t="shared" si="71"/>
        <v>086</v>
      </c>
      <c r="D4550" s="18" t="s">
        <v>3646</v>
      </c>
      <c r="E4550" s="27" t="s">
        <v>8</v>
      </c>
      <c r="F4550" s="27" t="s">
        <v>8153</v>
      </c>
      <c r="G4550" s="27" t="s">
        <v>170</v>
      </c>
      <c r="H4550" s="19">
        <v>0</v>
      </c>
      <c r="I4550" s="36">
        <v>5414</v>
      </c>
      <c r="J4550" s="36" t="s">
        <v>16141</v>
      </c>
      <c r="K4550" s="69">
        <v>494</v>
      </c>
      <c r="L4550" s="71" t="s">
        <v>171</v>
      </c>
      <c r="M4550" s="30"/>
      <c r="N4550" s="106" t="str">
        <f>_xlfn.CONCAT(A4550:K4550)</f>
        <v>3012-012086086Lavena Ponte TresaNord-ovestLOMBARDIAVarese05414E494</v>
      </c>
    </row>
    <row r="4551" spans="1:14" ht="21" customHeight="1" x14ac:dyDescent="0.3">
      <c r="A4551" s="40">
        <v>3</v>
      </c>
      <c r="B4551" s="20" t="s">
        <v>11642</v>
      </c>
      <c r="C4551" s="17" t="str">
        <f t="shared" si="71"/>
        <v>087</v>
      </c>
      <c r="D4551" s="18" t="s">
        <v>3647</v>
      </c>
      <c r="E4551" s="27" t="s">
        <v>8</v>
      </c>
      <c r="F4551" s="27" t="s">
        <v>8153</v>
      </c>
      <c r="G4551" s="27" t="s">
        <v>170</v>
      </c>
      <c r="H4551" s="19">
        <v>0</v>
      </c>
      <c r="I4551" s="36">
        <v>8905</v>
      </c>
      <c r="J4551" s="36" t="s">
        <v>16141</v>
      </c>
      <c r="K4551" s="69">
        <v>496</v>
      </c>
      <c r="L4551" s="71" t="s">
        <v>171</v>
      </c>
      <c r="M4551" s="30"/>
      <c r="N4551" s="106" t="str">
        <f>_xlfn.CONCAT(A4551:K4551)</f>
        <v>3012-012087087Laveno-MombelloNord-ovestLOMBARDIAVarese08905E496</v>
      </c>
    </row>
    <row r="4552" spans="1:14" ht="21" customHeight="1" x14ac:dyDescent="0.3">
      <c r="A4552" s="40">
        <v>3</v>
      </c>
      <c r="B4552" s="20" t="s">
        <v>11643</v>
      </c>
      <c r="C4552" s="17" t="str">
        <f t="shared" si="71"/>
        <v>087</v>
      </c>
      <c r="D4552" s="18" t="s">
        <v>3648</v>
      </c>
      <c r="E4552" s="27" t="s">
        <v>8</v>
      </c>
      <c r="F4552" s="27" t="s">
        <v>8153</v>
      </c>
      <c r="G4552" s="27" t="s">
        <v>74</v>
      </c>
      <c r="H4552" s="19">
        <v>0</v>
      </c>
      <c r="I4552" s="36">
        <v>607</v>
      </c>
      <c r="J4552" s="36" t="s">
        <v>16141</v>
      </c>
      <c r="K4552" s="69">
        <v>497</v>
      </c>
      <c r="L4552" s="71" t="s">
        <v>75</v>
      </c>
      <c r="M4552" s="30"/>
      <c r="N4552" s="106" t="str">
        <f>_xlfn.CONCAT(A4552:K4552)</f>
        <v>3017-017087087LavenoneNord-ovestLOMBARDIABrescia0607E497</v>
      </c>
    </row>
    <row r="4553" spans="1:14" ht="21" customHeight="1" x14ac:dyDescent="0.3">
      <c r="A4553" s="40">
        <v>3</v>
      </c>
      <c r="B4553" s="20" t="s">
        <v>11647</v>
      </c>
      <c r="C4553" s="17" t="str">
        <f t="shared" si="71"/>
        <v>025</v>
      </c>
      <c r="D4553" s="18" t="s">
        <v>3652</v>
      </c>
      <c r="E4553" s="27" t="s">
        <v>8</v>
      </c>
      <c r="F4553" s="27" t="s">
        <v>8153</v>
      </c>
      <c r="G4553" s="27" t="s">
        <v>173</v>
      </c>
      <c r="H4553" s="19">
        <v>0</v>
      </c>
      <c r="I4553" s="36">
        <v>7603</v>
      </c>
      <c r="J4553" s="36" t="s">
        <v>16141</v>
      </c>
      <c r="K4553" s="69">
        <v>504</v>
      </c>
      <c r="L4553" s="71" t="s">
        <v>174</v>
      </c>
      <c r="M4553" s="30"/>
      <c r="N4553" s="106" t="str">
        <f>_xlfn.CONCAT(A4553:K4553)</f>
        <v>3108-108025025LazzateNord-ovestLOMBARDIAMonza e della Brianza07603E504</v>
      </c>
    </row>
    <row r="4554" spans="1:14" ht="21" customHeight="1" x14ac:dyDescent="0.3">
      <c r="A4554" s="40">
        <v>3</v>
      </c>
      <c r="B4554" s="20" t="s">
        <v>11650</v>
      </c>
      <c r="C4554" s="17" t="str">
        <f t="shared" si="71"/>
        <v>042</v>
      </c>
      <c r="D4554" s="18" t="s">
        <v>12</v>
      </c>
      <c r="E4554" s="27" t="s">
        <v>8</v>
      </c>
      <c r="F4554" s="27" t="s">
        <v>8153</v>
      </c>
      <c r="G4554" s="27" t="s">
        <v>12</v>
      </c>
      <c r="H4554" s="19">
        <v>1</v>
      </c>
      <c r="I4554" s="36">
        <v>46705</v>
      </c>
      <c r="J4554" s="36" t="s">
        <v>16141</v>
      </c>
      <c r="K4554" s="69">
        <v>507</v>
      </c>
      <c r="L4554" s="71" t="s">
        <v>13</v>
      </c>
      <c r="M4554" s="30"/>
      <c r="N4554" s="106" t="str">
        <f>_xlfn.CONCAT(A4554:K4554)</f>
        <v>3097-097042042LeccoNord-ovestLOMBARDIALecco146705E507</v>
      </c>
    </row>
    <row r="4555" spans="1:14" ht="21" customHeight="1" x14ac:dyDescent="0.3">
      <c r="A4555" s="40">
        <v>3</v>
      </c>
      <c r="B4555" s="20" t="s">
        <v>11652</v>
      </c>
      <c r="C4555" s="17" t="str">
        <f t="shared" si="71"/>
        <v>124</v>
      </c>
      <c r="D4555" s="18" t="s">
        <v>3655</v>
      </c>
      <c r="E4555" s="27" t="s">
        <v>8</v>
      </c>
      <c r="F4555" s="27" t="s">
        <v>8153</v>
      </c>
      <c r="G4555" s="27" t="s">
        <v>125</v>
      </c>
      <c r="H4555" s="19">
        <v>0</v>
      </c>
      <c r="I4555" s="36">
        <v>4671</v>
      </c>
      <c r="J4555" s="36" t="s">
        <v>16141</v>
      </c>
      <c r="K4555" s="69">
        <v>509</v>
      </c>
      <c r="L4555" s="71" t="s">
        <v>126</v>
      </c>
      <c r="M4555" s="30"/>
      <c r="N4555" s="106" t="str">
        <f>_xlfn.CONCAT(A4555:K4555)</f>
        <v>3016-016124124LeffeNord-ovestLOMBARDIABergamo04671E509</v>
      </c>
    </row>
    <row r="4556" spans="1:14" ht="21" customHeight="1" x14ac:dyDescent="0.3">
      <c r="A4556" s="40">
        <v>3</v>
      </c>
      <c r="B4556" s="20" t="s">
        <v>11653</v>
      </c>
      <c r="C4556" s="17" t="str">
        <f t="shared" si="71"/>
        <v>088</v>
      </c>
      <c r="D4556" s="18" t="s">
        <v>3656</v>
      </c>
      <c r="E4556" s="27" t="s">
        <v>8</v>
      </c>
      <c r="F4556" s="27" t="s">
        <v>8153</v>
      </c>
      <c r="G4556" s="27" t="s">
        <v>170</v>
      </c>
      <c r="H4556" s="19">
        <v>0</v>
      </c>
      <c r="I4556" s="36">
        <v>3571</v>
      </c>
      <c r="J4556" s="36" t="s">
        <v>16141</v>
      </c>
      <c r="K4556" s="69">
        <v>510</v>
      </c>
      <c r="L4556" s="71" t="s">
        <v>171</v>
      </c>
      <c r="M4556" s="30"/>
      <c r="N4556" s="106" t="str">
        <f>_xlfn.CONCAT(A4556:K4556)</f>
        <v>3012-012088088LeggiunoNord-ovestLOMBARDIAVarese03571E510</v>
      </c>
    </row>
    <row r="4557" spans="1:14" ht="21" customHeight="1" x14ac:dyDescent="0.3">
      <c r="A4557" s="40">
        <v>3</v>
      </c>
      <c r="B4557" s="20" t="s">
        <v>11655</v>
      </c>
      <c r="C4557" s="17" t="str">
        <f t="shared" si="71"/>
        <v>118</v>
      </c>
      <c r="D4557" s="18" t="s">
        <v>3658</v>
      </c>
      <c r="E4557" s="27" t="s">
        <v>8</v>
      </c>
      <c r="F4557" s="27" t="s">
        <v>8153</v>
      </c>
      <c r="G4557" s="27" t="s">
        <v>26</v>
      </c>
      <c r="H4557" s="19">
        <v>0</v>
      </c>
      <c r="I4557" s="36">
        <v>57647</v>
      </c>
      <c r="J4557" s="36" t="s">
        <v>16141</v>
      </c>
      <c r="K4557" s="69">
        <v>514</v>
      </c>
      <c r="L4557" s="71" t="s">
        <v>27</v>
      </c>
      <c r="M4557" s="30"/>
      <c r="N4557" s="106" t="str">
        <f>_xlfn.CONCAT(A4557:K4557)</f>
        <v>3015-015118118LegnanoNord-ovestLOMBARDIAMilano057647E514</v>
      </c>
    </row>
    <row r="4558" spans="1:14" ht="21" customHeight="1" x14ac:dyDescent="0.3">
      <c r="A4558" s="40">
        <v>1</v>
      </c>
      <c r="B4558" s="20" t="s">
        <v>11658</v>
      </c>
      <c r="C4558" s="17" t="str">
        <f t="shared" si="71"/>
        <v>130</v>
      </c>
      <c r="D4558" s="18" t="s">
        <v>3661</v>
      </c>
      <c r="E4558" s="27" t="s">
        <v>8</v>
      </c>
      <c r="F4558" s="27" t="s">
        <v>8160</v>
      </c>
      <c r="G4558" s="27" t="s">
        <v>157</v>
      </c>
      <c r="H4558" s="19">
        <v>0</v>
      </c>
      <c r="I4558" s="36">
        <v>15320</v>
      </c>
      <c r="J4558" s="36" t="s">
        <v>16141</v>
      </c>
      <c r="K4558" s="69">
        <v>518</v>
      </c>
      <c r="L4558" s="71" t="s">
        <v>158</v>
      </c>
      <c r="M4558" s="30"/>
      <c r="N4558" s="106" t="str">
        <f>_xlfn.CONCAT(A4558:K4558)</f>
        <v>1001-001130130LeiniNord-ovestPIEMONTETorino015320E518</v>
      </c>
    </row>
    <row r="4559" spans="1:14" ht="21" customHeight="1" x14ac:dyDescent="0.3">
      <c r="A4559" s="40">
        <v>7</v>
      </c>
      <c r="B4559" s="20" t="s">
        <v>11659</v>
      </c>
      <c r="C4559" s="17" t="str">
        <f t="shared" si="71"/>
        <v>029</v>
      </c>
      <c r="D4559" s="18" t="s">
        <v>3662</v>
      </c>
      <c r="E4559" s="18" t="s">
        <v>8</v>
      </c>
      <c r="F4559" s="27" t="s">
        <v>8169</v>
      </c>
      <c r="G4559" s="27" t="s">
        <v>500</v>
      </c>
      <c r="H4559" s="19">
        <v>0</v>
      </c>
      <c r="I4559" s="36">
        <v>2349</v>
      </c>
      <c r="J4559" s="36" t="s">
        <v>16141</v>
      </c>
      <c r="K4559" s="69">
        <v>519</v>
      </c>
      <c r="L4559" s="71" t="s">
        <v>501</v>
      </c>
      <c r="M4559" s="30"/>
      <c r="N4559" s="106" t="str">
        <f>_xlfn.CONCAT(A4559:K4559)</f>
        <v>7010-010029029LeiviNord-ovestLIGURIAGenova02349E519</v>
      </c>
    </row>
    <row r="4560" spans="1:14" ht="21" customHeight="1" x14ac:dyDescent="0.3">
      <c r="A4560" s="40">
        <v>1</v>
      </c>
      <c r="B4560" s="20" t="s">
        <v>11660</v>
      </c>
      <c r="C4560" s="17" t="str">
        <f t="shared" si="71"/>
        <v>131</v>
      </c>
      <c r="D4560" s="18" t="s">
        <v>3663</v>
      </c>
      <c r="E4560" s="27" t="s">
        <v>8</v>
      </c>
      <c r="F4560" s="27" t="s">
        <v>8160</v>
      </c>
      <c r="G4560" s="27" t="s">
        <v>157</v>
      </c>
      <c r="H4560" s="19">
        <v>0</v>
      </c>
      <c r="I4560" s="36">
        <v>189</v>
      </c>
      <c r="J4560" s="36" t="s">
        <v>16141</v>
      </c>
      <c r="K4560" s="69">
        <v>520</v>
      </c>
      <c r="L4560" s="71" t="s">
        <v>158</v>
      </c>
      <c r="M4560" s="30"/>
      <c r="N4560" s="106" t="str">
        <f>_xlfn.CONCAT(A4560:K4560)</f>
        <v>1001-001131131LemieNord-ovestPIEMONTETorino0189E520</v>
      </c>
    </row>
    <row r="4561" spans="1:14" ht="21" customHeight="1" x14ac:dyDescent="0.3">
      <c r="A4561" s="40">
        <v>3</v>
      </c>
      <c r="B4561" s="20" t="s">
        <v>11663</v>
      </c>
      <c r="C4561" s="17" t="str">
        <f t="shared" si="71"/>
        <v>125</v>
      </c>
      <c r="D4561" s="18" t="s">
        <v>3666</v>
      </c>
      <c r="E4561" s="27" t="s">
        <v>8</v>
      </c>
      <c r="F4561" s="27" t="s">
        <v>8153</v>
      </c>
      <c r="G4561" s="27" t="s">
        <v>125</v>
      </c>
      <c r="H4561" s="19">
        <v>0</v>
      </c>
      <c r="I4561" s="36">
        <v>641</v>
      </c>
      <c r="J4561" s="36" t="s">
        <v>16141</v>
      </c>
      <c r="K4561" s="69">
        <v>524</v>
      </c>
      <c r="L4561" s="71" t="s">
        <v>126</v>
      </c>
      <c r="M4561" s="30"/>
      <c r="N4561" s="106" t="str">
        <f>_xlfn.CONCAT(A4561:K4561)</f>
        <v>3016-016125125LennaNord-ovestLOMBARDIABergamo0641E524</v>
      </c>
    </row>
    <row r="4562" spans="1:14" ht="21" customHeight="1" x14ac:dyDescent="0.3">
      <c r="A4562" s="40">
        <v>3</v>
      </c>
      <c r="B4562" s="20" t="s">
        <v>11664</v>
      </c>
      <c r="C4562" s="17" t="str">
        <f t="shared" si="71"/>
        <v>088</v>
      </c>
      <c r="D4562" s="18" t="s">
        <v>3667</v>
      </c>
      <c r="E4562" s="27" t="s">
        <v>8</v>
      </c>
      <c r="F4562" s="27" t="s">
        <v>8153</v>
      </c>
      <c r="G4562" s="27" t="s">
        <v>74</v>
      </c>
      <c r="H4562" s="19">
        <v>0</v>
      </c>
      <c r="I4562" s="36">
        <v>14364</v>
      </c>
      <c r="J4562" s="36" t="s">
        <v>16141</v>
      </c>
      <c r="K4562" s="69">
        <v>526</v>
      </c>
      <c r="L4562" s="71" t="s">
        <v>75</v>
      </c>
      <c r="M4562" s="30"/>
      <c r="N4562" s="106" t="str">
        <f>_xlfn.CONCAT(A4562:K4562)</f>
        <v>3017-017088088LenoNord-ovestLOMBARDIABrescia014364E526</v>
      </c>
    </row>
    <row r="4563" spans="1:14" ht="21" customHeight="1" x14ac:dyDescent="0.3">
      <c r="A4563" s="40">
        <v>1</v>
      </c>
      <c r="B4563" s="20" t="s">
        <v>11666</v>
      </c>
      <c r="C4563" s="17" t="str">
        <f t="shared" si="71"/>
        <v>068</v>
      </c>
      <c r="D4563" s="18" t="s">
        <v>3669</v>
      </c>
      <c r="E4563" s="27" t="s">
        <v>8</v>
      </c>
      <c r="F4563" s="27" t="s">
        <v>8160</v>
      </c>
      <c r="G4563" s="27" t="s">
        <v>223</v>
      </c>
      <c r="H4563" s="19">
        <v>0</v>
      </c>
      <c r="I4563" s="36">
        <v>878</v>
      </c>
      <c r="J4563" s="36" t="s">
        <v>16141</v>
      </c>
      <c r="K4563" s="69">
        <v>528</v>
      </c>
      <c r="L4563" s="71" t="s">
        <v>224</v>
      </c>
      <c r="M4563" s="30"/>
      <c r="N4563" s="106" t="str">
        <f>_xlfn.CONCAT(A4563:K4563)</f>
        <v>1002-002068068LentaNord-ovestPIEMONTEVercelli0878E528</v>
      </c>
    </row>
    <row r="4564" spans="1:14" ht="21" customHeight="1" x14ac:dyDescent="0.3">
      <c r="A4564" s="40">
        <v>3</v>
      </c>
      <c r="B4564" s="20" t="s">
        <v>11667</v>
      </c>
      <c r="C4564" s="17" t="str">
        <f t="shared" si="71"/>
        <v>054</v>
      </c>
      <c r="D4564" s="18" t="s">
        <v>3670</v>
      </c>
      <c r="E4564" s="27" t="s">
        <v>8</v>
      </c>
      <c r="F4564" s="27" t="s">
        <v>8153</v>
      </c>
      <c r="G4564" s="27" t="s">
        <v>173</v>
      </c>
      <c r="H4564" s="19">
        <v>0</v>
      </c>
      <c r="I4564" s="36">
        <v>15486</v>
      </c>
      <c r="J4564" s="36" t="s">
        <v>16141</v>
      </c>
      <c r="K4564" s="69">
        <v>530</v>
      </c>
      <c r="L4564" s="71" t="s">
        <v>174</v>
      </c>
      <c r="M4564" s="30"/>
      <c r="N4564" s="106" t="str">
        <f>_xlfn.CONCAT(A4564:K4564)</f>
        <v>3108-108054054Lentate sul SevesoNord-ovestLOMBARDIAMonza e della Brianza015486E530</v>
      </c>
    </row>
    <row r="4565" spans="1:14" ht="21" customHeight="1" x14ac:dyDescent="0.3">
      <c r="A4565" s="40">
        <v>1</v>
      </c>
      <c r="B4565" s="20" t="s">
        <v>11675</v>
      </c>
      <c r="C4565" s="17" t="str">
        <f t="shared" si="71"/>
        <v>106</v>
      </c>
      <c r="D4565" s="18" t="s">
        <v>3678</v>
      </c>
      <c r="E4565" s="27" t="s">
        <v>8</v>
      </c>
      <c r="F4565" s="27" t="s">
        <v>8160</v>
      </c>
      <c r="G4565" s="27" t="s">
        <v>41</v>
      </c>
      <c r="H4565" s="19">
        <v>0</v>
      </c>
      <c r="I4565" s="36">
        <v>494</v>
      </c>
      <c r="J4565" s="36" t="s">
        <v>16141</v>
      </c>
      <c r="K4565" s="69">
        <v>540</v>
      </c>
      <c r="L4565" s="71" t="s">
        <v>42</v>
      </c>
      <c r="M4565" s="30"/>
      <c r="N4565" s="106" t="str">
        <f>_xlfn.CONCAT(A4565:K4565)</f>
        <v>1004-004106106Lequio BerriaNord-ovestPIEMONTECuneo0494E540</v>
      </c>
    </row>
    <row r="4566" spans="1:14" ht="21" customHeight="1" x14ac:dyDescent="0.3">
      <c r="A4566" s="40">
        <v>1</v>
      </c>
      <c r="B4566" s="20" t="s">
        <v>11676</v>
      </c>
      <c r="C4566" s="17" t="str">
        <f t="shared" si="71"/>
        <v>107</v>
      </c>
      <c r="D4566" s="18" t="s">
        <v>3679</v>
      </c>
      <c r="E4566" s="27" t="s">
        <v>8</v>
      </c>
      <c r="F4566" s="27" t="s">
        <v>8160</v>
      </c>
      <c r="G4566" s="27" t="s">
        <v>41</v>
      </c>
      <c r="H4566" s="19">
        <v>0</v>
      </c>
      <c r="I4566" s="36">
        <v>819</v>
      </c>
      <c r="J4566" s="36" t="s">
        <v>16141</v>
      </c>
      <c r="K4566" s="69">
        <v>539</v>
      </c>
      <c r="L4566" s="71" t="s">
        <v>42</v>
      </c>
      <c r="M4566" s="30"/>
      <c r="N4566" s="106" t="str">
        <f>_xlfn.CONCAT(A4566:K4566)</f>
        <v>1004-004107107Lequio TanaroNord-ovestPIEMONTECuneo0819E539</v>
      </c>
    </row>
    <row r="4567" spans="1:14" ht="21" customHeight="1" x14ac:dyDescent="0.3">
      <c r="A4567" s="40">
        <v>7</v>
      </c>
      <c r="B4567" s="20" t="s">
        <v>11678</v>
      </c>
      <c r="C4567" s="17" t="str">
        <f t="shared" si="71"/>
        <v>016</v>
      </c>
      <c r="D4567" s="18" t="s">
        <v>3681</v>
      </c>
      <c r="E4567" s="18" t="s">
        <v>8</v>
      </c>
      <c r="F4567" s="27" t="s">
        <v>8169</v>
      </c>
      <c r="G4567" s="27" t="s">
        <v>381</v>
      </c>
      <c r="H4567" s="19">
        <v>0</v>
      </c>
      <c r="I4567" s="36">
        <v>10090</v>
      </c>
      <c r="J4567" s="36" t="s">
        <v>16141</v>
      </c>
      <c r="K4567" s="69">
        <v>542</v>
      </c>
      <c r="L4567" s="71" t="s">
        <v>382</v>
      </c>
      <c r="M4567" s="30"/>
      <c r="N4567" s="106" t="str">
        <f>_xlfn.CONCAT(A4567:K4567)</f>
        <v>7011-011016016LericiNord-ovestLIGURIALa Spezia010090E542</v>
      </c>
    </row>
    <row r="4568" spans="1:14" ht="21" customHeight="1" x14ac:dyDescent="0.3">
      <c r="A4568" s="40">
        <v>1</v>
      </c>
      <c r="B4568" s="20" t="s">
        <v>11679</v>
      </c>
      <c r="C4568" s="17" t="str">
        <f t="shared" si="71"/>
        <v>088</v>
      </c>
      <c r="D4568" s="18" t="s">
        <v>3682</v>
      </c>
      <c r="E4568" s="27" t="s">
        <v>8</v>
      </c>
      <c r="F4568" s="27" t="s">
        <v>8160</v>
      </c>
      <c r="G4568" s="27" t="s">
        <v>118</v>
      </c>
      <c r="H4568" s="19">
        <v>0</v>
      </c>
      <c r="I4568" s="36">
        <v>873</v>
      </c>
      <c r="J4568" s="36" t="s">
        <v>16141</v>
      </c>
      <c r="K4568" s="69">
        <v>543</v>
      </c>
      <c r="L4568" s="71" t="s">
        <v>119</v>
      </c>
      <c r="M4568" s="30"/>
      <c r="N4568" s="106" t="str">
        <f>_xlfn.CONCAT(A4568:K4568)</f>
        <v>1006-006088088LermaNord-ovestPIEMONTEAlessandria0873E543</v>
      </c>
    </row>
    <row r="4569" spans="1:14" ht="21" customHeight="1" x14ac:dyDescent="0.3">
      <c r="A4569" s="40">
        <v>1</v>
      </c>
      <c r="B4569" s="20" t="s">
        <v>11680</v>
      </c>
      <c r="C4569" s="17" t="str">
        <f t="shared" si="71"/>
        <v>084</v>
      </c>
      <c r="D4569" s="18" t="s">
        <v>3683</v>
      </c>
      <c r="E4569" s="27" t="s">
        <v>8</v>
      </c>
      <c r="F4569" s="27" t="s">
        <v>8160</v>
      </c>
      <c r="G4569" s="27" t="s">
        <v>176</v>
      </c>
      <c r="H4569" s="19">
        <v>0</v>
      </c>
      <c r="I4569" s="36">
        <v>2236</v>
      </c>
      <c r="J4569" s="36" t="s">
        <v>16141</v>
      </c>
      <c r="K4569" s="69">
        <v>544</v>
      </c>
      <c r="L4569" s="71" t="s">
        <v>177</v>
      </c>
      <c r="M4569" s="30"/>
      <c r="N4569" s="106" t="str">
        <f>_xlfn.CONCAT(A4569:K4569)</f>
        <v>1003-003084084LesaNord-ovestPIEMONTENovara02236E544</v>
      </c>
    </row>
    <row r="4570" spans="1:14" ht="21" customHeight="1" x14ac:dyDescent="0.3">
      <c r="A4570" s="40">
        <v>1</v>
      </c>
      <c r="B4570" s="20" t="s">
        <v>11681</v>
      </c>
      <c r="C4570" s="17" t="str">
        <f t="shared" si="71"/>
        <v>108</v>
      </c>
      <c r="D4570" s="18" t="s">
        <v>3684</v>
      </c>
      <c r="E4570" s="27" t="s">
        <v>8</v>
      </c>
      <c r="F4570" s="27" t="s">
        <v>8160</v>
      </c>
      <c r="G4570" s="27" t="s">
        <v>41</v>
      </c>
      <c r="H4570" s="19">
        <v>0</v>
      </c>
      <c r="I4570" s="36">
        <v>854</v>
      </c>
      <c r="J4570" s="36" t="s">
        <v>16141</v>
      </c>
      <c r="K4570" s="69">
        <v>546</v>
      </c>
      <c r="L4570" s="71" t="s">
        <v>42</v>
      </c>
      <c r="M4570" s="30"/>
      <c r="N4570" s="106" t="str">
        <f>_xlfn.CONCAT(A4570:K4570)</f>
        <v>1004-004108108LesegnoNord-ovestPIEMONTECuneo0854E546</v>
      </c>
    </row>
    <row r="4571" spans="1:14" ht="21" customHeight="1" x14ac:dyDescent="0.3">
      <c r="A4571" s="40">
        <v>3</v>
      </c>
      <c r="B4571" s="20" t="s">
        <v>11684</v>
      </c>
      <c r="C4571" s="17" t="str">
        <f t="shared" si="71"/>
        <v>026</v>
      </c>
      <c r="D4571" s="18" t="s">
        <v>3687</v>
      </c>
      <c r="E4571" s="27" t="s">
        <v>8</v>
      </c>
      <c r="F4571" s="27" t="s">
        <v>8153</v>
      </c>
      <c r="G4571" s="27" t="s">
        <v>173</v>
      </c>
      <c r="H4571" s="19">
        <v>0</v>
      </c>
      <c r="I4571" s="36">
        <v>8094</v>
      </c>
      <c r="J4571" s="36" t="s">
        <v>16141</v>
      </c>
      <c r="K4571" s="69">
        <v>550</v>
      </c>
      <c r="L4571" s="71" t="s">
        <v>174</v>
      </c>
      <c r="M4571" s="30"/>
      <c r="N4571" s="106" t="str">
        <f>_xlfn.CONCAT(A4571:K4571)</f>
        <v>3108-108026026LesmoNord-ovestLOMBARDIAMonza e della Brianza08094E550</v>
      </c>
    </row>
    <row r="4572" spans="1:14" ht="21" customHeight="1" x14ac:dyDescent="0.3">
      <c r="A4572" s="40">
        <v>1</v>
      </c>
      <c r="B4572" s="20" t="s">
        <v>11685</v>
      </c>
      <c r="C4572" s="17" t="str">
        <f t="shared" si="71"/>
        <v>132</v>
      </c>
      <c r="D4572" s="18" t="s">
        <v>3688</v>
      </c>
      <c r="E4572" s="27" t="s">
        <v>8</v>
      </c>
      <c r="F4572" s="27" t="s">
        <v>8160</v>
      </c>
      <c r="G4572" s="27" t="s">
        <v>157</v>
      </c>
      <c r="H4572" s="19">
        <v>0</v>
      </c>
      <c r="I4572" s="36">
        <v>1982</v>
      </c>
      <c r="J4572" s="36" t="s">
        <v>16141</v>
      </c>
      <c r="K4572" s="69">
        <v>551</v>
      </c>
      <c r="L4572" s="71" t="s">
        <v>158</v>
      </c>
      <c r="M4572" s="30"/>
      <c r="N4572" s="106" t="str">
        <f>_xlfn.CONCAT(A4572:K4572)</f>
        <v>1001-001132132LessoloNord-ovestPIEMONTETorino01982E551</v>
      </c>
    </row>
    <row r="4573" spans="1:14" ht="21" customHeight="1" x14ac:dyDescent="0.3">
      <c r="A4573" s="40">
        <v>1</v>
      </c>
      <c r="B4573" s="20" t="s">
        <v>11686</v>
      </c>
      <c r="C4573" s="17" t="str">
        <f t="shared" si="71"/>
        <v>085</v>
      </c>
      <c r="D4573" s="18" t="s">
        <v>3689</v>
      </c>
      <c r="E4573" s="27" t="s">
        <v>8</v>
      </c>
      <c r="F4573" s="27" t="s">
        <v>8160</v>
      </c>
      <c r="G4573" s="27" t="s">
        <v>203</v>
      </c>
      <c r="H4573" s="19">
        <v>0</v>
      </c>
      <c r="I4573" s="36">
        <v>2835</v>
      </c>
      <c r="J4573" s="36" t="s">
        <v>16137</v>
      </c>
      <c r="K4573" s="69">
        <v>371</v>
      </c>
      <c r="L4573" s="71" t="s">
        <v>204</v>
      </c>
      <c r="M4573" s="30"/>
      <c r="N4573" s="106" t="str">
        <f>_xlfn.CONCAT(A4573:K4573)</f>
        <v>1096-096085085LessonaNord-ovestPIEMONTEBiella02835M371</v>
      </c>
    </row>
    <row r="4574" spans="1:14" ht="21" customHeight="1" x14ac:dyDescent="0.3">
      <c r="A4574" s="40">
        <v>7</v>
      </c>
      <c r="B4574" s="20" t="s">
        <v>11693</v>
      </c>
      <c r="C4574" s="17" t="str">
        <f t="shared" si="71"/>
        <v>017</v>
      </c>
      <c r="D4574" s="18" t="s">
        <v>3696</v>
      </c>
      <c r="E4574" s="18" t="s">
        <v>8</v>
      </c>
      <c r="F4574" s="27" t="s">
        <v>8169</v>
      </c>
      <c r="G4574" s="27" t="s">
        <v>381</v>
      </c>
      <c r="H4574" s="19">
        <v>0</v>
      </c>
      <c r="I4574" s="36">
        <v>5509</v>
      </c>
      <c r="J4574" s="36" t="s">
        <v>16141</v>
      </c>
      <c r="K4574" s="69">
        <v>560</v>
      </c>
      <c r="L4574" s="71" t="s">
        <v>382</v>
      </c>
      <c r="M4574" s="30"/>
      <c r="N4574" s="106" t="str">
        <f>_xlfn.CONCAT(A4574:K4574)</f>
        <v>7011-011017017LevantoNord-ovestLIGURIALa Spezia05509E560</v>
      </c>
    </row>
    <row r="4575" spans="1:14" ht="21" customHeight="1" x14ac:dyDescent="0.3">
      <c r="A4575" s="40">
        <v>3</v>
      </c>
      <c r="B4575" s="20" t="s">
        <v>11694</v>
      </c>
      <c r="C4575" s="17" t="str">
        <f t="shared" si="71"/>
        <v>126</v>
      </c>
      <c r="D4575" s="18" t="s">
        <v>3697</v>
      </c>
      <c r="E4575" s="27" t="s">
        <v>8</v>
      </c>
      <c r="F4575" s="27" t="s">
        <v>8153</v>
      </c>
      <c r="G4575" s="27" t="s">
        <v>125</v>
      </c>
      <c r="H4575" s="19">
        <v>0</v>
      </c>
      <c r="I4575" s="36">
        <v>3802</v>
      </c>
      <c r="J4575" s="36" t="s">
        <v>16141</v>
      </c>
      <c r="K4575" s="69">
        <v>562</v>
      </c>
      <c r="L4575" s="71" t="s">
        <v>126</v>
      </c>
      <c r="M4575" s="30"/>
      <c r="N4575" s="106" t="str">
        <f>_xlfn.CONCAT(A4575:K4575)</f>
        <v>3016-016126126LevateNord-ovestLOMBARDIABergamo03802E562</v>
      </c>
    </row>
    <row r="4576" spans="1:14" ht="21" customHeight="1" x14ac:dyDescent="0.3">
      <c r="A4576" s="40">
        <v>1</v>
      </c>
      <c r="B4576" s="20" t="s">
        <v>11696</v>
      </c>
      <c r="C4576" s="17" t="str">
        <f t="shared" si="71"/>
        <v>109</v>
      </c>
      <c r="D4576" s="18" t="s">
        <v>3699</v>
      </c>
      <c r="E4576" s="27" t="s">
        <v>8</v>
      </c>
      <c r="F4576" s="27" t="s">
        <v>8160</v>
      </c>
      <c r="G4576" s="27" t="s">
        <v>41</v>
      </c>
      <c r="H4576" s="19">
        <v>0</v>
      </c>
      <c r="I4576" s="36">
        <v>246</v>
      </c>
      <c r="J4576" s="36" t="s">
        <v>16141</v>
      </c>
      <c r="K4576" s="69">
        <v>564</v>
      </c>
      <c r="L4576" s="71" t="s">
        <v>42</v>
      </c>
      <c r="M4576" s="30"/>
      <c r="N4576" s="106" t="str">
        <f>_xlfn.CONCAT(A4576:K4576)</f>
        <v>1004-004109109LeviceNord-ovestPIEMONTECuneo0246E564</v>
      </c>
    </row>
    <row r="4577" spans="1:14" ht="21" customHeight="1" x14ac:dyDescent="0.3">
      <c r="A4577" s="40">
        <v>1</v>
      </c>
      <c r="B4577" s="20" t="s">
        <v>11698</v>
      </c>
      <c r="C4577" s="17" t="str">
        <f t="shared" si="71"/>
        <v>133</v>
      </c>
      <c r="D4577" s="18" t="s">
        <v>3701</v>
      </c>
      <c r="E4577" s="27" t="s">
        <v>8</v>
      </c>
      <c r="F4577" s="27" t="s">
        <v>8160</v>
      </c>
      <c r="G4577" s="27" t="s">
        <v>157</v>
      </c>
      <c r="H4577" s="19">
        <v>0</v>
      </c>
      <c r="I4577" s="36">
        <v>439</v>
      </c>
      <c r="J4577" s="36" t="s">
        <v>16141</v>
      </c>
      <c r="K4577" s="69">
        <v>566</v>
      </c>
      <c r="L4577" s="71" t="s">
        <v>158</v>
      </c>
      <c r="M4577" s="30"/>
      <c r="N4577" s="106" t="str">
        <f>_xlfn.CONCAT(A4577:K4577)</f>
        <v>1001-001133133LevoneNord-ovestPIEMONTETorino0439E566</v>
      </c>
    </row>
    <row r="4578" spans="1:14" ht="21" customHeight="1" x14ac:dyDescent="0.3">
      <c r="A4578" s="40">
        <v>3</v>
      </c>
      <c r="B4578" s="20" t="s">
        <v>11699</v>
      </c>
      <c r="C4578" s="17" t="str">
        <f t="shared" si="71"/>
        <v>126</v>
      </c>
      <c r="D4578" s="18" t="s">
        <v>3702</v>
      </c>
      <c r="E4578" s="27" t="s">
        <v>8</v>
      </c>
      <c r="F4578" s="27" t="s">
        <v>8153</v>
      </c>
      <c r="G4578" s="27" t="s">
        <v>252</v>
      </c>
      <c r="H4578" s="19">
        <v>0</v>
      </c>
      <c r="I4578" s="36">
        <v>2052</v>
      </c>
      <c r="J4578" s="36" t="s">
        <v>16141</v>
      </c>
      <c r="K4578" s="69">
        <v>569</v>
      </c>
      <c r="L4578" s="71" t="s">
        <v>253</v>
      </c>
      <c r="M4578" s="30"/>
      <c r="N4578" s="106" t="str">
        <f>_xlfn.CONCAT(A4578:K4578)</f>
        <v>3013-013126126LezzenoNord-ovestLOMBARDIAComo02052E569</v>
      </c>
    </row>
    <row r="4579" spans="1:14" ht="21" customHeight="1" x14ac:dyDescent="0.3">
      <c r="A4579" s="40">
        <v>3</v>
      </c>
      <c r="B4579" s="20" t="s">
        <v>11706</v>
      </c>
      <c r="C4579" s="17" t="str">
        <f t="shared" si="71"/>
        <v>043</v>
      </c>
      <c r="D4579" s="18" t="s">
        <v>3709</v>
      </c>
      <c r="E4579" s="27" t="s">
        <v>8</v>
      </c>
      <c r="F4579" s="27" t="s">
        <v>8153</v>
      </c>
      <c r="G4579" s="27" t="s">
        <v>12</v>
      </c>
      <c r="H4579" s="19">
        <v>0</v>
      </c>
      <c r="I4579" s="36">
        <v>2232</v>
      </c>
      <c r="J4579" s="36" t="s">
        <v>16141</v>
      </c>
      <c r="K4579" s="69">
        <v>581</v>
      </c>
      <c r="L4579" s="71" t="s">
        <v>13</v>
      </c>
      <c r="M4579" s="30"/>
      <c r="N4579" s="106" t="str">
        <f>_xlfn.CONCAT(A4579:K4579)</f>
        <v>3097-097043043LiernaNord-ovestLOMBARDIALecco02232E581</v>
      </c>
    </row>
    <row r="4580" spans="1:14" ht="21" customHeight="1" x14ac:dyDescent="0.3">
      <c r="A4580" s="40">
        <v>1</v>
      </c>
      <c r="B4580" s="20" t="s">
        <v>11707</v>
      </c>
      <c r="C4580" s="17" t="str">
        <f t="shared" si="71"/>
        <v>070</v>
      </c>
      <c r="D4580" s="18" t="s">
        <v>3710</v>
      </c>
      <c r="E4580" s="27" t="s">
        <v>8</v>
      </c>
      <c r="F4580" s="27" t="s">
        <v>8160</v>
      </c>
      <c r="G4580" s="27" t="s">
        <v>223</v>
      </c>
      <c r="H4580" s="19">
        <v>0</v>
      </c>
      <c r="I4580" s="36">
        <v>579</v>
      </c>
      <c r="J4580" s="36" t="s">
        <v>16141</v>
      </c>
      <c r="K4580" s="69">
        <v>583</v>
      </c>
      <c r="L4580" s="71" t="s">
        <v>224</v>
      </c>
      <c r="M4580" s="30"/>
      <c r="N4580" s="106" t="str">
        <f>_xlfn.CONCAT(A4580:K4580)</f>
        <v>1002-002070070LignanaNord-ovestPIEMONTEVercelli0579E583</v>
      </c>
    </row>
    <row r="4581" spans="1:14" ht="21" customHeight="1" x14ac:dyDescent="0.3">
      <c r="A4581" s="40">
        <v>2</v>
      </c>
      <c r="B4581" s="20" t="s">
        <v>11709</v>
      </c>
      <c r="C4581" s="17" t="str">
        <f t="shared" si="71"/>
        <v>042</v>
      </c>
      <c r="D4581" s="18" t="s">
        <v>3712</v>
      </c>
      <c r="E4581" s="27" t="s">
        <v>8</v>
      </c>
      <c r="F4581" s="27" t="s">
        <v>8171</v>
      </c>
      <c r="G4581" s="27" t="s">
        <v>8150</v>
      </c>
      <c r="H4581" s="19">
        <v>0</v>
      </c>
      <c r="I4581" s="36">
        <v>465</v>
      </c>
      <c r="J4581" s="36" t="s">
        <v>16141</v>
      </c>
      <c r="K4581" s="69">
        <v>587</v>
      </c>
      <c r="L4581" s="71" t="s">
        <v>317</v>
      </c>
      <c r="M4581" s="30"/>
      <c r="N4581" s="106" t="str">
        <f>_xlfn.CONCAT(A4581:K4581)</f>
        <v>2007-007042042LillianesNord-ovestVALLE D'AOSTA/VALLÉE D'AOSTEValle d'Aosta/Vallée d'Aoste0465E587</v>
      </c>
    </row>
    <row r="4582" spans="1:14" ht="21" customHeight="1" x14ac:dyDescent="0.3">
      <c r="A4582" s="40">
        <v>3</v>
      </c>
      <c r="B4582" s="20" t="s">
        <v>11713</v>
      </c>
      <c r="C4582" s="17" t="str">
        <f t="shared" si="71"/>
        <v>027</v>
      </c>
      <c r="D4582" s="18" t="s">
        <v>3716</v>
      </c>
      <c r="E4582" s="27" t="s">
        <v>8</v>
      </c>
      <c r="F4582" s="27" t="s">
        <v>8153</v>
      </c>
      <c r="G4582" s="27" t="s">
        <v>173</v>
      </c>
      <c r="H4582" s="19">
        <v>0</v>
      </c>
      <c r="I4582" s="36">
        <v>33903</v>
      </c>
      <c r="J4582" s="36" t="s">
        <v>16141</v>
      </c>
      <c r="K4582" s="69">
        <v>591</v>
      </c>
      <c r="L4582" s="71" t="s">
        <v>174</v>
      </c>
      <c r="M4582" s="30"/>
      <c r="N4582" s="106" t="str">
        <f>_xlfn.CONCAT(A4582:K4582)</f>
        <v>3108-108027027LimbiateNord-ovestLOMBARDIAMonza e della Brianza033903E591</v>
      </c>
    </row>
    <row r="4583" spans="1:14" ht="21" customHeight="1" x14ac:dyDescent="0.3">
      <c r="A4583" s="40">
        <v>3</v>
      </c>
      <c r="B4583" s="20" t="s">
        <v>11715</v>
      </c>
      <c r="C4583" s="17" t="str">
        <f t="shared" si="71"/>
        <v>128</v>
      </c>
      <c r="D4583" s="18" t="s">
        <v>3718</v>
      </c>
      <c r="E4583" s="27" t="s">
        <v>8</v>
      </c>
      <c r="F4583" s="27" t="s">
        <v>8153</v>
      </c>
      <c r="G4583" s="27" t="s">
        <v>252</v>
      </c>
      <c r="H4583" s="19">
        <v>0</v>
      </c>
      <c r="I4583" s="36">
        <v>3793</v>
      </c>
      <c r="J4583" s="36" t="s">
        <v>16141</v>
      </c>
      <c r="K4583" s="69">
        <v>593</v>
      </c>
      <c r="L4583" s="71" t="s">
        <v>253</v>
      </c>
      <c r="M4583" s="30"/>
      <c r="N4583" s="106" t="str">
        <f>_xlfn.CONCAT(A4583:K4583)</f>
        <v>3013-013128128Limido ComascoNord-ovestLOMBARDIAComo03793E593</v>
      </c>
    </row>
    <row r="4584" spans="1:14" ht="21" customHeight="1" x14ac:dyDescent="0.3">
      <c r="A4584" s="40">
        <v>1</v>
      </c>
      <c r="B4584" s="20" t="s">
        <v>11717</v>
      </c>
      <c r="C4584" s="17" t="str">
        <f t="shared" si="71"/>
        <v>110</v>
      </c>
      <c r="D4584" s="18" t="s">
        <v>3720</v>
      </c>
      <c r="E4584" s="27" t="s">
        <v>8</v>
      </c>
      <c r="F4584" s="27" t="s">
        <v>8160</v>
      </c>
      <c r="G4584" s="27" t="s">
        <v>41</v>
      </c>
      <c r="H4584" s="19">
        <v>0</v>
      </c>
      <c r="I4584" s="36">
        <v>1490</v>
      </c>
      <c r="J4584" s="36" t="s">
        <v>16141</v>
      </c>
      <c r="K4584" s="69">
        <v>597</v>
      </c>
      <c r="L4584" s="71" t="s">
        <v>42</v>
      </c>
      <c r="M4584" s="30"/>
      <c r="N4584" s="106" t="str">
        <f>_xlfn.CONCAT(A4584:K4584)</f>
        <v>1004-004110110Limone PiemonteNord-ovestPIEMONTECuneo01490E597</v>
      </c>
    </row>
    <row r="4585" spans="1:14" ht="21" customHeight="1" x14ac:dyDescent="0.3">
      <c r="A4585" s="40">
        <v>3</v>
      </c>
      <c r="B4585" s="20" t="s">
        <v>11718</v>
      </c>
      <c r="C4585" s="17" t="str">
        <f t="shared" si="71"/>
        <v>089</v>
      </c>
      <c r="D4585" s="18" t="s">
        <v>3721</v>
      </c>
      <c r="E4585" s="27" t="s">
        <v>8</v>
      </c>
      <c r="F4585" s="27" t="s">
        <v>8153</v>
      </c>
      <c r="G4585" s="27" t="s">
        <v>74</v>
      </c>
      <c r="H4585" s="19">
        <v>0</v>
      </c>
      <c r="I4585" s="36">
        <v>1151</v>
      </c>
      <c r="J4585" s="36" t="s">
        <v>16141</v>
      </c>
      <c r="K4585" s="69">
        <v>596</v>
      </c>
      <c r="L4585" s="71" t="s">
        <v>75</v>
      </c>
      <c r="M4585" s="30"/>
      <c r="N4585" s="106" t="str">
        <f>_xlfn.CONCAT(A4585:K4585)</f>
        <v>3017-017089089Limone sul GardaNord-ovestLOMBARDIABrescia01151E596</v>
      </c>
    </row>
    <row r="4586" spans="1:14" ht="21" customHeight="1" x14ac:dyDescent="0.3">
      <c r="A4586" s="40">
        <v>3</v>
      </c>
      <c r="B4586" s="20" t="s">
        <v>11720</v>
      </c>
      <c r="C4586" s="17" t="str">
        <f t="shared" si="71"/>
        <v>081</v>
      </c>
      <c r="D4586" s="18" t="s">
        <v>3723</v>
      </c>
      <c r="E4586" s="27" t="s">
        <v>8</v>
      </c>
      <c r="F4586" s="27" t="s">
        <v>8153</v>
      </c>
      <c r="G4586" s="27" t="s">
        <v>220</v>
      </c>
      <c r="H4586" s="19">
        <v>0</v>
      </c>
      <c r="I4586" s="36">
        <v>2754</v>
      </c>
      <c r="J4586" s="36" t="s">
        <v>16141</v>
      </c>
      <c r="K4586" s="69">
        <v>600</v>
      </c>
      <c r="L4586" s="71" t="s">
        <v>221</v>
      </c>
      <c r="M4586" s="30"/>
      <c r="N4586" s="106" t="str">
        <f>_xlfn.CONCAT(A4586:K4586)</f>
        <v>3018-018081081LinaroloNord-ovestLOMBARDIAPavia02754E600</v>
      </c>
    </row>
    <row r="4587" spans="1:14" ht="21" customHeight="1" x14ac:dyDescent="0.3">
      <c r="A4587" s="40">
        <v>3</v>
      </c>
      <c r="B4587" s="20" t="s">
        <v>11724</v>
      </c>
      <c r="C4587" s="17" t="str">
        <f t="shared" si="71"/>
        <v>129</v>
      </c>
      <c r="D4587" s="18" t="s">
        <v>3727</v>
      </c>
      <c r="E4587" s="27" t="s">
        <v>8</v>
      </c>
      <c r="F4587" s="27" t="s">
        <v>8153</v>
      </c>
      <c r="G4587" s="27" t="s">
        <v>252</v>
      </c>
      <c r="H4587" s="19">
        <v>0</v>
      </c>
      <c r="I4587" s="36">
        <v>5800</v>
      </c>
      <c r="J4587" s="36" t="s">
        <v>16141</v>
      </c>
      <c r="K4587" s="69">
        <v>607</v>
      </c>
      <c r="L4587" s="71" t="s">
        <v>253</v>
      </c>
      <c r="M4587" s="30"/>
      <c r="N4587" s="106" t="str">
        <f>_xlfn.CONCAT(A4587:K4587)</f>
        <v>3013-013129129LipomoNord-ovestLOMBARDIAComo05800E607</v>
      </c>
    </row>
    <row r="4588" spans="1:14" ht="21" customHeight="1" x14ac:dyDescent="0.3">
      <c r="A4588" s="40">
        <v>3</v>
      </c>
      <c r="B4588" s="20" t="s">
        <v>11725</v>
      </c>
      <c r="C4588" s="17" t="str">
        <f t="shared" si="71"/>
        <v>082</v>
      </c>
      <c r="D4588" s="18" t="s">
        <v>3728</v>
      </c>
      <c r="E4588" s="27" t="s">
        <v>8</v>
      </c>
      <c r="F4588" s="27" t="s">
        <v>8153</v>
      </c>
      <c r="G4588" s="27" t="s">
        <v>220</v>
      </c>
      <c r="H4588" s="19">
        <v>0</v>
      </c>
      <c r="I4588" s="36">
        <v>136</v>
      </c>
      <c r="J4588" s="36" t="s">
        <v>16141</v>
      </c>
      <c r="K4588" s="69">
        <v>608</v>
      </c>
      <c r="L4588" s="71" t="s">
        <v>221</v>
      </c>
      <c r="M4588" s="30"/>
      <c r="N4588" s="106" t="str">
        <f>_xlfn.CONCAT(A4588:K4588)</f>
        <v>3018-018082082LirioNord-ovestLOMBARDIAPavia0136E608</v>
      </c>
    </row>
    <row r="4589" spans="1:14" ht="21" customHeight="1" x14ac:dyDescent="0.3">
      <c r="A4589" s="40">
        <v>3</v>
      </c>
      <c r="B4589" s="20" t="s">
        <v>11726</v>
      </c>
      <c r="C4589" s="17" t="str">
        <f t="shared" si="71"/>
        <v>122</v>
      </c>
      <c r="D4589" s="18" t="s">
        <v>3729</v>
      </c>
      <c r="E4589" s="27" t="s">
        <v>8</v>
      </c>
      <c r="F4589" s="27" t="s">
        <v>8153</v>
      </c>
      <c r="G4589" s="27" t="s">
        <v>26</v>
      </c>
      <c r="H4589" s="19">
        <v>0</v>
      </c>
      <c r="I4589" s="36">
        <v>4050</v>
      </c>
      <c r="J4589" s="36" t="s">
        <v>16141</v>
      </c>
      <c r="K4589" s="69">
        <v>610</v>
      </c>
      <c r="L4589" s="71" t="s">
        <v>27</v>
      </c>
      <c r="M4589" s="30"/>
      <c r="N4589" s="106" t="str">
        <f>_xlfn.CONCAT(A4589:K4589)</f>
        <v>3015-015122122LiscateNord-ovestLOMBARDIAMilano04050E610</v>
      </c>
    </row>
    <row r="4590" spans="1:14" ht="21" customHeight="1" x14ac:dyDescent="0.3">
      <c r="A4590" s="40">
        <v>1</v>
      </c>
      <c r="B4590" s="20" t="s">
        <v>11729</v>
      </c>
      <c r="C4590" s="17" t="str">
        <f t="shared" si="71"/>
        <v>111</v>
      </c>
      <c r="D4590" s="18" t="s">
        <v>3732</v>
      </c>
      <c r="E4590" s="27" t="s">
        <v>8</v>
      </c>
      <c r="F4590" s="27" t="s">
        <v>8160</v>
      </c>
      <c r="G4590" s="27" t="s">
        <v>41</v>
      </c>
      <c r="H4590" s="19">
        <v>0</v>
      </c>
      <c r="I4590" s="36">
        <v>214</v>
      </c>
      <c r="J4590" s="36" t="s">
        <v>16141</v>
      </c>
      <c r="K4590" s="69">
        <v>615</v>
      </c>
      <c r="L4590" s="71" t="s">
        <v>42</v>
      </c>
      <c r="M4590" s="30"/>
      <c r="N4590" s="106" t="str">
        <f>_xlfn.CONCAT(A4590:K4590)</f>
        <v>1004-004111111LisioNord-ovestPIEMONTECuneo0214E615</v>
      </c>
    </row>
    <row r="4591" spans="1:14" ht="21" customHeight="1" x14ac:dyDescent="0.3">
      <c r="A4591" s="40">
        <v>3</v>
      </c>
      <c r="B4591" s="20" t="s">
        <v>11730</v>
      </c>
      <c r="C4591" s="17" t="str">
        <f t="shared" si="71"/>
        <v>028</v>
      </c>
      <c r="D4591" s="18" t="s">
        <v>3733</v>
      </c>
      <c r="E4591" s="27" t="s">
        <v>8</v>
      </c>
      <c r="F4591" s="27" t="s">
        <v>8153</v>
      </c>
      <c r="G4591" s="27" t="s">
        <v>173</v>
      </c>
      <c r="H4591" s="19">
        <v>0</v>
      </c>
      <c r="I4591" s="36">
        <v>42220</v>
      </c>
      <c r="J4591" s="36" t="s">
        <v>16141</v>
      </c>
      <c r="K4591" s="69">
        <v>617</v>
      </c>
      <c r="L4591" s="71" t="s">
        <v>174</v>
      </c>
      <c r="M4591" s="30"/>
      <c r="N4591" s="106" t="str">
        <f>_xlfn.CONCAT(A4591:K4591)</f>
        <v>3108-108028028LissoneNord-ovestLOMBARDIAMonza e della Brianza042220E617</v>
      </c>
    </row>
    <row r="4592" spans="1:14" ht="21" customHeight="1" x14ac:dyDescent="0.3">
      <c r="A4592" s="40">
        <v>3</v>
      </c>
      <c r="B4592" s="20" t="s">
        <v>11732</v>
      </c>
      <c r="C4592" s="17" t="str">
        <f t="shared" si="71"/>
        <v>037</v>
      </c>
      <c r="D4592" s="18" t="s">
        <v>3735</v>
      </c>
      <c r="E4592" s="27" t="s">
        <v>8</v>
      </c>
      <c r="F4592" s="27" t="s">
        <v>8153</v>
      </c>
      <c r="G4592" s="27" t="s">
        <v>245</v>
      </c>
      <c r="H4592" s="19">
        <v>0</v>
      </c>
      <c r="I4592" s="36">
        <v>5976</v>
      </c>
      <c r="J4592" s="36" t="s">
        <v>16141</v>
      </c>
      <c r="K4592" s="69">
        <v>621</v>
      </c>
      <c r="L4592" s="71" t="s">
        <v>246</v>
      </c>
      <c r="M4592" s="30"/>
      <c r="N4592" s="106" t="str">
        <f>_xlfn.CONCAT(A4592:K4592)</f>
        <v>3014-014037037LivignoNord-ovestLOMBARDIASondrio05976E621</v>
      </c>
    </row>
    <row r="4593" spans="1:14" ht="21" customHeight="1" x14ac:dyDescent="0.3">
      <c r="A4593" s="40">
        <v>3</v>
      </c>
      <c r="B4593" s="20" t="s">
        <v>11735</v>
      </c>
      <c r="C4593" s="17" t="str">
        <f t="shared" si="71"/>
        <v>130</v>
      </c>
      <c r="D4593" s="18" t="s">
        <v>3737</v>
      </c>
      <c r="E4593" s="27" t="s">
        <v>8</v>
      </c>
      <c r="F4593" s="27" t="s">
        <v>8153</v>
      </c>
      <c r="G4593" s="27" t="s">
        <v>252</v>
      </c>
      <c r="H4593" s="19">
        <v>0</v>
      </c>
      <c r="I4593" s="36">
        <v>190</v>
      </c>
      <c r="J4593" s="36" t="s">
        <v>16141</v>
      </c>
      <c r="K4593" s="69">
        <v>623</v>
      </c>
      <c r="L4593" s="71" t="s">
        <v>253</v>
      </c>
      <c r="M4593" s="30"/>
      <c r="N4593" s="106" t="str">
        <f>_xlfn.CONCAT(A4593:K4593)</f>
        <v>3013-013130130LivoNord-ovestLOMBARDIAComo0190E623</v>
      </c>
    </row>
    <row r="4594" spans="1:14" ht="21" customHeight="1" x14ac:dyDescent="0.3">
      <c r="A4594" s="40">
        <v>1</v>
      </c>
      <c r="B4594" s="20" t="s">
        <v>11737</v>
      </c>
      <c r="C4594" s="17" t="str">
        <f t="shared" si="71"/>
        <v>071</v>
      </c>
      <c r="D4594" s="18" t="s">
        <v>3738</v>
      </c>
      <c r="E4594" s="27" t="s">
        <v>8</v>
      </c>
      <c r="F4594" s="27" t="s">
        <v>8160</v>
      </c>
      <c r="G4594" s="27" t="s">
        <v>223</v>
      </c>
      <c r="H4594" s="19">
        <v>0</v>
      </c>
      <c r="I4594" s="36">
        <v>4450</v>
      </c>
      <c r="J4594" s="36" t="s">
        <v>16141</v>
      </c>
      <c r="K4594" s="69">
        <v>626</v>
      </c>
      <c r="L4594" s="71" t="s">
        <v>224</v>
      </c>
      <c r="M4594" s="30"/>
      <c r="N4594" s="106" t="str">
        <f>_xlfn.CONCAT(A4594:K4594)</f>
        <v>1002-002071071Livorno FerrarisNord-ovestPIEMONTEVercelli04450E626</v>
      </c>
    </row>
    <row r="4595" spans="1:14" ht="21" customHeight="1" x14ac:dyDescent="0.3">
      <c r="A4595" s="40">
        <v>3</v>
      </c>
      <c r="B4595" s="20" t="s">
        <v>11738</v>
      </c>
      <c r="C4595" s="17" t="str">
        <f t="shared" si="71"/>
        <v>030</v>
      </c>
      <c r="D4595" s="18" t="s">
        <v>3739</v>
      </c>
      <c r="E4595" s="27" t="s">
        <v>8</v>
      </c>
      <c r="F4595" s="27" t="s">
        <v>8153</v>
      </c>
      <c r="G4595" s="27" t="s">
        <v>9</v>
      </c>
      <c r="H4595" s="19">
        <v>0</v>
      </c>
      <c r="I4595" s="36">
        <v>2602</v>
      </c>
      <c r="J4595" s="36" t="s">
        <v>16141</v>
      </c>
      <c r="K4595" s="69">
        <v>627</v>
      </c>
      <c r="L4595" s="71" t="s">
        <v>10</v>
      </c>
      <c r="M4595" s="30"/>
      <c r="N4595" s="106" t="str">
        <f>_xlfn.CONCAT(A4595:K4595)</f>
        <v>3098-098030030LivragaNord-ovestLOMBARDIALodi02602E627</v>
      </c>
    </row>
    <row r="4596" spans="1:14" ht="21" customHeight="1" x14ac:dyDescent="0.3">
      <c r="A4596" s="40">
        <v>7</v>
      </c>
      <c r="B4596" s="20" t="s">
        <v>11742</v>
      </c>
      <c r="C4596" s="17" t="str">
        <f t="shared" si="71"/>
        <v>034</v>
      </c>
      <c r="D4596" s="18" t="s">
        <v>3743</v>
      </c>
      <c r="E4596" s="18" t="s">
        <v>8</v>
      </c>
      <c r="F4596" s="27" t="s">
        <v>8169</v>
      </c>
      <c r="G4596" s="27" t="s">
        <v>228</v>
      </c>
      <c r="H4596" s="19">
        <v>0</v>
      </c>
      <c r="I4596" s="36">
        <v>11563</v>
      </c>
      <c r="J4596" s="36" t="s">
        <v>16141</v>
      </c>
      <c r="K4596" s="69">
        <v>632</v>
      </c>
      <c r="L4596" s="71" t="s">
        <v>229</v>
      </c>
      <c r="M4596" s="30"/>
      <c r="N4596" s="106" t="str">
        <f>_xlfn.CONCAT(A4596:K4596)</f>
        <v>7009-009034034LoanoNord-ovestLIGURIASavona011563E632</v>
      </c>
    </row>
    <row r="4597" spans="1:14" ht="21" customHeight="1" x14ac:dyDescent="0.3">
      <c r="A4597" s="40">
        <v>1</v>
      </c>
      <c r="B4597" s="20" t="s">
        <v>11743</v>
      </c>
      <c r="C4597" s="17" t="str">
        <f t="shared" si="71"/>
        <v>060</v>
      </c>
      <c r="D4597" s="18" t="s">
        <v>3744</v>
      </c>
      <c r="E4597" s="27" t="s">
        <v>8</v>
      </c>
      <c r="F4597" s="27" t="s">
        <v>8160</v>
      </c>
      <c r="G4597" s="27" t="s">
        <v>154</v>
      </c>
      <c r="H4597" s="19">
        <v>0</v>
      </c>
      <c r="I4597" s="36">
        <v>337</v>
      </c>
      <c r="J4597" s="36" t="s">
        <v>16141</v>
      </c>
      <c r="K4597" s="69">
        <v>633</v>
      </c>
      <c r="L4597" s="73" t="s">
        <v>155</v>
      </c>
      <c r="M4597" s="30"/>
      <c r="N4597" s="106" t="str">
        <f>_xlfn.CONCAT(A4597:K4597)</f>
        <v>1005-005060060LoazzoloNord-ovestPIEMONTEAsti0337E633</v>
      </c>
    </row>
    <row r="4598" spans="1:14" ht="21" customHeight="1" x14ac:dyDescent="0.3">
      <c r="A4598" s="40">
        <v>1</v>
      </c>
      <c r="B4598" s="20" t="s">
        <v>11744</v>
      </c>
      <c r="C4598" s="17" t="str">
        <f t="shared" si="71"/>
        <v>134</v>
      </c>
      <c r="D4598" s="18" t="s">
        <v>3745</v>
      </c>
      <c r="E4598" s="27" t="s">
        <v>8</v>
      </c>
      <c r="F4598" s="27" t="s">
        <v>8160</v>
      </c>
      <c r="G4598" s="27" t="s">
        <v>157</v>
      </c>
      <c r="H4598" s="19">
        <v>0</v>
      </c>
      <c r="I4598" s="36">
        <v>1601</v>
      </c>
      <c r="J4598" s="36" t="s">
        <v>16141</v>
      </c>
      <c r="K4598" s="69">
        <v>635</v>
      </c>
      <c r="L4598" s="71" t="s">
        <v>158</v>
      </c>
      <c r="M4598" s="30"/>
      <c r="N4598" s="106" t="str">
        <f>_xlfn.CONCAT(A4598:K4598)</f>
        <v>1001-001134134LocanaNord-ovestPIEMONTETorino01601E635</v>
      </c>
    </row>
    <row r="4599" spans="1:14" ht="21" customHeight="1" x14ac:dyDescent="0.3">
      <c r="A4599" s="40">
        <v>3</v>
      </c>
      <c r="B4599" s="20" t="s">
        <v>11745</v>
      </c>
      <c r="C4599" s="17" t="str">
        <f t="shared" si="71"/>
        <v>125</v>
      </c>
      <c r="D4599" s="18" t="s">
        <v>3746</v>
      </c>
      <c r="E4599" s="27" t="s">
        <v>8</v>
      </c>
      <c r="F4599" s="27" t="s">
        <v>8153</v>
      </c>
      <c r="G4599" s="27" t="s">
        <v>26</v>
      </c>
      <c r="H4599" s="19">
        <v>0</v>
      </c>
      <c r="I4599" s="36">
        <v>9655</v>
      </c>
      <c r="J4599" s="36" t="s">
        <v>16141</v>
      </c>
      <c r="K4599" s="69">
        <v>639</v>
      </c>
      <c r="L4599" s="71" t="s">
        <v>27</v>
      </c>
      <c r="M4599" s="30"/>
      <c r="N4599" s="106" t="str">
        <f>_xlfn.CONCAT(A4599:K4599)</f>
        <v>3015-015125125Locate di TriulziNord-ovestLOMBARDIAMilano09655E639</v>
      </c>
    </row>
    <row r="4600" spans="1:14" ht="21" customHeight="1" x14ac:dyDescent="0.3">
      <c r="A4600" s="40">
        <v>3</v>
      </c>
      <c r="B4600" s="20" t="s">
        <v>11746</v>
      </c>
      <c r="C4600" s="17" t="str">
        <f t="shared" si="71"/>
        <v>131</v>
      </c>
      <c r="D4600" s="18" t="s">
        <v>3747</v>
      </c>
      <c r="E4600" s="27" t="s">
        <v>8</v>
      </c>
      <c r="F4600" s="27" t="s">
        <v>8153</v>
      </c>
      <c r="G4600" s="27" t="s">
        <v>252</v>
      </c>
      <c r="H4600" s="19">
        <v>0</v>
      </c>
      <c r="I4600" s="36">
        <v>4216</v>
      </c>
      <c r="J4600" s="36" t="s">
        <v>16141</v>
      </c>
      <c r="K4600" s="69">
        <v>638</v>
      </c>
      <c r="L4600" s="71" t="s">
        <v>253</v>
      </c>
      <c r="M4600" s="30"/>
      <c r="N4600" s="106" t="str">
        <f>_xlfn.CONCAT(A4600:K4600)</f>
        <v>3013-013131131Locate VaresinoNord-ovestLOMBARDIAComo04216E638</v>
      </c>
    </row>
    <row r="4601" spans="1:14" ht="21" customHeight="1" x14ac:dyDescent="0.3">
      <c r="A4601" s="40">
        <v>3</v>
      </c>
      <c r="B4601" s="20" t="s">
        <v>11747</v>
      </c>
      <c r="C4601" s="17" t="str">
        <f t="shared" si="71"/>
        <v>127</v>
      </c>
      <c r="D4601" s="18" t="s">
        <v>3748</v>
      </c>
      <c r="E4601" s="27" t="s">
        <v>8</v>
      </c>
      <c r="F4601" s="27" t="s">
        <v>8153</v>
      </c>
      <c r="G4601" s="27" t="s">
        <v>125</v>
      </c>
      <c r="H4601" s="19">
        <v>0</v>
      </c>
      <c r="I4601" s="36">
        <v>819</v>
      </c>
      <c r="J4601" s="36" t="s">
        <v>16141</v>
      </c>
      <c r="K4601" s="69">
        <v>640</v>
      </c>
      <c r="L4601" s="71" t="s">
        <v>126</v>
      </c>
      <c r="M4601" s="30"/>
      <c r="N4601" s="106" t="str">
        <f>_xlfn.CONCAT(A4601:K4601)</f>
        <v>3016-016127127LocatelloNord-ovestLOMBARDIABergamo0819E640</v>
      </c>
    </row>
    <row r="4602" spans="1:14" ht="21" customHeight="1" x14ac:dyDescent="0.3">
      <c r="A4602" s="40">
        <v>3</v>
      </c>
      <c r="B4602" s="20" t="s">
        <v>11753</v>
      </c>
      <c r="C4602" s="17" t="str">
        <f t="shared" si="71"/>
        <v>031</v>
      </c>
      <c r="D4602" s="18" t="s">
        <v>9</v>
      </c>
      <c r="E4602" s="27" t="s">
        <v>8</v>
      </c>
      <c r="F4602" s="27" t="s">
        <v>8153</v>
      </c>
      <c r="G4602" s="27" t="s">
        <v>9</v>
      </c>
      <c r="H4602" s="19">
        <v>1</v>
      </c>
      <c r="I4602" s="36">
        <v>43332</v>
      </c>
      <c r="J4602" s="36" t="s">
        <v>16141</v>
      </c>
      <c r="K4602" s="69">
        <v>648</v>
      </c>
      <c r="L4602" s="71" t="s">
        <v>10</v>
      </c>
      <c r="M4602" s="30"/>
      <c r="N4602" s="106" t="str">
        <f>_xlfn.CONCAT(A4602:K4602)</f>
        <v>3098-098031031LodiNord-ovestLOMBARDIALodi143332E648</v>
      </c>
    </row>
    <row r="4603" spans="1:14" ht="21" customHeight="1" x14ac:dyDescent="0.3">
      <c r="A4603" s="40">
        <v>3</v>
      </c>
      <c r="B4603" s="20" t="s">
        <v>11754</v>
      </c>
      <c r="C4603" s="17" t="str">
        <f t="shared" si="71"/>
        <v>032</v>
      </c>
      <c r="D4603" s="18" t="s">
        <v>3754</v>
      </c>
      <c r="E4603" s="27" t="s">
        <v>8</v>
      </c>
      <c r="F4603" s="27" t="s">
        <v>8153</v>
      </c>
      <c r="G4603" s="27" t="s">
        <v>9</v>
      </c>
      <c r="H4603" s="19">
        <v>0</v>
      </c>
      <c r="I4603" s="36">
        <v>7356</v>
      </c>
      <c r="J4603" s="36" t="s">
        <v>16141</v>
      </c>
      <c r="K4603" s="69">
        <v>651</v>
      </c>
      <c r="L4603" s="71" t="s">
        <v>10</v>
      </c>
      <c r="M4603" s="30"/>
      <c r="N4603" s="106" t="str">
        <f>_xlfn.CONCAT(A4603:K4603)</f>
        <v>3098-098032032Lodi VecchioNord-ovestLOMBARDIALodi07356E651</v>
      </c>
    </row>
    <row r="4604" spans="1:14" ht="21" customHeight="1" x14ac:dyDescent="0.3">
      <c r="A4604" s="40">
        <v>3</v>
      </c>
      <c r="B4604" s="20" t="s">
        <v>11756</v>
      </c>
      <c r="C4604" s="17" t="str">
        <f t="shared" si="71"/>
        <v>090</v>
      </c>
      <c r="D4604" s="18" t="s">
        <v>3756</v>
      </c>
      <c r="E4604" s="27" t="s">
        <v>8</v>
      </c>
      <c r="F4604" s="27" t="s">
        <v>8153</v>
      </c>
      <c r="G4604" s="27" t="s">
        <v>74</v>
      </c>
      <c r="H4604" s="19">
        <v>0</v>
      </c>
      <c r="I4604" s="36">
        <v>1750</v>
      </c>
      <c r="J4604" s="36" t="s">
        <v>16141</v>
      </c>
      <c r="K4604" s="69">
        <v>652</v>
      </c>
      <c r="L4604" s="71" t="s">
        <v>75</v>
      </c>
      <c r="M4604" s="30"/>
      <c r="N4604" s="106" t="str">
        <f>_xlfn.CONCAT(A4604:K4604)</f>
        <v>3017-017090090LodrinoNord-ovestLOMBARDIABrescia01750E652</v>
      </c>
    </row>
    <row r="4605" spans="1:14" ht="21" customHeight="1" x14ac:dyDescent="0.3">
      <c r="A4605" s="40">
        <v>3</v>
      </c>
      <c r="B4605" s="20" t="s">
        <v>11757</v>
      </c>
      <c r="C4605" s="17" t="str">
        <f t="shared" si="71"/>
        <v>091</v>
      </c>
      <c r="D4605" s="18" t="s">
        <v>3757</v>
      </c>
      <c r="E4605" s="27" t="s">
        <v>8</v>
      </c>
      <c r="F4605" s="27" t="s">
        <v>8153</v>
      </c>
      <c r="G4605" s="27" t="s">
        <v>74</v>
      </c>
      <c r="H4605" s="19">
        <v>0</v>
      </c>
      <c r="I4605" s="36">
        <v>3793</v>
      </c>
      <c r="J4605" s="36" t="s">
        <v>16141</v>
      </c>
      <c r="K4605" s="69">
        <v>654</v>
      </c>
      <c r="L4605" s="71" t="s">
        <v>75</v>
      </c>
      <c r="M4605" s="30"/>
      <c r="N4605" s="106" t="str">
        <f>_xlfn.CONCAT(A4605:K4605)</f>
        <v>3017-017091091LogratoNord-ovestLOMBARDIABrescia03793E654</v>
      </c>
    </row>
    <row r="4606" spans="1:14" ht="21" customHeight="1" x14ac:dyDescent="0.3">
      <c r="A4606" s="40">
        <v>3</v>
      </c>
      <c r="B4606" s="20" t="s">
        <v>11760</v>
      </c>
      <c r="C4606" s="17" t="str">
        <f t="shared" si="71"/>
        <v>044</v>
      </c>
      <c r="D4606" s="18" t="s">
        <v>3760</v>
      </c>
      <c r="E4606" s="27" t="s">
        <v>8</v>
      </c>
      <c r="F4606" s="27" t="s">
        <v>8153</v>
      </c>
      <c r="G4606" s="27" t="s">
        <v>12</v>
      </c>
      <c r="H4606" s="19">
        <v>0</v>
      </c>
      <c r="I4606" s="36">
        <v>4899</v>
      </c>
      <c r="J4606" s="36" t="s">
        <v>16141</v>
      </c>
      <c r="K4606" s="69">
        <v>656</v>
      </c>
      <c r="L4606" s="71" t="s">
        <v>13</v>
      </c>
      <c r="M4606" s="30"/>
      <c r="N4606" s="106" t="str">
        <f>_xlfn.CONCAT(A4606:K4606)</f>
        <v>3097-097044044LomagnaNord-ovestLOMBARDIALecco04899E656</v>
      </c>
    </row>
    <row r="4607" spans="1:14" ht="21" customHeight="1" x14ac:dyDescent="0.3">
      <c r="A4607" s="40">
        <v>3</v>
      </c>
      <c r="B4607" s="20" t="s">
        <v>11761</v>
      </c>
      <c r="C4607" s="17" t="str">
        <f t="shared" si="71"/>
        <v>133</v>
      </c>
      <c r="D4607" s="18" t="s">
        <v>3761</v>
      </c>
      <c r="E4607" s="27" t="s">
        <v>8</v>
      </c>
      <c r="F4607" s="27" t="s">
        <v>8153</v>
      </c>
      <c r="G4607" s="27" t="s">
        <v>252</v>
      </c>
      <c r="H4607" s="19">
        <v>0</v>
      </c>
      <c r="I4607" s="36">
        <v>9194</v>
      </c>
      <c r="J4607" s="36" t="s">
        <v>16141</v>
      </c>
      <c r="K4607" s="69">
        <v>659</v>
      </c>
      <c r="L4607" s="71" t="s">
        <v>253</v>
      </c>
      <c r="M4607" s="30"/>
      <c r="N4607" s="106" t="str">
        <f>_xlfn.CONCAT(A4607:K4607)</f>
        <v>3013-013133133LomazzoNord-ovestLOMBARDIAComo09194E659</v>
      </c>
    </row>
    <row r="4608" spans="1:14" ht="21" customHeight="1" x14ac:dyDescent="0.3">
      <c r="A4608" s="40">
        <v>1</v>
      </c>
      <c r="B4608" s="20" t="s">
        <v>11762</v>
      </c>
      <c r="C4608" s="17" t="str">
        <f t="shared" si="71"/>
        <v>135</v>
      </c>
      <c r="D4608" s="18" t="s">
        <v>3762</v>
      </c>
      <c r="E4608" s="27" t="s">
        <v>8</v>
      </c>
      <c r="F4608" s="27" t="s">
        <v>8160</v>
      </c>
      <c r="G4608" s="27" t="s">
        <v>157</v>
      </c>
      <c r="H4608" s="19">
        <v>0</v>
      </c>
      <c r="I4608" s="36">
        <v>1706</v>
      </c>
      <c r="J4608" s="36" t="s">
        <v>16141</v>
      </c>
      <c r="K4608" s="69">
        <v>660</v>
      </c>
      <c r="L4608" s="71" t="s">
        <v>158</v>
      </c>
      <c r="M4608" s="30"/>
      <c r="N4608" s="106" t="str">
        <f>_xlfn.CONCAT(A4608:K4608)</f>
        <v>1001-001135135LombardoreNord-ovestPIEMONTETorino01706E660</v>
      </c>
    </row>
    <row r="4609" spans="1:14" ht="21" customHeight="1" x14ac:dyDescent="0.3">
      <c r="A4609" s="40">
        <v>1</v>
      </c>
      <c r="B4609" s="20" t="s">
        <v>11763</v>
      </c>
      <c r="C4609" s="17" t="str">
        <f t="shared" si="71"/>
        <v>136</v>
      </c>
      <c r="D4609" s="18" t="s">
        <v>3763</v>
      </c>
      <c r="E4609" s="27" t="s">
        <v>8</v>
      </c>
      <c r="F4609" s="27" t="s">
        <v>8160</v>
      </c>
      <c r="G4609" s="27" t="s">
        <v>157</v>
      </c>
      <c r="H4609" s="19">
        <v>0</v>
      </c>
      <c r="I4609" s="36">
        <v>1056</v>
      </c>
      <c r="J4609" s="36" t="s">
        <v>16141</v>
      </c>
      <c r="K4609" s="69">
        <v>661</v>
      </c>
      <c r="L4609" s="71" t="s">
        <v>158</v>
      </c>
      <c r="M4609" s="30"/>
      <c r="N4609" s="106" t="str">
        <f>_xlfn.CONCAT(A4609:K4609)</f>
        <v>1001-001136136LombriascoNord-ovestPIEMONTETorino01056E661</v>
      </c>
    </row>
    <row r="4610" spans="1:14" ht="21" customHeight="1" x14ac:dyDescent="0.3">
      <c r="A4610" s="40">
        <v>3</v>
      </c>
      <c r="B4610" s="20" t="s">
        <v>11764</v>
      </c>
      <c r="C4610" s="17" t="str">
        <f t="shared" ref="C4610:C4673" si="72">RIGHT(B4610,3)</f>
        <v>083</v>
      </c>
      <c r="D4610" s="18" t="s">
        <v>3764</v>
      </c>
      <c r="E4610" s="27" t="s">
        <v>8</v>
      </c>
      <c r="F4610" s="27" t="s">
        <v>8153</v>
      </c>
      <c r="G4610" s="27" t="s">
        <v>220</v>
      </c>
      <c r="H4610" s="19">
        <v>0</v>
      </c>
      <c r="I4610" s="36">
        <v>2295</v>
      </c>
      <c r="J4610" s="36" t="s">
        <v>16141</v>
      </c>
      <c r="K4610" s="69">
        <v>662</v>
      </c>
      <c r="L4610" s="71" t="s">
        <v>221</v>
      </c>
      <c r="M4610" s="30"/>
      <c r="N4610" s="106" t="str">
        <f>_xlfn.CONCAT(A4610:K4610)</f>
        <v>3018-018083083LomelloNord-ovestLOMBARDIAPavia02295E662</v>
      </c>
    </row>
    <row r="4611" spans="1:14" ht="21" customHeight="1" x14ac:dyDescent="0.3">
      <c r="A4611" s="40">
        <v>3</v>
      </c>
      <c r="B4611" s="20" t="s">
        <v>11766</v>
      </c>
      <c r="C4611" s="17" t="str">
        <f t="shared" si="72"/>
        <v>089</v>
      </c>
      <c r="D4611" s="18" t="s">
        <v>3766</v>
      </c>
      <c r="E4611" s="27" t="s">
        <v>8</v>
      </c>
      <c r="F4611" s="27" t="s">
        <v>8153</v>
      </c>
      <c r="G4611" s="27" t="s">
        <v>170</v>
      </c>
      <c r="H4611" s="19">
        <v>0</v>
      </c>
      <c r="I4611" s="36">
        <v>4860</v>
      </c>
      <c r="J4611" s="36" t="s">
        <v>16141</v>
      </c>
      <c r="K4611" s="69">
        <v>665</v>
      </c>
      <c r="L4611" s="71" t="s">
        <v>171</v>
      </c>
      <c r="M4611" s="30"/>
      <c r="N4611" s="106" t="str">
        <f>_xlfn.CONCAT(A4611:K4611)</f>
        <v>3012-012089089Lonate CeppinoNord-ovestLOMBARDIAVarese04860E665</v>
      </c>
    </row>
    <row r="4612" spans="1:14" ht="21" customHeight="1" x14ac:dyDescent="0.3">
      <c r="A4612" s="40">
        <v>3</v>
      </c>
      <c r="B4612" s="20" t="s">
        <v>11767</v>
      </c>
      <c r="C4612" s="17" t="str">
        <f t="shared" si="72"/>
        <v>090</v>
      </c>
      <c r="D4612" s="18" t="s">
        <v>3767</v>
      </c>
      <c r="E4612" s="27" t="s">
        <v>8</v>
      </c>
      <c r="F4612" s="27" t="s">
        <v>8153</v>
      </c>
      <c r="G4612" s="27" t="s">
        <v>170</v>
      </c>
      <c r="H4612" s="19">
        <v>0</v>
      </c>
      <c r="I4612" s="36">
        <v>11748</v>
      </c>
      <c r="J4612" s="36" t="s">
        <v>16141</v>
      </c>
      <c r="K4612" s="69">
        <v>666</v>
      </c>
      <c r="L4612" s="71" t="s">
        <v>171</v>
      </c>
      <c r="M4612" s="30"/>
      <c r="N4612" s="106" t="str">
        <f>_xlfn.CONCAT(A4612:K4612)</f>
        <v>3012-012090090Lonate PozzoloNord-ovestLOMBARDIAVarese011748E666</v>
      </c>
    </row>
    <row r="4613" spans="1:14" ht="21" customHeight="1" x14ac:dyDescent="0.3">
      <c r="A4613" s="40">
        <v>3</v>
      </c>
      <c r="B4613" s="20" t="s">
        <v>11768</v>
      </c>
      <c r="C4613" s="17" t="str">
        <f t="shared" si="72"/>
        <v>092</v>
      </c>
      <c r="D4613" s="18" t="s">
        <v>3768</v>
      </c>
      <c r="E4613" s="27" t="s">
        <v>8</v>
      </c>
      <c r="F4613" s="27" t="s">
        <v>8153</v>
      </c>
      <c r="G4613" s="27" t="s">
        <v>74</v>
      </c>
      <c r="H4613" s="19">
        <v>0</v>
      </c>
      <c r="I4613" s="36">
        <v>15559</v>
      </c>
      <c r="J4613" s="36" t="s">
        <v>16137</v>
      </c>
      <c r="K4613" s="69">
        <v>312</v>
      </c>
      <c r="L4613" s="71" t="s">
        <v>75</v>
      </c>
      <c r="M4613" s="30"/>
      <c r="N4613" s="106" t="str">
        <f>_xlfn.CONCAT(A4613:K4613)</f>
        <v>3017-017092092Lonato del GardaNord-ovestLOMBARDIABrescia015559M312</v>
      </c>
    </row>
    <row r="4614" spans="1:14" ht="21" customHeight="1" x14ac:dyDescent="0.3">
      <c r="A4614" s="40">
        <v>3</v>
      </c>
      <c r="B4614" s="20" t="s">
        <v>11773</v>
      </c>
      <c r="C4614" s="17" t="str">
        <f t="shared" si="72"/>
        <v>093</v>
      </c>
      <c r="D4614" s="18" t="s">
        <v>3773</v>
      </c>
      <c r="E4614" s="27" t="s">
        <v>8</v>
      </c>
      <c r="F4614" s="27" t="s">
        <v>8153</v>
      </c>
      <c r="G4614" s="27" t="s">
        <v>74</v>
      </c>
      <c r="H4614" s="19">
        <v>0</v>
      </c>
      <c r="I4614" s="36">
        <v>607</v>
      </c>
      <c r="J4614" s="36" t="s">
        <v>16141</v>
      </c>
      <c r="K4614" s="69">
        <v>673</v>
      </c>
      <c r="L4614" s="71" t="s">
        <v>75</v>
      </c>
      <c r="M4614" s="30"/>
      <c r="N4614" s="106" t="str">
        <f>_xlfn.CONCAT(A4614:K4614)</f>
        <v>3017-017093093LonghenaNord-ovestLOMBARDIABrescia0607E673</v>
      </c>
    </row>
    <row r="4615" spans="1:14" ht="21" customHeight="1" x14ac:dyDescent="0.3">
      <c r="A4615" s="40">
        <v>3</v>
      </c>
      <c r="B4615" s="20" t="s">
        <v>11778</v>
      </c>
      <c r="C4615" s="17" t="str">
        <f t="shared" si="72"/>
        <v>134</v>
      </c>
      <c r="D4615" s="18" t="s">
        <v>3778</v>
      </c>
      <c r="E4615" s="27" t="s">
        <v>8</v>
      </c>
      <c r="F4615" s="27" t="s">
        <v>8153</v>
      </c>
      <c r="G4615" s="27" t="s">
        <v>252</v>
      </c>
      <c r="H4615" s="19">
        <v>0</v>
      </c>
      <c r="I4615" s="36">
        <v>1780</v>
      </c>
      <c r="J4615" s="36" t="s">
        <v>16141</v>
      </c>
      <c r="K4615" s="69">
        <v>679</v>
      </c>
      <c r="L4615" s="71" t="s">
        <v>253</v>
      </c>
      <c r="M4615" s="30"/>
      <c r="N4615" s="106" t="str">
        <f>_xlfn.CONCAT(A4615:K4615)</f>
        <v>3013-013134134Longone al SegrinoNord-ovestLOMBARDIAComo01780E679</v>
      </c>
    </row>
    <row r="4616" spans="1:14" ht="21" customHeight="1" x14ac:dyDescent="0.3">
      <c r="A4616" s="40">
        <v>1</v>
      </c>
      <c r="B4616" s="20" t="s">
        <v>11781</v>
      </c>
      <c r="C4616" s="17" t="str">
        <f t="shared" si="72"/>
        <v>137</v>
      </c>
      <c r="D4616" s="18" t="s">
        <v>3781</v>
      </c>
      <c r="E4616" s="27" t="s">
        <v>8</v>
      </c>
      <c r="F4616" s="27" t="s">
        <v>8160</v>
      </c>
      <c r="G4616" s="27" t="s">
        <v>157</v>
      </c>
      <c r="H4616" s="19">
        <v>0</v>
      </c>
      <c r="I4616" s="36">
        <v>1126</v>
      </c>
      <c r="J4616" s="36" t="s">
        <v>16141</v>
      </c>
      <c r="K4616" s="69">
        <v>683</v>
      </c>
      <c r="L4616" s="71" t="s">
        <v>158</v>
      </c>
      <c r="M4616" s="30"/>
      <c r="N4616" s="106" t="str">
        <f>_xlfn.CONCAT(A4616:K4616)</f>
        <v>1001-001137137LoranzèNord-ovestPIEMONTETorino01126E683</v>
      </c>
    </row>
    <row r="4617" spans="1:14" ht="21" customHeight="1" x14ac:dyDescent="0.3">
      <c r="A4617" s="40">
        <v>1</v>
      </c>
      <c r="B4617" s="20" t="s">
        <v>11783</v>
      </c>
      <c r="C4617" s="17" t="str">
        <f t="shared" si="72"/>
        <v>038</v>
      </c>
      <c r="D4617" s="18" t="s">
        <v>3783</v>
      </c>
      <c r="E4617" s="27" t="s">
        <v>8</v>
      </c>
      <c r="F4617" s="27" t="s">
        <v>8160</v>
      </c>
      <c r="G4617" s="27" t="s">
        <v>434</v>
      </c>
      <c r="H4617" s="19">
        <v>0</v>
      </c>
      <c r="I4617" s="36">
        <v>262</v>
      </c>
      <c r="J4617" s="36" t="s">
        <v>16141</v>
      </c>
      <c r="K4617" s="69">
        <v>685</v>
      </c>
      <c r="L4617" s="71" t="s">
        <v>435</v>
      </c>
      <c r="M4617" s="30"/>
      <c r="N4617" s="106" t="str">
        <f>_xlfn.CONCAT(A4617:K4617)</f>
        <v>1103-103038038LoregliaNord-ovestPIEMONTEVerbano-Cusio-Ossola0262E685</v>
      </c>
    </row>
    <row r="4618" spans="1:14" ht="21" customHeight="1" x14ac:dyDescent="0.3">
      <c r="A4618" s="40">
        <v>7</v>
      </c>
      <c r="B4618" s="20" t="s">
        <v>11791</v>
      </c>
      <c r="C4618" s="17" t="str">
        <f t="shared" si="72"/>
        <v>030</v>
      </c>
      <c r="D4618" s="18" t="s">
        <v>3791</v>
      </c>
      <c r="E4618" s="18" t="s">
        <v>8</v>
      </c>
      <c r="F4618" s="27" t="s">
        <v>8169</v>
      </c>
      <c r="G4618" s="27" t="s">
        <v>500</v>
      </c>
      <c r="H4618" s="19">
        <v>0</v>
      </c>
      <c r="I4618" s="36">
        <v>519</v>
      </c>
      <c r="J4618" s="36" t="s">
        <v>16141</v>
      </c>
      <c r="K4618" s="69">
        <v>695</v>
      </c>
      <c r="L4618" s="71" t="s">
        <v>501</v>
      </c>
      <c r="M4618" s="30"/>
      <c r="N4618" s="106" t="str">
        <f>_xlfn.CONCAT(A4618:K4618)</f>
        <v>7010-010030030LorsicaNord-ovestLIGURIAGenova0519E695</v>
      </c>
    </row>
    <row r="4619" spans="1:14" ht="21" customHeight="1" x14ac:dyDescent="0.3">
      <c r="A4619" s="40">
        <v>3</v>
      </c>
      <c r="B4619" s="20" t="s">
        <v>11792</v>
      </c>
      <c r="C4619" s="17" t="str">
        <f t="shared" si="72"/>
        <v>094</v>
      </c>
      <c r="D4619" s="18" t="s">
        <v>3792</v>
      </c>
      <c r="E4619" s="27" t="s">
        <v>8</v>
      </c>
      <c r="F4619" s="27" t="s">
        <v>8153</v>
      </c>
      <c r="G4619" s="27" t="s">
        <v>74</v>
      </c>
      <c r="H4619" s="19">
        <v>0</v>
      </c>
      <c r="I4619" s="36">
        <v>591</v>
      </c>
      <c r="J4619" s="36" t="s">
        <v>16141</v>
      </c>
      <c r="K4619" s="69">
        <v>698</v>
      </c>
      <c r="L4619" s="71" t="s">
        <v>75</v>
      </c>
      <c r="M4619" s="30"/>
      <c r="N4619" s="106" t="str">
        <f>_xlfn.CONCAT(A4619:K4619)</f>
        <v>3017-017094094LosineNord-ovestLOMBARDIABrescia0591E698</v>
      </c>
    </row>
    <row r="4620" spans="1:14" ht="21" customHeight="1" x14ac:dyDescent="0.3">
      <c r="A4620" s="40">
        <v>3</v>
      </c>
      <c r="B4620" s="20" t="s">
        <v>11794</v>
      </c>
      <c r="C4620" s="17" t="str">
        <f t="shared" si="72"/>
        <v>128</v>
      </c>
      <c r="D4620" s="18" t="s">
        <v>3794</v>
      </c>
      <c r="E4620" s="27" t="s">
        <v>8</v>
      </c>
      <c r="F4620" s="27" t="s">
        <v>8153</v>
      </c>
      <c r="G4620" s="27" t="s">
        <v>125</v>
      </c>
      <c r="H4620" s="19">
        <v>0</v>
      </c>
      <c r="I4620" s="36">
        <v>5318</v>
      </c>
      <c r="J4620" s="36" t="s">
        <v>16141</v>
      </c>
      <c r="K4620" s="69">
        <v>704</v>
      </c>
      <c r="L4620" s="71" t="s">
        <v>126</v>
      </c>
      <c r="M4620" s="30"/>
      <c r="N4620" s="106" t="str">
        <f>_xlfn.CONCAT(A4620:K4620)</f>
        <v>3016-016128128LovereNord-ovestLOMBARDIABergamo05318E704</v>
      </c>
    </row>
    <row r="4621" spans="1:14" ht="21" customHeight="1" x14ac:dyDescent="0.3">
      <c r="A4621" s="40">
        <v>3</v>
      </c>
      <c r="B4621" s="20" t="s">
        <v>11795</v>
      </c>
      <c r="C4621" s="17" t="str">
        <f t="shared" si="72"/>
        <v>038</v>
      </c>
      <c r="D4621" s="18" t="s">
        <v>3795</v>
      </c>
      <c r="E4621" s="27" t="s">
        <v>8</v>
      </c>
      <c r="F4621" s="27" t="s">
        <v>8153</v>
      </c>
      <c r="G4621" s="27" t="s">
        <v>245</v>
      </c>
      <c r="H4621" s="19">
        <v>0</v>
      </c>
      <c r="I4621" s="36">
        <v>667</v>
      </c>
      <c r="J4621" s="36" t="s">
        <v>16141</v>
      </c>
      <c r="K4621" s="69">
        <v>705</v>
      </c>
      <c r="L4621" s="71" t="s">
        <v>246</v>
      </c>
      <c r="M4621" s="30"/>
      <c r="N4621" s="106" t="str">
        <f>_xlfn.CONCAT(A4621:K4621)</f>
        <v>3014-014038038LoveroNord-ovestLOMBARDIASondrio0667E705</v>
      </c>
    </row>
    <row r="4622" spans="1:14" ht="21" customHeight="1" x14ac:dyDescent="0.3">
      <c r="A4622" s="40">
        <v>3</v>
      </c>
      <c r="B4622" s="20" t="s">
        <v>11796</v>
      </c>
      <c r="C4622" s="17" t="str">
        <f t="shared" si="72"/>
        <v>095</v>
      </c>
      <c r="D4622" s="18" t="s">
        <v>3796</v>
      </c>
      <c r="E4622" s="27" t="s">
        <v>8</v>
      </c>
      <c r="F4622" s="27" t="s">
        <v>8153</v>
      </c>
      <c r="G4622" s="27" t="s">
        <v>74</v>
      </c>
      <c r="H4622" s="19">
        <v>0</v>
      </c>
      <c r="I4622" s="36">
        <v>418</v>
      </c>
      <c r="J4622" s="36" t="s">
        <v>16141</v>
      </c>
      <c r="K4622" s="69">
        <v>706</v>
      </c>
      <c r="L4622" s="71" t="s">
        <v>75</v>
      </c>
      <c r="M4622" s="30"/>
      <c r="N4622" s="106" t="str">
        <f>_xlfn.CONCAT(A4622:K4622)</f>
        <v>3017-017095095LozioNord-ovestLOMBARDIABrescia0418E706</v>
      </c>
    </row>
    <row r="4623" spans="1:14" ht="21" customHeight="1" x14ac:dyDescent="0.3">
      <c r="A4623" s="40">
        <v>3</v>
      </c>
      <c r="B4623" s="20" t="s">
        <v>11797</v>
      </c>
      <c r="C4623" s="17" t="str">
        <f t="shared" si="72"/>
        <v>091</v>
      </c>
      <c r="D4623" s="18" t="s">
        <v>3797</v>
      </c>
      <c r="E4623" s="27" t="s">
        <v>8</v>
      </c>
      <c r="F4623" s="27" t="s">
        <v>8153</v>
      </c>
      <c r="G4623" s="27" t="s">
        <v>170</v>
      </c>
      <c r="H4623" s="19">
        <v>0</v>
      </c>
      <c r="I4623" s="36">
        <v>1237</v>
      </c>
      <c r="J4623" s="36" t="s">
        <v>16141</v>
      </c>
      <c r="K4623" s="69">
        <v>707</v>
      </c>
      <c r="L4623" s="71" t="s">
        <v>171</v>
      </c>
      <c r="M4623" s="30"/>
      <c r="N4623" s="106" t="str">
        <f>_xlfn.CONCAT(A4623:K4623)</f>
        <v>3012-012091091LozzaNord-ovestLOMBARDIAVarese01237E707</v>
      </c>
    </row>
    <row r="4624" spans="1:14" ht="21" customHeight="1" x14ac:dyDescent="0.3">
      <c r="A4624" s="40">
        <v>1</v>
      </c>
      <c r="B4624" s="20" t="s">
        <v>11800</v>
      </c>
      <c r="C4624" s="17" t="str">
        <f t="shared" si="72"/>
        <v>072</v>
      </c>
      <c r="D4624" s="18" t="s">
        <v>3800</v>
      </c>
      <c r="E4624" s="27" t="s">
        <v>8</v>
      </c>
      <c r="F4624" s="27" t="s">
        <v>8160</v>
      </c>
      <c r="G4624" s="27" t="s">
        <v>223</v>
      </c>
      <c r="H4624" s="19">
        <v>0</v>
      </c>
      <c r="I4624" s="36">
        <v>819</v>
      </c>
      <c r="J4624" s="36" t="s">
        <v>16141</v>
      </c>
      <c r="K4624" s="69">
        <v>711</v>
      </c>
      <c r="L4624" s="71" t="s">
        <v>224</v>
      </c>
      <c r="M4624" s="30"/>
      <c r="N4624" s="106" t="str">
        <f>_xlfn.CONCAT(A4624:K4624)</f>
        <v>1002-002072072LozzoloNord-ovestPIEMONTEVercelli0819E711</v>
      </c>
    </row>
    <row r="4625" spans="1:14" ht="21" customHeight="1" x14ac:dyDescent="0.3">
      <c r="A4625" s="40">
        <v>1</v>
      </c>
      <c r="B4625" s="20" t="s">
        <v>11801</v>
      </c>
      <c r="C4625" s="17" t="str">
        <f t="shared" si="72"/>
        <v>089</v>
      </c>
      <c r="D4625" s="18" t="s">
        <v>3801</v>
      </c>
      <c r="E4625" s="27" t="s">
        <v>8</v>
      </c>
      <c r="F4625" s="27" t="s">
        <v>8160</v>
      </c>
      <c r="G4625" s="27" t="s">
        <v>118</v>
      </c>
      <c r="H4625" s="19">
        <v>0</v>
      </c>
      <c r="I4625" s="36">
        <v>1181</v>
      </c>
      <c r="J4625" s="36" t="s">
        <v>16141</v>
      </c>
      <c r="K4625" s="69">
        <v>712</v>
      </c>
      <c r="L4625" s="71" t="s">
        <v>119</v>
      </c>
      <c r="M4625" s="30"/>
      <c r="N4625" s="106" t="str">
        <f>_xlfn.CONCAT(A4625:K4625)</f>
        <v>1006-006089089LuNord-ovestPIEMONTEAlessandria01181E712</v>
      </c>
    </row>
    <row r="4626" spans="1:14" ht="21" customHeight="1" x14ac:dyDescent="0.3">
      <c r="A4626" s="40">
        <v>7</v>
      </c>
      <c r="B4626" s="20" t="s">
        <v>11807</v>
      </c>
      <c r="C4626" s="17" t="str">
        <f t="shared" si="72"/>
        <v>033</v>
      </c>
      <c r="D4626" s="18" t="s">
        <v>3806</v>
      </c>
      <c r="E4626" s="27" t="s">
        <v>8</v>
      </c>
      <c r="F4626" s="27" t="s">
        <v>8169</v>
      </c>
      <c r="G4626" s="27" t="s">
        <v>210</v>
      </c>
      <c r="H4626" s="19">
        <v>0</v>
      </c>
      <c r="I4626" s="36">
        <v>280</v>
      </c>
      <c r="J4626" s="36" t="s">
        <v>16141</v>
      </c>
      <c r="K4626" s="69">
        <v>719</v>
      </c>
      <c r="L4626" s="71" t="s">
        <v>211</v>
      </c>
      <c r="M4626" s="30"/>
      <c r="N4626" s="106" t="str">
        <f>_xlfn.CONCAT(A4626:K4626)</f>
        <v>7008-008033033LucinascoNord-ovestLIGURIAImperia0280E719</v>
      </c>
    </row>
    <row r="4627" spans="1:14" ht="21" customHeight="1" x14ac:dyDescent="0.3">
      <c r="A4627" s="40">
        <v>1</v>
      </c>
      <c r="B4627" s="20" t="s">
        <v>11812</v>
      </c>
      <c r="C4627" s="17" t="str">
        <f t="shared" si="72"/>
        <v>138</v>
      </c>
      <c r="D4627" s="18" t="s">
        <v>3811</v>
      </c>
      <c r="E4627" s="27" t="s">
        <v>8</v>
      </c>
      <c r="F4627" s="27" t="s">
        <v>8160</v>
      </c>
      <c r="G4627" s="27" t="s">
        <v>157</v>
      </c>
      <c r="H4627" s="19">
        <v>0</v>
      </c>
      <c r="I4627" s="36">
        <v>379</v>
      </c>
      <c r="J4627" s="36" t="s">
        <v>16141</v>
      </c>
      <c r="K4627" s="69">
        <v>727</v>
      </c>
      <c r="L4627" s="71" t="s">
        <v>158</v>
      </c>
      <c r="M4627" s="30"/>
      <c r="N4627" s="106" t="str">
        <f>_xlfn.CONCAT(A4627:K4627)</f>
        <v>1001-001138138LugnaccoNord-ovestPIEMONTETorino0379E727</v>
      </c>
    </row>
    <row r="4628" spans="1:14" ht="21" customHeight="1" x14ac:dyDescent="0.3">
      <c r="A4628" s="40">
        <v>3</v>
      </c>
      <c r="B4628" s="20" t="s">
        <v>11816</v>
      </c>
      <c r="C4628" s="17" t="str">
        <f t="shared" si="72"/>
        <v>092</v>
      </c>
      <c r="D4628" s="18" t="s">
        <v>3815</v>
      </c>
      <c r="E4628" s="27" t="s">
        <v>8</v>
      </c>
      <c r="F4628" s="27" t="s">
        <v>8153</v>
      </c>
      <c r="G4628" s="27" t="s">
        <v>170</v>
      </c>
      <c r="H4628" s="19">
        <v>0</v>
      </c>
      <c r="I4628" s="36">
        <v>14276</v>
      </c>
      <c r="J4628" s="36" t="s">
        <v>16141</v>
      </c>
      <c r="K4628" s="69">
        <v>734</v>
      </c>
      <c r="L4628" s="71" t="s">
        <v>171</v>
      </c>
      <c r="M4628" s="30"/>
      <c r="N4628" s="106" t="str">
        <f>_xlfn.CONCAT(A4628:K4628)</f>
        <v>3012-012092092LuinoNord-ovestLOMBARDIAVarese014276E734</v>
      </c>
    </row>
    <row r="4629" spans="1:14" ht="21" customHeight="1" x14ac:dyDescent="0.3">
      <c r="A4629" s="40">
        <v>3</v>
      </c>
      <c r="B4629" s="20" t="s">
        <v>11817</v>
      </c>
      <c r="C4629" s="17" t="str">
        <f t="shared" si="72"/>
        <v>135</v>
      </c>
      <c r="D4629" s="18" t="s">
        <v>3816</v>
      </c>
      <c r="E4629" s="27" t="s">
        <v>8</v>
      </c>
      <c r="F4629" s="27" t="s">
        <v>8153</v>
      </c>
      <c r="G4629" s="27" t="s">
        <v>252</v>
      </c>
      <c r="H4629" s="19">
        <v>0</v>
      </c>
      <c r="I4629" s="36">
        <v>2686</v>
      </c>
      <c r="J4629" s="36" t="s">
        <v>16141</v>
      </c>
      <c r="K4629" s="69">
        <v>735</v>
      </c>
      <c r="L4629" s="71" t="s">
        <v>253</v>
      </c>
      <c r="M4629" s="30"/>
      <c r="N4629" s="106" t="str">
        <f>_xlfn.CONCAT(A4629:K4629)</f>
        <v>3013-013135135LuisagoNord-ovestLOMBARDIAComo02686E735</v>
      </c>
    </row>
    <row r="4630" spans="1:14" ht="21" customHeight="1" x14ac:dyDescent="0.3">
      <c r="A4630" s="40">
        <v>7</v>
      </c>
      <c r="B4630" s="20" t="s">
        <v>11819</v>
      </c>
      <c r="C4630" s="17" t="str">
        <f t="shared" si="72"/>
        <v>031</v>
      </c>
      <c r="D4630" s="18" t="s">
        <v>3818</v>
      </c>
      <c r="E4630" s="18" t="s">
        <v>8</v>
      </c>
      <c r="F4630" s="27" t="s">
        <v>8169</v>
      </c>
      <c r="G4630" s="27" t="s">
        <v>500</v>
      </c>
      <c r="H4630" s="19">
        <v>0</v>
      </c>
      <c r="I4630" s="36">
        <v>1594</v>
      </c>
      <c r="J4630" s="36" t="s">
        <v>16141</v>
      </c>
      <c r="K4630" s="69">
        <v>737</v>
      </c>
      <c r="L4630" s="71" t="s">
        <v>501</v>
      </c>
      <c r="M4630" s="30"/>
      <c r="N4630" s="106" t="str">
        <f>_xlfn.CONCAT(A4630:K4630)</f>
        <v>7010-010031031LumarzoNord-ovestLIGURIAGenova01594E737</v>
      </c>
    </row>
    <row r="4631" spans="1:14" ht="21" customHeight="1" x14ac:dyDescent="0.3">
      <c r="A4631" s="40">
        <v>3</v>
      </c>
      <c r="B4631" s="20" t="s">
        <v>11820</v>
      </c>
      <c r="C4631" s="17" t="str">
        <f t="shared" si="72"/>
        <v>096</v>
      </c>
      <c r="D4631" s="18" t="s">
        <v>3819</v>
      </c>
      <c r="E4631" s="27" t="s">
        <v>8</v>
      </c>
      <c r="F4631" s="27" t="s">
        <v>8153</v>
      </c>
      <c r="G4631" s="27" t="s">
        <v>74</v>
      </c>
      <c r="H4631" s="19">
        <v>0</v>
      </c>
      <c r="I4631" s="36">
        <v>23390</v>
      </c>
      <c r="J4631" s="36" t="s">
        <v>16141</v>
      </c>
      <c r="K4631" s="69">
        <v>738</v>
      </c>
      <c r="L4631" s="71" t="s">
        <v>75</v>
      </c>
      <c r="M4631" s="30"/>
      <c r="N4631" s="106" t="str">
        <f>_xlfn.CONCAT(A4631:K4631)</f>
        <v>3017-017096096LumezzaneNord-ovestLOMBARDIABrescia023390E738</v>
      </c>
    </row>
    <row r="4632" spans="1:14" ht="21" customHeight="1" x14ac:dyDescent="0.3">
      <c r="A4632" s="40">
        <v>3</v>
      </c>
      <c r="B4632" s="20" t="s">
        <v>11823</v>
      </c>
      <c r="C4632" s="17" t="str">
        <f t="shared" si="72"/>
        <v>084</v>
      </c>
      <c r="D4632" s="18" t="s">
        <v>3822</v>
      </c>
      <c r="E4632" s="27" t="s">
        <v>8</v>
      </c>
      <c r="F4632" s="27" t="s">
        <v>8153</v>
      </c>
      <c r="G4632" s="27" t="s">
        <v>220</v>
      </c>
      <c r="H4632" s="19">
        <v>0</v>
      </c>
      <c r="I4632" s="36">
        <v>2412</v>
      </c>
      <c r="J4632" s="36" t="s">
        <v>16138</v>
      </c>
      <c r="K4632" s="69">
        <v>387</v>
      </c>
      <c r="L4632" s="71" t="s">
        <v>221</v>
      </c>
      <c r="M4632" s="30"/>
      <c r="N4632" s="106" t="str">
        <f>_xlfn.CONCAT(A4632:K4632)</f>
        <v>3018-018084084LungavillaNord-ovestLOMBARDIAPavia02412B387</v>
      </c>
    </row>
    <row r="4633" spans="1:14" ht="21" customHeight="1" x14ac:dyDescent="0.3">
      <c r="A4633" s="40">
        <v>7</v>
      </c>
      <c r="B4633" s="20" t="s">
        <v>11825</v>
      </c>
      <c r="C4633" s="17" t="str">
        <f t="shared" si="72"/>
        <v>020</v>
      </c>
      <c r="D4633" s="18" t="s">
        <v>3824</v>
      </c>
      <c r="E4633" s="18" t="s">
        <v>8</v>
      </c>
      <c r="F4633" s="27" t="s">
        <v>8169</v>
      </c>
      <c r="G4633" s="27" t="s">
        <v>381</v>
      </c>
      <c r="H4633" s="19">
        <v>0</v>
      </c>
      <c r="I4633" s="36">
        <v>8405</v>
      </c>
      <c r="J4633" s="36" t="s">
        <v>16143</v>
      </c>
      <c r="K4633" s="69">
        <v>143</v>
      </c>
      <c r="L4633" s="71" t="s">
        <v>382</v>
      </c>
      <c r="M4633" s="30"/>
      <c r="N4633" s="106" t="str">
        <f>_xlfn.CONCAT(A4633:K4633)</f>
        <v>7011-011020020LuniNord-ovestLIGURIALa Spezia08405G143</v>
      </c>
    </row>
    <row r="4634" spans="1:14" ht="21" customHeight="1" x14ac:dyDescent="0.3">
      <c r="A4634" s="40">
        <v>3</v>
      </c>
      <c r="B4634" s="20" t="s">
        <v>11829</v>
      </c>
      <c r="C4634" s="17" t="str">
        <f t="shared" si="72"/>
        <v>136</v>
      </c>
      <c r="D4634" s="18" t="s">
        <v>3828</v>
      </c>
      <c r="E4634" s="27" t="s">
        <v>8</v>
      </c>
      <c r="F4634" s="27" t="s">
        <v>8153</v>
      </c>
      <c r="G4634" s="27" t="s">
        <v>252</v>
      </c>
      <c r="H4634" s="19">
        <v>0</v>
      </c>
      <c r="I4634" s="36">
        <v>5335</v>
      </c>
      <c r="J4634" s="36" t="s">
        <v>16141</v>
      </c>
      <c r="K4634" s="69">
        <v>749</v>
      </c>
      <c r="L4634" s="71" t="s">
        <v>253</v>
      </c>
      <c r="M4634" s="30"/>
      <c r="N4634" s="106" t="str">
        <f>_xlfn.CONCAT(A4634:K4634)</f>
        <v>3013-013136136Lurago d'ErbaNord-ovestLOMBARDIAComo05335E749</v>
      </c>
    </row>
    <row r="4635" spans="1:14" ht="21" customHeight="1" x14ac:dyDescent="0.3">
      <c r="A4635" s="40">
        <v>3</v>
      </c>
      <c r="B4635" s="20" t="s">
        <v>11830</v>
      </c>
      <c r="C4635" s="17" t="str">
        <f t="shared" si="72"/>
        <v>137</v>
      </c>
      <c r="D4635" s="18" t="s">
        <v>3829</v>
      </c>
      <c r="E4635" s="27" t="s">
        <v>8</v>
      </c>
      <c r="F4635" s="27" t="s">
        <v>8153</v>
      </c>
      <c r="G4635" s="27" t="s">
        <v>252</v>
      </c>
      <c r="H4635" s="19">
        <v>0</v>
      </c>
      <c r="I4635" s="36">
        <v>2456</v>
      </c>
      <c r="J4635" s="36" t="s">
        <v>16141</v>
      </c>
      <c r="K4635" s="69">
        <v>750</v>
      </c>
      <c r="L4635" s="71" t="s">
        <v>253</v>
      </c>
      <c r="M4635" s="30"/>
      <c r="N4635" s="106" t="str">
        <f>_xlfn.CONCAT(A4635:K4635)</f>
        <v>3013-013137137Lurago MarinoneNord-ovestLOMBARDIAComo02456E750</v>
      </c>
    </row>
    <row r="4636" spans="1:14" ht="21" customHeight="1" x14ac:dyDescent="0.3">
      <c r="A4636" s="40">
        <v>3</v>
      </c>
      <c r="B4636" s="20" t="s">
        <v>11831</v>
      </c>
      <c r="C4636" s="17" t="str">
        <f t="shared" si="72"/>
        <v>129</v>
      </c>
      <c r="D4636" s="18" t="s">
        <v>3830</v>
      </c>
      <c r="E4636" s="27" t="s">
        <v>8</v>
      </c>
      <c r="F4636" s="27" t="s">
        <v>8153</v>
      </c>
      <c r="G4636" s="27" t="s">
        <v>125</v>
      </c>
      <c r="H4636" s="19">
        <v>0</v>
      </c>
      <c r="I4636" s="36">
        <v>2580</v>
      </c>
      <c r="J4636" s="36" t="s">
        <v>16141</v>
      </c>
      <c r="K4636" s="69">
        <v>751</v>
      </c>
      <c r="L4636" s="71" t="s">
        <v>126</v>
      </c>
      <c r="M4636" s="30"/>
      <c r="N4636" s="106" t="str">
        <f>_xlfn.CONCAT(A4636:K4636)</f>
        <v>3016-016129129LuranoNord-ovestLOMBARDIABergamo02580E751</v>
      </c>
    </row>
    <row r="4637" spans="1:14" ht="21" customHeight="1" x14ac:dyDescent="0.3">
      <c r="A4637" s="40">
        <v>3</v>
      </c>
      <c r="B4637" s="20" t="s">
        <v>11833</v>
      </c>
      <c r="C4637" s="17" t="str">
        <f t="shared" si="72"/>
        <v>138</v>
      </c>
      <c r="D4637" s="18" t="s">
        <v>3832</v>
      </c>
      <c r="E4637" s="27" t="s">
        <v>8</v>
      </c>
      <c r="F4637" s="27" t="s">
        <v>8153</v>
      </c>
      <c r="G4637" s="27" t="s">
        <v>252</v>
      </c>
      <c r="H4637" s="19">
        <v>0</v>
      </c>
      <c r="I4637" s="36">
        <v>9922</v>
      </c>
      <c r="J4637" s="36" t="s">
        <v>16141</v>
      </c>
      <c r="K4637" s="69">
        <v>753</v>
      </c>
      <c r="L4637" s="71" t="s">
        <v>253</v>
      </c>
      <c r="M4637" s="30"/>
      <c r="N4637" s="106" t="str">
        <f>_xlfn.CONCAT(A4637:K4637)</f>
        <v>3013-013138138Lurate CaccivioNord-ovestLOMBARDIAComo09922E753</v>
      </c>
    </row>
    <row r="4638" spans="1:14" ht="21" customHeight="1" x14ac:dyDescent="0.3">
      <c r="A4638" s="40">
        <v>1</v>
      </c>
      <c r="B4638" s="20" t="s">
        <v>11836</v>
      </c>
      <c r="C4638" s="17" t="str">
        <f t="shared" si="72"/>
        <v>139</v>
      </c>
      <c r="D4638" s="18" t="s">
        <v>3835</v>
      </c>
      <c r="E4638" s="27" t="s">
        <v>8</v>
      </c>
      <c r="F4638" s="27" t="s">
        <v>8160</v>
      </c>
      <c r="G4638" s="27" t="s">
        <v>157</v>
      </c>
      <c r="H4638" s="19">
        <v>0</v>
      </c>
      <c r="I4638" s="36">
        <v>7531</v>
      </c>
      <c r="J4638" s="36" t="s">
        <v>16141</v>
      </c>
      <c r="K4638" s="69">
        <v>758</v>
      </c>
      <c r="L4638" s="71" t="s">
        <v>158</v>
      </c>
      <c r="M4638" s="30"/>
      <c r="N4638" s="106" t="str">
        <f>_xlfn.CONCAT(A4638:K4638)</f>
        <v>1001-001139139Luserna San GiovanniNord-ovestPIEMONTETorino07531E758</v>
      </c>
    </row>
    <row r="4639" spans="1:14" ht="21" customHeight="1" x14ac:dyDescent="0.3">
      <c r="A4639" s="40">
        <v>1</v>
      </c>
      <c r="B4639" s="20" t="s">
        <v>11837</v>
      </c>
      <c r="C4639" s="17" t="str">
        <f t="shared" si="72"/>
        <v>140</v>
      </c>
      <c r="D4639" s="18" t="s">
        <v>3836</v>
      </c>
      <c r="E4639" s="27" t="s">
        <v>8</v>
      </c>
      <c r="F4639" s="27" t="s">
        <v>8160</v>
      </c>
      <c r="G4639" s="27" t="s">
        <v>157</v>
      </c>
      <c r="H4639" s="19">
        <v>0</v>
      </c>
      <c r="I4639" s="36">
        <v>524</v>
      </c>
      <c r="J4639" s="36" t="s">
        <v>16141</v>
      </c>
      <c r="K4639" s="69">
        <v>759</v>
      </c>
      <c r="L4639" s="71" t="s">
        <v>158</v>
      </c>
      <c r="M4639" s="30"/>
      <c r="N4639" s="106" t="str">
        <f>_xlfn.CONCAT(A4639:K4639)</f>
        <v>1001-001140140LusernettaNord-ovestPIEMONTETorino0524E759</v>
      </c>
    </row>
    <row r="4640" spans="1:14" ht="21" customHeight="1" x14ac:dyDescent="0.3">
      <c r="A4640" s="40">
        <v>1</v>
      </c>
      <c r="B4640" s="20" t="s">
        <v>11841</v>
      </c>
      <c r="C4640" s="17" t="str">
        <f t="shared" si="72"/>
        <v>141</v>
      </c>
      <c r="D4640" s="18" t="s">
        <v>3840</v>
      </c>
      <c r="E4640" s="27" t="s">
        <v>8</v>
      </c>
      <c r="F4640" s="27" t="s">
        <v>8160</v>
      </c>
      <c r="G4640" s="27" t="s">
        <v>157</v>
      </c>
      <c r="H4640" s="19">
        <v>0</v>
      </c>
      <c r="I4640" s="36">
        <v>556</v>
      </c>
      <c r="J4640" s="36" t="s">
        <v>16141</v>
      </c>
      <c r="K4640" s="69">
        <v>763</v>
      </c>
      <c r="L4640" s="71" t="s">
        <v>158</v>
      </c>
      <c r="M4640" s="30"/>
      <c r="N4640" s="106" t="str">
        <f>_xlfn.CONCAT(A4640:K4640)</f>
        <v>1001-001141141LusiglièNord-ovestPIEMONTETorino0556E763</v>
      </c>
    </row>
    <row r="4641" spans="1:14" ht="21" customHeight="1" x14ac:dyDescent="0.3">
      <c r="A4641" s="40">
        <v>3</v>
      </c>
      <c r="B4641" s="20" t="s">
        <v>11844</v>
      </c>
      <c r="C4641" s="17" t="str">
        <f t="shared" si="72"/>
        <v>093</v>
      </c>
      <c r="D4641" s="18" t="s">
        <v>3843</v>
      </c>
      <c r="E4641" s="27" t="s">
        <v>8</v>
      </c>
      <c r="F4641" s="27" t="s">
        <v>8153</v>
      </c>
      <c r="G4641" s="27" t="s">
        <v>170</v>
      </c>
      <c r="H4641" s="19">
        <v>0</v>
      </c>
      <c r="I4641" s="36">
        <v>1309</v>
      </c>
      <c r="J4641" s="36" t="s">
        <v>16141</v>
      </c>
      <c r="K4641" s="69">
        <v>769</v>
      </c>
      <c r="L4641" s="71" t="s">
        <v>171</v>
      </c>
      <c r="M4641" s="30"/>
      <c r="N4641" s="106" t="str">
        <f>_xlfn.CONCAT(A4641:K4641)</f>
        <v>3012-012093093LuvinateNord-ovestLOMBARDIAVarese01309E769</v>
      </c>
    </row>
    <row r="4642" spans="1:14" ht="21" customHeight="1" x14ac:dyDescent="0.3">
      <c r="A4642" s="40">
        <v>3</v>
      </c>
      <c r="B4642" s="20" t="s">
        <v>11845</v>
      </c>
      <c r="C4642" s="17" t="str">
        <f t="shared" si="72"/>
        <v>130</v>
      </c>
      <c r="D4642" s="18" t="s">
        <v>3844</v>
      </c>
      <c r="E4642" s="27" t="s">
        <v>8</v>
      </c>
      <c r="F4642" s="27" t="s">
        <v>8153</v>
      </c>
      <c r="G4642" s="27" t="s">
        <v>125</v>
      </c>
      <c r="H4642" s="19">
        <v>0</v>
      </c>
      <c r="I4642" s="36">
        <v>891</v>
      </c>
      <c r="J4642" s="36" t="s">
        <v>16141</v>
      </c>
      <c r="K4642" s="69">
        <v>770</v>
      </c>
      <c r="L4642" s="71" t="s">
        <v>126</v>
      </c>
      <c r="M4642" s="30"/>
      <c r="N4642" s="106" t="str">
        <f>_xlfn.CONCAT(A4642:K4642)</f>
        <v>3016-016130130LuzzanaNord-ovestLOMBARDIABergamo0891E770</v>
      </c>
    </row>
    <row r="4643" spans="1:14" ht="21" customHeight="1" x14ac:dyDescent="0.3">
      <c r="A4643" s="40">
        <v>3</v>
      </c>
      <c r="B4643" s="20" t="s">
        <v>11848</v>
      </c>
      <c r="C4643" s="17" t="str">
        <f t="shared" si="72"/>
        <v>142</v>
      </c>
      <c r="D4643" s="18" t="s">
        <v>3847</v>
      </c>
      <c r="E4643" s="27" t="s">
        <v>8</v>
      </c>
      <c r="F4643" s="27" t="s">
        <v>8153</v>
      </c>
      <c r="G4643" s="27" t="s">
        <v>170</v>
      </c>
      <c r="H4643" s="19">
        <v>0</v>
      </c>
      <c r="I4643" s="36">
        <v>2444</v>
      </c>
      <c r="J4643" s="36" t="s">
        <v>16137</v>
      </c>
      <c r="K4643" s="69">
        <v>339</v>
      </c>
      <c r="L4643" s="71" t="s">
        <v>171</v>
      </c>
      <c r="M4643" s="30"/>
      <c r="N4643" s="106" t="str">
        <f>_xlfn.CONCAT(A4643:K4643)</f>
        <v>3012-012142142Maccagno con Pino e VeddascaNord-ovestLOMBARDIAVarese02444M339</v>
      </c>
    </row>
    <row r="4644" spans="1:14" ht="21" customHeight="1" x14ac:dyDescent="0.3">
      <c r="A4644" s="40">
        <v>3</v>
      </c>
      <c r="B4644" s="20" t="s">
        <v>11849</v>
      </c>
      <c r="C4644" s="17" t="str">
        <f t="shared" si="72"/>
        <v>033</v>
      </c>
      <c r="D4644" s="18" t="s">
        <v>3848</v>
      </c>
      <c r="E4644" s="27" t="s">
        <v>8</v>
      </c>
      <c r="F4644" s="27" t="s">
        <v>8153</v>
      </c>
      <c r="G4644" s="27" t="s">
        <v>9</v>
      </c>
      <c r="H4644" s="19">
        <v>0</v>
      </c>
      <c r="I4644" s="36">
        <v>60</v>
      </c>
      <c r="J4644" s="36" t="s">
        <v>16141</v>
      </c>
      <c r="K4644" s="69">
        <v>777</v>
      </c>
      <c r="L4644" s="71" t="s">
        <v>10</v>
      </c>
      <c r="M4644" s="30"/>
      <c r="N4644" s="106" t="str">
        <f>_xlfn.CONCAT(A4644:K4644)</f>
        <v>3098-098033033MaccastornaNord-ovestLOMBARDIALodi060E777</v>
      </c>
    </row>
    <row r="4645" spans="1:14" ht="21" customHeight="1" x14ac:dyDescent="0.3">
      <c r="A4645" s="40">
        <v>1</v>
      </c>
      <c r="B4645" s="20" t="s">
        <v>11853</v>
      </c>
      <c r="C4645" s="17" t="str">
        <f t="shared" si="72"/>
        <v>142</v>
      </c>
      <c r="D4645" s="18" t="s">
        <v>3852</v>
      </c>
      <c r="E4645" s="27" t="s">
        <v>8</v>
      </c>
      <c r="F4645" s="27" t="s">
        <v>8160</v>
      </c>
      <c r="G4645" s="27" t="s">
        <v>157</v>
      </c>
      <c r="H4645" s="19">
        <v>0</v>
      </c>
      <c r="I4645" s="36">
        <v>1238</v>
      </c>
      <c r="J4645" s="36" t="s">
        <v>16141</v>
      </c>
      <c r="K4645" s="69">
        <v>782</v>
      </c>
      <c r="L4645" s="71" t="s">
        <v>158</v>
      </c>
      <c r="M4645" s="30"/>
      <c r="N4645" s="106" t="str">
        <f>_xlfn.CONCAT(A4645:K4645)</f>
        <v>1001-001142142MacelloNord-ovestPIEMONTETorino01238E782</v>
      </c>
    </row>
    <row r="4646" spans="1:14" ht="21" customHeight="1" x14ac:dyDescent="0.3">
      <c r="A4646" s="40">
        <v>3</v>
      </c>
      <c r="B4646" s="20" t="s">
        <v>11857</v>
      </c>
      <c r="C4646" s="17" t="str">
        <f t="shared" si="72"/>
        <v>029</v>
      </c>
      <c r="D4646" s="18" t="s">
        <v>3855</v>
      </c>
      <c r="E4646" s="27" t="s">
        <v>8</v>
      </c>
      <c r="F4646" s="27" t="s">
        <v>8153</v>
      </c>
      <c r="G4646" s="27" t="s">
        <v>173</v>
      </c>
      <c r="H4646" s="19">
        <v>0</v>
      </c>
      <c r="I4646" s="36">
        <v>7130</v>
      </c>
      <c r="J4646" s="36" t="s">
        <v>16141</v>
      </c>
      <c r="K4646" s="69">
        <v>786</v>
      </c>
      <c r="L4646" s="71" t="s">
        <v>174</v>
      </c>
      <c r="M4646" s="30"/>
      <c r="N4646" s="106" t="str">
        <f>_xlfn.CONCAT(A4646:K4646)</f>
        <v>3108-108029029MacherioNord-ovestLOMBARDIAMonza e della Brianza07130E786</v>
      </c>
    </row>
    <row r="4647" spans="1:14" ht="21" customHeight="1" x14ac:dyDescent="0.3">
      <c r="A4647" s="40">
        <v>3</v>
      </c>
      <c r="B4647" s="20" t="s">
        <v>11858</v>
      </c>
      <c r="C4647" s="17" t="str">
        <f t="shared" si="72"/>
        <v>097</v>
      </c>
      <c r="D4647" s="18" t="s">
        <v>3856</v>
      </c>
      <c r="E4647" s="27" t="s">
        <v>8</v>
      </c>
      <c r="F4647" s="27" t="s">
        <v>8153</v>
      </c>
      <c r="G4647" s="27" t="s">
        <v>74</v>
      </c>
      <c r="H4647" s="19">
        <v>0</v>
      </c>
      <c r="I4647" s="36">
        <v>1501</v>
      </c>
      <c r="J4647" s="36" t="s">
        <v>16141</v>
      </c>
      <c r="K4647" s="69">
        <v>787</v>
      </c>
      <c r="L4647" s="71" t="s">
        <v>75</v>
      </c>
      <c r="M4647" s="30"/>
      <c r="N4647" s="106" t="str">
        <f>_xlfn.CONCAT(A4647:K4647)</f>
        <v>3017-017097097MaclodioNord-ovestLOMBARDIABrescia01501E787</v>
      </c>
    </row>
    <row r="4648" spans="1:14" ht="21" customHeight="1" x14ac:dyDescent="0.3">
      <c r="A4648" s="40">
        <v>1</v>
      </c>
      <c r="B4648" s="20" t="s">
        <v>11860</v>
      </c>
      <c r="C4648" s="17" t="str">
        <f t="shared" si="72"/>
        <v>112</v>
      </c>
      <c r="D4648" s="18" t="s">
        <v>3858</v>
      </c>
      <c r="E4648" s="27" t="s">
        <v>8</v>
      </c>
      <c r="F4648" s="27" t="s">
        <v>8160</v>
      </c>
      <c r="G4648" s="27" t="s">
        <v>41</v>
      </c>
      <c r="H4648" s="19">
        <v>0</v>
      </c>
      <c r="I4648" s="36">
        <v>52</v>
      </c>
      <c r="J4648" s="36" t="s">
        <v>16141</v>
      </c>
      <c r="K4648" s="69">
        <v>789</v>
      </c>
      <c r="L4648" s="71" t="s">
        <v>42</v>
      </c>
      <c r="M4648" s="30"/>
      <c r="N4648" s="106" t="str">
        <f>_xlfn.CONCAT(A4648:K4648)</f>
        <v>1004-004112112MacraNord-ovestPIEMONTECuneo052E789</v>
      </c>
    </row>
    <row r="4649" spans="1:14" ht="21" customHeight="1" x14ac:dyDescent="0.3">
      <c r="A4649" s="40">
        <v>1</v>
      </c>
      <c r="B4649" s="20" t="s">
        <v>11861</v>
      </c>
      <c r="C4649" s="17" t="str">
        <f t="shared" si="72"/>
        <v>039</v>
      </c>
      <c r="D4649" s="18" t="s">
        <v>3859</v>
      </c>
      <c r="E4649" s="27" t="s">
        <v>8</v>
      </c>
      <c r="F4649" s="27" t="s">
        <v>8160</v>
      </c>
      <c r="G4649" s="27" t="s">
        <v>434</v>
      </c>
      <c r="H4649" s="19">
        <v>0</v>
      </c>
      <c r="I4649" s="36">
        <v>601</v>
      </c>
      <c r="J4649" s="36" t="s">
        <v>16141</v>
      </c>
      <c r="K4649" s="69">
        <v>790</v>
      </c>
      <c r="L4649" s="71" t="s">
        <v>435</v>
      </c>
      <c r="M4649" s="30"/>
      <c r="N4649" s="106" t="str">
        <f>_xlfn.CONCAT(A4649:K4649)</f>
        <v>1103-103039039MacugnagaNord-ovestPIEMONTEVerbano-Cusio-Ossola0601E790</v>
      </c>
    </row>
    <row r="4650" spans="1:14" ht="21" customHeight="1" x14ac:dyDescent="0.3">
      <c r="A4650" s="40">
        <v>3</v>
      </c>
      <c r="B4650" s="20" t="s">
        <v>11863</v>
      </c>
      <c r="C4650" s="17" t="str">
        <f t="shared" si="72"/>
        <v>035</v>
      </c>
      <c r="D4650" s="18" t="s">
        <v>3861</v>
      </c>
      <c r="E4650" s="27" t="s">
        <v>8</v>
      </c>
      <c r="F4650" s="27" t="s">
        <v>8153</v>
      </c>
      <c r="G4650" s="27" t="s">
        <v>245</v>
      </c>
      <c r="H4650" s="19">
        <v>0</v>
      </c>
      <c r="I4650" s="36">
        <v>540</v>
      </c>
      <c r="J4650" s="36" t="s">
        <v>16141</v>
      </c>
      <c r="K4650" s="69">
        <v>342</v>
      </c>
      <c r="L4650" s="71" t="s">
        <v>246</v>
      </c>
      <c r="M4650" s="30"/>
      <c r="N4650" s="106" t="str">
        <f>_xlfn.CONCAT(A4650:K4650)</f>
        <v>3014-014035035MadesimoNord-ovestLOMBARDIASondrio0540E342</v>
      </c>
    </row>
    <row r="4651" spans="1:14" ht="21" customHeight="1" x14ac:dyDescent="0.3">
      <c r="A4651" s="40">
        <v>3</v>
      </c>
      <c r="B4651" s="20" t="s">
        <v>11864</v>
      </c>
      <c r="C4651" s="17" t="str">
        <f t="shared" si="72"/>
        <v>055</v>
      </c>
      <c r="D4651" s="18" t="s">
        <v>3862</v>
      </c>
      <c r="E4651" s="27" t="s">
        <v>8</v>
      </c>
      <c r="F4651" s="27" t="s">
        <v>8153</v>
      </c>
      <c r="G4651" s="27" t="s">
        <v>80</v>
      </c>
      <c r="H4651" s="19">
        <v>0</v>
      </c>
      <c r="I4651" s="36">
        <v>2931</v>
      </c>
      <c r="J4651" s="36" t="s">
        <v>16141</v>
      </c>
      <c r="K4651" s="69">
        <v>793</v>
      </c>
      <c r="L4651" s="71" t="s">
        <v>81</v>
      </c>
      <c r="M4651" s="30"/>
      <c r="N4651" s="106" t="str">
        <f>_xlfn.CONCAT(A4651:K4651)</f>
        <v>3019-019055055MadignanoNord-ovestLOMBARDIACremona02931E793</v>
      </c>
    </row>
    <row r="4652" spans="1:14" ht="21" customHeight="1" x14ac:dyDescent="0.3">
      <c r="A4652" s="40">
        <v>3</v>
      </c>
      <c r="B4652" s="20" t="s">
        <v>11865</v>
      </c>
      <c r="C4652" s="17" t="str">
        <f t="shared" si="72"/>
        <v>131</v>
      </c>
      <c r="D4652" s="18" t="s">
        <v>3863</v>
      </c>
      <c r="E4652" s="27" t="s">
        <v>8</v>
      </c>
      <c r="F4652" s="27" t="s">
        <v>8153</v>
      </c>
      <c r="G4652" s="27" t="s">
        <v>125</v>
      </c>
      <c r="H4652" s="19">
        <v>0</v>
      </c>
      <c r="I4652" s="36">
        <v>3943</v>
      </c>
      <c r="J4652" s="36" t="s">
        <v>16141</v>
      </c>
      <c r="K4652" s="69">
        <v>794</v>
      </c>
      <c r="L4652" s="71" t="s">
        <v>126</v>
      </c>
      <c r="M4652" s="30"/>
      <c r="N4652" s="106" t="str">
        <f>_xlfn.CONCAT(A4652:K4652)</f>
        <v>3016-016131131MadoneNord-ovestLOMBARDIABergamo03943E794</v>
      </c>
    </row>
    <row r="4653" spans="1:14" ht="21" customHeight="1" x14ac:dyDescent="0.3">
      <c r="A4653" s="40">
        <v>1</v>
      </c>
      <c r="B4653" s="20" t="s">
        <v>11866</v>
      </c>
      <c r="C4653" s="17" t="str">
        <f t="shared" si="72"/>
        <v>040</v>
      </c>
      <c r="D4653" s="18" t="s">
        <v>3864</v>
      </c>
      <c r="E4653" s="27" t="s">
        <v>8</v>
      </c>
      <c r="F4653" s="27" t="s">
        <v>8160</v>
      </c>
      <c r="G4653" s="27" t="s">
        <v>434</v>
      </c>
      <c r="H4653" s="19">
        <v>0</v>
      </c>
      <c r="I4653" s="36">
        <v>396</v>
      </c>
      <c r="J4653" s="36" t="s">
        <v>16141</v>
      </c>
      <c r="K4653" s="69">
        <v>795</v>
      </c>
      <c r="L4653" s="71" t="s">
        <v>435</v>
      </c>
      <c r="M4653" s="30"/>
      <c r="N4653" s="106" t="str">
        <f>_xlfn.CONCAT(A4653:K4653)</f>
        <v>1103-103040040Madonna del SassoNord-ovestPIEMONTEVerbano-Cusio-Ossola0396E795</v>
      </c>
    </row>
    <row r="4654" spans="1:14" ht="21" customHeight="1" x14ac:dyDescent="0.3">
      <c r="A4654" s="40">
        <v>3</v>
      </c>
      <c r="B4654" s="20" t="s">
        <v>11870</v>
      </c>
      <c r="C4654" s="17" t="str">
        <f t="shared" si="72"/>
        <v>098</v>
      </c>
      <c r="D4654" s="18" t="s">
        <v>3868</v>
      </c>
      <c r="E4654" s="27" t="s">
        <v>8</v>
      </c>
      <c r="F4654" s="27" t="s">
        <v>8153</v>
      </c>
      <c r="G4654" s="27" t="s">
        <v>74</v>
      </c>
      <c r="H4654" s="19">
        <v>0</v>
      </c>
      <c r="I4654" s="36">
        <v>145</v>
      </c>
      <c r="J4654" s="36" t="s">
        <v>16141</v>
      </c>
      <c r="K4654" s="69">
        <v>800</v>
      </c>
      <c r="L4654" s="71" t="s">
        <v>75</v>
      </c>
      <c r="M4654" s="30"/>
      <c r="N4654" s="106" t="str">
        <f>_xlfn.CONCAT(A4654:K4654)</f>
        <v>3017-017098098MagasaNord-ovestLOMBARDIABrescia0145E800</v>
      </c>
    </row>
    <row r="4655" spans="1:14" ht="21" customHeight="1" x14ac:dyDescent="0.3">
      <c r="A4655" s="40">
        <v>3</v>
      </c>
      <c r="B4655" s="20" t="s">
        <v>11871</v>
      </c>
      <c r="C4655" s="17" t="str">
        <f t="shared" si="72"/>
        <v>130</v>
      </c>
      <c r="D4655" s="18" t="s">
        <v>3869</v>
      </c>
      <c r="E4655" s="27" t="s">
        <v>8</v>
      </c>
      <c r="F4655" s="27" t="s">
        <v>8153</v>
      </c>
      <c r="G4655" s="27" t="s">
        <v>26</v>
      </c>
      <c r="H4655" s="19">
        <v>0</v>
      </c>
      <c r="I4655" s="36">
        <v>22877</v>
      </c>
      <c r="J4655" s="36" t="s">
        <v>16141</v>
      </c>
      <c r="K4655" s="69">
        <v>801</v>
      </c>
      <c r="L4655" s="71" t="s">
        <v>27</v>
      </c>
      <c r="M4655" s="30"/>
      <c r="N4655" s="106" t="str">
        <f>_xlfn.CONCAT(A4655:K4655)</f>
        <v>3015-015130130MagentaNord-ovestLOMBARDIAMilano022877E801</v>
      </c>
    </row>
    <row r="4656" spans="1:14" ht="21" customHeight="1" x14ac:dyDescent="0.3">
      <c r="A4656" s="40">
        <v>1</v>
      </c>
      <c r="B4656" s="20" t="s">
        <v>11872</v>
      </c>
      <c r="C4656" s="17" t="str">
        <f t="shared" si="72"/>
        <v>088</v>
      </c>
      <c r="D4656" s="18" t="s">
        <v>3870</v>
      </c>
      <c r="E4656" s="27" t="s">
        <v>8</v>
      </c>
      <c r="F4656" s="27" t="s">
        <v>8160</v>
      </c>
      <c r="G4656" s="27" t="s">
        <v>176</v>
      </c>
      <c r="H4656" s="19">
        <v>0</v>
      </c>
      <c r="I4656" s="36">
        <v>1742</v>
      </c>
      <c r="J4656" s="36" t="s">
        <v>16141</v>
      </c>
      <c r="K4656" s="69">
        <v>803</v>
      </c>
      <c r="L4656" s="71" t="s">
        <v>177</v>
      </c>
      <c r="M4656" s="30"/>
      <c r="N4656" s="106" t="str">
        <f>_xlfn.CONCAT(A4656:K4656)</f>
        <v>1003-003088088MaggioraNord-ovestPIEMONTENovara01742E803</v>
      </c>
    </row>
    <row r="4657" spans="1:14" ht="21" customHeight="1" x14ac:dyDescent="0.3">
      <c r="A4657" s="40">
        <v>3</v>
      </c>
      <c r="B4657" s="20" t="s">
        <v>11873</v>
      </c>
      <c r="C4657" s="17" t="str">
        <f t="shared" si="72"/>
        <v>085</v>
      </c>
      <c r="D4657" s="18" t="s">
        <v>3871</v>
      </c>
      <c r="E4657" s="27" t="s">
        <v>8</v>
      </c>
      <c r="F4657" s="27" t="s">
        <v>8153</v>
      </c>
      <c r="G4657" s="27" t="s">
        <v>220</v>
      </c>
      <c r="H4657" s="19">
        <v>0</v>
      </c>
      <c r="I4657" s="36">
        <v>1690</v>
      </c>
      <c r="J4657" s="36" t="s">
        <v>16141</v>
      </c>
      <c r="K4657" s="69">
        <v>804</v>
      </c>
      <c r="L4657" s="71" t="s">
        <v>221</v>
      </c>
      <c r="M4657" s="30"/>
      <c r="N4657" s="106" t="str">
        <f>_xlfn.CONCAT(A4657:K4657)</f>
        <v>3018-018085085MaghernoNord-ovestLOMBARDIAPavia01690E804</v>
      </c>
    </row>
    <row r="4658" spans="1:14" ht="21" customHeight="1" x14ac:dyDescent="0.3">
      <c r="A4658" s="40">
        <v>1</v>
      </c>
      <c r="B4658" s="20" t="s">
        <v>11876</v>
      </c>
      <c r="C4658" s="17" t="str">
        <f t="shared" si="72"/>
        <v>113</v>
      </c>
      <c r="D4658" s="18" t="s">
        <v>3874</v>
      </c>
      <c r="E4658" s="27" t="s">
        <v>8</v>
      </c>
      <c r="F4658" s="27" t="s">
        <v>8160</v>
      </c>
      <c r="G4658" s="27" t="s">
        <v>41</v>
      </c>
      <c r="H4658" s="19">
        <v>0</v>
      </c>
      <c r="I4658" s="36">
        <v>2026</v>
      </c>
      <c r="J4658" s="36" t="s">
        <v>16141</v>
      </c>
      <c r="K4658" s="69">
        <v>809</v>
      </c>
      <c r="L4658" s="71" t="s">
        <v>42</v>
      </c>
      <c r="M4658" s="30"/>
      <c r="N4658" s="106" t="str">
        <f>_xlfn.CONCAT(A4658:K4658)</f>
        <v>1004-004113113Magliano AlfieriNord-ovestPIEMONTECuneo02026E809</v>
      </c>
    </row>
    <row r="4659" spans="1:14" ht="21" customHeight="1" x14ac:dyDescent="0.3">
      <c r="A4659" s="40">
        <v>1</v>
      </c>
      <c r="B4659" s="20" t="s">
        <v>11877</v>
      </c>
      <c r="C4659" s="17" t="str">
        <f t="shared" si="72"/>
        <v>114</v>
      </c>
      <c r="D4659" s="18" t="s">
        <v>3875</v>
      </c>
      <c r="E4659" s="27" t="s">
        <v>8</v>
      </c>
      <c r="F4659" s="27" t="s">
        <v>8160</v>
      </c>
      <c r="G4659" s="27" t="s">
        <v>41</v>
      </c>
      <c r="H4659" s="19">
        <v>0</v>
      </c>
      <c r="I4659" s="36">
        <v>2231</v>
      </c>
      <c r="J4659" s="36" t="s">
        <v>16141</v>
      </c>
      <c r="K4659" s="69">
        <v>808</v>
      </c>
      <c r="L4659" s="71" t="s">
        <v>42</v>
      </c>
      <c r="M4659" s="30"/>
      <c r="N4659" s="106" t="str">
        <f>_xlfn.CONCAT(A4659:K4659)</f>
        <v>1004-004114114Magliano AlpiNord-ovestPIEMONTECuneo02231E808</v>
      </c>
    </row>
    <row r="4660" spans="1:14" ht="21" customHeight="1" x14ac:dyDescent="0.3">
      <c r="A4660" s="40">
        <v>7</v>
      </c>
      <c r="B4660" s="20" t="s">
        <v>11885</v>
      </c>
      <c r="C4660" s="17" t="str">
        <f t="shared" si="72"/>
        <v>035</v>
      </c>
      <c r="D4660" s="18" t="s">
        <v>3883</v>
      </c>
      <c r="E4660" s="18" t="s">
        <v>8</v>
      </c>
      <c r="F4660" s="27" t="s">
        <v>8169</v>
      </c>
      <c r="G4660" s="27" t="s">
        <v>228</v>
      </c>
      <c r="H4660" s="19">
        <v>0</v>
      </c>
      <c r="I4660" s="36">
        <v>917</v>
      </c>
      <c r="J4660" s="36" t="s">
        <v>16141</v>
      </c>
      <c r="K4660" s="69">
        <v>816</v>
      </c>
      <c r="L4660" s="71" t="s">
        <v>229</v>
      </c>
      <c r="M4660" s="30"/>
      <c r="N4660" s="106" t="str">
        <f>_xlfn.CONCAT(A4660:K4660)</f>
        <v>7009-009035035MaglioloNord-ovestLIGURIASavona0917E816</v>
      </c>
    </row>
    <row r="4661" spans="1:14" ht="21" customHeight="1" x14ac:dyDescent="0.3">
      <c r="A4661" s="40">
        <v>1</v>
      </c>
      <c r="B4661" s="20" t="s">
        <v>11886</v>
      </c>
      <c r="C4661" s="17" t="str">
        <f t="shared" si="72"/>
        <v>143</v>
      </c>
      <c r="D4661" s="18" t="s">
        <v>3884</v>
      </c>
      <c r="E4661" s="27" t="s">
        <v>8</v>
      </c>
      <c r="F4661" s="27" t="s">
        <v>8160</v>
      </c>
      <c r="G4661" s="27" t="s">
        <v>157</v>
      </c>
      <c r="H4661" s="19">
        <v>0</v>
      </c>
      <c r="I4661" s="36">
        <v>468</v>
      </c>
      <c r="J4661" s="36" t="s">
        <v>16141</v>
      </c>
      <c r="K4661" s="69">
        <v>817</v>
      </c>
      <c r="L4661" s="71" t="s">
        <v>158</v>
      </c>
      <c r="M4661" s="30"/>
      <c r="N4661" s="106" t="str">
        <f>_xlfn.CONCAT(A4661:K4661)</f>
        <v>1001-001143143MaglioneNord-ovestPIEMONTETorino0468E817</v>
      </c>
    </row>
    <row r="4662" spans="1:14" ht="21" customHeight="1" x14ac:dyDescent="0.3">
      <c r="A4662" s="40">
        <v>3</v>
      </c>
      <c r="B4662" s="20" t="s">
        <v>11887</v>
      </c>
      <c r="C4662" s="17" t="str">
        <f t="shared" si="72"/>
        <v>029</v>
      </c>
      <c r="D4662" s="18" t="s">
        <v>3885</v>
      </c>
      <c r="E4662" s="27" t="s">
        <v>8</v>
      </c>
      <c r="F4662" s="27" t="s">
        <v>8153</v>
      </c>
      <c r="G4662" s="27" t="s">
        <v>83</v>
      </c>
      <c r="H4662" s="19">
        <v>0</v>
      </c>
      <c r="I4662" s="36">
        <v>1669</v>
      </c>
      <c r="J4662" s="36" t="s">
        <v>16141</v>
      </c>
      <c r="K4662" s="69">
        <v>818</v>
      </c>
      <c r="L4662" s="71" t="s">
        <v>84</v>
      </c>
      <c r="M4662" s="30"/>
      <c r="N4662" s="106" t="str">
        <f>_xlfn.CONCAT(A4662:K4662)</f>
        <v>3020-020029029MagnacavalloNord-ovestLOMBARDIAMantova01669E818</v>
      </c>
    </row>
    <row r="4663" spans="1:14" ht="21" customHeight="1" x14ac:dyDescent="0.3">
      <c r="A4663" s="40">
        <v>3</v>
      </c>
      <c r="B4663" s="20" t="s">
        <v>11888</v>
      </c>
      <c r="C4663" s="17" t="str">
        <f t="shared" si="72"/>
        <v>131</v>
      </c>
      <c r="D4663" s="18" t="s">
        <v>3886</v>
      </c>
      <c r="E4663" s="27" t="s">
        <v>8</v>
      </c>
      <c r="F4663" s="27" t="s">
        <v>8153</v>
      </c>
      <c r="G4663" s="27" t="s">
        <v>26</v>
      </c>
      <c r="H4663" s="19">
        <v>0</v>
      </c>
      <c r="I4663" s="36">
        <v>9085</v>
      </c>
      <c r="J4663" s="36" t="s">
        <v>16141</v>
      </c>
      <c r="K4663" s="69">
        <v>819</v>
      </c>
      <c r="L4663" s="71" t="s">
        <v>27</v>
      </c>
      <c r="M4663" s="30"/>
      <c r="N4663" s="106" t="str">
        <f>_xlfn.CONCAT(A4663:K4663)</f>
        <v>3015-015131131MagnagoNord-ovestLOMBARDIAMilano09085E819</v>
      </c>
    </row>
    <row r="4664" spans="1:14" ht="21" customHeight="1" x14ac:dyDescent="0.3">
      <c r="A4664" s="40">
        <v>1</v>
      </c>
      <c r="B4664" s="20" t="s">
        <v>11889</v>
      </c>
      <c r="C4664" s="17" t="str">
        <f t="shared" si="72"/>
        <v>030</v>
      </c>
      <c r="D4664" s="18" t="s">
        <v>3887</v>
      </c>
      <c r="E4664" s="27" t="s">
        <v>8</v>
      </c>
      <c r="F4664" s="27" t="s">
        <v>8160</v>
      </c>
      <c r="G4664" s="27" t="s">
        <v>203</v>
      </c>
      <c r="H4664" s="19">
        <v>0</v>
      </c>
      <c r="I4664" s="36">
        <v>378</v>
      </c>
      <c r="J4664" s="36" t="s">
        <v>16141</v>
      </c>
      <c r="K4664" s="69">
        <v>821</v>
      </c>
      <c r="L4664" s="71" t="s">
        <v>204</v>
      </c>
      <c r="M4664" s="30"/>
      <c r="N4664" s="106" t="str">
        <f>_xlfn.CONCAT(A4664:K4664)</f>
        <v>1096-096030030MagnanoNord-ovestPIEMONTEBiella0378E821</v>
      </c>
    </row>
    <row r="4665" spans="1:14" ht="21" customHeight="1" x14ac:dyDescent="0.3">
      <c r="A4665" s="40">
        <v>3</v>
      </c>
      <c r="B4665" s="20" t="s">
        <v>11893</v>
      </c>
      <c r="C4665" s="17" t="str">
        <f t="shared" si="72"/>
        <v>139</v>
      </c>
      <c r="D4665" s="18" t="s">
        <v>3891</v>
      </c>
      <c r="E4665" s="27" t="s">
        <v>8</v>
      </c>
      <c r="F4665" s="27" t="s">
        <v>8153</v>
      </c>
      <c r="G4665" s="27" t="s">
        <v>252</v>
      </c>
      <c r="H4665" s="19">
        <v>0</v>
      </c>
      <c r="I4665" s="36">
        <v>645</v>
      </c>
      <c r="J4665" s="36" t="s">
        <v>16141</v>
      </c>
      <c r="K4665" s="69">
        <v>830</v>
      </c>
      <c r="L4665" s="71" t="s">
        <v>253</v>
      </c>
      <c r="M4665" s="30"/>
      <c r="N4665" s="106" t="str">
        <f>_xlfn.CONCAT(A4665:K4665)</f>
        <v>3013-013139139MagreglioNord-ovestLOMBARDIAComo0645E830</v>
      </c>
    </row>
    <row r="4666" spans="1:14" ht="21" customHeight="1" x14ac:dyDescent="0.3">
      <c r="A4666" s="40">
        <v>3</v>
      </c>
      <c r="B4666" s="20" t="s">
        <v>11900</v>
      </c>
      <c r="C4666" s="17" t="str">
        <f t="shared" si="72"/>
        <v>034</v>
      </c>
      <c r="D4666" s="18" t="s">
        <v>3898</v>
      </c>
      <c r="E4666" s="27" t="s">
        <v>8</v>
      </c>
      <c r="F4666" s="27" t="s">
        <v>8153</v>
      </c>
      <c r="G4666" s="27" t="s">
        <v>9</v>
      </c>
      <c r="H4666" s="19">
        <v>0</v>
      </c>
      <c r="I4666" s="36">
        <v>1397</v>
      </c>
      <c r="J4666" s="36" t="s">
        <v>16141</v>
      </c>
      <c r="K4666" s="69">
        <v>840</v>
      </c>
      <c r="L4666" s="71" t="s">
        <v>10</v>
      </c>
      <c r="M4666" s="30"/>
      <c r="N4666" s="106" t="str">
        <f>_xlfn.CONCAT(A4666:K4666)</f>
        <v>3098-098034034MairagoNord-ovestLOMBARDIALodi01397E840</v>
      </c>
    </row>
    <row r="4667" spans="1:14" ht="21" customHeight="1" x14ac:dyDescent="0.3">
      <c r="A4667" s="40">
        <v>3</v>
      </c>
      <c r="B4667" s="20" t="s">
        <v>11901</v>
      </c>
      <c r="C4667" s="17" t="str">
        <f t="shared" si="72"/>
        <v>099</v>
      </c>
      <c r="D4667" s="18" t="s">
        <v>3899</v>
      </c>
      <c r="E4667" s="27" t="s">
        <v>8</v>
      </c>
      <c r="F4667" s="27" t="s">
        <v>8153</v>
      </c>
      <c r="G4667" s="27" t="s">
        <v>74</v>
      </c>
      <c r="H4667" s="19">
        <v>0</v>
      </c>
      <c r="I4667" s="36">
        <v>3329</v>
      </c>
      <c r="J4667" s="36" t="s">
        <v>16141</v>
      </c>
      <c r="K4667" s="69">
        <v>841</v>
      </c>
      <c r="L4667" s="71" t="s">
        <v>75</v>
      </c>
      <c r="M4667" s="30"/>
      <c r="N4667" s="106" t="str">
        <f>_xlfn.CONCAT(A4667:K4667)</f>
        <v>3017-017099099MairanoNord-ovestLOMBARDIABrescia03329E841</v>
      </c>
    </row>
    <row r="4668" spans="1:14" ht="21" customHeight="1" x14ac:dyDescent="0.3">
      <c r="A4668" s="40">
        <v>7</v>
      </c>
      <c r="B4668" s="20" t="s">
        <v>11902</v>
      </c>
      <c r="C4668" s="17" t="str">
        <f t="shared" si="72"/>
        <v>018</v>
      </c>
      <c r="D4668" s="18" t="s">
        <v>3900</v>
      </c>
      <c r="E4668" s="18" t="s">
        <v>8</v>
      </c>
      <c r="F4668" s="27" t="s">
        <v>8169</v>
      </c>
      <c r="G4668" s="27" t="s">
        <v>381</v>
      </c>
      <c r="H4668" s="19">
        <v>0</v>
      </c>
      <c r="I4668" s="36">
        <v>659</v>
      </c>
      <c r="J4668" s="36" t="s">
        <v>16141</v>
      </c>
      <c r="K4668" s="69">
        <v>842</v>
      </c>
      <c r="L4668" s="71" t="s">
        <v>382</v>
      </c>
      <c r="M4668" s="30"/>
      <c r="N4668" s="106" t="str">
        <f>_xlfn.CONCAT(A4668:K4668)</f>
        <v>7011-011018018MaissanaNord-ovestLIGURIALa Spezia0659E842</v>
      </c>
    </row>
    <row r="4669" spans="1:14" ht="21" customHeight="1" x14ac:dyDescent="0.3">
      <c r="A4669" s="40">
        <v>3</v>
      </c>
      <c r="B4669" s="20" t="s">
        <v>11904</v>
      </c>
      <c r="C4669" s="17" t="str">
        <f t="shared" si="72"/>
        <v>056</v>
      </c>
      <c r="D4669" s="18" t="s">
        <v>3902</v>
      </c>
      <c r="E4669" s="27" t="s">
        <v>8</v>
      </c>
      <c r="F4669" s="27" t="s">
        <v>8153</v>
      </c>
      <c r="G4669" s="27" t="s">
        <v>80</v>
      </c>
      <c r="H4669" s="19">
        <v>0</v>
      </c>
      <c r="I4669" s="36">
        <v>1525</v>
      </c>
      <c r="J4669" s="36" t="s">
        <v>16141</v>
      </c>
      <c r="K4669" s="69">
        <v>843</v>
      </c>
      <c r="L4669" s="71" t="s">
        <v>81</v>
      </c>
      <c r="M4669" s="30"/>
      <c r="N4669" s="106" t="str">
        <f>_xlfn.CONCAT(A4669:K4669)</f>
        <v>3019-019056056MalagninoNord-ovestLOMBARDIACremona01525E843</v>
      </c>
    </row>
    <row r="4670" spans="1:14" ht="21" customHeight="1" x14ac:dyDescent="0.3">
      <c r="A4670" s="40">
        <v>3</v>
      </c>
      <c r="B4670" s="20" t="s">
        <v>11909</v>
      </c>
      <c r="C4670" s="17" t="str">
        <f t="shared" si="72"/>
        <v>100</v>
      </c>
      <c r="D4670" s="18" t="s">
        <v>3907</v>
      </c>
      <c r="E4670" s="27" t="s">
        <v>8</v>
      </c>
      <c r="F4670" s="27" t="s">
        <v>8153</v>
      </c>
      <c r="G4670" s="27" t="s">
        <v>74</v>
      </c>
      <c r="H4670" s="19">
        <v>0</v>
      </c>
      <c r="I4670" s="36">
        <v>2078</v>
      </c>
      <c r="J4670" s="36" t="s">
        <v>16141</v>
      </c>
      <c r="K4670" s="69">
        <v>851</v>
      </c>
      <c r="L4670" s="71" t="s">
        <v>75</v>
      </c>
      <c r="M4670" s="30"/>
      <c r="N4670" s="106" t="str">
        <f>_xlfn.CONCAT(A4670:K4670)</f>
        <v>3017-017100100MalegnoNord-ovestLOMBARDIABrescia02078E851</v>
      </c>
    </row>
    <row r="4671" spans="1:14" ht="21" customHeight="1" x14ac:dyDescent="0.3">
      <c r="A4671" s="40">
        <v>3</v>
      </c>
      <c r="B4671" s="20" t="s">
        <v>11910</v>
      </c>
      <c r="C4671" s="17" t="str">
        <f t="shared" si="72"/>
        <v>035</v>
      </c>
      <c r="D4671" s="18" t="s">
        <v>3908</v>
      </c>
      <c r="E4671" s="27" t="s">
        <v>8</v>
      </c>
      <c r="F4671" s="27" t="s">
        <v>8153</v>
      </c>
      <c r="G4671" s="27" t="s">
        <v>9</v>
      </c>
      <c r="H4671" s="19">
        <v>0</v>
      </c>
      <c r="I4671" s="36">
        <v>3249</v>
      </c>
      <c r="J4671" s="36" t="s">
        <v>16141</v>
      </c>
      <c r="K4671" s="69">
        <v>852</v>
      </c>
      <c r="L4671" s="71" t="s">
        <v>10</v>
      </c>
      <c r="M4671" s="30"/>
      <c r="N4671" s="106" t="str">
        <f>_xlfn.CONCAT(A4671:K4671)</f>
        <v>3098-098035035MaleoNord-ovestLOMBARDIALodi03249E852</v>
      </c>
    </row>
    <row r="4672" spans="1:14" ht="21" customHeight="1" x14ac:dyDescent="0.3">
      <c r="A4672" s="40">
        <v>1</v>
      </c>
      <c r="B4672" s="20" t="s">
        <v>11911</v>
      </c>
      <c r="C4672" s="17" t="str">
        <f t="shared" si="72"/>
        <v>041</v>
      </c>
      <c r="D4672" s="18" t="s">
        <v>3909</v>
      </c>
      <c r="E4672" s="27" t="s">
        <v>8</v>
      </c>
      <c r="F4672" s="27" t="s">
        <v>8160</v>
      </c>
      <c r="G4672" s="27" t="s">
        <v>434</v>
      </c>
      <c r="H4672" s="19">
        <v>0</v>
      </c>
      <c r="I4672" s="36">
        <v>1465</v>
      </c>
      <c r="J4672" s="36" t="s">
        <v>16141</v>
      </c>
      <c r="K4672" s="69">
        <v>853</v>
      </c>
      <c r="L4672" s="71" t="s">
        <v>435</v>
      </c>
      <c r="M4672" s="30"/>
      <c r="N4672" s="106" t="str">
        <f>_xlfn.CONCAT(A4672:K4672)</f>
        <v>1103-103041041MalescoNord-ovestPIEMONTEVerbano-Cusio-Ossola01465E853</v>
      </c>
    </row>
    <row r="4673" spans="1:14" ht="21" customHeight="1" x14ac:dyDescent="0.3">
      <c r="A4673" s="40">
        <v>3</v>
      </c>
      <c r="B4673" s="20" t="s">
        <v>11914</v>
      </c>
      <c r="C4673" s="17" t="str">
        <f t="shared" si="72"/>
        <v>095</v>
      </c>
      <c r="D4673" s="18" t="s">
        <v>3912</v>
      </c>
      <c r="E4673" s="27" t="s">
        <v>8</v>
      </c>
      <c r="F4673" s="27" t="s">
        <v>8153</v>
      </c>
      <c r="G4673" s="27" t="s">
        <v>170</v>
      </c>
      <c r="H4673" s="19">
        <v>0</v>
      </c>
      <c r="I4673" s="36">
        <v>1298</v>
      </c>
      <c r="J4673" s="36" t="s">
        <v>16141</v>
      </c>
      <c r="K4673" s="69">
        <v>856</v>
      </c>
      <c r="L4673" s="71" t="s">
        <v>171</v>
      </c>
      <c r="M4673" s="30"/>
      <c r="N4673" s="106" t="str">
        <f>_xlfn.CONCAT(A4673:K4673)</f>
        <v>3012-012095095MalgessoNord-ovestLOMBARDIAVarese01298E856</v>
      </c>
    </row>
    <row r="4674" spans="1:14" ht="21" customHeight="1" x14ac:dyDescent="0.3">
      <c r="A4674" s="40">
        <v>3</v>
      </c>
      <c r="B4674" s="20" t="s">
        <v>11915</v>
      </c>
      <c r="C4674" s="17" t="str">
        <f t="shared" ref="C4674:C4737" si="73">RIGHT(B4674,3)</f>
        <v>045</v>
      </c>
      <c r="D4674" s="18" t="s">
        <v>3913</v>
      </c>
      <c r="E4674" s="27" t="s">
        <v>8</v>
      </c>
      <c r="F4674" s="27" t="s">
        <v>8153</v>
      </c>
      <c r="G4674" s="27" t="s">
        <v>12</v>
      </c>
      <c r="H4674" s="19">
        <v>0</v>
      </c>
      <c r="I4674" s="36">
        <v>4216</v>
      </c>
      <c r="J4674" s="36" t="s">
        <v>16141</v>
      </c>
      <c r="K4674" s="69">
        <v>858</v>
      </c>
      <c r="L4674" s="71" t="s">
        <v>13</v>
      </c>
      <c r="M4674" s="30"/>
      <c r="N4674" s="106" t="str">
        <f>_xlfn.CONCAT(A4674:K4674)</f>
        <v>3097-097045045MalgrateNord-ovestLOMBARDIALecco04216E858</v>
      </c>
    </row>
    <row r="4675" spans="1:14" ht="21" customHeight="1" x14ac:dyDescent="0.3">
      <c r="A4675" s="40">
        <v>7</v>
      </c>
      <c r="B4675" s="20" t="s">
        <v>11917</v>
      </c>
      <c r="C4675" s="17" t="str">
        <f t="shared" si="73"/>
        <v>036</v>
      </c>
      <c r="D4675" s="18" t="s">
        <v>3915</v>
      </c>
      <c r="E4675" s="18" t="s">
        <v>8</v>
      </c>
      <c r="F4675" s="27" t="s">
        <v>8169</v>
      </c>
      <c r="G4675" s="27" t="s">
        <v>228</v>
      </c>
      <c r="H4675" s="19">
        <v>0</v>
      </c>
      <c r="I4675" s="36">
        <v>1200</v>
      </c>
      <c r="J4675" s="36" t="s">
        <v>16141</v>
      </c>
      <c r="K4675" s="69">
        <v>860</v>
      </c>
      <c r="L4675" s="71" t="s">
        <v>229</v>
      </c>
      <c r="M4675" s="30"/>
      <c r="N4675" s="106" t="str">
        <f>_xlfn.CONCAT(A4675:K4675)</f>
        <v>7009-009036036MallareNord-ovestLIGURIASavona01200E860</v>
      </c>
    </row>
    <row r="4676" spans="1:14" ht="21" customHeight="1" x14ac:dyDescent="0.3">
      <c r="A4676" s="40">
        <v>3</v>
      </c>
      <c r="B4676" s="20" t="s">
        <v>11919</v>
      </c>
      <c r="C4676" s="17" t="str">
        <f t="shared" si="73"/>
        <v>096</v>
      </c>
      <c r="D4676" s="18" t="s">
        <v>3917</v>
      </c>
      <c r="E4676" s="27" t="s">
        <v>8</v>
      </c>
      <c r="F4676" s="27" t="s">
        <v>8153</v>
      </c>
      <c r="G4676" s="27" t="s">
        <v>170</v>
      </c>
      <c r="H4676" s="19">
        <v>0</v>
      </c>
      <c r="I4676" s="36">
        <v>16604</v>
      </c>
      <c r="J4676" s="36" t="s">
        <v>16141</v>
      </c>
      <c r="K4676" s="69">
        <v>863</v>
      </c>
      <c r="L4676" s="71" t="s">
        <v>171</v>
      </c>
      <c r="M4676" s="30"/>
      <c r="N4676" s="106" t="str">
        <f>_xlfn.CONCAT(A4676:K4676)</f>
        <v>3012-012096096MalnateNord-ovestLOMBARDIAVarese016604E863</v>
      </c>
    </row>
    <row r="4677" spans="1:14" ht="21" customHeight="1" x14ac:dyDescent="0.3">
      <c r="A4677" s="40">
        <v>3</v>
      </c>
      <c r="B4677" s="20" t="s">
        <v>11921</v>
      </c>
      <c r="C4677" s="17" t="str">
        <f t="shared" si="73"/>
        <v>101</v>
      </c>
      <c r="D4677" s="18" t="s">
        <v>3919</v>
      </c>
      <c r="E4677" s="27" t="s">
        <v>8</v>
      </c>
      <c r="F4677" s="27" t="s">
        <v>8153</v>
      </c>
      <c r="G4677" s="27" t="s">
        <v>74</v>
      </c>
      <c r="H4677" s="19">
        <v>0</v>
      </c>
      <c r="I4677" s="36">
        <v>3320</v>
      </c>
      <c r="J4677" s="36" t="s">
        <v>16141</v>
      </c>
      <c r="K4677" s="69">
        <v>865</v>
      </c>
      <c r="L4677" s="71" t="s">
        <v>75</v>
      </c>
      <c r="M4677" s="30"/>
      <c r="N4677" s="106" t="str">
        <f>_xlfn.CONCAT(A4677:K4677)</f>
        <v>3017-017101101MalonnoNord-ovestLOMBARDIABrescia03320E865</v>
      </c>
    </row>
    <row r="4678" spans="1:14" ht="21" customHeight="1" x14ac:dyDescent="0.3">
      <c r="A4678" s="40">
        <v>1</v>
      </c>
      <c r="B4678" s="20" t="s">
        <v>11925</v>
      </c>
      <c r="C4678" s="17" t="str">
        <f t="shared" si="73"/>
        <v>090</v>
      </c>
      <c r="D4678" s="18" t="s">
        <v>3923</v>
      </c>
      <c r="E4678" s="27" t="s">
        <v>8</v>
      </c>
      <c r="F4678" s="27" t="s">
        <v>8160</v>
      </c>
      <c r="G4678" s="27" t="s">
        <v>118</v>
      </c>
      <c r="H4678" s="19">
        <v>0</v>
      </c>
      <c r="I4678" s="36">
        <v>84</v>
      </c>
      <c r="J4678" s="36" t="s">
        <v>16141</v>
      </c>
      <c r="K4678" s="69">
        <v>870</v>
      </c>
      <c r="L4678" s="71" t="s">
        <v>119</v>
      </c>
      <c r="M4678" s="30"/>
      <c r="N4678" s="106" t="str">
        <f>_xlfn.CONCAT(A4678:K4678)</f>
        <v>1006-006090090MalvicinoNord-ovestPIEMONTEAlessandria084E870</v>
      </c>
    </row>
    <row r="4679" spans="1:14" ht="21" customHeight="1" x14ac:dyDescent="0.3">
      <c r="A4679" s="40">
        <v>3</v>
      </c>
      <c r="B4679" s="20" t="s">
        <v>11934</v>
      </c>
      <c r="C4679" s="17" t="str">
        <f t="shared" si="73"/>
        <v>046</v>
      </c>
      <c r="D4679" s="18" t="s">
        <v>3932</v>
      </c>
      <c r="E4679" s="27" t="s">
        <v>8</v>
      </c>
      <c r="F4679" s="27" t="s">
        <v>8153</v>
      </c>
      <c r="G4679" s="27" t="s">
        <v>12</v>
      </c>
      <c r="H4679" s="19">
        <v>0</v>
      </c>
      <c r="I4679" s="36">
        <v>10578</v>
      </c>
      <c r="J4679" s="36" t="s">
        <v>16141</v>
      </c>
      <c r="K4679" s="69">
        <v>879</v>
      </c>
      <c r="L4679" s="71" t="s">
        <v>13</v>
      </c>
      <c r="M4679" s="30"/>
      <c r="N4679" s="106" t="str">
        <f>_xlfn.CONCAT(A4679:K4679)</f>
        <v>3097-097046046Mandello del LarioNord-ovestLOMBARDIALecco010578E879</v>
      </c>
    </row>
    <row r="4680" spans="1:14" ht="21" customHeight="1" x14ac:dyDescent="0.3">
      <c r="A4680" s="40">
        <v>1</v>
      </c>
      <c r="B4680" s="20" t="s">
        <v>11935</v>
      </c>
      <c r="C4680" s="17" t="str">
        <f t="shared" si="73"/>
        <v>090</v>
      </c>
      <c r="D4680" s="18" t="s">
        <v>3933</v>
      </c>
      <c r="E4680" s="27" t="s">
        <v>8</v>
      </c>
      <c r="F4680" s="27" t="s">
        <v>8160</v>
      </c>
      <c r="G4680" s="27" t="s">
        <v>176</v>
      </c>
      <c r="H4680" s="19">
        <v>0</v>
      </c>
      <c r="I4680" s="36">
        <v>244</v>
      </c>
      <c r="J4680" s="36" t="s">
        <v>16141</v>
      </c>
      <c r="K4680" s="69">
        <v>880</v>
      </c>
      <c r="L4680" s="71" t="s">
        <v>177</v>
      </c>
      <c r="M4680" s="30"/>
      <c r="N4680" s="106" t="str">
        <f>_xlfn.CONCAT(A4680:K4680)</f>
        <v>1003-003090090Mandello VittaNord-ovestPIEMONTENovara0244E880</v>
      </c>
    </row>
    <row r="4681" spans="1:14" ht="21" customHeight="1" x14ac:dyDescent="0.3">
      <c r="A4681" s="40">
        <v>3</v>
      </c>
      <c r="B4681" s="20" t="s">
        <v>11937</v>
      </c>
      <c r="C4681" s="17" t="str">
        <f t="shared" si="73"/>
        <v>102</v>
      </c>
      <c r="D4681" s="18" t="s">
        <v>3935</v>
      </c>
      <c r="E4681" s="27" t="s">
        <v>8</v>
      </c>
      <c r="F4681" s="27" t="s">
        <v>8153</v>
      </c>
      <c r="G4681" s="27" t="s">
        <v>74</v>
      </c>
      <c r="H4681" s="19">
        <v>0</v>
      </c>
      <c r="I4681" s="36">
        <v>4902</v>
      </c>
      <c r="J4681" s="36" t="s">
        <v>16141</v>
      </c>
      <c r="K4681" s="69">
        <v>883</v>
      </c>
      <c r="L4681" s="71" t="s">
        <v>75</v>
      </c>
      <c r="M4681" s="30"/>
      <c r="N4681" s="106" t="str">
        <f>_xlfn.CONCAT(A4681:K4681)</f>
        <v>3017-017102102Manerba del GardaNord-ovestLOMBARDIABrescia04902E883</v>
      </c>
    </row>
    <row r="4682" spans="1:14" ht="21" customHeight="1" x14ac:dyDescent="0.3">
      <c r="A4682" s="40">
        <v>3</v>
      </c>
      <c r="B4682" s="20" t="s">
        <v>11938</v>
      </c>
      <c r="C4682" s="17" t="str">
        <f t="shared" si="73"/>
        <v>103</v>
      </c>
      <c r="D4682" s="18" t="s">
        <v>3936</v>
      </c>
      <c r="E4682" s="27" t="s">
        <v>8</v>
      </c>
      <c r="F4682" s="27" t="s">
        <v>8153</v>
      </c>
      <c r="G4682" s="27" t="s">
        <v>74</v>
      </c>
      <c r="H4682" s="19">
        <v>0</v>
      </c>
      <c r="I4682" s="36">
        <v>12869</v>
      </c>
      <c r="J4682" s="36" t="s">
        <v>16141</v>
      </c>
      <c r="K4682" s="69">
        <v>884</v>
      </c>
      <c r="L4682" s="71" t="s">
        <v>75</v>
      </c>
      <c r="M4682" s="30"/>
      <c r="N4682" s="106" t="str">
        <f>_xlfn.CONCAT(A4682:K4682)</f>
        <v>3017-017103103ManerbioNord-ovestLOMBARDIABrescia012869E884</v>
      </c>
    </row>
    <row r="4683" spans="1:14" ht="21" customHeight="1" x14ac:dyDescent="0.3">
      <c r="A4683" s="40">
        <v>1</v>
      </c>
      <c r="B4683" s="20" t="s">
        <v>11940</v>
      </c>
      <c r="C4683" s="17" t="str">
        <f t="shared" si="73"/>
        <v>115</v>
      </c>
      <c r="D4683" s="18" t="s">
        <v>3938</v>
      </c>
      <c r="E4683" s="27" t="s">
        <v>8</v>
      </c>
      <c r="F4683" s="27" t="s">
        <v>8160</v>
      </c>
      <c r="G4683" s="27" t="s">
        <v>41</v>
      </c>
      <c r="H4683" s="19">
        <v>0</v>
      </c>
      <c r="I4683" s="36">
        <v>1334</v>
      </c>
      <c r="J4683" s="36" t="s">
        <v>16141</v>
      </c>
      <c r="K4683" s="69">
        <v>887</v>
      </c>
      <c r="L4683" s="71" t="s">
        <v>42</v>
      </c>
      <c r="M4683" s="30"/>
      <c r="N4683" s="106" t="str">
        <f>_xlfn.CONCAT(A4683:K4683)</f>
        <v>1004-004115115MangoNord-ovestPIEMONTECuneo01334E887</v>
      </c>
    </row>
    <row r="4684" spans="1:14" ht="21" customHeight="1" x14ac:dyDescent="0.3">
      <c r="A4684" s="40">
        <v>1</v>
      </c>
      <c r="B4684" s="20" t="s">
        <v>11947</v>
      </c>
      <c r="C4684" s="17" t="str">
        <f t="shared" si="73"/>
        <v>116</v>
      </c>
      <c r="D4684" s="18" t="s">
        <v>3945</v>
      </c>
      <c r="E4684" s="27" t="s">
        <v>8</v>
      </c>
      <c r="F4684" s="27" t="s">
        <v>8160</v>
      </c>
      <c r="G4684" s="27" t="s">
        <v>41</v>
      </c>
      <c r="H4684" s="19">
        <v>0</v>
      </c>
      <c r="I4684" s="36">
        <v>3735</v>
      </c>
      <c r="J4684" s="36" t="s">
        <v>16141</v>
      </c>
      <c r="K4684" s="69">
        <v>894</v>
      </c>
      <c r="L4684" s="71" t="s">
        <v>42</v>
      </c>
      <c r="M4684" s="30"/>
      <c r="N4684" s="106" t="str">
        <f>_xlfn.CONCAT(A4684:K4684)</f>
        <v>1004-004116116MantaNord-ovestPIEMONTECuneo03735E894</v>
      </c>
    </row>
    <row r="4685" spans="1:14" ht="21" customHeight="1" x14ac:dyDescent="0.3">
      <c r="A4685" s="40">
        <v>3</v>
      </c>
      <c r="B4685" s="20" t="s">
        <v>11948</v>
      </c>
      <c r="C4685" s="17" t="str">
        <f t="shared" si="73"/>
        <v>039</v>
      </c>
      <c r="D4685" s="18" t="s">
        <v>3946</v>
      </c>
      <c r="E4685" s="27" t="s">
        <v>8</v>
      </c>
      <c r="F4685" s="27" t="s">
        <v>8153</v>
      </c>
      <c r="G4685" s="27" t="s">
        <v>245</v>
      </c>
      <c r="H4685" s="19">
        <v>0</v>
      </c>
      <c r="I4685" s="36">
        <v>732</v>
      </c>
      <c r="J4685" s="36" t="s">
        <v>16141</v>
      </c>
      <c r="K4685" s="69">
        <v>896</v>
      </c>
      <c r="L4685" s="71" t="s">
        <v>246</v>
      </c>
      <c r="M4685" s="30"/>
      <c r="N4685" s="106" t="str">
        <f>_xlfn.CONCAT(A4685:K4685)</f>
        <v>3014-014039039MantelloNord-ovestLOMBARDIASondrio0732E896</v>
      </c>
    </row>
    <row r="4686" spans="1:14" ht="21" customHeight="1" x14ac:dyDescent="0.3">
      <c r="A4686" s="40">
        <v>3</v>
      </c>
      <c r="B4686" s="20" t="s">
        <v>11949</v>
      </c>
      <c r="C4686" s="17" t="str">
        <f t="shared" si="73"/>
        <v>030</v>
      </c>
      <c r="D4686" s="18" t="s">
        <v>83</v>
      </c>
      <c r="E4686" s="27" t="s">
        <v>8</v>
      </c>
      <c r="F4686" s="27" t="s">
        <v>8153</v>
      </c>
      <c r="G4686" s="27" t="s">
        <v>83</v>
      </c>
      <c r="H4686" s="19">
        <v>1</v>
      </c>
      <c r="I4686" s="36">
        <v>46649</v>
      </c>
      <c r="J4686" s="36" t="s">
        <v>16141</v>
      </c>
      <c r="K4686" s="69">
        <v>897</v>
      </c>
      <c r="L4686" s="71" t="s">
        <v>84</v>
      </c>
      <c r="M4686" s="30"/>
      <c r="N4686" s="106" t="str">
        <f>_xlfn.CONCAT(A4686:K4686)</f>
        <v>3020-020030030MantovaNord-ovestLOMBARDIAMantova146649E897</v>
      </c>
    </row>
    <row r="4687" spans="1:14" ht="21" customHeight="1" x14ac:dyDescent="0.3">
      <c r="A4687" s="40">
        <v>3</v>
      </c>
      <c r="B4687" s="20" t="s">
        <v>11952</v>
      </c>
      <c r="C4687" s="17" t="str">
        <f t="shared" si="73"/>
        <v>132</v>
      </c>
      <c r="D4687" s="18" t="s">
        <v>3949</v>
      </c>
      <c r="E4687" s="27" t="s">
        <v>8</v>
      </c>
      <c r="F4687" s="27" t="s">
        <v>8153</v>
      </c>
      <c r="G4687" s="27" t="s">
        <v>125</v>
      </c>
      <c r="H4687" s="19">
        <v>0</v>
      </c>
      <c r="I4687" s="36">
        <v>6453</v>
      </c>
      <c r="J4687" s="36" t="s">
        <v>16141</v>
      </c>
      <c r="K4687" s="69">
        <v>901</v>
      </c>
      <c r="L4687" s="71" t="s">
        <v>126</v>
      </c>
      <c r="M4687" s="30"/>
      <c r="N4687" s="106" t="str">
        <f>_xlfn.CONCAT(A4687:K4687)</f>
        <v>3016-016132132MapelloNord-ovestLOMBARDIABergamo06453E901</v>
      </c>
    </row>
    <row r="4688" spans="1:14" ht="21" customHeight="1" x14ac:dyDescent="0.3">
      <c r="A4688" s="40">
        <v>1</v>
      </c>
      <c r="B4688" s="20" t="s">
        <v>11953</v>
      </c>
      <c r="C4688" s="17" t="str">
        <f t="shared" si="73"/>
        <v>316</v>
      </c>
      <c r="D4688" s="18" t="s">
        <v>3950</v>
      </c>
      <c r="E4688" s="27" t="s">
        <v>8</v>
      </c>
      <c r="F4688" s="27" t="s">
        <v>8160</v>
      </c>
      <c r="G4688" s="27" t="s">
        <v>157</v>
      </c>
      <c r="H4688" s="19">
        <v>0</v>
      </c>
      <c r="I4688" s="36">
        <v>7012</v>
      </c>
      <c r="J4688" s="36" t="s">
        <v>16137</v>
      </c>
      <c r="K4688" s="69">
        <v>316</v>
      </c>
      <c r="L4688" s="71" t="s">
        <v>158</v>
      </c>
      <c r="M4688" s="30"/>
      <c r="N4688" s="106" t="str">
        <f>_xlfn.CONCAT(A4688:K4688)</f>
        <v>1001-001316316MappanoNord-ovestPIEMONTETorino07012M316</v>
      </c>
    </row>
    <row r="4689" spans="1:14" ht="21" customHeight="1" x14ac:dyDescent="0.3">
      <c r="A4689" s="40">
        <v>1</v>
      </c>
      <c r="B4689" s="20" t="s">
        <v>11964</v>
      </c>
      <c r="C4689" s="17" t="str">
        <f t="shared" si="73"/>
        <v>091</v>
      </c>
      <c r="D4689" s="18" t="s">
        <v>3961</v>
      </c>
      <c r="E4689" s="27" t="s">
        <v>8</v>
      </c>
      <c r="F4689" s="27" t="s">
        <v>8160</v>
      </c>
      <c r="G4689" s="27" t="s">
        <v>176</v>
      </c>
      <c r="H4689" s="19">
        <v>0</v>
      </c>
      <c r="I4689" s="36">
        <v>1554</v>
      </c>
      <c r="J4689" s="36" t="s">
        <v>16141</v>
      </c>
      <c r="K4689" s="69">
        <v>907</v>
      </c>
      <c r="L4689" s="71" t="s">
        <v>177</v>
      </c>
      <c r="M4689" s="30"/>
      <c r="N4689" s="106" t="str">
        <f>_xlfn.CONCAT(A4689:K4689)</f>
        <v>1003-003091091Marano TicinoNord-ovestPIEMONTENovara01554E907</v>
      </c>
    </row>
    <row r="4690" spans="1:14" ht="21" customHeight="1" x14ac:dyDescent="0.3">
      <c r="A4690" s="40">
        <v>1</v>
      </c>
      <c r="B4690" s="20" t="s">
        <v>11966</v>
      </c>
      <c r="C4690" s="17" t="str">
        <f t="shared" si="73"/>
        <v>061</v>
      </c>
      <c r="D4690" s="18" t="s">
        <v>3963</v>
      </c>
      <c r="E4690" s="27" t="s">
        <v>8</v>
      </c>
      <c r="F4690" s="27" t="s">
        <v>8160</v>
      </c>
      <c r="G4690" s="27" t="s">
        <v>154</v>
      </c>
      <c r="H4690" s="19">
        <v>0</v>
      </c>
      <c r="I4690" s="36">
        <v>307</v>
      </c>
      <c r="J4690" s="36" t="s">
        <v>16141</v>
      </c>
      <c r="K4690" s="69">
        <v>917</v>
      </c>
      <c r="L4690" s="73" t="s">
        <v>155</v>
      </c>
      <c r="M4690" s="30"/>
      <c r="N4690" s="106" t="str">
        <f>_xlfn.CONCAT(A4690:K4690)</f>
        <v>1005-005061061MaranzanaNord-ovestPIEMONTEAsti0307E917</v>
      </c>
    </row>
    <row r="4691" spans="1:14" ht="21" customHeight="1" x14ac:dyDescent="0.3">
      <c r="A4691" s="40">
        <v>3</v>
      </c>
      <c r="B4691" s="20" t="s">
        <v>11968</v>
      </c>
      <c r="C4691" s="17" t="str">
        <f t="shared" si="73"/>
        <v>134</v>
      </c>
      <c r="D4691" s="18" t="s">
        <v>3965</v>
      </c>
      <c r="E4691" s="27" t="s">
        <v>8</v>
      </c>
      <c r="F4691" s="27" t="s">
        <v>8153</v>
      </c>
      <c r="G4691" s="27" t="s">
        <v>26</v>
      </c>
      <c r="H4691" s="19">
        <v>0</v>
      </c>
      <c r="I4691" s="36">
        <v>6032</v>
      </c>
      <c r="J4691" s="36" t="s">
        <v>16141</v>
      </c>
      <c r="K4691" s="69">
        <v>921</v>
      </c>
      <c r="L4691" s="71" t="s">
        <v>27</v>
      </c>
      <c r="M4691" s="30"/>
      <c r="N4691" s="106" t="str">
        <f>_xlfn.CONCAT(A4691:K4691)</f>
        <v>3015-015134134Marcallo con CasoneNord-ovestLOMBARDIAMilano06032E921</v>
      </c>
    </row>
    <row r="4692" spans="1:14" ht="21" customHeight="1" x14ac:dyDescent="0.3">
      <c r="A4692" s="40">
        <v>3</v>
      </c>
      <c r="B4692" s="20" t="s">
        <v>11969</v>
      </c>
      <c r="C4692" s="17" t="str">
        <f t="shared" si="73"/>
        <v>031</v>
      </c>
      <c r="D4692" s="18" t="s">
        <v>3966</v>
      </c>
      <c r="E4692" s="27" t="s">
        <v>8</v>
      </c>
      <c r="F4692" s="27" t="s">
        <v>8153</v>
      </c>
      <c r="G4692" s="27" t="s">
        <v>83</v>
      </c>
      <c r="H4692" s="19">
        <v>0</v>
      </c>
      <c r="I4692" s="36">
        <v>6913</v>
      </c>
      <c r="J4692" s="36" t="s">
        <v>16141</v>
      </c>
      <c r="K4692" s="69">
        <v>922</v>
      </c>
      <c r="L4692" s="71" t="s">
        <v>84</v>
      </c>
      <c r="M4692" s="30"/>
      <c r="N4692" s="106" t="str">
        <f>_xlfn.CONCAT(A4692:K4692)</f>
        <v>3020-020031031MarcariaNord-ovestLOMBARDIAMantova06913E922</v>
      </c>
    </row>
    <row r="4693" spans="1:14" ht="21" customHeight="1" x14ac:dyDescent="0.3">
      <c r="A4693" s="40">
        <v>3</v>
      </c>
      <c r="B4693" s="20" t="s">
        <v>11974</v>
      </c>
      <c r="C4693" s="17" t="str">
        <f t="shared" si="73"/>
        <v>104</v>
      </c>
      <c r="D4693" s="18" t="s">
        <v>3971</v>
      </c>
      <c r="E4693" s="27" t="s">
        <v>8</v>
      </c>
      <c r="F4693" s="27" t="s">
        <v>8153</v>
      </c>
      <c r="G4693" s="27" t="s">
        <v>74</v>
      </c>
      <c r="H4693" s="19">
        <v>0</v>
      </c>
      <c r="I4693" s="36">
        <v>4359</v>
      </c>
      <c r="J4693" s="36" t="s">
        <v>16141</v>
      </c>
      <c r="K4693" s="69">
        <v>928</v>
      </c>
      <c r="L4693" s="71" t="s">
        <v>75</v>
      </c>
      <c r="M4693" s="30"/>
      <c r="N4693" s="106" t="str">
        <f>_xlfn.CONCAT(A4693:K4693)</f>
        <v>3017-017104104MarchenoNord-ovestLOMBARDIABrescia04359E928</v>
      </c>
    </row>
    <row r="4694" spans="1:14" ht="21" customHeight="1" x14ac:dyDescent="0.3">
      <c r="A4694" s="40">
        <v>3</v>
      </c>
      <c r="B4694" s="20" t="s">
        <v>11975</v>
      </c>
      <c r="C4694" s="17" t="str">
        <f t="shared" si="73"/>
        <v>097</v>
      </c>
      <c r="D4694" s="18" t="s">
        <v>3972</v>
      </c>
      <c r="E4694" s="27" t="s">
        <v>8</v>
      </c>
      <c r="F4694" s="27" t="s">
        <v>8153</v>
      </c>
      <c r="G4694" s="27" t="s">
        <v>170</v>
      </c>
      <c r="H4694" s="19">
        <v>0</v>
      </c>
      <c r="I4694" s="36">
        <v>3381</v>
      </c>
      <c r="J4694" s="36" t="s">
        <v>16141</v>
      </c>
      <c r="K4694" s="69">
        <v>929</v>
      </c>
      <c r="L4694" s="71" t="s">
        <v>171</v>
      </c>
      <c r="M4694" s="30"/>
      <c r="N4694" s="106" t="str">
        <f>_xlfn.CONCAT(A4694:K4694)</f>
        <v>3012-012097097MarchiroloNord-ovestLOMBARDIAVarese03381E929</v>
      </c>
    </row>
    <row r="4695" spans="1:14" ht="21" customHeight="1" x14ac:dyDescent="0.3">
      <c r="A4695" s="40">
        <v>3</v>
      </c>
      <c r="B4695" s="20" t="s">
        <v>11980</v>
      </c>
      <c r="C4695" s="17" t="str">
        <f t="shared" si="73"/>
        <v>086</v>
      </c>
      <c r="D4695" s="18" t="s">
        <v>3977</v>
      </c>
      <c r="E4695" s="27" t="s">
        <v>8</v>
      </c>
      <c r="F4695" s="27" t="s">
        <v>8153</v>
      </c>
      <c r="G4695" s="27" t="s">
        <v>220</v>
      </c>
      <c r="H4695" s="19">
        <v>0</v>
      </c>
      <c r="I4695" s="36">
        <v>2440</v>
      </c>
      <c r="J4695" s="36" t="s">
        <v>16141</v>
      </c>
      <c r="K4695" s="69">
        <v>934</v>
      </c>
      <c r="L4695" s="71" t="s">
        <v>221</v>
      </c>
      <c r="M4695" s="30"/>
      <c r="N4695" s="106" t="str">
        <f>_xlfn.CONCAT(A4695:K4695)</f>
        <v>3018-018086086MarcignagoNord-ovestLOMBARDIAPavia02440E934</v>
      </c>
    </row>
    <row r="4696" spans="1:14" ht="21" customHeight="1" x14ac:dyDescent="0.3">
      <c r="A4696" s="40">
        <v>1</v>
      </c>
      <c r="B4696" s="20" t="s">
        <v>11983</v>
      </c>
      <c r="C4696" s="17" t="str">
        <f t="shared" si="73"/>
        <v>117</v>
      </c>
      <c r="D4696" s="18" t="s">
        <v>3980</v>
      </c>
      <c r="E4696" s="27" t="s">
        <v>8</v>
      </c>
      <c r="F4696" s="27" t="s">
        <v>8160</v>
      </c>
      <c r="G4696" s="27" t="s">
        <v>41</v>
      </c>
      <c r="H4696" s="19">
        <v>0</v>
      </c>
      <c r="I4696" s="36">
        <v>3055</v>
      </c>
      <c r="J4696" s="36" t="s">
        <v>16141</v>
      </c>
      <c r="K4696" s="69">
        <v>939</v>
      </c>
      <c r="L4696" s="71" t="s">
        <v>42</v>
      </c>
      <c r="M4696" s="30"/>
      <c r="N4696" s="106" t="str">
        <f>_xlfn.CONCAT(A4696:K4696)</f>
        <v>1004-004117117MareneNord-ovestPIEMONTECuneo03055E939</v>
      </c>
    </row>
    <row r="4697" spans="1:14" ht="21" customHeight="1" x14ac:dyDescent="0.3">
      <c r="A4697" s="40">
        <v>1</v>
      </c>
      <c r="B4697" s="20" t="s">
        <v>11985</v>
      </c>
      <c r="C4697" s="17" t="str">
        <f t="shared" si="73"/>
        <v>144</v>
      </c>
      <c r="D4697" s="18" t="s">
        <v>3982</v>
      </c>
      <c r="E4697" s="27" t="s">
        <v>8</v>
      </c>
      <c r="F4697" s="27" t="s">
        <v>8160</v>
      </c>
      <c r="G4697" s="27" t="s">
        <v>157</v>
      </c>
      <c r="H4697" s="19">
        <v>0</v>
      </c>
      <c r="I4697" s="36">
        <v>1383</v>
      </c>
      <c r="J4697" s="36" t="s">
        <v>16141</v>
      </c>
      <c r="K4697" s="69">
        <v>941</v>
      </c>
      <c r="L4697" s="71" t="s">
        <v>158</v>
      </c>
      <c r="M4697" s="30"/>
      <c r="N4697" s="106" t="str">
        <f>_xlfn.CONCAT(A4697:K4697)</f>
        <v>1001-001144144MarentinoNord-ovestPIEMONTETorino01383E941</v>
      </c>
    </row>
    <row r="4698" spans="1:14" ht="21" customHeight="1" x14ac:dyDescent="0.3">
      <c r="A4698" s="40">
        <v>1</v>
      </c>
      <c r="B4698" s="20" t="s">
        <v>11986</v>
      </c>
      <c r="C4698" s="17" t="str">
        <f t="shared" si="73"/>
        <v>062</v>
      </c>
      <c r="D4698" s="18" t="s">
        <v>3983</v>
      </c>
      <c r="E4698" s="27" t="s">
        <v>8</v>
      </c>
      <c r="F4698" s="27" t="s">
        <v>8160</v>
      </c>
      <c r="G4698" s="27" t="s">
        <v>154</v>
      </c>
      <c r="H4698" s="19">
        <v>0</v>
      </c>
      <c r="I4698" s="36">
        <v>405</v>
      </c>
      <c r="J4698" s="36" t="s">
        <v>16141</v>
      </c>
      <c r="K4698" s="69">
        <v>944</v>
      </c>
      <c r="L4698" s="73" t="s">
        <v>155</v>
      </c>
      <c r="M4698" s="30"/>
      <c r="N4698" s="106" t="str">
        <f>_xlfn.CONCAT(A4698:K4698)</f>
        <v>1005-005062062MarettoNord-ovestPIEMONTEAsti0405E944</v>
      </c>
    </row>
    <row r="4699" spans="1:14" ht="21" customHeight="1" x14ac:dyDescent="0.3">
      <c r="A4699" s="40">
        <v>1</v>
      </c>
      <c r="B4699" s="20" t="s">
        <v>11987</v>
      </c>
      <c r="C4699" s="17" t="str">
        <f t="shared" si="73"/>
        <v>118</v>
      </c>
      <c r="D4699" s="18" t="s">
        <v>3984</v>
      </c>
      <c r="E4699" s="27" t="s">
        <v>8</v>
      </c>
      <c r="F4699" s="27" t="s">
        <v>8160</v>
      </c>
      <c r="G4699" s="27" t="s">
        <v>41</v>
      </c>
      <c r="H4699" s="19">
        <v>0</v>
      </c>
      <c r="I4699" s="36">
        <v>1432</v>
      </c>
      <c r="J4699" s="36" t="s">
        <v>16141</v>
      </c>
      <c r="K4699" s="69">
        <v>945</v>
      </c>
      <c r="L4699" s="71" t="s">
        <v>42</v>
      </c>
      <c r="M4699" s="30"/>
      <c r="N4699" s="106" t="str">
        <f>_xlfn.CONCAT(A4699:K4699)</f>
        <v>1004-004118118MargaritaNord-ovestPIEMONTECuneo01432E945</v>
      </c>
    </row>
    <row r="4700" spans="1:14" ht="21" customHeight="1" x14ac:dyDescent="0.3">
      <c r="A4700" s="40">
        <v>3</v>
      </c>
      <c r="B4700" s="20" t="s">
        <v>11989</v>
      </c>
      <c r="C4700" s="17" t="str">
        <f t="shared" si="73"/>
        <v>047</v>
      </c>
      <c r="D4700" s="18" t="s">
        <v>3986</v>
      </c>
      <c r="E4700" s="27" t="s">
        <v>8</v>
      </c>
      <c r="F4700" s="27" t="s">
        <v>8153</v>
      </c>
      <c r="G4700" s="27" t="s">
        <v>12</v>
      </c>
      <c r="H4700" s="19">
        <v>0</v>
      </c>
      <c r="I4700" s="36">
        <v>375</v>
      </c>
      <c r="J4700" s="36" t="s">
        <v>16141</v>
      </c>
      <c r="K4700" s="69">
        <v>947</v>
      </c>
      <c r="L4700" s="71" t="s">
        <v>13</v>
      </c>
      <c r="M4700" s="30"/>
      <c r="N4700" s="106" t="str">
        <f>_xlfn.CONCAT(A4700:K4700)</f>
        <v>3097-097047047MargnoNord-ovestLOMBARDIALecco0375E947</v>
      </c>
    </row>
    <row r="4701" spans="1:14" ht="21" customHeight="1" x14ac:dyDescent="0.3">
      <c r="A4701" s="40">
        <v>3</v>
      </c>
      <c r="B4701" s="20" t="s">
        <v>11990</v>
      </c>
      <c r="C4701" s="17" t="str">
        <f t="shared" si="73"/>
        <v>032</v>
      </c>
      <c r="D4701" s="18" t="s">
        <v>3987</v>
      </c>
      <c r="E4701" s="27" t="s">
        <v>8</v>
      </c>
      <c r="F4701" s="27" t="s">
        <v>8153</v>
      </c>
      <c r="G4701" s="27" t="s">
        <v>83</v>
      </c>
      <c r="H4701" s="19">
        <v>0</v>
      </c>
      <c r="I4701" s="36">
        <v>729</v>
      </c>
      <c r="J4701" s="36" t="s">
        <v>16141</v>
      </c>
      <c r="K4701" s="69">
        <v>949</v>
      </c>
      <c r="L4701" s="71" t="s">
        <v>84</v>
      </c>
      <c r="M4701" s="30"/>
      <c r="N4701" s="106" t="str">
        <f>_xlfn.CONCAT(A4701:K4701)</f>
        <v>3020-020032032Mariana MantovanaNord-ovestLOMBARDIAMantova0729E949</v>
      </c>
    </row>
    <row r="4702" spans="1:14" ht="21" customHeight="1" x14ac:dyDescent="0.3">
      <c r="A4702" s="40">
        <v>3</v>
      </c>
      <c r="B4702" s="20" t="s">
        <v>11991</v>
      </c>
      <c r="C4702" s="17" t="str">
        <f t="shared" si="73"/>
        <v>143</v>
      </c>
      <c r="D4702" s="18" t="s">
        <v>3988</v>
      </c>
      <c r="E4702" s="27" t="s">
        <v>8</v>
      </c>
      <c r="F4702" s="27" t="s">
        <v>8153</v>
      </c>
      <c r="G4702" s="27" t="s">
        <v>252</v>
      </c>
      <c r="H4702" s="19">
        <v>0</v>
      </c>
      <c r="I4702" s="36">
        <v>23500</v>
      </c>
      <c r="J4702" s="36" t="s">
        <v>16141</v>
      </c>
      <c r="K4702" s="69">
        <v>951</v>
      </c>
      <c r="L4702" s="71" t="s">
        <v>253</v>
      </c>
      <c r="M4702" s="30"/>
      <c r="N4702" s="106" t="str">
        <f>_xlfn.CONCAT(A4702:K4702)</f>
        <v>3013-013143143Mariano ComenseNord-ovestLOMBARDIAComo023500E951</v>
      </c>
    </row>
    <row r="4703" spans="1:14" ht="21" customHeight="1" x14ac:dyDescent="0.3">
      <c r="A4703" s="40">
        <v>3</v>
      </c>
      <c r="B4703" s="20" t="s">
        <v>12001</v>
      </c>
      <c r="C4703" s="17" t="str">
        <f t="shared" si="73"/>
        <v>105</v>
      </c>
      <c r="D4703" s="18" t="s">
        <v>3998</v>
      </c>
      <c r="E4703" s="27" t="s">
        <v>8</v>
      </c>
      <c r="F4703" s="27" t="s">
        <v>8153</v>
      </c>
      <c r="G4703" s="27" t="s">
        <v>74</v>
      </c>
      <c r="H4703" s="19">
        <v>0</v>
      </c>
      <c r="I4703" s="36">
        <v>676</v>
      </c>
      <c r="J4703" s="36" t="s">
        <v>16141</v>
      </c>
      <c r="K4703" s="69">
        <v>961</v>
      </c>
      <c r="L4703" s="71" t="s">
        <v>75</v>
      </c>
      <c r="M4703" s="30"/>
      <c r="N4703" s="106" t="str">
        <f>_xlfn.CONCAT(A4703:K4703)</f>
        <v>3017-017105105MarmentinoNord-ovestLOMBARDIABrescia0676E961</v>
      </c>
    </row>
    <row r="4704" spans="1:14" ht="21" customHeight="1" x14ac:dyDescent="0.3">
      <c r="A4704" s="40">
        <v>3</v>
      </c>
      <c r="B4704" s="20" t="s">
        <v>12002</v>
      </c>
      <c r="C4704" s="17" t="str">
        <f t="shared" si="73"/>
        <v>033</v>
      </c>
      <c r="D4704" s="18" t="s">
        <v>3999</v>
      </c>
      <c r="E4704" s="27" t="s">
        <v>8</v>
      </c>
      <c r="F4704" s="27" t="s">
        <v>8153</v>
      </c>
      <c r="G4704" s="27" t="s">
        <v>83</v>
      </c>
      <c r="H4704" s="19">
        <v>0</v>
      </c>
      <c r="I4704" s="36">
        <v>7759</v>
      </c>
      <c r="J4704" s="36" t="s">
        <v>16141</v>
      </c>
      <c r="K4704" s="69">
        <v>962</v>
      </c>
      <c r="L4704" s="71" t="s">
        <v>84</v>
      </c>
      <c r="M4704" s="30"/>
      <c r="N4704" s="106" t="str">
        <f>_xlfn.CONCAT(A4704:K4704)</f>
        <v>3020-020033033MarmiroloNord-ovestLOMBARDIAMantova07759E962</v>
      </c>
    </row>
    <row r="4705" spans="1:14" ht="21" customHeight="1" x14ac:dyDescent="0.3">
      <c r="A4705" s="40">
        <v>1</v>
      </c>
      <c r="B4705" s="20" t="s">
        <v>12003</v>
      </c>
      <c r="C4705" s="17" t="str">
        <f t="shared" si="73"/>
        <v>119</v>
      </c>
      <c r="D4705" s="18" t="s">
        <v>4000</v>
      </c>
      <c r="E4705" s="27" t="s">
        <v>8</v>
      </c>
      <c r="F4705" s="27" t="s">
        <v>8160</v>
      </c>
      <c r="G4705" s="27" t="s">
        <v>41</v>
      </c>
      <c r="H4705" s="19">
        <v>0</v>
      </c>
      <c r="I4705" s="36">
        <v>74</v>
      </c>
      <c r="J4705" s="36" t="s">
        <v>16141</v>
      </c>
      <c r="K4705" s="69">
        <v>963</v>
      </c>
      <c r="L4705" s="71" t="s">
        <v>42</v>
      </c>
      <c r="M4705" s="30"/>
      <c r="N4705" s="106" t="str">
        <f>_xlfn.CONCAT(A4705:K4705)</f>
        <v>1004-004119119MarmoraNord-ovestPIEMONTECuneo074E963</v>
      </c>
    </row>
    <row r="4706" spans="1:14" ht="21" customHeight="1" x14ac:dyDescent="0.3">
      <c r="A4706" s="40">
        <v>3</v>
      </c>
      <c r="B4706" s="20" t="s">
        <v>12004</v>
      </c>
      <c r="C4706" s="17" t="str">
        <f t="shared" si="73"/>
        <v>098</v>
      </c>
      <c r="D4706" s="18" t="s">
        <v>4001</v>
      </c>
      <c r="E4706" s="27" t="s">
        <v>8</v>
      </c>
      <c r="F4706" s="27" t="s">
        <v>8153</v>
      </c>
      <c r="G4706" s="27" t="s">
        <v>170</v>
      </c>
      <c r="H4706" s="19">
        <v>0</v>
      </c>
      <c r="I4706" s="36">
        <v>7299</v>
      </c>
      <c r="J4706" s="36" t="s">
        <v>16141</v>
      </c>
      <c r="K4706" s="69">
        <v>965</v>
      </c>
      <c r="L4706" s="71" t="s">
        <v>171</v>
      </c>
      <c r="M4706" s="30"/>
      <c r="N4706" s="106" t="str">
        <f>_xlfn.CONCAT(A4706:K4706)</f>
        <v>3012-012098098MarnateNord-ovestLOMBARDIAVarese07299E965</v>
      </c>
    </row>
    <row r="4707" spans="1:14" ht="21" customHeight="1" x14ac:dyDescent="0.3">
      <c r="A4707" s="40">
        <v>3</v>
      </c>
      <c r="B4707" s="20" t="s">
        <v>12005</v>
      </c>
      <c r="C4707" s="17" t="str">
        <f t="shared" si="73"/>
        <v>106</v>
      </c>
      <c r="D4707" s="18" t="s">
        <v>4002</v>
      </c>
      <c r="E4707" s="27" t="s">
        <v>8</v>
      </c>
      <c r="F4707" s="27" t="s">
        <v>8153</v>
      </c>
      <c r="G4707" s="27" t="s">
        <v>74</v>
      </c>
      <c r="H4707" s="19">
        <v>0</v>
      </c>
      <c r="I4707" s="36">
        <v>3293</v>
      </c>
      <c r="J4707" s="36" t="s">
        <v>16141</v>
      </c>
      <c r="K4707" s="69">
        <v>967</v>
      </c>
      <c r="L4707" s="71" t="s">
        <v>75</v>
      </c>
      <c r="M4707" s="30"/>
      <c r="N4707" s="106" t="str">
        <f>_xlfn.CONCAT(A4707:K4707)</f>
        <v>3017-017106106MaroneNord-ovestLOMBARDIABrescia03293E967</v>
      </c>
    </row>
    <row r="4708" spans="1:14" ht="21" customHeight="1" x14ac:dyDescent="0.3">
      <c r="A4708" s="40">
        <v>1</v>
      </c>
      <c r="B4708" s="20" t="s">
        <v>12010</v>
      </c>
      <c r="C4708" s="17" t="str">
        <f t="shared" si="73"/>
        <v>120</v>
      </c>
      <c r="D4708" s="18" t="s">
        <v>4007</v>
      </c>
      <c r="E4708" s="27" t="s">
        <v>8</v>
      </c>
      <c r="F4708" s="27" t="s">
        <v>8160</v>
      </c>
      <c r="G4708" s="27" t="s">
        <v>41</v>
      </c>
      <c r="H4708" s="19">
        <v>0</v>
      </c>
      <c r="I4708" s="36">
        <v>261</v>
      </c>
      <c r="J4708" s="36" t="s">
        <v>16141</v>
      </c>
      <c r="K4708" s="69">
        <v>973</v>
      </c>
      <c r="L4708" s="71" t="s">
        <v>42</v>
      </c>
      <c r="M4708" s="30"/>
      <c r="N4708" s="106" t="str">
        <f>_xlfn.CONCAT(A4708:K4708)</f>
        <v>1004-004120120MarsagliaNord-ovestPIEMONTECuneo0261E973</v>
      </c>
    </row>
    <row r="4709" spans="1:14" ht="21" customHeight="1" x14ac:dyDescent="0.3">
      <c r="A4709" s="40">
        <v>3</v>
      </c>
      <c r="B4709" s="20" t="s">
        <v>12020</v>
      </c>
      <c r="C4709" s="17" t="str">
        <f t="shared" si="73"/>
        <v>057</v>
      </c>
      <c r="D4709" s="18" t="s">
        <v>4017</v>
      </c>
      <c r="E4709" s="27" t="s">
        <v>8</v>
      </c>
      <c r="F4709" s="27" t="s">
        <v>8153</v>
      </c>
      <c r="G4709" s="27" t="s">
        <v>80</v>
      </c>
      <c r="H4709" s="19">
        <v>0</v>
      </c>
      <c r="I4709" s="36">
        <v>1893</v>
      </c>
      <c r="J4709" s="36" t="s">
        <v>16141</v>
      </c>
      <c r="K4709" s="69">
        <v>983</v>
      </c>
      <c r="L4709" s="71" t="s">
        <v>81</v>
      </c>
      <c r="M4709" s="30"/>
      <c r="N4709" s="106" t="str">
        <f>_xlfn.CONCAT(A4709:K4709)</f>
        <v>3019-019057057Martignana di PoNord-ovestLOMBARDIACremona01893E983</v>
      </c>
    </row>
    <row r="4710" spans="1:14" ht="21" customHeight="1" x14ac:dyDescent="0.3">
      <c r="A4710" s="40">
        <v>3</v>
      </c>
      <c r="B4710" s="20" t="s">
        <v>12023</v>
      </c>
      <c r="C4710" s="17" t="str">
        <f t="shared" si="73"/>
        <v>133</v>
      </c>
      <c r="D4710" s="18" t="s">
        <v>4020</v>
      </c>
      <c r="E4710" s="27" t="s">
        <v>8</v>
      </c>
      <c r="F4710" s="27" t="s">
        <v>8153</v>
      </c>
      <c r="G4710" s="27" t="s">
        <v>125</v>
      </c>
      <c r="H4710" s="19">
        <v>0</v>
      </c>
      <c r="I4710" s="36">
        <v>10088</v>
      </c>
      <c r="J4710" s="36" t="s">
        <v>16141</v>
      </c>
      <c r="K4710" s="69">
        <v>987</v>
      </c>
      <c r="L4710" s="71" t="s">
        <v>126</v>
      </c>
      <c r="M4710" s="30"/>
      <c r="N4710" s="106" t="str">
        <f>_xlfn.CONCAT(A4710:K4710)</f>
        <v>3016-016133133MartinengoNord-ovestLOMBARDIABergamo010088E987</v>
      </c>
    </row>
    <row r="4711" spans="1:14" ht="21" customHeight="1" x14ac:dyDescent="0.3">
      <c r="A4711" s="40">
        <v>1</v>
      </c>
      <c r="B4711" s="20" t="s">
        <v>12024</v>
      </c>
      <c r="C4711" s="17" t="str">
        <f t="shared" si="73"/>
        <v>121</v>
      </c>
      <c r="D4711" s="18" t="s">
        <v>4021</v>
      </c>
      <c r="E4711" s="27" t="s">
        <v>8</v>
      </c>
      <c r="F4711" s="27" t="s">
        <v>8160</v>
      </c>
      <c r="G4711" s="27" t="s">
        <v>41</v>
      </c>
      <c r="H4711" s="19">
        <v>0</v>
      </c>
      <c r="I4711" s="36">
        <v>781</v>
      </c>
      <c r="J4711" s="36" t="s">
        <v>16141</v>
      </c>
      <c r="K4711" s="69">
        <v>988</v>
      </c>
      <c r="L4711" s="71" t="s">
        <v>42</v>
      </c>
      <c r="M4711" s="30"/>
      <c r="N4711" s="106" t="str">
        <f>_xlfn.CONCAT(A4711:K4711)</f>
        <v>1004-004121121Martiniana PoNord-ovestPIEMONTECuneo0781E988</v>
      </c>
    </row>
    <row r="4712" spans="1:14" ht="21" customHeight="1" x14ac:dyDescent="0.3">
      <c r="A4712" s="40">
        <v>3</v>
      </c>
      <c r="B4712" s="20" t="s">
        <v>12030</v>
      </c>
      <c r="C4712" s="17" t="str">
        <f t="shared" si="73"/>
        <v>036</v>
      </c>
      <c r="D4712" s="18" t="s">
        <v>4027</v>
      </c>
      <c r="E4712" s="27" t="s">
        <v>8</v>
      </c>
      <c r="F4712" s="27" t="s">
        <v>8153</v>
      </c>
      <c r="G4712" s="27" t="s">
        <v>9</v>
      </c>
      <c r="H4712" s="19">
        <v>0</v>
      </c>
      <c r="I4712" s="36">
        <v>1568</v>
      </c>
      <c r="J4712" s="36" t="s">
        <v>16141</v>
      </c>
      <c r="K4712" s="69">
        <v>994</v>
      </c>
      <c r="L4712" s="71" t="s">
        <v>10</v>
      </c>
      <c r="M4712" s="30"/>
      <c r="N4712" s="106" t="str">
        <f>_xlfn.CONCAT(A4712:K4712)</f>
        <v>3098-098036036MarudoNord-ovestLOMBARDIALodi01568E994</v>
      </c>
    </row>
    <row r="4713" spans="1:14" ht="21" customHeight="1" x14ac:dyDescent="0.3">
      <c r="A4713" s="40">
        <v>3</v>
      </c>
      <c r="B4713" s="20" t="s">
        <v>12033</v>
      </c>
      <c r="C4713" s="17" t="str">
        <f t="shared" si="73"/>
        <v>087</v>
      </c>
      <c r="D4713" s="18" t="s">
        <v>4030</v>
      </c>
      <c r="E4713" s="27" t="s">
        <v>8</v>
      </c>
      <c r="F4713" s="27" t="s">
        <v>8153</v>
      </c>
      <c r="G4713" s="27" t="s">
        <v>220</v>
      </c>
      <c r="H4713" s="19">
        <v>0</v>
      </c>
      <c r="I4713" s="36">
        <v>1559</v>
      </c>
      <c r="J4713" s="36" t="s">
        <v>16141</v>
      </c>
      <c r="K4713" s="69">
        <v>999</v>
      </c>
      <c r="L4713" s="71" t="s">
        <v>221</v>
      </c>
      <c r="M4713" s="30"/>
      <c r="N4713" s="106" t="str">
        <f>_xlfn.CONCAT(A4713:K4713)</f>
        <v>3018-018087087MarzanoNord-ovestLOMBARDIAPavia01559E999</v>
      </c>
    </row>
    <row r="4714" spans="1:14" ht="21" customHeight="1" x14ac:dyDescent="0.3">
      <c r="A4714" s="40">
        <v>3</v>
      </c>
      <c r="B4714" s="20" t="s">
        <v>12037</v>
      </c>
      <c r="C4714" s="17" t="str">
        <f t="shared" si="73"/>
        <v>099</v>
      </c>
      <c r="D4714" s="18" t="s">
        <v>4034</v>
      </c>
      <c r="E4714" s="27" t="s">
        <v>8</v>
      </c>
      <c r="F4714" s="27" t="s">
        <v>8153</v>
      </c>
      <c r="G4714" s="27" t="s">
        <v>170</v>
      </c>
      <c r="H4714" s="19">
        <v>0</v>
      </c>
      <c r="I4714" s="36">
        <v>303</v>
      </c>
      <c r="J4714" s="36" t="s">
        <v>16142</v>
      </c>
      <c r="K4714" s="69">
        <v>2</v>
      </c>
      <c r="L4714" s="71" t="s">
        <v>171</v>
      </c>
      <c r="M4714" s="30"/>
      <c r="N4714" s="106" t="str">
        <f>_xlfn.CONCAT(A4714:K4714)</f>
        <v>3012-012099099MarzioNord-ovestLOMBARDIAVarese0303F2</v>
      </c>
    </row>
    <row r="4715" spans="1:14" ht="21" customHeight="1" x14ac:dyDescent="0.3">
      <c r="A4715" s="40">
        <v>3</v>
      </c>
      <c r="B4715" s="20" t="s">
        <v>12039</v>
      </c>
      <c r="C4715" s="17" t="str">
        <f t="shared" si="73"/>
        <v>136</v>
      </c>
      <c r="D4715" s="18" t="s">
        <v>4036</v>
      </c>
      <c r="E4715" s="27" t="s">
        <v>8</v>
      </c>
      <c r="F4715" s="27" t="s">
        <v>8153</v>
      </c>
      <c r="G4715" s="27" t="s">
        <v>26</v>
      </c>
      <c r="H4715" s="19">
        <v>0</v>
      </c>
      <c r="I4715" s="36">
        <v>3312</v>
      </c>
      <c r="J4715" s="36" t="s">
        <v>16142</v>
      </c>
      <c r="K4715" s="69">
        <v>3</v>
      </c>
      <c r="L4715" s="71" t="s">
        <v>27</v>
      </c>
      <c r="M4715" s="30"/>
      <c r="N4715" s="106" t="str">
        <f>_xlfn.CONCAT(A4715:K4715)</f>
        <v>3015-015136136MasateNord-ovestLOMBARDIAMilano03312F3</v>
      </c>
    </row>
    <row r="4716" spans="1:14" ht="21" customHeight="1" x14ac:dyDescent="0.3">
      <c r="A4716" s="40">
        <v>3</v>
      </c>
      <c r="B4716" s="20" t="s">
        <v>12043</v>
      </c>
      <c r="C4716" s="17" t="str">
        <f t="shared" si="73"/>
        <v>100</v>
      </c>
      <c r="D4716" s="18" t="s">
        <v>4040</v>
      </c>
      <c r="E4716" s="27" t="s">
        <v>8</v>
      </c>
      <c r="F4716" s="27" t="s">
        <v>8153</v>
      </c>
      <c r="G4716" s="27" t="s">
        <v>170</v>
      </c>
      <c r="H4716" s="19">
        <v>0</v>
      </c>
      <c r="I4716" s="36">
        <v>290</v>
      </c>
      <c r="J4716" s="36" t="s">
        <v>16142</v>
      </c>
      <c r="K4716" s="69">
        <v>7</v>
      </c>
      <c r="L4716" s="71" t="s">
        <v>171</v>
      </c>
      <c r="M4716" s="30"/>
      <c r="N4716" s="106" t="str">
        <f>_xlfn.CONCAT(A4716:K4716)</f>
        <v>3012-012100100Masciago PrimoNord-ovestLOMBARDIAVarese0290F7</v>
      </c>
    </row>
    <row r="4717" spans="1:14" ht="21" customHeight="1" x14ac:dyDescent="0.3">
      <c r="A4717" s="40">
        <v>1</v>
      </c>
      <c r="B4717" s="20" t="s">
        <v>12045</v>
      </c>
      <c r="C4717" s="17" t="str">
        <f t="shared" si="73"/>
        <v>042</v>
      </c>
      <c r="D4717" s="18" t="s">
        <v>4042</v>
      </c>
      <c r="E4717" s="27" t="s">
        <v>8</v>
      </c>
      <c r="F4717" s="27" t="s">
        <v>8160</v>
      </c>
      <c r="G4717" s="27" t="s">
        <v>434</v>
      </c>
      <c r="H4717" s="19">
        <v>0</v>
      </c>
      <c r="I4717" s="36">
        <v>1527</v>
      </c>
      <c r="J4717" s="36" t="s">
        <v>16142</v>
      </c>
      <c r="K4717" s="69">
        <v>10</v>
      </c>
      <c r="L4717" s="71" t="s">
        <v>435</v>
      </c>
      <c r="M4717" s="30"/>
      <c r="N4717" s="106" t="str">
        <f>_xlfn.CONCAT(A4717:K4717)</f>
        <v>1103-103042042MaseraNord-ovestPIEMONTEVerbano-Cusio-Ossola01527F10</v>
      </c>
    </row>
    <row r="4718" spans="1:14" ht="21" customHeight="1" x14ac:dyDescent="0.3">
      <c r="A4718" s="40">
        <v>1</v>
      </c>
      <c r="B4718" s="20" t="s">
        <v>12050</v>
      </c>
      <c r="C4718" s="17" t="str">
        <f t="shared" si="73"/>
        <v>091</v>
      </c>
      <c r="D4718" s="18" t="s">
        <v>4047</v>
      </c>
      <c r="E4718" s="27" t="s">
        <v>8</v>
      </c>
      <c r="F4718" s="27" t="s">
        <v>8160</v>
      </c>
      <c r="G4718" s="27" t="s">
        <v>118</v>
      </c>
      <c r="H4718" s="19">
        <v>0</v>
      </c>
      <c r="I4718" s="36">
        <v>1465</v>
      </c>
      <c r="J4718" s="36" t="s">
        <v>16142</v>
      </c>
      <c r="K4718" s="69">
        <v>15</v>
      </c>
      <c r="L4718" s="71" t="s">
        <v>119</v>
      </c>
      <c r="M4718" s="30"/>
      <c r="N4718" s="106" t="str">
        <f>_xlfn.CONCAT(A4718:K4718)</f>
        <v>1006-006091091MasioNord-ovestPIEMONTEAlessandria01465F15</v>
      </c>
    </row>
    <row r="4719" spans="1:14" ht="21" customHeight="1" x14ac:dyDescent="0.3">
      <c r="A4719" s="40">
        <v>3</v>
      </c>
      <c r="B4719" s="20" t="s">
        <v>12051</v>
      </c>
      <c r="C4719" s="17" t="str">
        <f t="shared" si="73"/>
        <v>144</v>
      </c>
      <c r="D4719" s="18" t="s">
        <v>4048</v>
      </c>
      <c r="E4719" s="27" t="s">
        <v>8</v>
      </c>
      <c r="F4719" s="27" t="s">
        <v>8153</v>
      </c>
      <c r="G4719" s="27" t="s">
        <v>252</v>
      </c>
      <c r="H4719" s="19">
        <v>0</v>
      </c>
      <c r="I4719" s="36">
        <v>3305</v>
      </c>
      <c r="J4719" s="36" t="s">
        <v>16142</v>
      </c>
      <c r="K4719" s="69">
        <v>17</v>
      </c>
      <c r="L4719" s="71" t="s">
        <v>253</v>
      </c>
      <c r="M4719" s="30"/>
      <c r="N4719" s="106" t="str">
        <f>_xlfn.CONCAT(A4719:K4719)</f>
        <v>3013-013144144MaslianicoNord-ovestLOMBARDIAComo03305F17</v>
      </c>
    </row>
    <row r="4720" spans="1:14" ht="21" customHeight="1" x14ac:dyDescent="0.3">
      <c r="A4720" s="40">
        <v>7</v>
      </c>
      <c r="B4720" s="20" t="s">
        <v>12053</v>
      </c>
      <c r="C4720" s="17" t="str">
        <f t="shared" si="73"/>
        <v>032</v>
      </c>
      <c r="D4720" s="18" t="s">
        <v>4050</v>
      </c>
      <c r="E4720" s="18" t="s">
        <v>8</v>
      </c>
      <c r="F4720" s="27" t="s">
        <v>8169</v>
      </c>
      <c r="G4720" s="27" t="s">
        <v>500</v>
      </c>
      <c r="H4720" s="19">
        <v>0</v>
      </c>
      <c r="I4720" s="36">
        <v>3758</v>
      </c>
      <c r="J4720" s="36" t="s">
        <v>16142</v>
      </c>
      <c r="K4720" s="69">
        <v>20</v>
      </c>
      <c r="L4720" s="71" t="s">
        <v>501</v>
      </c>
      <c r="M4720" s="30"/>
      <c r="N4720" s="106" t="str">
        <f>_xlfn.CONCAT(A4720:K4720)</f>
        <v>7010-010032032MasoneNord-ovestLIGURIAGenova03758F20</v>
      </c>
    </row>
    <row r="4721" spans="1:14" ht="21" customHeight="1" x14ac:dyDescent="0.3">
      <c r="A4721" s="40">
        <v>3</v>
      </c>
      <c r="B4721" s="20" t="s">
        <v>12064</v>
      </c>
      <c r="C4721" s="17" t="str">
        <f t="shared" si="73"/>
        <v>037</v>
      </c>
      <c r="D4721" s="18" t="s">
        <v>4061</v>
      </c>
      <c r="E4721" s="27" t="s">
        <v>8</v>
      </c>
      <c r="F4721" s="27" t="s">
        <v>8153</v>
      </c>
      <c r="G4721" s="27" t="s">
        <v>9</v>
      </c>
      <c r="H4721" s="19">
        <v>0</v>
      </c>
      <c r="I4721" s="36">
        <v>4192</v>
      </c>
      <c r="J4721" s="36" t="s">
        <v>16142</v>
      </c>
      <c r="K4721" s="69">
        <v>28</v>
      </c>
      <c r="L4721" s="71" t="s">
        <v>10</v>
      </c>
      <c r="M4721" s="30"/>
      <c r="N4721" s="106" t="str">
        <f>_xlfn.CONCAT(A4721:K4721)</f>
        <v>3098-098037037MassalengoNord-ovestLOMBARDIALodi04192F28</v>
      </c>
    </row>
    <row r="4722" spans="1:14" ht="21" customHeight="1" x14ac:dyDescent="0.3">
      <c r="A4722" s="40">
        <v>1</v>
      </c>
      <c r="B4722" s="20" t="s">
        <v>12067</v>
      </c>
      <c r="C4722" s="17" t="str">
        <f t="shared" si="73"/>
        <v>031</v>
      </c>
      <c r="D4722" s="18" t="s">
        <v>4064</v>
      </c>
      <c r="E4722" s="27" t="s">
        <v>8</v>
      </c>
      <c r="F4722" s="27" t="s">
        <v>8160</v>
      </c>
      <c r="G4722" s="27" t="s">
        <v>203</v>
      </c>
      <c r="H4722" s="19">
        <v>0</v>
      </c>
      <c r="I4722" s="36">
        <v>542</v>
      </c>
      <c r="J4722" s="36" t="s">
        <v>16142</v>
      </c>
      <c r="K4722" s="69">
        <v>37</v>
      </c>
      <c r="L4722" s="71" t="s">
        <v>204</v>
      </c>
      <c r="M4722" s="30"/>
      <c r="N4722" s="106" t="str">
        <f>_xlfn.CONCAT(A4722:K4722)</f>
        <v>1096-096031031MassazzaNord-ovestPIEMONTEBiella0542F37</v>
      </c>
    </row>
    <row r="4723" spans="1:14" ht="21" customHeight="1" x14ac:dyDescent="0.3">
      <c r="A4723" s="40">
        <v>1</v>
      </c>
      <c r="B4723" s="20" t="s">
        <v>12068</v>
      </c>
      <c r="C4723" s="17" t="str">
        <f t="shared" si="73"/>
        <v>145</v>
      </c>
      <c r="D4723" s="18" t="s">
        <v>4065</v>
      </c>
      <c r="E4723" s="27" t="s">
        <v>8</v>
      </c>
      <c r="F4723" s="27" t="s">
        <v>8160</v>
      </c>
      <c r="G4723" s="27" t="s">
        <v>157</v>
      </c>
      <c r="H4723" s="19">
        <v>0</v>
      </c>
      <c r="I4723" s="36">
        <v>58</v>
      </c>
      <c r="J4723" s="36" t="s">
        <v>16142</v>
      </c>
      <c r="K4723" s="69">
        <v>41</v>
      </c>
      <c r="L4723" s="71" t="s">
        <v>158</v>
      </c>
      <c r="M4723" s="30"/>
      <c r="N4723" s="106" t="str">
        <f>_xlfn.CONCAT(A4723:K4723)</f>
        <v>1001-001145145MasselloNord-ovestPIEMONTETorino058F41</v>
      </c>
    </row>
    <row r="4724" spans="1:14" ht="21" customHeight="1" x14ac:dyDescent="0.3">
      <c r="A4724" s="40">
        <v>1</v>
      </c>
      <c r="B4724" s="20" t="s">
        <v>12069</v>
      </c>
      <c r="C4724" s="17" t="str">
        <f t="shared" si="73"/>
        <v>032</v>
      </c>
      <c r="D4724" s="18" t="s">
        <v>4066</v>
      </c>
      <c r="E4724" s="27" t="s">
        <v>8</v>
      </c>
      <c r="F4724" s="27" t="s">
        <v>8160</v>
      </c>
      <c r="G4724" s="27" t="s">
        <v>203</v>
      </c>
      <c r="H4724" s="19">
        <v>0</v>
      </c>
      <c r="I4724" s="36">
        <v>2202</v>
      </c>
      <c r="J4724" s="36" t="s">
        <v>16142</v>
      </c>
      <c r="K4724" s="69">
        <v>42</v>
      </c>
      <c r="L4724" s="71" t="s">
        <v>204</v>
      </c>
      <c r="M4724" s="30"/>
      <c r="N4724" s="106" t="str">
        <f>_xlfn.CONCAT(A4724:K4724)</f>
        <v>1096-096032032MasseranoNord-ovestPIEMONTEBiella02202F42</v>
      </c>
    </row>
    <row r="4725" spans="1:14" ht="21" customHeight="1" x14ac:dyDescent="0.3">
      <c r="A4725" s="40">
        <v>7</v>
      </c>
      <c r="B4725" s="20" t="s">
        <v>12072</v>
      </c>
      <c r="C4725" s="17" t="str">
        <f t="shared" si="73"/>
        <v>037</v>
      </c>
      <c r="D4725" s="18" t="s">
        <v>4069</v>
      </c>
      <c r="E4725" s="18" t="s">
        <v>8</v>
      </c>
      <c r="F4725" s="27" t="s">
        <v>8169</v>
      </c>
      <c r="G4725" s="27" t="s">
        <v>228</v>
      </c>
      <c r="H4725" s="19">
        <v>0</v>
      </c>
      <c r="I4725" s="36">
        <v>121</v>
      </c>
      <c r="J4725" s="36" t="s">
        <v>16142</v>
      </c>
      <c r="K4725" s="69">
        <v>46</v>
      </c>
      <c r="L4725" s="71" t="s">
        <v>229</v>
      </c>
      <c r="M4725" s="30"/>
      <c r="N4725" s="106" t="str">
        <f>_xlfn.CONCAT(A4725:K4725)</f>
        <v>7009-009037037MassiminoNord-ovestLIGURIASavona0121F46</v>
      </c>
    </row>
    <row r="4726" spans="1:14" ht="21" customHeight="1" x14ac:dyDescent="0.3">
      <c r="A4726" s="40">
        <v>1</v>
      </c>
      <c r="B4726" s="20" t="s">
        <v>12073</v>
      </c>
      <c r="C4726" s="17" t="str">
        <f t="shared" si="73"/>
        <v>093</v>
      </c>
      <c r="D4726" s="18" t="s">
        <v>4070</v>
      </c>
      <c r="E4726" s="27" t="s">
        <v>8</v>
      </c>
      <c r="F4726" s="27" t="s">
        <v>8160</v>
      </c>
      <c r="G4726" s="27" t="s">
        <v>176</v>
      </c>
      <c r="H4726" s="19">
        <v>0</v>
      </c>
      <c r="I4726" s="36">
        <v>1111</v>
      </c>
      <c r="J4726" s="36" t="s">
        <v>16142</v>
      </c>
      <c r="K4726" s="69">
        <v>47</v>
      </c>
      <c r="L4726" s="71" t="s">
        <v>177</v>
      </c>
      <c r="M4726" s="30"/>
      <c r="N4726" s="106" t="str">
        <f>_xlfn.CONCAT(A4726:K4726)</f>
        <v>1003-003093093Massino ViscontiNord-ovestPIEMONTENovara01111F47</v>
      </c>
    </row>
    <row r="4727" spans="1:14" ht="21" customHeight="1" x14ac:dyDescent="0.3">
      <c r="A4727" s="40">
        <v>1</v>
      </c>
      <c r="B4727" s="20" t="s">
        <v>12074</v>
      </c>
      <c r="C4727" s="17" t="str">
        <f t="shared" si="73"/>
        <v>043</v>
      </c>
      <c r="D4727" s="18" t="s">
        <v>4071</v>
      </c>
      <c r="E4727" s="27" t="s">
        <v>8</v>
      </c>
      <c r="F4727" s="27" t="s">
        <v>8160</v>
      </c>
      <c r="G4727" s="27" t="s">
        <v>434</v>
      </c>
      <c r="H4727" s="19">
        <v>0</v>
      </c>
      <c r="I4727" s="36">
        <v>137</v>
      </c>
      <c r="J4727" s="36" t="s">
        <v>16142</v>
      </c>
      <c r="K4727" s="69">
        <v>48</v>
      </c>
      <c r="L4727" s="71" t="s">
        <v>435</v>
      </c>
      <c r="M4727" s="30"/>
      <c r="N4727" s="106" t="str">
        <f>_xlfn.CONCAT(A4727:K4727)</f>
        <v>1103-103043043MassiolaNord-ovestPIEMONTEVerbano-Cusio-Ossola0137F48</v>
      </c>
    </row>
    <row r="4728" spans="1:14" ht="21" customHeight="1" x14ac:dyDescent="0.3">
      <c r="A4728" s="40">
        <v>1</v>
      </c>
      <c r="B4728" s="20" t="s">
        <v>12078</v>
      </c>
      <c r="C4728" s="17" t="str">
        <f t="shared" si="73"/>
        <v>146</v>
      </c>
      <c r="D4728" s="18" t="s">
        <v>4074</v>
      </c>
      <c r="E4728" s="27" t="s">
        <v>8</v>
      </c>
      <c r="F4728" s="27" t="s">
        <v>8160</v>
      </c>
      <c r="G4728" s="27" t="s">
        <v>157</v>
      </c>
      <c r="H4728" s="19">
        <v>0</v>
      </c>
      <c r="I4728" s="36">
        <v>3985</v>
      </c>
      <c r="J4728" s="36" t="s">
        <v>16142</v>
      </c>
      <c r="K4728" s="69">
        <v>53</v>
      </c>
      <c r="L4728" s="71" t="s">
        <v>158</v>
      </c>
      <c r="M4728" s="30"/>
      <c r="N4728" s="106" t="str">
        <f>_xlfn.CONCAT(A4728:K4728)</f>
        <v>1001-001146146MathiNord-ovestPIEMONTETorino03985F53</v>
      </c>
    </row>
    <row r="4729" spans="1:14" ht="21" customHeight="1" x14ac:dyDescent="0.3">
      <c r="A4729" s="40">
        <v>1</v>
      </c>
      <c r="B4729" s="20" t="s">
        <v>12081</v>
      </c>
      <c r="C4729" s="17" t="str">
        <f t="shared" si="73"/>
        <v>147</v>
      </c>
      <c r="D4729" s="18" t="s">
        <v>4077</v>
      </c>
      <c r="E4729" s="27" t="s">
        <v>8</v>
      </c>
      <c r="F4729" s="27" t="s">
        <v>8160</v>
      </c>
      <c r="G4729" s="27" t="s">
        <v>157</v>
      </c>
      <c r="H4729" s="19">
        <v>0</v>
      </c>
      <c r="I4729" s="36">
        <v>707</v>
      </c>
      <c r="J4729" s="36" t="s">
        <v>16142</v>
      </c>
      <c r="K4729" s="69">
        <v>58</v>
      </c>
      <c r="L4729" s="71" t="s">
        <v>158</v>
      </c>
      <c r="M4729" s="30"/>
      <c r="N4729" s="106" t="str">
        <f>_xlfn.CONCAT(A4729:K4729)</f>
        <v>1001-001147147MattieNord-ovestPIEMONTETorino0707F58</v>
      </c>
    </row>
    <row r="4730" spans="1:14" ht="21" customHeight="1" x14ac:dyDescent="0.3">
      <c r="A4730" s="40">
        <v>3</v>
      </c>
      <c r="B4730" s="20" t="s">
        <v>12084</v>
      </c>
      <c r="C4730" s="17" t="str">
        <f t="shared" si="73"/>
        <v>107</v>
      </c>
      <c r="D4730" s="18" t="s">
        <v>4080</v>
      </c>
      <c r="E4730" s="27" t="s">
        <v>8</v>
      </c>
      <c r="F4730" s="27" t="s">
        <v>8153</v>
      </c>
      <c r="G4730" s="27" t="s">
        <v>74</v>
      </c>
      <c r="H4730" s="19">
        <v>0</v>
      </c>
      <c r="I4730" s="36">
        <v>11487</v>
      </c>
      <c r="J4730" s="36" t="s">
        <v>16142</v>
      </c>
      <c r="K4730" s="69">
        <v>63</v>
      </c>
      <c r="L4730" s="71" t="s">
        <v>75</v>
      </c>
      <c r="M4730" s="30"/>
      <c r="N4730" s="106" t="str">
        <f>_xlfn.CONCAT(A4730:K4730)</f>
        <v>3017-017107107MazzanoNord-ovestLOMBARDIABrescia011487F63</v>
      </c>
    </row>
    <row r="4731" spans="1:14" ht="21" customHeight="1" x14ac:dyDescent="0.3">
      <c r="A4731" s="40">
        <v>1</v>
      </c>
      <c r="B4731" s="20" t="s">
        <v>12089</v>
      </c>
      <c r="C4731" s="17" t="str">
        <f t="shared" si="73"/>
        <v>148</v>
      </c>
      <c r="D4731" s="18" t="s">
        <v>4085</v>
      </c>
      <c r="E4731" s="27" t="s">
        <v>8</v>
      </c>
      <c r="F4731" s="27" t="s">
        <v>8160</v>
      </c>
      <c r="G4731" s="27" t="s">
        <v>157</v>
      </c>
      <c r="H4731" s="19">
        <v>0</v>
      </c>
      <c r="I4731" s="36">
        <v>4152</v>
      </c>
      <c r="J4731" s="36" t="s">
        <v>16142</v>
      </c>
      <c r="K4731" s="69">
        <v>67</v>
      </c>
      <c r="L4731" s="71" t="s">
        <v>158</v>
      </c>
      <c r="M4731" s="30"/>
      <c r="N4731" s="106" t="str">
        <f>_xlfn.CONCAT(A4731:K4731)</f>
        <v>1001-001148148MazzèNord-ovestPIEMONTETorino04152F67</v>
      </c>
    </row>
    <row r="4732" spans="1:14" ht="21" customHeight="1" x14ac:dyDescent="0.3">
      <c r="A4732" s="40">
        <v>3</v>
      </c>
      <c r="B4732" s="20" t="s">
        <v>12091</v>
      </c>
      <c r="C4732" s="17" t="str">
        <f t="shared" si="73"/>
        <v>040</v>
      </c>
      <c r="D4732" s="18" t="s">
        <v>4087</v>
      </c>
      <c r="E4732" s="27" t="s">
        <v>8</v>
      </c>
      <c r="F4732" s="27" t="s">
        <v>8153</v>
      </c>
      <c r="G4732" s="27" t="s">
        <v>245</v>
      </c>
      <c r="H4732" s="19">
        <v>0</v>
      </c>
      <c r="I4732" s="36">
        <v>1041</v>
      </c>
      <c r="J4732" s="36" t="s">
        <v>16142</v>
      </c>
      <c r="K4732" s="69">
        <v>70</v>
      </c>
      <c r="L4732" s="71" t="s">
        <v>246</v>
      </c>
      <c r="M4732" s="30"/>
      <c r="N4732" s="106" t="str">
        <f>_xlfn.CONCAT(A4732:K4732)</f>
        <v>3014-014040040Mazzo di ValtellinaNord-ovestLOMBARDIASondrio01041F70</v>
      </c>
    </row>
    <row r="4733" spans="1:14" ht="21" customHeight="1" x14ac:dyDescent="0.3">
      <c r="A4733" s="40">
        <v>1</v>
      </c>
      <c r="B4733" s="20" t="s">
        <v>12092</v>
      </c>
      <c r="C4733" s="17" t="str">
        <f t="shared" si="73"/>
        <v>149</v>
      </c>
      <c r="D4733" s="18" t="s">
        <v>4088</v>
      </c>
      <c r="E4733" s="27" t="s">
        <v>8</v>
      </c>
      <c r="F4733" s="27" t="s">
        <v>8160</v>
      </c>
      <c r="G4733" s="27" t="s">
        <v>157</v>
      </c>
      <c r="H4733" s="19">
        <v>0</v>
      </c>
      <c r="I4733" s="36">
        <v>880</v>
      </c>
      <c r="J4733" s="36" t="s">
        <v>16142</v>
      </c>
      <c r="K4733" s="69">
        <v>74</v>
      </c>
      <c r="L4733" s="71" t="s">
        <v>158</v>
      </c>
      <c r="M4733" s="30"/>
      <c r="N4733" s="106" t="str">
        <f>_xlfn.CONCAT(A4733:K4733)</f>
        <v>1001-001149149Meana di SusaNord-ovestPIEMONTETorino0880F74</v>
      </c>
    </row>
    <row r="4734" spans="1:14" ht="21" customHeight="1" x14ac:dyDescent="0.3">
      <c r="A4734" s="40">
        <v>3</v>
      </c>
      <c r="B4734" s="20" t="s">
        <v>12094</v>
      </c>
      <c r="C4734" s="17" t="str">
        <f t="shared" si="73"/>
        <v>030</v>
      </c>
      <c r="D4734" s="18" t="s">
        <v>4090</v>
      </c>
      <c r="E4734" s="27" t="s">
        <v>8</v>
      </c>
      <c r="F4734" s="27" t="s">
        <v>8153</v>
      </c>
      <c r="G4734" s="27" t="s">
        <v>173</v>
      </c>
      <c r="H4734" s="19">
        <v>0</v>
      </c>
      <c r="I4734" s="36">
        <v>23073</v>
      </c>
      <c r="J4734" s="36" t="s">
        <v>16142</v>
      </c>
      <c r="K4734" s="69">
        <v>78</v>
      </c>
      <c r="L4734" s="71" t="s">
        <v>174</v>
      </c>
      <c r="M4734" s="30"/>
      <c r="N4734" s="106" t="str">
        <f>_xlfn.CONCAT(A4734:K4734)</f>
        <v>3108-108030030MedaNord-ovestLOMBARDIAMonza e della Brianza023073F78</v>
      </c>
    </row>
    <row r="4735" spans="1:14" ht="21" customHeight="1" x14ac:dyDescent="0.3">
      <c r="A4735" s="40">
        <v>3</v>
      </c>
      <c r="B4735" s="20" t="s">
        <v>12095</v>
      </c>
      <c r="C4735" s="17" t="str">
        <f t="shared" si="73"/>
        <v>088</v>
      </c>
      <c r="D4735" s="18" t="s">
        <v>4091</v>
      </c>
      <c r="E4735" s="27" t="s">
        <v>8</v>
      </c>
      <c r="F4735" s="27" t="s">
        <v>8153</v>
      </c>
      <c r="G4735" s="27" t="s">
        <v>220</v>
      </c>
      <c r="H4735" s="19">
        <v>0</v>
      </c>
      <c r="I4735" s="36">
        <v>6912</v>
      </c>
      <c r="J4735" s="36" t="s">
        <v>16142</v>
      </c>
      <c r="K4735" s="69">
        <v>80</v>
      </c>
      <c r="L4735" s="71" t="s">
        <v>221</v>
      </c>
      <c r="M4735" s="30"/>
      <c r="N4735" s="106" t="str">
        <f>_xlfn.CONCAT(A4735:K4735)</f>
        <v>3018-018088088MedeNord-ovestLOMBARDIAPavia06912F80</v>
      </c>
    </row>
    <row r="4736" spans="1:14" ht="21" customHeight="1" x14ac:dyDescent="0.3">
      <c r="A4736" s="40">
        <v>3</v>
      </c>
      <c r="B4736" s="20" t="s">
        <v>12099</v>
      </c>
      <c r="C4736" s="17" t="str">
        <f t="shared" si="73"/>
        <v>139</v>
      </c>
      <c r="D4736" s="18" t="s">
        <v>4095</v>
      </c>
      <c r="E4736" s="27" t="s">
        <v>8</v>
      </c>
      <c r="F4736" s="27" t="s">
        <v>8153</v>
      </c>
      <c r="G4736" s="27" t="s">
        <v>26</v>
      </c>
      <c r="H4736" s="19">
        <v>0</v>
      </c>
      <c r="I4736" s="36">
        <v>12080</v>
      </c>
      <c r="J4736" s="36" t="s">
        <v>16142</v>
      </c>
      <c r="K4736" s="69">
        <v>84</v>
      </c>
      <c r="L4736" s="71" t="s">
        <v>27</v>
      </c>
      <c r="M4736" s="30"/>
      <c r="N4736" s="106" t="str">
        <f>_xlfn.CONCAT(A4736:K4736)</f>
        <v>3015-015139139MedigliaNord-ovestLOMBARDIAMilano012080F84</v>
      </c>
    </row>
    <row r="4737" spans="1:14" ht="21" customHeight="1" x14ac:dyDescent="0.3">
      <c r="A4737" s="40">
        <v>3</v>
      </c>
      <c r="B4737" s="20" t="s">
        <v>12100</v>
      </c>
      <c r="C4737" s="17" t="str">
        <f t="shared" si="73"/>
        <v>250</v>
      </c>
      <c r="D4737" s="18" t="s">
        <v>4096</v>
      </c>
      <c r="E4737" s="27" t="s">
        <v>8</v>
      </c>
      <c r="F4737" s="27" t="s">
        <v>8153</v>
      </c>
      <c r="G4737" s="27" t="s">
        <v>125</v>
      </c>
      <c r="H4737" s="19">
        <v>0</v>
      </c>
      <c r="I4737" s="36">
        <v>2340</v>
      </c>
      <c r="J4737" s="36" t="s">
        <v>16142</v>
      </c>
      <c r="K4737" s="69">
        <v>85</v>
      </c>
      <c r="L4737" s="71" t="s">
        <v>126</v>
      </c>
      <c r="M4737" s="30"/>
      <c r="N4737" s="106" t="str">
        <f>_xlfn.CONCAT(A4737:K4737)</f>
        <v>3016-016250250MedolagoNord-ovestLOMBARDIABergamo02340F85</v>
      </c>
    </row>
    <row r="4738" spans="1:14" ht="21" customHeight="1" x14ac:dyDescent="0.3">
      <c r="A4738" s="40">
        <v>3</v>
      </c>
      <c r="B4738" s="20" t="s">
        <v>12101</v>
      </c>
      <c r="C4738" s="17" t="str">
        <f t="shared" ref="C4738:C4801" si="74">RIGHT(B4738,3)</f>
        <v>034</v>
      </c>
      <c r="D4738" s="18" t="s">
        <v>4097</v>
      </c>
      <c r="E4738" s="27" t="s">
        <v>8</v>
      </c>
      <c r="F4738" s="27" t="s">
        <v>8153</v>
      </c>
      <c r="G4738" s="27" t="s">
        <v>83</v>
      </c>
      <c r="H4738" s="19">
        <v>0</v>
      </c>
      <c r="I4738" s="36">
        <v>4038</v>
      </c>
      <c r="J4738" s="36" t="s">
        <v>16142</v>
      </c>
      <c r="K4738" s="69">
        <v>86</v>
      </c>
      <c r="L4738" s="71" t="s">
        <v>84</v>
      </c>
      <c r="M4738" s="30"/>
      <c r="N4738" s="106" t="str">
        <f>_xlfn.CONCAT(A4738:K4738)</f>
        <v>3020-020034034MedoleNord-ovestLOMBARDIAMantova04038F86</v>
      </c>
    </row>
    <row r="4739" spans="1:14" ht="21" customHeight="1" x14ac:dyDescent="0.3">
      <c r="A4739" s="40">
        <v>1</v>
      </c>
      <c r="B4739" s="20" t="s">
        <v>12106</v>
      </c>
      <c r="C4739" s="17" t="str">
        <f t="shared" si="74"/>
        <v>095</v>
      </c>
      <c r="D4739" s="18" t="s">
        <v>4102</v>
      </c>
      <c r="E4739" s="27" t="s">
        <v>8</v>
      </c>
      <c r="F4739" s="27" t="s">
        <v>8160</v>
      </c>
      <c r="G4739" s="27" t="s">
        <v>176</v>
      </c>
      <c r="H4739" s="19">
        <v>0</v>
      </c>
      <c r="I4739" s="36">
        <v>2556</v>
      </c>
      <c r="J4739" s="36" t="s">
        <v>16142</v>
      </c>
      <c r="K4739" s="69">
        <v>93</v>
      </c>
      <c r="L4739" s="71" t="s">
        <v>177</v>
      </c>
      <c r="M4739" s="30"/>
      <c r="N4739" s="106" t="str">
        <f>_xlfn.CONCAT(A4739:K4739)</f>
        <v>1003-003095095MeinaNord-ovestPIEMONTENovara02556F93</v>
      </c>
    </row>
    <row r="4740" spans="1:14" ht="21" customHeight="1" x14ac:dyDescent="0.3">
      <c r="A4740" s="40">
        <v>1</v>
      </c>
      <c r="B4740" s="20" t="s">
        <v>12109</v>
      </c>
      <c r="C4740" s="17" t="str">
        <f t="shared" si="74"/>
        <v>092</v>
      </c>
      <c r="D4740" s="18" t="s">
        <v>4105</v>
      </c>
      <c r="E4740" s="27" t="s">
        <v>8</v>
      </c>
      <c r="F4740" s="27" t="s">
        <v>8160</v>
      </c>
      <c r="G4740" s="27" t="s">
        <v>118</v>
      </c>
      <c r="H4740" s="19">
        <v>0</v>
      </c>
      <c r="I4740" s="36">
        <v>1315</v>
      </c>
      <c r="J4740" s="36" t="s">
        <v>16142</v>
      </c>
      <c r="K4740" s="69">
        <v>96</v>
      </c>
      <c r="L4740" s="71" t="s">
        <v>119</v>
      </c>
      <c r="M4740" s="30"/>
      <c r="N4740" s="106" t="str">
        <f>_xlfn.CONCAT(A4740:K4740)</f>
        <v>1006-006092092MelazzoNord-ovestPIEMONTEAlessandria01315F96</v>
      </c>
    </row>
    <row r="4741" spans="1:14" ht="21" customHeight="1" x14ac:dyDescent="0.3">
      <c r="A4741" s="40">
        <v>7</v>
      </c>
      <c r="B4741" s="20" t="s">
        <v>12111</v>
      </c>
      <c r="C4741" s="17" t="str">
        <f t="shared" si="74"/>
        <v>033</v>
      </c>
      <c r="D4741" s="18" t="s">
        <v>4107</v>
      </c>
      <c r="E4741" s="18" t="s">
        <v>8</v>
      </c>
      <c r="F4741" s="27" t="s">
        <v>8169</v>
      </c>
      <c r="G4741" s="27" t="s">
        <v>500</v>
      </c>
      <c r="H4741" s="19">
        <v>0</v>
      </c>
      <c r="I4741" s="36">
        <v>2687</v>
      </c>
      <c r="J4741" s="36" t="s">
        <v>16142</v>
      </c>
      <c r="K4741" s="69">
        <v>98</v>
      </c>
      <c r="L4741" s="71" t="s">
        <v>501</v>
      </c>
      <c r="M4741" s="30"/>
      <c r="N4741" s="106" t="str">
        <f>_xlfn.CONCAT(A4741:K4741)</f>
        <v>7010-010033033MeleNord-ovestLIGURIAGenova02687F98</v>
      </c>
    </row>
    <row r="4742" spans="1:14" ht="21" customHeight="1" x14ac:dyDescent="0.3">
      <c r="A4742" s="40">
        <v>3</v>
      </c>
      <c r="B4742" s="20" t="s">
        <v>12112</v>
      </c>
      <c r="C4742" s="17" t="str">
        <f t="shared" si="74"/>
        <v>140</v>
      </c>
      <c r="D4742" s="18" t="s">
        <v>4108</v>
      </c>
      <c r="E4742" s="27" t="s">
        <v>8</v>
      </c>
      <c r="F4742" s="27" t="s">
        <v>8153</v>
      </c>
      <c r="G4742" s="27" t="s">
        <v>26</v>
      </c>
      <c r="H4742" s="19">
        <v>0</v>
      </c>
      <c r="I4742" s="36">
        <v>16774</v>
      </c>
      <c r="J4742" s="36" t="s">
        <v>16142</v>
      </c>
      <c r="K4742" s="69">
        <v>100</v>
      </c>
      <c r="L4742" s="71" t="s">
        <v>27</v>
      </c>
      <c r="M4742" s="30"/>
      <c r="N4742" s="106" t="str">
        <f>_xlfn.CONCAT(A4742:K4742)</f>
        <v>3015-015140140MelegnanoNord-ovestLOMBARDIAMilano016774F100</v>
      </c>
    </row>
    <row r="4743" spans="1:14" ht="21" customHeight="1" x14ac:dyDescent="0.3">
      <c r="A4743" s="40">
        <v>3</v>
      </c>
      <c r="B4743" s="20" t="s">
        <v>12114</v>
      </c>
      <c r="C4743" s="17" t="str">
        <f t="shared" si="74"/>
        <v>038</v>
      </c>
      <c r="D4743" s="18" t="s">
        <v>4110</v>
      </c>
      <c r="E4743" s="27" t="s">
        <v>8</v>
      </c>
      <c r="F4743" s="27" t="s">
        <v>8153</v>
      </c>
      <c r="G4743" s="27" t="s">
        <v>9</v>
      </c>
      <c r="H4743" s="19">
        <v>0</v>
      </c>
      <c r="I4743" s="36">
        <v>466</v>
      </c>
      <c r="J4743" s="36" t="s">
        <v>16142</v>
      </c>
      <c r="K4743" s="69">
        <v>102</v>
      </c>
      <c r="L4743" s="71" t="s">
        <v>10</v>
      </c>
      <c r="M4743" s="30"/>
      <c r="N4743" s="106" t="str">
        <f>_xlfn.CONCAT(A4743:K4743)</f>
        <v>3098-098038038MeletiNord-ovestLOMBARDIALodi0466F102</v>
      </c>
    </row>
    <row r="4744" spans="1:14" ht="21" customHeight="1" x14ac:dyDescent="0.3">
      <c r="A4744" s="40">
        <v>1</v>
      </c>
      <c r="B4744" s="20" t="s">
        <v>12125</v>
      </c>
      <c r="C4744" s="17" t="str">
        <f t="shared" si="74"/>
        <v>122</v>
      </c>
      <c r="D4744" s="18" t="s">
        <v>4121</v>
      </c>
      <c r="E4744" s="27" t="s">
        <v>8</v>
      </c>
      <c r="F4744" s="27" t="s">
        <v>8160</v>
      </c>
      <c r="G4744" s="27" t="s">
        <v>41</v>
      </c>
      <c r="H4744" s="19">
        <v>0</v>
      </c>
      <c r="I4744" s="36">
        <v>326</v>
      </c>
      <c r="J4744" s="36" t="s">
        <v>16142</v>
      </c>
      <c r="K4744" s="69">
        <v>114</v>
      </c>
      <c r="L4744" s="71" t="s">
        <v>42</v>
      </c>
      <c r="M4744" s="30"/>
      <c r="N4744" s="106" t="str">
        <f>_xlfn.CONCAT(A4744:K4744)</f>
        <v>1004-004122122MelleNord-ovestPIEMONTECuneo0326F114</v>
      </c>
    </row>
    <row r="4745" spans="1:14" ht="21" customHeight="1" x14ac:dyDescent="0.3">
      <c r="A4745" s="40">
        <v>3</v>
      </c>
      <c r="B4745" s="20" t="s">
        <v>12126</v>
      </c>
      <c r="C4745" s="17" t="str">
        <f t="shared" si="74"/>
        <v>041</v>
      </c>
      <c r="D4745" s="18" t="s">
        <v>4122</v>
      </c>
      <c r="E4745" s="27" t="s">
        <v>8</v>
      </c>
      <c r="F4745" s="27" t="s">
        <v>8153</v>
      </c>
      <c r="G4745" s="27" t="s">
        <v>245</v>
      </c>
      <c r="H4745" s="19">
        <v>0</v>
      </c>
      <c r="I4745" s="36">
        <v>1001</v>
      </c>
      <c r="J4745" s="36" t="s">
        <v>16142</v>
      </c>
      <c r="K4745" s="69">
        <v>115</v>
      </c>
      <c r="L4745" s="71" t="s">
        <v>246</v>
      </c>
      <c r="M4745" s="30"/>
      <c r="N4745" s="106" t="str">
        <f>_xlfn.CONCAT(A4745:K4745)</f>
        <v>3014-014041041MelloNord-ovestLOMBARDIASondrio01001F115</v>
      </c>
    </row>
    <row r="4746" spans="1:14" ht="21" customHeight="1" x14ac:dyDescent="0.3">
      <c r="A4746" s="40">
        <v>3</v>
      </c>
      <c r="B4746" s="20" t="s">
        <v>12129</v>
      </c>
      <c r="C4746" s="17" t="str">
        <f t="shared" si="74"/>
        <v>142</v>
      </c>
      <c r="D4746" s="18" t="s">
        <v>4125</v>
      </c>
      <c r="E4746" s="27" t="s">
        <v>8</v>
      </c>
      <c r="F4746" s="27" t="s">
        <v>8153</v>
      </c>
      <c r="G4746" s="27" t="s">
        <v>26</v>
      </c>
      <c r="H4746" s="19">
        <v>0</v>
      </c>
      <c r="I4746" s="36">
        <v>18203</v>
      </c>
      <c r="J4746" s="36" t="s">
        <v>16142</v>
      </c>
      <c r="K4746" s="69">
        <v>119</v>
      </c>
      <c r="L4746" s="71" t="s">
        <v>27</v>
      </c>
      <c r="M4746" s="30"/>
      <c r="N4746" s="106" t="str">
        <f>_xlfn.CONCAT(A4746:K4746)</f>
        <v>3015-015142142MelzoNord-ovestLOMBARDIAMilano018203F119</v>
      </c>
    </row>
    <row r="4747" spans="1:14" ht="21" customHeight="1" x14ac:dyDescent="0.3">
      <c r="A4747" s="40">
        <v>3</v>
      </c>
      <c r="B4747" s="20" t="s">
        <v>12130</v>
      </c>
      <c r="C4747" s="17" t="str">
        <f t="shared" si="74"/>
        <v>145</v>
      </c>
      <c r="D4747" s="18" t="s">
        <v>4126</v>
      </c>
      <c r="E4747" s="27" t="s">
        <v>8</v>
      </c>
      <c r="F4747" s="27" t="s">
        <v>8153</v>
      </c>
      <c r="G4747" s="27" t="s">
        <v>252</v>
      </c>
      <c r="H4747" s="19">
        <v>0</v>
      </c>
      <c r="I4747" s="36">
        <v>3182</v>
      </c>
      <c r="J4747" s="36" t="s">
        <v>16142</v>
      </c>
      <c r="K4747" s="69">
        <v>120</v>
      </c>
      <c r="L4747" s="71" t="s">
        <v>253</v>
      </c>
      <c r="M4747" s="30"/>
      <c r="N4747" s="106" t="str">
        <f>_xlfn.CONCAT(A4747:K4747)</f>
        <v>3013-013145145MenaggioNord-ovestLOMBARDIAComo03182F120</v>
      </c>
    </row>
    <row r="4748" spans="1:14" ht="21" customHeight="1" x14ac:dyDescent="0.3">
      <c r="A4748" s="40">
        <v>3</v>
      </c>
      <c r="B4748" s="20" t="s">
        <v>12131</v>
      </c>
      <c r="C4748" s="17" t="str">
        <f t="shared" si="74"/>
        <v>089</v>
      </c>
      <c r="D4748" s="18" t="s">
        <v>4127</v>
      </c>
      <c r="E4748" s="27" t="s">
        <v>8</v>
      </c>
      <c r="F4748" s="27" t="s">
        <v>8153</v>
      </c>
      <c r="G4748" s="27" t="s">
        <v>220</v>
      </c>
      <c r="H4748" s="19">
        <v>0</v>
      </c>
      <c r="I4748" s="36">
        <v>378</v>
      </c>
      <c r="J4748" s="36" t="s">
        <v>16142</v>
      </c>
      <c r="K4748" s="69">
        <v>122</v>
      </c>
      <c r="L4748" s="71" t="s">
        <v>221</v>
      </c>
      <c r="M4748" s="30"/>
      <c r="N4748" s="106" t="str">
        <f>_xlfn.CONCAT(A4748:K4748)</f>
        <v>3018-018089089MenconicoNord-ovestLOMBARDIAPavia0378F122</v>
      </c>
    </row>
    <row r="4749" spans="1:14" ht="21" customHeight="1" x14ac:dyDescent="0.3">
      <c r="A4749" s="40">
        <v>7</v>
      </c>
      <c r="B4749" s="20" t="s">
        <v>12132</v>
      </c>
      <c r="C4749" s="17" t="str">
        <f t="shared" si="74"/>
        <v>034</v>
      </c>
      <c r="D4749" s="18" t="s">
        <v>4128</v>
      </c>
      <c r="E4749" s="27" t="s">
        <v>8</v>
      </c>
      <c r="F4749" s="27" t="s">
        <v>8169</v>
      </c>
      <c r="G4749" s="27" t="s">
        <v>210</v>
      </c>
      <c r="H4749" s="19">
        <v>0</v>
      </c>
      <c r="I4749" s="36">
        <v>205</v>
      </c>
      <c r="J4749" s="36" t="s">
        <v>16142</v>
      </c>
      <c r="K4749" s="69">
        <v>123</v>
      </c>
      <c r="L4749" s="71" t="s">
        <v>211</v>
      </c>
      <c r="M4749" s="30"/>
      <c r="N4749" s="106" t="str">
        <f>_xlfn.CONCAT(A4749:K4749)</f>
        <v>7008-008034034MendaticaNord-ovestLIGURIAImperia0205F123</v>
      </c>
    </row>
    <row r="4750" spans="1:14" ht="21" customHeight="1" x14ac:dyDescent="0.3">
      <c r="A4750" s="40">
        <v>1</v>
      </c>
      <c r="B4750" s="20" t="s">
        <v>12137</v>
      </c>
      <c r="C4750" s="17" t="str">
        <f t="shared" si="74"/>
        <v>093</v>
      </c>
      <c r="D4750" s="18" t="s">
        <v>4133</v>
      </c>
      <c r="E4750" s="27" t="s">
        <v>8</v>
      </c>
      <c r="F4750" s="27" t="s">
        <v>8160</v>
      </c>
      <c r="G4750" s="27" t="s">
        <v>118</v>
      </c>
      <c r="H4750" s="19">
        <v>0</v>
      </c>
      <c r="I4750" s="36">
        <v>185</v>
      </c>
      <c r="J4750" s="36" t="s">
        <v>16142</v>
      </c>
      <c r="K4750" s="69">
        <v>131</v>
      </c>
      <c r="L4750" s="71" t="s">
        <v>119</v>
      </c>
      <c r="M4750" s="30"/>
      <c r="N4750" s="106" t="str">
        <f>_xlfn.CONCAT(A4750:K4750)</f>
        <v>1006-006093093MeranaNord-ovestPIEMONTEAlessandria0185F131</v>
      </c>
    </row>
    <row r="4751" spans="1:14" ht="21" customHeight="1" x14ac:dyDescent="0.3">
      <c r="A4751" s="40">
        <v>3</v>
      </c>
      <c r="B4751" s="20" t="s">
        <v>12139</v>
      </c>
      <c r="C4751" s="17" t="str">
        <f t="shared" si="74"/>
        <v>048</v>
      </c>
      <c r="D4751" s="18" t="s">
        <v>4135</v>
      </c>
      <c r="E4751" s="27" t="s">
        <v>8</v>
      </c>
      <c r="F4751" s="27" t="s">
        <v>8153</v>
      </c>
      <c r="G4751" s="27" t="s">
        <v>12</v>
      </c>
      <c r="H4751" s="19">
        <v>0</v>
      </c>
      <c r="I4751" s="36">
        <v>14583</v>
      </c>
      <c r="J4751" s="36" t="s">
        <v>16142</v>
      </c>
      <c r="K4751" s="69">
        <v>133</v>
      </c>
      <c r="L4751" s="71" t="s">
        <v>13</v>
      </c>
      <c r="M4751" s="30"/>
      <c r="N4751" s="106" t="str">
        <f>_xlfn.CONCAT(A4751:K4751)</f>
        <v>3097-097048048MerateNord-ovestLOMBARDIALecco014583F133</v>
      </c>
    </row>
    <row r="4752" spans="1:14" ht="21" customHeight="1" x14ac:dyDescent="0.3">
      <c r="A4752" s="40">
        <v>3</v>
      </c>
      <c r="B4752" s="20" t="s">
        <v>12140</v>
      </c>
      <c r="C4752" s="17" t="str">
        <f t="shared" si="74"/>
        <v>101</v>
      </c>
      <c r="D4752" s="18" t="s">
        <v>4136</v>
      </c>
      <c r="E4752" s="27" t="s">
        <v>8</v>
      </c>
      <c r="F4752" s="27" t="s">
        <v>8153</v>
      </c>
      <c r="G4752" s="27" t="s">
        <v>170</v>
      </c>
      <c r="H4752" s="19">
        <v>0</v>
      </c>
      <c r="I4752" s="36">
        <v>1827</v>
      </c>
      <c r="J4752" s="36" t="s">
        <v>16142</v>
      </c>
      <c r="K4752" s="69">
        <v>134</v>
      </c>
      <c r="L4752" s="71" t="s">
        <v>171</v>
      </c>
      <c r="M4752" s="30"/>
      <c r="N4752" s="106" t="str">
        <f>_xlfn.CONCAT(A4752:K4752)</f>
        <v>3012-012101101MercalloNord-ovestLOMBARDIAVarese01827F134</v>
      </c>
    </row>
    <row r="4753" spans="1:14" ht="21" customHeight="1" x14ac:dyDescent="0.3">
      <c r="A4753" s="40">
        <v>1</v>
      </c>
      <c r="B4753" s="20" t="s">
        <v>12145</v>
      </c>
      <c r="C4753" s="17" t="str">
        <f t="shared" si="74"/>
        <v>150</v>
      </c>
      <c r="D4753" s="18" t="s">
        <v>4141</v>
      </c>
      <c r="E4753" s="27" t="s">
        <v>8</v>
      </c>
      <c r="F4753" s="27" t="s">
        <v>8160</v>
      </c>
      <c r="G4753" s="27" t="s">
        <v>157</v>
      </c>
      <c r="H4753" s="19">
        <v>0</v>
      </c>
      <c r="I4753" s="36">
        <v>1267</v>
      </c>
      <c r="J4753" s="36" t="s">
        <v>16142</v>
      </c>
      <c r="K4753" s="69">
        <v>140</v>
      </c>
      <c r="L4753" s="71" t="s">
        <v>158</v>
      </c>
      <c r="M4753" s="30"/>
      <c r="N4753" s="106" t="str">
        <f>_xlfn.CONCAT(A4753:K4753)</f>
        <v>1001-001150150MercenascoNord-ovestPIEMONTETorino01267F140</v>
      </c>
    </row>
    <row r="4754" spans="1:14" ht="21" customHeight="1" x14ac:dyDescent="0.3">
      <c r="A4754" s="40">
        <v>1</v>
      </c>
      <c r="B4754" s="20" t="s">
        <v>12149</v>
      </c>
      <c r="C4754" s="17" t="str">
        <f t="shared" si="74"/>
        <v>044</v>
      </c>
      <c r="D4754" s="18" t="s">
        <v>4145</v>
      </c>
      <c r="E4754" s="27" t="s">
        <v>8</v>
      </c>
      <c r="F4754" s="27" t="s">
        <v>8160</v>
      </c>
      <c r="G4754" s="27" t="s">
        <v>434</v>
      </c>
      <c r="H4754" s="19">
        <v>0</v>
      </c>
      <c r="I4754" s="36">
        <v>2196</v>
      </c>
      <c r="J4754" s="36" t="s">
        <v>16142</v>
      </c>
      <c r="K4754" s="69">
        <v>146</v>
      </c>
      <c r="L4754" s="71" t="s">
        <v>435</v>
      </c>
      <c r="M4754" s="30"/>
      <c r="N4754" s="106" t="str">
        <f>_xlfn.CONCAT(A4754:K4754)</f>
        <v>1103-103044044MergozzoNord-ovestPIEMONTEVerbano-Cusio-Ossola02196F146</v>
      </c>
    </row>
    <row r="4755" spans="1:14" ht="21" customHeight="1" x14ac:dyDescent="0.3">
      <c r="A4755" s="40">
        <v>3</v>
      </c>
      <c r="B4755" s="20" t="s">
        <v>12152</v>
      </c>
      <c r="C4755" s="17" t="str">
        <f t="shared" si="74"/>
        <v>039</v>
      </c>
      <c r="D4755" s="18" t="s">
        <v>4148</v>
      </c>
      <c r="E4755" s="27" t="s">
        <v>8</v>
      </c>
      <c r="F4755" s="27" t="s">
        <v>8153</v>
      </c>
      <c r="G4755" s="27" t="s">
        <v>9</v>
      </c>
      <c r="H4755" s="19">
        <v>0</v>
      </c>
      <c r="I4755" s="36">
        <v>1772</v>
      </c>
      <c r="J4755" s="36" t="s">
        <v>16142</v>
      </c>
      <c r="K4755" s="69">
        <v>149</v>
      </c>
      <c r="L4755" s="71" t="s">
        <v>10</v>
      </c>
      <c r="M4755" s="30"/>
      <c r="N4755" s="106" t="str">
        <f>_xlfn.CONCAT(A4755:K4755)</f>
        <v>3098-098039039MerlinoNord-ovestLOMBARDIALodi01772F149</v>
      </c>
    </row>
    <row r="4756" spans="1:14" ht="21" customHeight="1" x14ac:dyDescent="0.3">
      <c r="A4756" s="40">
        <v>3</v>
      </c>
      <c r="B4756" s="20" t="s">
        <v>12153</v>
      </c>
      <c r="C4756" s="17" t="str">
        <f t="shared" si="74"/>
        <v>147</v>
      </c>
      <c r="D4756" s="18" t="s">
        <v>4149</v>
      </c>
      <c r="E4756" s="27" t="s">
        <v>8</v>
      </c>
      <c r="F4756" s="27" t="s">
        <v>8153</v>
      </c>
      <c r="G4756" s="27" t="s">
        <v>252</v>
      </c>
      <c r="H4756" s="19">
        <v>0</v>
      </c>
      <c r="I4756" s="36">
        <v>4155</v>
      </c>
      <c r="J4756" s="36" t="s">
        <v>16142</v>
      </c>
      <c r="K4756" s="69">
        <v>151</v>
      </c>
      <c r="L4756" s="71" t="s">
        <v>253</v>
      </c>
      <c r="M4756" s="30"/>
      <c r="N4756" s="106" t="str">
        <f>_xlfn.CONCAT(A4756:K4756)</f>
        <v>3013-013147147MeroneNord-ovestLOMBARDIAComo04155F151</v>
      </c>
    </row>
    <row r="4757" spans="1:14" ht="21" customHeight="1" x14ac:dyDescent="0.3">
      <c r="A4757" s="40">
        <v>3</v>
      </c>
      <c r="B4757" s="20" t="s">
        <v>12155</v>
      </c>
      <c r="C4757" s="17" t="str">
        <f t="shared" si="74"/>
        <v>043</v>
      </c>
      <c r="D4757" s="18" t="s">
        <v>4151</v>
      </c>
      <c r="E4757" s="27" t="s">
        <v>8</v>
      </c>
      <c r="F4757" s="27" t="s">
        <v>8153</v>
      </c>
      <c r="G4757" s="27" t="s">
        <v>245</v>
      </c>
      <c r="H4757" s="19">
        <v>0</v>
      </c>
      <c r="I4757" s="36">
        <v>1747</v>
      </c>
      <c r="J4757" s="36" t="s">
        <v>16142</v>
      </c>
      <c r="K4757" s="69">
        <v>153</v>
      </c>
      <c r="L4757" s="71" t="s">
        <v>246</v>
      </c>
      <c r="M4757" s="30"/>
      <c r="N4757" s="106" t="str">
        <f>_xlfn.CONCAT(A4757:K4757)</f>
        <v>3014-014043043MeseNord-ovestLOMBARDIASondrio01747F153</v>
      </c>
    </row>
    <row r="4758" spans="1:14" ht="21" customHeight="1" x14ac:dyDescent="0.3">
      <c r="A4758" s="40">
        <v>3</v>
      </c>
      <c r="B4758" s="20" t="s">
        <v>12156</v>
      </c>
      <c r="C4758" s="17" t="str">
        <f t="shared" si="74"/>
        <v>102</v>
      </c>
      <c r="D4758" s="18" t="s">
        <v>4152</v>
      </c>
      <c r="E4758" s="27" t="s">
        <v>8</v>
      </c>
      <c r="F4758" s="27" t="s">
        <v>8153</v>
      </c>
      <c r="G4758" s="27" t="s">
        <v>170</v>
      </c>
      <c r="H4758" s="19">
        <v>0</v>
      </c>
      <c r="I4758" s="36">
        <v>1486</v>
      </c>
      <c r="J4758" s="36" t="s">
        <v>16142</v>
      </c>
      <c r="K4758" s="69">
        <v>154</v>
      </c>
      <c r="L4758" s="71" t="s">
        <v>171</v>
      </c>
      <c r="M4758" s="30"/>
      <c r="N4758" s="106" t="str">
        <f>_xlfn.CONCAT(A4758:K4758)</f>
        <v>3012-012102102MesenzanaNord-ovestLOMBARDIAVarese01486F154</v>
      </c>
    </row>
    <row r="4759" spans="1:14" ht="21" customHeight="1" x14ac:dyDescent="0.3">
      <c r="A4759" s="40">
        <v>3</v>
      </c>
      <c r="B4759" s="20" t="s">
        <v>12157</v>
      </c>
      <c r="C4759" s="17" t="str">
        <f t="shared" si="74"/>
        <v>144</v>
      </c>
      <c r="D4759" s="18" t="s">
        <v>4153</v>
      </c>
      <c r="E4759" s="27" t="s">
        <v>8</v>
      </c>
      <c r="F4759" s="27" t="s">
        <v>8153</v>
      </c>
      <c r="G4759" s="27" t="s">
        <v>26</v>
      </c>
      <c r="H4759" s="19">
        <v>0</v>
      </c>
      <c r="I4759" s="36">
        <v>3909</v>
      </c>
      <c r="J4759" s="36" t="s">
        <v>16142</v>
      </c>
      <c r="K4759" s="69">
        <v>155</v>
      </c>
      <c r="L4759" s="71" t="s">
        <v>27</v>
      </c>
      <c r="M4759" s="30"/>
      <c r="N4759" s="106" t="str">
        <f>_xlfn.CONCAT(A4759:K4759)</f>
        <v>3015-015144144MeseroNord-ovestLOMBARDIAMilano03909F155</v>
      </c>
    </row>
    <row r="4760" spans="1:14" ht="21" customHeight="1" x14ac:dyDescent="0.3">
      <c r="A4760" s="40">
        <v>1</v>
      </c>
      <c r="B4760" s="20" t="s">
        <v>12163</v>
      </c>
      <c r="C4760" s="17" t="str">
        <f t="shared" si="74"/>
        <v>151</v>
      </c>
      <c r="D4760" s="18" t="s">
        <v>4158</v>
      </c>
      <c r="E4760" s="27" t="s">
        <v>8</v>
      </c>
      <c r="F4760" s="27" t="s">
        <v>8160</v>
      </c>
      <c r="G4760" s="27" t="s">
        <v>157</v>
      </c>
      <c r="H4760" s="19">
        <v>0</v>
      </c>
      <c r="I4760" s="36">
        <v>93</v>
      </c>
      <c r="J4760" s="36" t="s">
        <v>16142</v>
      </c>
      <c r="K4760" s="69">
        <v>164</v>
      </c>
      <c r="L4760" s="71" t="s">
        <v>158</v>
      </c>
      <c r="M4760" s="30"/>
      <c r="N4760" s="106" t="str">
        <f>_xlfn.CONCAT(A4760:K4760)</f>
        <v>1001-001151151MeuglianoNord-ovestPIEMONTETorino093F164</v>
      </c>
    </row>
    <row r="4761" spans="1:14" ht="21" customHeight="1" x14ac:dyDescent="0.3">
      <c r="A4761" s="40">
        <v>3</v>
      </c>
      <c r="B4761" s="20" t="s">
        <v>12164</v>
      </c>
      <c r="C4761" s="17" t="str">
        <f t="shared" si="74"/>
        <v>031</v>
      </c>
      <c r="D4761" s="18" t="s">
        <v>4159</v>
      </c>
      <c r="E4761" s="27" t="s">
        <v>8</v>
      </c>
      <c r="F4761" s="27" t="s">
        <v>8153</v>
      </c>
      <c r="G4761" s="27" t="s">
        <v>173</v>
      </c>
      <c r="H4761" s="19">
        <v>0</v>
      </c>
      <c r="I4761" s="36">
        <v>4106</v>
      </c>
      <c r="J4761" s="36" t="s">
        <v>16142</v>
      </c>
      <c r="K4761" s="69">
        <v>165</v>
      </c>
      <c r="L4761" s="71" t="s">
        <v>174</v>
      </c>
      <c r="M4761" s="30"/>
      <c r="N4761" s="106" t="str">
        <f>_xlfn.CONCAT(A4761:K4761)</f>
        <v>3108-108031031MezzagoNord-ovestLOMBARDIAMonza e della Brianza04106F165</v>
      </c>
    </row>
    <row r="4762" spans="1:14" ht="21" customHeight="1" x14ac:dyDescent="0.3">
      <c r="A4762" s="40">
        <v>3</v>
      </c>
      <c r="B4762" s="20" t="s">
        <v>12166</v>
      </c>
      <c r="C4762" s="17" t="str">
        <f t="shared" si="74"/>
        <v>090</v>
      </c>
      <c r="D4762" s="18" t="s">
        <v>4161</v>
      </c>
      <c r="E4762" s="27" t="s">
        <v>8</v>
      </c>
      <c r="F4762" s="27" t="s">
        <v>8153</v>
      </c>
      <c r="G4762" s="27" t="s">
        <v>220</v>
      </c>
      <c r="H4762" s="19">
        <v>0</v>
      </c>
      <c r="I4762" s="36">
        <v>1108</v>
      </c>
      <c r="J4762" s="36" t="s">
        <v>16142</v>
      </c>
      <c r="K4762" s="69">
        <v>170</v>
      </c>
      <c r="L4762" s="71" t="s">
        <v>221</v>
      </c>
      <c r="M4762" s="30"/>
      <c r="N4762" s="106" t="str">
        <f>_xlfn.CONCAT(A4762:K4762)</f>
        <v>3018-018090090Mezzana BigliNord-ovestLOMBARDIAPavia01108F170</v>
      </c>
    </row>
    <row r="4763" spans="1:14" ht="21" customHeight="1" x14ac:dyDescent="0.3">
      <c r="A4763" s="40">
        <v>1</v>
      </c>
      <c r="B4763" s="20" t="s">
        <v>12167</v>
      </c>
      <c r="C4763" s="17" t="str">
        <f t="shared" si="74"/>
        <v>033</v>
      </c>
      <c r="D4763" s="18" t="s">
        <v>4162</v>
      </c>
      <c r="E4763" s="27" t="s">
        <v>8</v>
      </c>
      <c r="F4763" s="27" t="s">
        <v>8160</v>
      </c>
      <c r="G4763" s="27" t="s">
        <v>203</v>
      </c>
      <c r="H4763" s="19">
        <v>0</v>
      </c>
      <c r="I4763" s="36">
        <v>561</v>
      </c>
      <c r="J4763" s="36" t="s">
        <v>16142</v>
      </c>
      <c r="K4763" s="69">
        <v>167</v>
      </c>
      <c r="L4763" s="71" t="s">
        <v>204</v>
      </c>
      <c r="M4763" s="30"/>
      <c r="N4763" s="106" t="str">
        <f>_xlfn.CONCAT(A4763:K4763)</f>
        <v>1096-096033033Mezzana MortigliengoNord-ovestPIEMONTEBiella0561F167</v>
      </c>
    </row>
    <row r="4764" spans="1:14" ht="21" customHeight="1" x14ac:dyDescent="0.3">
      <c r="A4764" s="40">
        <v>3</v>
      </c>
      <c r="B4764" s="20" t="s">
        <v>12168</v>
      </c>
      <c r="C4764" s="17" t="str">
        <f t="shared" si="74"/>
        <v>091</v>
      </c>
      <c r="D4764" s="18" t="s">
        <v>4163</v>
      </c>
      <c r="E4764" s="27" t="s">
        <v>8</v>
      </c>
      <c r="F4764" s="27" t="s">
        <v>8153</v>
      </c>
      <c r="G4764" s="27" t="s">
        <v>220</v>
      </c>
      <c r="H4764" s="19">
        <v>0</v>
      </c>
      <c r="I4764" s="36">
        <v>502</v>
      </c>
      <c r="J4764" s="36" t="s">
        <v>16142</v>
      </c>
      <c r="K4764" s="69">
        <v>171</v>
      </c>
      <c r="L4764" s="71" t="s">
        <v>221</v>
      </c>
      <c r="M4764" s="30"/>
      <c r="N4764" s="106" t="str">
        <f>_xlfn.CONCAT(A4764:K4764)</f>
        <v>3018-018091091Mezzana RabattoneNord-ovestLOMBARDIAPavia0502F171</v>
      </c>
    </row>
    <row r="4765" spans="1:14" ht="21" customHeight="1" x14ac:dyDescent="0.3">
      <c r="A4765" s="40">
        <v>7</v>
      </c>
      <c r="B4765" s="20" t="s">
        <v>12170</v>
      </c>
      <c r="C4765" s="17" t="str">
        <f t="shared" si="74"/>
        <v>034</v>
      </c>
      <c r="D4765" s="18" t="s">
        <v>4165</v>
      </c>
      <c r="E4765" s="18" t="s">
        <v>8</v>
      </c>
      <c r="F4765" s="27" t="s">
        <v>8169</v>
      </c>
      <c r="G4765" s="27" t="s">
        <v>500</v>
      </c>
      <c r="H4765" s="19">
        <v>0</v>
      </c>
      <c r="I4765" s="36">
        <v>1624</v>
      </c>
      <c r="J4765" s="36" t="s">
        <v>16142</v>
      </c>
      <c r="K4765" s="69">
        <v>173</v>
      </c>
      <c r="L4765" s="71" t="s">
        <v>501</v>
      </c>
      <c r="M4765" s="30"/>
      <c r="N4765" s="106" t="str">
        <f>_xlfn.CONCAT(A4765:K4765)</f>
        <v>7010-010034034MezzanegoNord-ovestLIGURIAGenova01624F173</v>
      </c>
    </row>
    <row r="4766" spans="1:14" ht="21" customHeight="1" x14ac:dyDescent="0.3">
      <c r="A4766" s="40">
        <v>3</v>
      </c>
      <c r="B4766" s="20" t="s">
        <v>12172</v>
      </c>
      <c r="C4766" s="17" t="str">
        <f t="shared" si="74"/>
        <v>092</v>
      </c>
      <c r="D4766" s="18" t="s">
        <v>4167</v>
      </c>
      <c r="E4766" s="27" t="s">
        <v>8</v>
      </c>
      <c r="F4766" s="27" t="s">
        <v>8153</v>
      </c>
      <c r="G4766" s="27" t="s">
        <v>220</v>
      </c>
      <c r="H4766" s="19">
        <v>0</v>
      </c>
      <c r="I4766" s="36">
        <v>1494</v>
      </c>
      <c r="J4766" s="36" t="s">
        <v>16142</v>
      </c>
      <c r="K4766" s="69">
        <v>175</v>
      </c>
      <c r="L4766" s="71" t="s">
        <v>221</v>
      </c>
      <c r="M4766" s="30"/>
      <c r="N4766" s="106" t="str">
        <f>_xlfn.CONCAT(A4766:K4766)</f>
        <v>3018-018092092MezzaninoNord-ovestLOMBARDIAPavia01494F175</v>
      </c>
    </row>
    <row r="4767" spans="1:14" ht="21" customHeight="1" x14ac:dyDescent="0.3">
      <c r="A4767" s="40">
        <v>1</v>
      </c>
      <c r="B4767" s="20" t="s">
        <v>12174</v>
      </c>
      <c r="C4767" s="17" t="str">
        <f t="shared" si="74"/>
        <v>152</v>
      </c>
      <c r="D4767" s="18" t="s">
        <v>4169</v>
      </c>
      <c r="E4767" s="27" t="s">
        <v>8</v>
      </c>
      <c r="F4767" s="27" t="s">
        <v>8160</v>
      </c>
      <c r="G4767" s="27" t="s">
        <v>157</v>
      </c>
      <c r="H4767" s="19">
        <v>0</v>
      </c>
      <c r="I4767" s="36">
        <v>834</v>
      </c>
      <c r="J4767" s="36" t="s">
        <v>16142</v>
      </c>
      <c r="K4767" s="69">
        <v>182</v>
      </c>
      <c r="L4767" s="71" t="s">
        <v>158</v>
      </c>
      <c r="M4767" s="30"/>
      <c r="N4767" s="106" t="str">
        <f>_xlfn.CONCAT(A4767:K4767)</f>
        <v>1001-001152152MezzenileNord-ovestPIEMONTETorino0834F182</v>
      </c>
    </row>
    <row r="4768" spans="1:14" ht="21" customHeight="1" x14ac:dyDescent="0.3">
      <c r="A4768" s="40">
        <v>3</v>
      </c>
      <c r="B4768" s="20" t="s">
        <v>12177</v>
      </c>
      <c r="C4768" s="17" t="str">
        <f t="shared" si="74"/>
        <v>134</v>
      </c>
      <c r="D4768" s="18" t="s">
        <v>4172</v>
      </c>
      <c r="E4768" s="27" t="s">
        <v>8</v>
      </c>
      <c r="F4768" s="27" t="s">
        <v>8153</v>
      </c>
      <c r="G4768" s="27" t="s">
        <v>125</v>
      </c>
      <c r="H4768" s="19">
        <v>0</v>
      </c>
      <c r="I4768" s="36">
        <v>193</v>
      </c>
      <c r="J4768" s="36" t="s">
        <v>16142</v>
      </c>
      <c r="K4768" s="69">
        <v>186</v>
      </c>
      <c r="L4768" s="71" t="s">
        <v>126</v>
      </c>
      <c r="M4768" s="30"/>
      <c r="N4768" s="106" t="str">
        <f>_xlfn.CONCAT(A4768:K4768)</f>
        <v>3016-016134134MezzoldoNord-ovestLOMBARDIABergamo0193F186</v>
      </c>
    </row>
    <row r="4769" spans="1:14" ht="21" customHeight="1" x14ac:dyDescent="0.3">
      <c r="A4769" s="40">
        <v>1</v>
      </c>
      <c r="B4769" s="20" t="s">
        <v>12179</v>
      </c>
      <c r="C4769" s="17" t="str">
        <f t="shared" si="74"/>
        <v>097</v>
      </c>
      <c r="D4769" s="18" t="s">
        <v>4174</v>
      </c>
      <c r="E4769" s="27" t="s">
        <v>8</v>
      </c>
      <c r="F4769" s="27" t="s">
        <v>8160</v>
      </c>
      <c r="G4769" s="27" t="s">
        <v>176</v>
      </c>
      <c r="H4769" s="19">
        <v>0</v>
      </c>
      <c r="I4769" s="36">
        <v>1176</v>
      </c>
      <c r="J4769" s="36" t="s">
        <v>16142</v>
      </c>
      <c r="K4769" s="69">
        <v>188</v>
      </c>
      <c r="L4769" s="71" t="s">
        <v>177</v>
      </c>
      <c r="M4769" s="30"/>
      <c r="N4769" s="106" t="str">
        <f>_xlfn.CONCAT(A4769:K4769)</f>
        <v>1003-003097097MezzomericoNord-ovestPIEMONTENovara01176F188</v>
      </c>
    </row>
    <row r="4770" spans="1:14" ht="21" customHeight="1" x14ac:dyDescent="0.3">
      <c r="A4770" s="40">
        <v>1</v>
      </c>
      <c r="B4770" s="20" t="s">
        <v>12180</v>
      </c>
      <c r="C4770" s="17" t="str">
        <f t="shared" si="74"/>
        <v>034</v>
      </c>
      <c r="D4770" s="18" t="s">
        <v>4175</v>
      </c>
      <c r="E4770" s="27" t="s">
        <v>8</v>
      </c>
      <c r="F4770" s="27" t="s">
        <v>8160</v>
      </c>
      <c r="G4770" s="27" t="s">
        <v>203</v>
      </c>
      <c r="H4770" s="19">
        <v>0</v>
      </c>
      <c r="I4770" s="36">
        <v>638</v>
      </c>
      <c r="J4770" s="36" t="s">
        <v>16142</v>
      </c>
      <c r="K4770" s="69">
        <v>189</v>
      </c>
      <c r="L4770" s="71" t="s">
        <v>204</v>
      </c>
      <c r="M4770" s="30"/>
      <c r="N4770" s="106" t="str">
        <f>_xlfn.CONCAT(A4770:K4770)</f>
        <v>1096-096034034MiaglianoNord-ovestPIEMONTEBiella0638F189</v>
      </c>
    </row>
    <row r="4771" spans="1:14" ht="21" customHeight="1" x14ac:dyDescent="0.3">
      <c r="A4771" s="40">
        <v>1</v>
      </c>
      <c r="B4771" s="20" t="s">
        <v>12182</v>
      </c>
      <c r="C4771" s="17" t="str">
        <f t="shared" si="74"/>
        <v>098</v>
      </c>
      <c r="D4771" s="18" t="s">
        <v>4177</v>
      </c>
      <c r="E4771" s="27" t="s">
        <v>8</v>
      </c>
      <c r="F4771" s="27" t="s">
        <v>8160</v>
      </c>
      <c r="G4771" s="27" t="s">
        <v>176</v>
      </c>
      <c r="H4771" s="19">
        <v>0</v>
      </c>
      <c r="I4771" s="36">
        <v>887</v>
      </c>
      <c r="J4771" s="36" t="s">
        <v>16142</v>
      </c>
      <c r="K4771" s="69">
        <v>191</v>
      </c>
      <c r="L4771" s="71" t="s">
        <v>177</v>
      </c>
      <c r="M4771" s="30"/>
      <c r="N4771" s="106" t="str">
        <f>_xlfn.CONCAT(A4771:K4771)</f>
        <v>1003-003098098MiasinoNord-ovestPIEMONTENovara0887F191</v>
      </c>
    </row>
    <row r="4772" spans="1:14" ht="21" customHeight="1" x14ac:dyDescent="0.3">
      <c r="A4772" s="40">
        <v>1</v>
      </c>
      <c r="B4772" s="20" t="s">
        <v>12183</v>
      </c>
      <c r="C4772" s="17" t="str">
        <f t="shared" si="74"/>
        <v>045</v>
      </c>
      <c r="D4772" s="18" t="s">
        <v>4178</v>
      </c>
      <c r="E4772" s="27" t="s">
        <v>8</v>
      </c>
      <c r="F4772" s="27" t="s">
        <v>8160</v>
      </c>
      <c r="G4772" s="27" t="s">
        <v>434</v>
      </c>
      <c r="H4772" s="19">
        <v>0</v>
      </c>
      <c r="I4772" s="36">
        <v>414</v>
      </c>
      <c r="J4772" s="36" t="s">
        <v>16142</v>
      </c>
      <c r="K4772" s="69">
        <v>192</v>
      </c>
      <c r="L4772" s="71" t="s">
        <v>435</v>
      </c>
      <c r="M4772" s="30"/>
      <c r="N4772" s="106" t="str">
        <f>_xlfn.CONCAT(A4772:K4772)</f>
        <v>1103-103045045MiazzinaNord-ovestPIEMONTEVerbano-Cusio-Ossola0414F192</v>
      </c>
    </row>
    <row r="4773" spans="1:14" ht="21" customHeight="1" x14ac:dyDescent="0.3">
      <c r="A4773" s="40">
        <v>7</v>
      </c>
      <c r="B4773" s="20" t="s">
        <v>12189</v>
      </c>
      <c r="C4773" s="17" t="str">
        <f t="shared" si="74"/>
        <v>035</v>
      </c>
      <c r="D4773" s="18" t="s">
        <v>4184</v>
      </c>
      <c r="E4773" s="18" t="s">
        <v>8</v>
      </c>
      <c r="F4773" s="27" t="s">
        <v>8169</v>
      </c>
      <c r="G4773" s="27" t="s">
        <v>500</v>
      </c>
      <c r="H4773" s="19">
        <v>0</v>
      </c>
      <c r="I4773" s="36">
        <v>3756</v>
      </c>
      <c r="J4773" s="36" t="s">
        <v>16142</v>
      </c>
      <c r="K4773" s="69">
        <v>202</v>
      </c>
      <c r="L4773" s="71" t="s">
        <v>501</v>
      </c>
      <c r="M4773" s="30"/>
      <c r="N4773" s="106" t="str">
        <f>_xlfn.CONCAT(A4773:K4773)</f>
        <v>7010-010035035MignanegoNord-ovestLIGURIAGenova03756F202</v>
      </c>
    </row>
    <row r="4774" spans="1:14" ht="21" customHeight="1" x14ac:dyDescent="0.3">
      <c r="A4774" s="40">
        <v>3</v>
      </c>
      <c r="B4774" s="20" t="s">
        <v>12191</v>
      </c>
      <c r="C4774" s="17" t="str">
        <f t="shared" si="74"/>
        <v>146</v>
      </c>
      <c r="D4774" s="18" t="s">
        <v>26</v>
      </c>
      <c r="E4774" s="27" t="s">
        <v>8</v>
      </c>
      <c r="F4774" s="27" t="s">
        <v>8153</v>
      </c>
      <c r="G4774" s="27" t="s">
        <v>26</v>
      </c>
      <c r="H4774" s="19">
        <v>1</v>
      </c>
      <c r="I4774" s="36">
        <v>1242123</v>
      </c>
      <c r="J4774" s="36" t="s">
        <v>16142</v>
      </c>
      <c r="K4774" s="69">
        <v>205</v>
      </c>
      <c r="L4774" s="71" t="s">
        <v>27</v>
      </c>
      <c r="M4774" s="30"/>
      <c r="N4774" s="106" t="str">
        <f>_xlfn.CONCAT(A4774:K4774)</f>
        <v>3015-015146146MilanoNord-ovestLOMBARDIAMilano11242123F205</v>
      </c>
    </row>
    <row r="4775" spans="1:14" ht="21" customHeight="1" x14ac:dyDescent="0.3">
      <c r="A4775" s="40">
        <v>7</v>
      </c>
      <c r="B4775" s="20" t="s">
        <v>12198</v>
      </c>
      <c r="C4775" s="17" t="str">
        <f t="shared" si="74"/>
        <v>038</v>
      </c>
      <c r="D4775" s="18" t="s">
        <v>4192</v>
      </c>
      <c r="E4775" s="18" t="s">
        <v>8</v>
      </c>
      <c r="F4775" s="27" t="s">
        <v>8169</v>
      </c>
      <c r="G4775" s="27" t="s">
        <v>228</v>
      </c>
      <c r="H4775" s="19">
        <v>0</v>
      </c>
      <c r="I4775" s="36">
        <v>3426</v>
      </c>
      <c r="J4775" s="36" t="s">
        <v>16142</v>
      </c>
      <c r="K4775" s="69">
        <v>213</v>
      </c>
      <c r="L4775" s="71" t="s">
        <v>229</v>
      </c>
      <c r="M4775" s="30"/>
      <c r="N4775" s="106" t="str">
        <f>_xlfn.CONCAT(A4775:K4775)</f>
        <v>7009-009038038MillesimoNord-ovestLIGURIASavona03426F213</v>
      </c>
    </row>
    <row r="4776" spans="1:14" ht="21" customHeight="1" x14ac:dyDescent="0.3">
      <c r="A4776" s="40">
        <v>3</v>
      </c>
      <c r="B4776" s="20" t="s">
        <v>12200</v>
      </c>
      <c r="C4776" s="17" t="str">
        <f t="shared" si="74"/>
        <v>108</v>
      </c>
      <c r="D4776" s="18" t="s">
        <v>4194</v>
      </c>
      <c r="E4776" s="27" t="s">
        <v>8</v>
      </c>
      <c r="F4776" s="27" t="s">
        <v>8153</v>
      </c>
      <c r="G4776" s="27" t="s">
        <v>74</v>
      </c>
      <c r="H4776" s="19">
        <v>0</v>
      </c>
      <c r="I4776" s="36">
        <v>1799</v>
      </c>
      <c r="J4776" s="36" t="s">
        <v>16142</v>
      </c>
      <c r="K4776" s="69">
        <v>216</v>
      </c>
      <c r="L4776" s="71" t="s">
        <v>75</v>
      </c>
      <c r="M4776" s="30"/>
      <c r="N4776" s="106" t="str">
        <f>_xlfn.CONCAT(A4776:K4776)</f>
        <v>3017-017108108MilzanoNord-ovestLOMBARDIABrescia01799F216</v>
      </c>
    </row>
    <row r="4777" spans="1:14" ht="21" customHeight="1" x14ac:dyDescent="0.3">
      <c r="A4777" s="40">
        <v>7</v>
      </c>
      <c r="B4777" s="20" t="s">
        <v>12209</v>
      </c>
      <c r="C4777" s="17" t="str">
        <f t="shared" si="74"/>
        <v>039</v>
      </c>
      <c r="D4777" s="18" t="s">
        <v>4203</v>
      </c>
      <c r="E4777" s="18" t="s">
        <v>8</v>
      </c>
      <c r="F4777" s="27" t="s">
        <v>8169</v>
      </c>
      <c r="G4777" s="27" t="s">
        <v>228</v>
      </c>
      <c r="H4777" s="19">
        <v>0</v>
      </c>
      <c r="I4777" s="36">
        <v>539</v>
      </c>
      <c r="J4777" s="36" t="s">
        <v>16142</v>
      </c>
      <c r="K4777" s="69">
        <v>226</v>
      </c>
      <c r="L4777" s="71" t="s">
        <v>229</v>
      </c>
      <c r="M4777" s="30"/>
      <c r="N4777" s="106" t="str">
        <f>_xlfn.CONCAT(A4777:K4777)</f>
        <v>7009-009039039MiogliaNord-ovestLIGURIASavona0539F226</v>
      </c>
    </row>
    <row r="4778" spans="1:14" ht="21" customHeight="1" x14ac:dyDescent="0.3">
      <c r="A4778" s="40">
        <v>1</v>
      </c>
      <c r="B4778" s="20" t="s">
        <v>12213</v>
      </c>
      <c r="C4778" s="17" t="str">
        <f t="shared" si="74"/>
        <v>094</v>
      </c>
      <c r="D4778" s="18" t="s">
        <v>4207</v>
      </c>
      <c r="E4778" s="27" t="s">
        <v>8</v>
      </c>
      <c r="F4778" s="27" t="s">
        <v>8160</v>
      </c>
      <c r="G4778" s="27" t="s">
        <v>118</v>
      </c>
      <c r="H4778" s="19">
        <v>0</v>
      </c>
      <c r="I4778" s="36">
        <v>1401</v>
      </c>
      <c r="J4778" s="36" t="s">
        <v>16142</v>
      </c>
      <c r="K4778" s="69">
        <v>232</v>
      </c>
      <c r="L4778" s="71" t="s">
        <v>119</v>
      </c>
      <c r="M4778" s="30"/>
      <c r="N4778" s="106" t="str">
        <f>_xlfn.CONCAT(A4778:K4778)</f>
        <v>1006-006094094Mirabello MonferratoNord-ovestPIEMONTEAlessandria01401F232</v>
      </c>
    </row>
    <row r="4779" spans="1:14" ht="21" customHeight="1" x14ac:dyDescent="0.3">
      <c r="A4779" s="40">
        <v>3</v>
      </c>
      <c r="B4779" s="20" t="s">
        <v>12215</v>
      </c>
      <c r="C4779" s="17" t="str">
        <f t="shared" si="74"/>
        <v>093</v>
      </c>
      <c r="D4779" s="18" t="s">
        <v>4209</v>
      </c>
      <c r="E4779" s="27" t="s">
        <v>8</v>
      </c>
      <c r="F4779" s="27" t="s">
        <v>8153</v>
      </c>
      <c r="G4779" s="27" t="s">
        <v>220</v>
      </c>
      <c r="H4779" s="19">
        <v>0</v>
      </c>
      <c r="I4779" s="36">
        <v>3792</v>
      </c>
      <c r="J4779" s="36" t="s">
        <v>16142</v>
      </c>
      <c r="K4779" s="69">
        <v>238</v>
      </c>
      <c r="L4779" s="71" t="s">
        <v>221</v>
      </c>
      <c r="M4779" s="30"/>
      <c r="N4779" s="106" t="str">
        <f>_xlfn.CONCAT(A4779:K4779)</f>
        <v>3018-018093093Miradolo TermeNord-ovestLOMBARDIAPavia03792F238</v>
      </c>
    </row>
    <row r="4780" spans="1:14" ht="21" customHeight="1" x14ac:dyDescent="0.3">
      <c r="A4780" s="40">
        <v>3</v>
      </c>
      <c r="B4780" s="20" t="s">
        <v>12221</v>
      </c>
      <c r="C4780" s="17" t="str">
        <f t="shared" si="74"/>
        <v>135</v>
      </c>
      <c r="D4780" s="18" t="s">
        <v>4215</v>
      </c>
      <c r="E4780" s="27" t="s">
        <v>8</v>
      </c>
      <c r="F4780" s="27" t="s">
        <v>8153</v>
      </c>
      <c r="G4780" s="27" t="s">
        <v>125</v>
      </c>
      <c r="H4780" s="19">
        <v>0</v>
      </c>
      <c r="I4780" s="36">
        <v>2927</v>
      </c>
      <c r="J4780" s="36" t="s">
        <v>16142</v>
      </c>
      <c r="K4780" s="69">
        <v>243</v>
      </c>
      <c r="L4780" s="71" t="s">
        <v>126</v>
      </c>
      <c r="M4780" s="30"/>
      <c r="N4780" s="106" t="str">
        <f>_xlfn.CONCAT(A4780:K4780)</f>
        <v>3016-016135135Misano di Gera d'AddaNord-ovestLOMBARDIABergamo02927F243</v>
      </c>
    </row>
    <row r="4781" spans="1:14" ht="21" customHeight="1" x14ac:dyDescent="0.3">
      <c r="A4781" s="40">
        <v>3</v>
      </c>
      <c r="B4781" s="20" t="s">
        <v>12223</v>
      </c>
      <c r="C4781" s="17" t="str">
        <f t="shared" si="74"/>
        <v>032</v>
      </c>
      <c r="D4781" s="18" t="s">
        <v>4217</v>
      </c>
      <c r="E4781" s="27" t="s">
        <v>8</v>
      </c>
      <c r="F4781" s="27" t="s">
        <v>8153</v>
      </c>
      <c r="G4781" s="27" t="s">
        <v>173</v>
      </c>
      <c r="H4781" s="19">
        <v>0</v>
      </c>
      <c r="I4781" s="36">
        <v>5195</v>
      </c>
      <c r="J4781" s="36" t="s">
        <v>16142</v>
      </c>
      <c r="K4781" s="69">
        <v>247</v>
      </c>
      <c r="L4781" s="71" t="s">
        <v>174</v>
      </c>
      <c r="M4781" s="30"/>
      <c r="N4781" s="106" t="str">
        <f>_xlfn.CONCAT(A4781:K4781)</f>
        <v>3108-108032032MisintoNord-ovestLOMBARDIAMonza e della Brianza05195F247</v>
      </c>
    </row>
    <row r="4782" spans="1:14" ht="21" customHeight="1" x14ac:dyDescent="0.3">
      <c r="A4782" s="40">
        <v>3</v>
      </c>
      <c r="B4782" s="20" t="s">
        <v>12224</v>
      </c>
      <c r="C4782" s="17" t="str">
        <f t="shared" si="74"/>
        <v>049</v>
      </c>
      <c r="D4782" s="18" t="s">
        <v>4218</v>
      </c>
      <c r="E4782" s="27" t="s">
        <v>8</v>
      </c>
      <c r="F4782" s="27" t="s">
        <v>8153</v>
      </c>
      <c r="G4782" s="27" t="s">
        <v>12</v>
      </c>
      <c r="H4782" s="19">
        <v>0</v>
      </c>
      <c r="I4782" s="36">
        <v>8579</v>
      </c>
      <c r="J4782" s="36" t="s">
        <v>16142</v>
      </c>
      <c r="K4782" s="69">
        <v>248</v>
      </c>
      <c r="L4782" s="71" t="s">
        <v>13</v>
      </c>
      <c r="M4782" s="30"/>
      <c r="N4782" s="106" t="str">
        <f>_xlfn.CONCAT(A4782:K4782)</f>
        <v>3097-097049049MissagliaNord-ovestLOMBARDIALecco08579F248</v>
      </c>
    </row>
    <row r="4783" spans="1:14" ht="21" customHeight="1" x14ac:dyDescent="0.3">
      <c r="A4783" s="40">
        <v>1</v>
      </c>
      <c r="B4783" s="20" t="s">
        <v>12228</v>
      </c>
      <c r="C4783" s="17" t="str">
        <f t="shared" si="74"/>
        <v>063</v>
      </c>
      <c r="D4783" s="18" t="s">
        <v>4222</v>
      </c>
      <c r="E4783" s="27" t="s">
        <v>8</v>
      </c>
      <c r="F4783" s="27" t="s">
        <v>8160</v>
      </c>
      <c r="G4783" s="27" t="s">
        <v>154</v>
      </c>
      <c r="H4783" s="19">
        <v>0</v>
      </c>
      <c r="I4783" s="36">
        <v>470</v>
      </c>
      <c r="J4783" s="36" t="s">
        <v>16142</v>
      </c>
      <c r="K4783" s="69">
        <v>254</v>
      </c>
      <c r="L4783" s="73" t="s">
        <v>155</v>
      </c>
      <c r="M4783" s="30"/>
      <c r="N4783" s="106" t="str">
        <f>_xlfn.CONCAT(A4783:K4783)</f>
        <v>1005-005063063MoascaNord-ovestPIEMONTEAsti0470F254</v>
      </c>
    </row>
    <row r="4784" spans="1:14" ht="21" customHeight="1" x14ac:dyDescent="0.3">
      <c r="A4784" s="40">
        <v>7</v>
      </c>
      <c r="B4784" s="20" t="s">
        <v>12229</v>
      </c>
      <c r="C4784" s="17" t="str">
        <f t="shared" si="74"/>
        <v>036</v>
      </c>
      <c r="D4784" s="18" t="s">
        <v>4223</v>
      </c>
      <c r="E4784" s="18" t="s">
        <v>8</v>
      </c>
      <c r="F4784" s="27" t="s">
        <v>8169</v>
      </c>
      <c r="G4784" s="27" t="s">
        <v>500</v>
      </c>
      <c r="H4784" s="19">
        <v>0</v>
      </c>
      <c r="I4784" s="36">
        <v>2695</v>
      </c>
      <c r="J4784" s="36" t="s">
        <v>16142</v>
      </c>
      <c r="K4784" s="69">
        <v>256</v>
      </c>
      <c r="L4784" s="71" t="s">
        <v>501</v>
      </c>
      <c r="M4784" s="30"/>
      <c r="N4784" s="106" t="str">
        <f>_xlfn.CONCAT(A4784:K4784)</f>
        <v>7010-010036036MoconesiNord-ovestLIGURIAGenova02695F256</v>
      </c>
    </row>
    <row r="4785" spans="1:14" ht="21" customHeight="1" x14ac:dyDescent="0.3">
      <c r="A4785" s="40">
        <v>3</v>
      </c>
      <c r="B4785" s="20" t="s">
        <v>12236</v>
      </c>
      <c r="C4785" s="17" t="str">
        <f t="shared" si="74"/>
        <v>050</v>
      </c>
      <c r="D4785" s="18" t="s">
        <v>4229</v>
      </c>
      <c r="E4785" s="27" t="s">
        <v>8</v>
      </c>
      <c r="F4785" s="27" t="s">
        <v>8153</v>
      </c>
      <c r="G4785" s="27" t="s">
        <v>12</v>
      </c>
      <c r="H4785" s="19">
        <v>0</v>
      </c>
      <c r="I4785" s="36">
        <v>503</v>
      </c>
      <c r="J4785" s="36" t="s">
        <v>16142</v>
      </c>
      <c r="K4785" s="69">
        <v>265</v>
      </c>
      <c r="L4785" s="71" t="s">
        <v>13</v>
      </c>
      <c r="M4785" s="30"/>
      <c r="N4785" s="106" t="str">
        <f>_xlfn.CONCAT(A4785:K4785)</f>
        <v>3097-097050050MoggioNord-ovestLOMBARDIALecco0503F265</v>
      </c>
    </row>
    <row r="4786" spans="1:14" ht="21" customHeight="1" x14ac:dyDescent="0.3">
      <c r="A4786" s="40">
        <v>3</v>
      </c>
      <c r="B4786" s="20" t="s">
        <v>12238</v>
      </c>
      <c r="C4786" s="17" t="str">
        <f t="shared" si="74"/>
        <v>035</v>
      </c>
      <c r="D4786" s="18" t="s">
        <v>4231</v>
      </c>
      <c r="E4786" s="27" t="s">
        <v>8</v>
      </c>
      <c r="F4786" s="27" t="s">
        <v>8153</v>
      </c>
      <c r="G4786" s="27" t="s">
        <v>83</v>
      </c>
      <c r="H4786" s="19">
        <v>0</v>
      </c>
      <c r="I4786" s="36">
        <v>5923</v>
      </c>
      <c r="J4786" s="36" t="s">
        <v>16142</v>
      </c>
      <c r="K4786" s="69">
        <v>267</v>
      </c>
      <c r="L4786" s="71" t="s">
        <v>84</v>
      </c>
      <c r="M4786" s="30"/>
      <c r="N4786" s="106" t="str">
        <f>_xlfn.CONCAT(A4786:K4786)</f>
        <v>3020-020035035MogliaNord-ovestLOMBARDIAMantova05923F267</v>
      </c>
    </row>
    <row r="4787" spans="1:14" ht="21" customHeight="1" x14ac:dyDescent="0.3">
      <c r="A4787" s="40">
        <v>3</v>
      </c>
      <c r="B4787" s="20" t="s">
        <v>12246</v>
      </c>
      <c r="C4787" s="17" t="str">
        <f t="shared" si="74"/>
        <v>136</v>
      </c>
      <c r="D4787" s="18" t="s">
        <v>4239</v>
      </c>
      <c r="E4787" s="27" t="s">
        <v>8</v>
      </c>
      <c r="F4787" s="27" t="s">
        <v>8153</v>
      </c>
      <c r="G4787" s="27" t="s">
        <v>125</v>
      </c>
      <c r="H4787" s="19">
        <v>0</v>
      </c>
      <c r="I4787" s="36">
        <v>213</v>
      </c>
      <c r="J4787" s="36" t="s">
        <v>16142</v>
      </c>
      <c r="K4787" s="69">
        <v>276</v>
      </c>
      <c r="L4787" s="71" t="s">
        <v>126</v>
      </c>
      <c r="M4787" s="30"/>
      <c r="N4787" s="106" t="str">
        <f>_xlfn.CONCAT(A4787:K4787)</f>
        <v>3016-016136136Moio de' CalviNord-ovestLOMBARDIABergamo0213F276</v>
      </c>
    </row>
    <row r="4788" spans="1:14" ht="21" customHeight="1" x14ac:dyDescent="0.3">
      <c r="A4788" s="40">
        <v>1</v>
      </c>
      <c r="B4788" s="20" t="s">
        <v>12248</v>
      </c>
      <c r="C4788" s="17" t="str">
        <f t="shared" si="74"/>
        <v>123</v>
      </c>
      <c r="D4788" s="18" t="s">
        <v>4241</v>
      </c>
      <c r="E4788" s="27" t="s">
        <v>8</v>
      </c>
      <c r="F4788" s="27" t="s">
        <v>8160</v>
      </c>
      <c r="G4788" s="27" t="s">
        <v>41</v>
      </c>
      <c r="H4788" s="19">
        <v>0</v>
      </c>
      <c r="I4788" s="36">
        <v>252</v>
      </c>
      <c r="J4788" s="36" t="s">
        <v>16142</v>
      </c>
      <c r="K4788" s="69">
        <v>279</v>
      </c>
      <c r="L4788" s="71" t="s">
        <v>42</v>
      </c>
      <c r="M4788" s="30"/>
      <c r="N4788" s="106" t="str">
        <f>_xlfn.CONCAT(A4788:K4788)</f>
        <v>1004-004123123MoiolaNord-ovestPIEMONTECuneo0252F279</v>
      </c>
    </row>
    <row r="4789" spans="1:14" ht="21" customHeight="1" x14ac:dyDescent="0.3">
      <c r="A4789" s="40">
        <v>1</v>
      </c>
      <c r="B4789" s="20" t="s">
        <v>12250</v>
      </c>
      <c r="C4789" s="17" t="str">
        <f t="shared" si="74"/>
        <v>095</v>
      </c>
      <c r="D4789" s="18" t="s">
        <v>4243</v>
      </c>
      <c r="E4789" s="27" t="s">
        <v>8</v>
      </c>
      <c r="F4789" s="27" t="s">
        <v>8160</v>
      </c>
      <c r="G4789" s="27" t="s">
        <v>118</v>
      </c>
      <c r="H4789" s="19">
        <v>0</v>
      </c>
      <c r="I4789" s="36">
        <v>2269</v>
      </c>
      <c r="J4789" s="36" t="s">
        <v>16142</v>
      </c>
      <c r="K4789" s="69">
        <v>281</v>
      </c>
      <c r="L4789" s="71" t="s">
        <v>119</v>
      </c>
      <c r="M4789" s="30"/>
      <c r="N4789" s="106" t="str">
        <f>_xlfn.CONCAT(A4789:K4789)</f>
        <v>1006-006095095MolareNord-ovestPIEMONTEAlessandria02269F281</v>
      </c>
    </row>
    <row r="4790" spans="1:14" ht="21" customHeight="1" x14ac:dyDescent="0.3">
      <c r="A4790" s="40">
        <v>7</v>
      </c>
      <c r="B4790" s="20" t="s">
        <v>12256</v>
      </c>
      <c r="C4790" s="17" t="str">
        <f t="shared" si="74"/>
        <v>035</v>
      </c>
      <c r="D4790" s="18" t="s">
        <v>4249</v>
      </c>
      <c r="E4790" s="27" t="s">
        <v>8</v>
      </c>
      <c r="F4790" s="27" t="s">
        <v>8169</v>
      </c>
      <c r="G4790" s="27" t="s">
        <v>210</v>
      </c>
      <c r="H4790" s="19">
        <v>0</v>
      </c>
      <c r="I4790" s="36">
        <v>626</v>
      </c>
      <c r="J4790" s="36" t="s">
        <v>16142</v>
      </c>
      <c r="K4790" s="69">
        <v>290</v>
      </c>
      <c r="L4790" s="71" t="s">
        <v>211</v>
      </c>
      <c r="M4790" s="30"/>
      <c r="N4790" s="106" t="str">
        <f>_xlfn.CONCAT(A4790:K4790)</f>
        <v>7008-008035035Molini di TrioraNord-ovestLIGURIAImperia0626F290</v>
      </c>
    </row>
    <row r="4791" spans="1:14" ht="21" customHeight="1" x14ac:dyDescent="0.3">
      <c r="A4791" s="40">
        <v>1</v>
      </c>
      <c r="B4791" s="20" t="s">
        <v>12257</v>
      </c>
      <c r="C4791" s="17" t="str">
        <f t="shared" si="74"/>
        <v>096</v>
      </c>
      <c r="D4791" s="18" t="s">
        <v>4250</v>
      </c>
      <c r="E4791" s="27" t="s">
        <v>8</v>
      </c>
      <c r="F4791" s="27" t="s">
        <v>8160</v>
      </c>
      <c r="G4791" s="27" t="s">
        <v>118</v>
      </c>
      <c r="H4791" s="19">
        <v>0</v>
      </c>
      <c r="I4791" s="36">
        <v>653</v>
      </c>
      <c r="J4791" s="36" t="s">
        <v>16142</v>
      </c>
      <c r="K4791" s="69">
        <v>293</v>
      </c>
      <c r="L4791" s="71" t="s">
        <v>119</v>
      </c>
      <c r="M4791" s="30"/>
      <c r="N4791" s="106" t="str">
        <f>_xlfn.CONCAT(A4791:K4791)</f>
        <v>1006-006096096Molino dei TortiNord-ovestPIEMONTEAlessandria0653F293</v>
      </c>
    </row>
    <row r="4792" spans="1:14" ht="21" customHeight="1" x14ac:dyDescent="0.3">
      <c r="A4792" s="40">
        <v>1</v>
      </c>
      <c r="B4792" s="20" t="s">
        <v>12260</v>
      </c>
      <c r="C4792" s="17" t="str">
        <f t="shared" si="74"/>
        <v>078</v>
      </c>
      <c r="D4792" s="18" t="s">
        <v>4253</v>
      </c>
      <c r="E4792" s="27" t="s">
        <v>8</v>
      </c>
      <c r="F4792" s="27" t="s">
        <v>8160</v>
      </c>
      <c r="G4792" s="27" t="s">
        <v>223</v>
      </c>
      <c r="H4792" s="19">
        <v>0</v>
      </c>
      <c r="I4792" s="36">
        <v>104</v>
      </c>
      <c r="J4792" s="36" t="s">
        <v>16142</v>
      </c>
      <c r="K4792" s="69">
        <v>297</v>
      </c>
      <c r="L4792" s="71" t="s">
        <v>224</v>
      </c>
      <c r="M4792" s="30"/>
      <c r="N4792" s="106" t="str">
        <f>_xlfn.CONCAT(A4792:K4792)</f>
        <v>1002-002078078MolliaNord-ovestPIEMONTEVercelli0104F297</v>
      </c>
    </row>
    <row r="4793" spans="1:14" ht="21" customHeight="1" x14ac:dyDescent="0.3">
      <c r="A4793" s="40">
        <v>3</v>
      </c>
      <c r="B4793" s="20" t="s">
        <v>12262</v>
      </c>
      <c r="C4793" s="17" t="str">
        <f t="shared" si="74"/>
        <v>051</v>
      </c>
      <c r="D4793" s="18" t="s">
        <v>4255</v>
      </c>
      <c r="E4793" s="27" t="s">
        <v>8</v>
      </c>
      <c r="F4793" s="27" t="s">
        <v>8153</v>
      </c>
      <c r="G4793" s="27" t="s">
        <v>12</v>
      </c>
      <c r="H4793" s="19">
        <v>0</v>
      </c>
      <c r="I4793" s="36">
        <v>3587</v>
      </c>
      <c r="J4793" s="36" t="s">
        <v>16142</v>
      </c>
      <c r="K4793" s="69">
        <v>304</v>
      </c>
      <c r="L4793" s="71" t="s">
        <v>13</v>
      </c>
      <c r="M4793" s="30"/>
      <c r="N4793" s="106" t="str">
        <f>_xlfn.CONCAT(A4793:K4793)</f>
        <v>3097-097051051MoltenoNord-ovestLOMBARDIALecco03587F304</v>
      </c>
    </row>
    <row r="4794" spans="1:14" ht="21" customHeight="1" x14ac:dyDescent="0.3">
      <c r="A4794" s="40">
        <v>3</v>
      </c>
      <c r="B4794" s="20" t="s">
        <v>12263</v>
      </c>
      <c r="C4794" s="17" t="str">
        <f t="shared" si="74"/>
        <v>152</v>
      </c>
      <c r="D4794" s="18" t="s">
        <v>4256</v>
      </c>
      <c r="E4794" s="27" t="s">
        <v>8</v>
      </c>
      <c r="F4794" s="27" t="s">
        <v>8153</v>
      </c>
      <c r="G4794" s="27" t="s">
        <v>252</v>
      </c>
      <c r="H4794" s="19">
        <v>0</v>
      </c>
      <c r="I4794" s="36">
        <v>1640</v>
      </c>
      <c r="J4794" s="36" t="s">
        <v>16142</v>
      </c>
      <c r="K4794" s="69">
        <v>305</v>
      </c>
      <c r="L4794" s="71" t="s">
        <v>253</v>
      </c>
      <c r="M4794" s="30"/>
      <c r="N4794" s="106" t="str">
        <f>_xlfn.CONCAT(A4794:K4794)</f>
        <v>3013-013152152MoltrasioNord-ovestLOMBARDIAComo01640F305</v>
      </c>
    </row>
    <row r="4795" spans="1:14" ht="21" customHeight="1" x14ac:dyDescent="0.3">
      <c r="A4795" s="40">
        <v>1</v>
      </c>
      <c r="B4795" s="20" t="s">
        <v>12266</v>
      </c>
      <c r="C4795" s="17" t="str">
        <f t="shared" si="74"/>
        <v>064</v>
      </c>
      <c r="D4795" s="18" t="s">
        <v>4259</v>
      </c>
      <c r="E4795" s="27" t="s">
        <v>8</v>
      </c>
      <c r="F4795" s="27" t="s">
        <v>8160</v>
      </c>
      <c r="G4795" s="27" t="s">
        <v>154</v>
      </c>
      <c r="H4795" s="19">
        <v>0</v>
      </c>
      <c r="I4795" s="36">
        <v>221</v>
      </c>
      <c r="J4795" s="36" t="s">
        <v>16142</v>
      </c>
      <c r="K4795" s="69">
        <v>308</v>
      </c>
      <c r="L4795" s="73" t="s">
        <v>155</v>
      </c>
      <c r="M4795" s="30"/>
      <c r="N4795" s="106" t="str">
        <f>_xlfn.CONCAT(A4795:K4795)</f>
        <v>1005-005064064MombaldoneNord-ovestPIEMONTEAsti0221F308</v>
      </c>
    </row>
    <row r="4796" spans="1:14" ht="21" customHeight="1" x14ac:dyDescent="0.3">
      <c r="A4796" s="40">
        <v>1</v>
      </c>
      <c r="B4796" s="20" t="s">
        <v>12267</v>
      </c>
      <c r="C4796" s="17" t="str">
        <f t="shared" si="74"/>
        <v>124</v>
      </c>
      <c r="D4796" s="18" t="s">
        <v>4260</v>
      </c>
      <c r="E4796" s="27" t="s">
        <v>8</v>
      </c>
      <c r="F4796" s="27" t="s">
        <v>8160</v>
      </c>
      <c r="G4796" s="27" t="s">
        <v>41</v>
      </c>
      <c r="H4796" s="19">
        <v>0</v>
      </c>
      <c r="I4796" s="36">
        <v>274</v>
      </c>
      <c r="J4796" s="36" t="s">
        <v>16142</v>
      </c>
      <c r="K4796" s="69">
        <v>309</v>
      </c>
      <c r="L4796" s="71" t="s">
        <v>42</v>
      </c>
      <c r="M4796" s="30"/>
      <c r="N4796" s="106" t="str">
        <f>_xlfn.CONCAT(A4796:K4796)</f>
        <v>1004-004124124MombarcaroNord-ovestPIEMONTECuneo0274F309</v>
      </c>
    </row>
    <row r="4797" spans="1:14" ht="21" customHeight="1" x14ac:dyDescent="0.3">
      <c r="A4797" s="40">
        <v>1</v>
      </c>
      <c r="B4797" s="20" t="s">
        <v>12269</v>
      </c>
      <c r="C4797" s="17" t="str">
        <f t="shared" si="74"/>
        <v>065</v>
      </c>
      <c r="D4797" s="18" t="s">
        <v>4262</v>
      </c>
      <c r="E4797" s="27" t="s">
        <v>8</v>
      </c>
      <c r="F4797" s="27" t="s">
        <v>8160</v>
      </c>
      <c r="G4797" s="27" t="s">
        <v>154</v>
      </c>
      <c r="H4797" s="19">
        <v>0</v>
      </c>
      <c r="I4797" s="36">
        <v>1153</v>
      </c>
      <c r="J4797" s="36" t="s">
        <v>16142</v>
      </c>
      <c r="K4797" s="69">
        <v>311</v>
      </c>
      <c r="L4797" s="73" t="s">
        <v>155</v>
      </c>
      <c r="M4797" s="30"/>
      <c r="N4797" s="106" t="str">
        <f>_xlfn.CONCAT(A4797:K4797)</f>
        <v>1005-005065065MombaruzzoNord-ovestPIEMONTEAsti01153F311</v>
      </c>
    </row>
    <row r="4798" spans="1:14" ht="21" customHeight="1" x14ac:dyDescent="0.3">
      <c r="A4798" s="40">
        <v>1</v>
      </c>
      <c r="B4798" s="20" t="s">
        <v>12270</v>
      </c>
      <c r="C4798" s="17" t="str">
        <f t="shared" si="74"/>
        <v>125</v>
      </c>
      <c r="D4798" s="18" t="s">
        <v>4263</v>
      </c>
      <c r="E4798" s="27" t="s">
        <v>8</v>
      </c>
      <c r="F4798" s="27" t="s">
        <v>8160</v>
      </c>
      <c r="G4798" s="27" t="s">
        <v>41</v>
      </c>
      <c r="H4798" s="19">
        <v>0</v>
      </c>
      <c r="I4798" s="36">
        <v>616</v>
      </c>
      <c r="J4798" s="36" t="s">
        <v>16142</v>
      </c>
      <c r="K4798" s="69">
        <v>312</v>
      </c>
      <c r="L4798" s="71" t="s">
        <v>42</v>
      </c>
      <c r="M4798" s="30"/>
      <c r="N4798" s="106" t="str">
        <f>_xlfn.CONCAT(A4798:K4798)</f>
        <v>1004-004125125MombasiglioNord-ovestPIEMONTECuneo0616F312</v>
      </c>
    </row>
    <row r="4799" spans="1:14" ht="21" customHeight="1" x14ac:dyDescent="0.3">
      <c r="A4799" s="40">
        <v>1</v>
      </c>
      <c r="B4799" s="20" t="s">
        <v>12271</v>
      </c>
      <c r="C4799" s="17" t="str">
        <f t="shared" si="74"/>
        <v>153</v>
      </c>
      <c r="D4799" s="18" t="s">
        <v>4264</v>
      </c>
      <c r="E4799" s="27" t="s">
        <v>8</v>
      </c>
      <c r="F4799" s="27" t="s">
        <v>8160</v>
      </c>
      <c r="G4799" s="27" t="s">
        <v>157</v>
      </c>
      <c r="H4799" s="19">
        <v>0</v>
      </c>
      <c r="I4799" s="36">
        <v>411</v>
      </c>
      <c r="J4799" s="36" t="s">
        <v>16142</v>
      </c>
      <c r="K4799" s="69">
        <v>315</v>
      </c>
      <c r="L4799" s="71" t="s">
        <v>158</v>
      </c>
      <c r="M4799" s="30"/>
      <c r="N4799" s="106" t="str">
        <f>_xlfn.CONCAT(A4799:K4799)</f>
        <v>1001-001153153Mombello di TorinoNord-ovestPIEMONTETorino0411F315</v>
      </c>
    </row>
    <row r="4800" spans="1:14" ht="21" customHeight="1" x14ac:dyDescent="0.3">
      <c r="A4800" s="40">
        <v>1</v>
      </c>
      <c r="B4800" s="20" t="s">
        <v>12272</v>
      </c>
      <c r="C4800" s="17" t="str">
        <f t="shared" si="74"/>
        <v>097</v>
      </c>
      <c r="D4800" s="18" t="s">
        <v>4265</v>
      </c>
      <c r="E4800" s="27" t="s">
        <v>8</v>
      </c>
      <c r="F4800" s="27" t="s">
        <v>8160</v>
      </c>
      <c r="G4800" s="27" t="s">
        <v>118</v>
      </c>
      <c r="H4800" s="19">
        <v>0</v>
      </c>
      <c r="I4800" s="36">
        <v>1087</v>
      </c>
      <c r="J4800" s="36" t="s">
        <v>16142</v>
      </c>
      <c r="K4800" s="69">
        <v>313</v>
      </c>
      <c r="L4800" s="71" t="s">
        <v>119</v>
      </c>
      <c r="M4800" s="30"/>
      <c r="N4800" s="106" t="str">
        <f>_xlfn.CONCAT(A4800:K4800)</f>
        <v>1006-006097097Mombello MonferratoNord-ovestPIEMONTEAlessandria01087F313</v>
      </c>
    </row>
    <row r="4801" spans="1:14" ht="21" customHeight="1" x14ac:dyDescent="0.3">
      <c r="A4801" s="40">
        <v>1</v>
      </c>
      <c r="B4801" s="20" t="s">
        <v>12273</v>
      </c>
      <c r="C4801" s="17" t="str">
        <f t="shared" si="74"/>
        <v>066</v>
      </c>
      <c r="D4801" s="18" t="s">
        <v>4266</v>
      </c>
      <c r="E4801" s="27" t="s">
        <v>8</v>
      </c>
      <c r="F4801" s="27" t="s">
        <v>8160</v>
      </c>
      <c r="G4801" s="27" t="s">
        <v>154</v>
      </c>
      <c r="H4801" s="19">
        <v>0</v>
      </c>
      <c r="I4801" s="36">
        <v>2343</v>
      </c>
      <c r="J4801" s="36" t="s">
        <v>16142</v>
      </c>
      <c r="K4801" s="69">
        <v>316</v>
      </c>
      <c r="L4801" s="73" t="s">
        <v>155</v>
      </c>
      <c r="M4801" s="30"/>
      <c r="N4801" s="106" t="str">
        <f>_xlfn.CONCAT(A4801:K4801)</f>
        <v>1005-005066066MombercelliNord-ovestPIEMONTEAsti02343F316</v>
      </c>
    </row>
    <row r="4802" spans="1:14" ht="21" customHeight="1" x14ac:dyDescent="0.3">
      <c r="A4802" s="40">
        <v>1</v>
      </c>
      <c r="B4802" s="20" t="s">
        <v>12274</v>
      </c>
      <c r="C4802" s="17" t="str">
        <f t="shared" ref="C4802:C4865" si="75">RIGHT(B4802,3)</f>
        <v>100</v>
      </c>
      <c r="D4802" s="18" t="s">
        <v>4267</v>
      </c>
      <c r="E4802" s="27" t="s">
        <v>8</v>
      </c>
      <c r="F4802" s="27" t="s">
        <v>8160</v>
      </c>
      <c r="G4802" s="27" t="s">
        <v>176</v>
      </c>
      <c r="H4802" s="19">
        <v>0</v>
      </c>
      <c r="I4802" s="36">
        <v>2673</v>
      </c>
      <c r="J4802" s="36" t="s">
        <v>16142</v>
      </c>
      <c r="K4802" s="69">
        <v>317</v>
      </c>
      <c r="L4802" s="71" t="s">
        <v>177</v>
      </c>
      <c r="M4802" s="30"/>
      <c r="N4802" s="106" t="str">
        <f>_xlfn.CONCAT(A4802:K4802)</f>
        <v>1003-003100100MomoNord-ovestPIEMONTENovara02673F317</v>
      </c>
    </row>
    <row r="4803" spans="1:14" ht="21" customHeight="1" x14ac:dyDescent="0.3">
      <c r="A4803" s="40">
        <v>1</v>
      </c>
      <c r="B4803" s="20" t="s">
        <v>12275</v>
      </c>
      <c r="C4803" s="17" t="str">
        <f t="shared" si="75"/>
        <v>154</v>
      </c>
      <c r="D4803" s="18" t="s">
        <v>4268</v>
      </c>
      <c r="E4803" s="27" t="s">
        <v>8</v>
      </c>
      <c r="F4803" s="27" t="s">
        <v>8160</v>
      </c>
      <c r="G4803" s="27" t="s">
        <v>157</v>
      </c>
      <c r="H4803" s="19">
        <v>0</v>
      </c>
      <c r="I4803" s="36">
        <v>651</v>
      </c>
      <c r="J4803" s="36" t="s">
        <v>16142</v>
      </c>
      <c r="K4803" s="69">
        <v>318</v>
      </c>
      <c r="L4803" s="71" t="s">
        <v>158</v>
      </c>
      <c r="M4803" s="30"/>
      <c r="N4803" s="106" t="str">
        <f>_xlfn.CONCAT(A4803:K4803)</f>
        <v>1001-001154154MompanteroNord-ovestPIEMONTETorino0651F318</v>
      </c>
    </row>
    <row r="4804" spans="1:14" ht="21" customHeight="1" x14ac:dyDescent="0.3">
      <c r="A4804" s="40">
        <v>1</v>
      </c>
      <c r="B4804" s="20" t="s">
        <v>12277</v>
      </c>
      <c r="C4804" s="17" t="str">
        <f t="shared" si="75"/>
        <v>098</v>
      </c>
      <c r="D4804" s="18" t="s">
        <v>4270</v>
      </c>
      <c r="E4804" s="27" t="s">
        <v>8</v>
      </c>
      <c r="F4804" s="27" t="s">
        <v>8160</v>
      </c>
      <c r="G4804" s="27" t="s">
        <v>118</v>
      </c>
      <c r="H4804" s="19">
        <v>0</v>
      </c>
      <c r="I4804" s="36">
        <v>219</v>
      </c>
      <c r="J4804" s="36" t="s">
        <v>16142</v>
      </c>
      <c r="K4804" s="69">
        <v>320</v>
      </c>
      <c r="L4804" s="71" t="s">
        <v>119</v>
      </c>
      <c r="M4804" s="30"/>
      <c r="N4804" s="106" t="str">
        <f>_xlfn.CONCAT(A4804:K4804)</f>
        <v>1006-006098098MomperoneNord-ovestPIEMONTEAlessandria0219F320</v>
      </c>
    </row>
    <row r="4805" spans="1:14" ht="21" customHeight="1" x14ac:dyDescent="0.3">
      <c r="A4805" s="40">
        <v>1</v>
      </c>
      <c r="B4805" s="20" t="s">
        <v>12279</v>
      </c>
      <c r="C4805" s="17" t="str">
        <f t="shared" si="75"/>
        <v>067</v>
      </c>
      <c r="D4805" s="18" t="s">
        <v>4272</v>
      </c>
      <c r="E4805" s="27" t="s">
        <v>8</v>
      </c>
      <c r="F4805" s="27" t="s">
        <v>8160</v>
      </c>
      <c r="G4805" s="27" t="s">
        <v>154</v>
      </c>
      <c r="H4805" s="19">
        <v>0</v>
      </c>
      <c r="I4805" s="36">
        <v>1026</v>
      </c>
      <c r="J4805" s="36" t="s">
        <v>16142</v>
      </c>
      <c r="K4805" s="69">
        <v>323</v>
      </c>
      <c r="L4805" s="73" t="s">
        <v>155</v>
      </c>
      <c r="M4805" s="30"/>
      <c r="N4805" s="106" t="str">
        <f>_xlfn.CONCAT(A4805:K4805)</f>
        <v>1005-005067067MonaleNord-ovestPIEMONTEAsti01026F323</v>
      </c>
    </row>
    <row r="4806" spans="1:14" ht="21" customHeight="1" x14ac:dyDescent="0.3">
      <c r="A4806" s="40">
        <v>1</v>
      </c>
      <c r="B4806" s="20" t="s">
        <v>12281</v>
      </c>
      <c r="C4806" s="17" t="str">
        <f t="shared" si="75"/>
        <v>068</v>
      </c>
      <c r="D4806" s="18" t="s">
        <v>4274</v>
      </c>
      <c r="E4806" s="27" t="s">
        <v>8</v>
      </c>
      <c r="F4806" s="27" t="s">
        <v>8160</v>
      </c>
      <c r="G4806" s="27" t="s">
        <v>154</v>
      </c>
      <c r="H4806" s="19">
        <v>0</v>
      </c>
      <c r="I4806" s="36">
        <v>1006</v>
      </c>
      <c r="J4806" s="36" t="s">
        <v>16142</v>
      </c>
      <c r="K4806" s="69">
        <v>325</v>
      </c>
      <c r="L4806" s="73" t="s">
        <v>155</v>
      </c>
      <c r="M4806" s="30"/>
      <c r="N4806" s="106" t="str">
        <f>_xlfn.CONCAT(A4806:K4806)</f>
        <v>1005-005068068Monastero BormidaNord-ovestPIEMONTEAsti01006F325</v>
      </c>
    </row>
    <row r="4807" spans="1:14" ht="21" customHeight="1" x14ac:dyDescent="0.3">
      <c r="A4807" s="40">
        <v>1</v>
      </c>
      <c r="B4807" s="20" t="s">
        <v>12282</v>
      </c>
      <c r="C4807" s="17" t="str">
        <f t="shared" si="75"/>
        <v>155</v>
      </c>
      <c r="D4807" s="18" t="s">
        <v>4275</v>
      </c>
      <c r="E4807" s="27" t="s">
        <v>8</v>
      </c>
      <c r="F4807" s="27" t="s">
        <v>8160</v>
      </c>
      <c r="G4807" s="27" t="s">
        <v>157</v>
      </c>
      <c r="H4807" s="19">
        <v>0</v>
      </c>
      <c r="I4807" s="36">
        <v>381</v>
      </c>
      <c r="J4807" s="36" t="s">
        <v>16142</v>
      </c>
      <c r="K4807" s="69">
        <v>327</v>
      </c>
      <c r="L4807" s="71" t="s">
        <v>158</v>
      </c>
      <c r="M4807" s="30"/>
      <c r="N4807" s="106" t="str">
        <f>_xlfn.CONCAT(A4807:K4807)</f>
        <v>1001-001155155Monastero di LanzoNord-ovestPIEMONTETorino0381F327</v>
      </c>
    </row>
    <row r="4808" spans="1:14" ht="21" customHeight="1" x14ac:dyDescent="0.3">
      <c r="A4808" s="40">
        <v>1</v>
      </c>
      <c r="B4808" s="20" t="s">
        <v>12283</v>
      </c>
      <c r="C4808" s="17" t="str">
        <f t="shared" si="75"/>
        <v>126</v>
      </c>
      <c r="D4808" s="18" t="s">
        <v>4276</v>
      </c>
      <c r="E4808" s="27" t="s">
        <v>8</v>
      </c>
      <c r="F4808" s="27" t="s">
        <v>8160</v>
      </c>
      <c r="G4808" s="27" t="s">
        <v>41</v>
      </c>
      <c r="H4808" s="19">
        <v>0</v>
      </c>
      <c r="I4808" s="36">
        <v>1319</v>
      </c>
      <c r="J4808" s="36" t="s">
        <v>16142</v>
      </c>
      <c r="K4808" s="69">
        <v>326</v>
      </c>
      <c r="L4808" s="71" t="s">
        <v>42</v>
      </c>
      <c r="M4808" s="30"/>
      <c r="N4808" s="106" t="str">
        <f>_xlfn.CONCAT(A4808:K4808)</f>
        <v>1004-004126126Monastero di VascoNord-ovestPIEMONTECuneo01319F326</v>
      </c>
    </row>
    <row r="4809" spans="1:14" ht="21" customHeight="1" x14ac:dyDescent="0.3">
      <c r="A4809" s="40">
        <v>1</v>
      </c>
      <c r="B4809" s="20" t="s">
        <v>12284</v>
      </c>
      <c r="C4809" s="17" t="str">
        <f t="shared" si="75"/>
        <v>127</v>
      </c>
      <c r="D4809" s="18" t="s">
        <v>4277</v>
      </c>
      <c r="E4809" s="27" t="s">
        <v>8</v>
      </c>
      <c r="F4809" s="27" t="s">
        <v>8160</v>
      </c>
      <c r="G4809" s="27" t="s">
        <v>41</v>
      </c>
      <c r="H4809" s="19">
        <v>0</v>
      </c>
      <c r="I4809" s="36">
        <v>101</v>
      </c>
      <c r="J4809" s="36" t="s">
        <v>16142</v>
      </c>
      <c r="K4809" s="69">
        <v>329</v>
      </c>
      <c r="L4809" s="71" t="s">
        <v>42</v>
      </c>
      <c r="M4809" s="30"/>
      <c r="N4809" s="106" t="str">
        <f>_xlfn.CONCAT(A4809:K4809)</f>
        <v>1004-004127127Monasterolo CasottoNord-ovestPIEMONTECuneo0101F329</v>
      </c>
    </row>
    <row r="4810" spans="1:14" ht="21" customHeight="1" x14ac:dyDescent="0.3">
      <c r="A4810" s="40">
        <v>3</v>
      </c>
      <c r="B4810" s="20" t="s">
        <v>12285</v>
      </c>
      <c r="C4810" s="17" t="str">
        <f t="shared" si="75"/>
        <v>137</v>
      </c>
      <c r="D4810" s="18" t="s">
        <v>4278</v>
      </c>
      <c r="E4810" s="27" t="s">
        <v>8</v>
      </c>
      <c r="F4810" s="27" t="s">
        <v>8153</v>
      </c>
      <c r="G4810" s="27" t="s">
        <v>125</v>
      </c>
      <c r="H4810" s="19">
        <v>0</v>
      </c>
      <c r="I4810" s="36">
        <v>1190</v>
      </c>
      <c r="J4810" s="36" t="s">
        <v>16142</v>
      </c>
      <c r="K4810" s="69">
        <v>328</v>
      </c>
      <c r="L4810" s="71" t="s">
        <v>126</v>
      </c>
      <c r="M4810" s="30"/>
      <c r="N4810" s="106" t="str">
        <f>_xlfn.CONCAT(A4810:K4810)</f>
        <v>3016-016137137Monasterolo del CastelloNord-ovestLOMBARDIABergamo01190F328</v>
      </c>
    </row>
    <row r="4811" spans="1:14" ht="21" customHeight="1" x14ac:dyDescent="0.3">
      <c r="A4811" s="40">
        <v>1</v>
      </c>
      <c r="B4811" s="20" t="s">
        <v>12286</v>
      </c>
      <c r="C4811" s="17" t="str">
        <f t="shared" si="75"/>
        <v>128</v>
      </c>
      <c r="D4811" s="18" t="s">
        <v>4279</v>
      </c>
      <c r="E4811" s="27" t="s">
        <v>8</v>
      </c>
      <c r="F4811" s="27" t="s">
        <v>8160</v>
      </c>
      <c r="G4811" s="27" t="s">
        <v>41</v>
      </c>
      <c r="H4811" s="19">
        <v>0</v>
      </c>
      <c r="I4811" s="36">
        <v>1357</v>
      </c>
      <c r="J4811" s="36" t="s">
        <v>16142</v>
      </c>
      <c r="K4811" s="69">
        <v>330</v>
      </c>
      <c r="L4811" s="71" t="s">
        <v>42</v>
      </c>
      <c r="M4811" s="30"/>
      <c r="N4811" s="106" t="str">
        <f>_xlfn.CONCAT(A4811:K4811)</f>
        <v>1004-004128128Monasterolo di SaviglianoNord-ovestPIEMONTECuneo01357F330</v>
      </c>
    </row>
    <row r="4812" spans="1:14" ht="21" customHeight="1" x14ac:dyDescent="0.3">
      <c r="A4812" s="40">
        <v>1</v>
      </c>
      <c r="B4812" s="20" t="s">
        <v>12289</v>
      </c>
      <c r="C4812" s="17" t="str">
        <f t="shared" si="75"/>
        <v>156</v>
      </c>
      <c r="D4812" s="18" t="s">
        <v>4282</v>
      </c>
      <c r="E4812" s="27" t="s">
        <v>8</v>
      </c>
      <c r="F4812" s="27" t="s">
        <v>8160</v>
      </c>
      <c r="G4812" s="27" t="s">
        <v>157</v>
      </c>
      <c r="H4812" s="19">
        <v>0</v>
      </c>
      <c r="I4812" s="36">
        <v>55875</v>
      </c>
      <c r="J4812" s="36" t="s">
        <v>16142</v>
      </c>
      <c r="K4812" s="69">
        <v>335</v>
      </c>
      <c r="L4812" s="71" t="s">
        <v>158</v>
      </c>
      <c r="M4812" s="30"/>
      <c r="N4812" s="106" t="str">
        <f>_xlfn.CONCAT(A4812:K4812)</f>
        <v>1001-001156156MoncalieriNord-ovestPIEMONTETorino055875F335</v>
      </c>
    </row>
    <row r="4813" spans="1:14" ht="21" customHeight="1" x14ac:dyDescent="0.3">
      <c r="A4813" s="40">
        <v>1</v>
      </c>
      <c r="B4813" s="20" t="s">
        <v>12290</v>
      </c>
      <c r="C4813" s="17" t="str">
        <f t="shared" si="75"/>
        <v>069</v>
      </c>
      <c r="D4813" s="18" t="s">
        <v>4283</v>
      </c>
      <c r="E4813" s="27" t="s">
        <v>8</v>
      </c>
      <c r="F4813" s="27" t="s">
        <v>8160</v>
      </c>
      <c r="G4813" s="27" t="s">
        <v>154</v>
      </c>
      <c r="H4813" s="19">
        <v>0</v>
      </c>
      <c r="I4813" s="36">
        <v>3184</v>
      </c>
      <c r="J4813" s="36" t="s">
        <v>16142</v>
      </c>
      <c r="K4813" s="69">
        <v>336</v>
      </c>
      <c r="L4813" s="73" t="s">
        <v>155</v>
      </c>
      <c r="M4813" s="30"/>
      <c r="N4813" s="106" t="str">
        <f>_xlfn.CONCAT(A4813:K4813)</f>
        <v>1005-005069069MoncalvoNord-ovestPIEMONTEAsti03184F336</v>
      </c>
    </row>
    <row r="4814" spans="1:14" ht="21" customHeight="1" x14ac:dyDescent="0.3">
      <c r="A4814" s="40">
        <v>1</v>
      </c>
      <c r="B4814" s="20" t="s">
        <v>12291</v>
      </c>
      <c r="C4814" s="17" t="str">
        <f t="shared" si="75"/>
        <v>157</v>
      </c>
      <c r="D4814" s="18" t="s">
        <v>4284</v>
      </c>
      <c r="E4814" s="27" t="s">
        <v>8</v>
      </c>
      <c r="F4814" s="27" t="s">
        <v>8160</v>
      </c>
      <c r="G4814" s="27" t="s">
        <v>157</v>
      </c>
      <c r="H4814" s="19">
        <v>0</v>
      </c>
      <c r="I4814" s="36">
        <v>42</v>
      </c>
      <c r="J4814" s="36" t="s">
        <v>16140</v>
      </c>
      <c r="K4814" s="69">
        <v>553</v>
      </c>
      <c r="L4814" s="71" t="s">
        <v>158</v>
      </c>
      <c r="M4814" s="30"/>
      <c r="N4814" s="106" t="str">
        <f>_xlfn.CONCAT(A4814:K4814)</f>
        <v>1001-001157157MoncenisioNord-ovestPIEMONTETorino042D553</v>
      </c>
    </row>
    <row r="4815" spans="1:14" ht="21" customHeight="1" x14ac:dyDescent="0.3">
      <c r="A4815" s="40">
        <v>1</v>
      </c>
      <c r="B4815" s="20" t="s">
        <v>12292</v>
      </c>
      <c r="C4815" s="17" t="str">
        <f t="shared" si="75"/>
        <v>099</v>
      </c>
      <c r="D4815" s="18" t="s">
        <v>4285</v>
      </c>
      <c r="E4815" s="27" t="s">
        <v>8</v>
      </c>
      <c r="F4815" s="27" t="s">
        <v>8160</v>
      </c>
      <c r="G4815" s="27" t="s">
        <v>118</v>
      </c>
      <c r="H4815" s="19">
        <v>0</v>
      </c>
      <c r="I4815" s="36">
        <v>228</v>
      </c>
      <c r="J4815" s="36" t="s">
        <v>16142</v>
      </c>
      <c r="K4815" s="69">
        <v>337</v>
      </c>
      <c r="L4815" s="71" t="s">
        <v>119</v>
      </c>
      <c r="M4815" s="30"/>
      <c r="N4815" s="106" t="str">
        <f>_xlfn.CONCAT(A4815:K4815)</f>
        <v>1006-006099099MoncestinoNord-ovestPIEMONTEAlessandria0228F337</v>
      </c>
    </row>
    <row r="4816" spans="1:14" ht="21" customHeight="1" x14ac:dyDescent="0.3">
      <c r="A4816" s="40">
        <v>1</v>
      </c>
      <c r="B4816" s="20" t="s">
        <v>12293</v>
      </c>
      <c r="C4816" s="17" t="str">
        <f t="shared" si="75"/>
        <v>129</v>
      </c>
      <c r="D4816" s="18" t="s">
        <v>4286</v>
      </c>
      <c r="E4816" s="27" t="s">
        <v>8</v>
      </c>
      <c r="F4816" s="27" t="s">
        <v>8160</v>
      </c>
      <c r="G4816" s="27" t="s">
        <v>41</v>
      </c>
      <c r="H4816" s="19">
        <v>0</v>
      </c>
      <c r="I4816" s="36">
        <v>558</v>
      </c>
      <c r="J4816" s="36" t="s">
        <v>16142</v>
      </c>
      <c r="K4816" s="69">
        <v>338</v>
      </c>
      <c r="L4816" s="71" t="s">
        <v>42</v>
      </c>
      <c r="M4816" s="30"/>
      <c r="N4816" s="106" t="str">
        <f>_xlfn.CONCAT(A4816:K4816)</f>
        <v>1004-004129129MonchieroNord-ovestPIEMONTECuneo0558F338</v>
      </c>
    </row>
    <row r="4817" spans="1:14" ht="21" customHeight="1" x14ac:dyDescent="0.3">
      <c r="A4817" s="40">
        <v>1</v>
      </c>
      <c r="B4817" s="20" t="s">
        <v>12295</v>
      </c>
      <c r="C4817" s="17" t="str">
        <f t="shared" si="75"/>
        <v>079</v>
      </c>
      <c r="D4817" s="18" t="s">
        <v>4288</v>
      </c>
      <c r="E4817" s="27" t="s">
        <v>8</v>
      </c>
      <c r="F4817" s="27" t="s">
        <v>8160</v>
      </c>
      <c r="G4817" s="27" t="s">
        <v>223</v>
      </c>
      <c r="H4817" s="19">
        <v>0</v>
      </c>
      <c r="I4817" s="36">
        <v>1465</v>
      </c>
      <c r="J4817" s="36" t="s">
        <v>16142</v>
      </c>
      <c r="K4817" s="69">
        <v>342</v>
      </c>
      <c r="L4817" s="71" t="s">
        <v>224</v>
      </c>
      <c r="M4817" s="30"/>
      <c r="N4817" s="106" t="str">
        <f>_xlfn.CONCAT(A4817:K4817)</f>
        <v>1002-002079079MoncrivelloNord-ovestPIEMONTEVercelli01465F342</v>
      </c>
    </row>
    <row r="4818" spans="1:14" ht="21" customHeight="1" x14ac:dyDescent="0.3">
      <c r="A4818" s="40">
        <v>1</v>
      </c>
      <c r="B4818" s="20" t="s">
        <v>12296</v>
      </c>
      <c r="C4818" s="17" t="str">
        <f t="shared" si="75"/>
        <v>070</v>
      </c>
      <c r="D4818" s="18" t="s">
        <v>4289</v>
      </c>
      <c r="E4818" s="27" t="s">
        <v>8</v>
      </c>
      <c r="F4818" s="27" t="s">
        <v>8160</v>
      </c>
      <c r="G4818" s="27" t="s">
        <v>154</v>
      </c>
      <c r="H4818" s="19">
        <v>0</v>
      </c>
      <c r="I4818" s="36">
        <v>878</v>
      </c>
      <c r="J4818" s="36" t="s">
        <v>16142</v>
      </c>
      <c r="K4818" s="69">
        <v>343</v>
      </c>
      <c r="L4818" s="73" t="s">
        <v>155</v>
      </c>
      <c r="M4818" s="30"/>
      <c r="N4818" s="106" t="str">
        <f>_xlfn.CONCAT(A4818:K4818)</f>
        <v>1005-005070070Moncucco TorineseNord-ovestPIEMONTEAsti0878F343</v>
      </c>
    </row>
    <row r="4819" spans="1:14" ht="21" customHeight="1" x14ac:dyDescent="0.3">
      <c r="A4819" s="40">
        <v>1</v>
      </c>
      <c r="B4819" s="20" t="s">
        <v>12300</v>
      </c>
      <c r="C4819" s="17" t="str">
        <f t="shared" si="75"/>
        <v>130</v>
      </c>
      <c r="D4819" s="18" t="s">
        <v>4293</v>
      </c>
      <c r="E4819" s="27" t="s">
        <v>8</v>
      </c>
      <c r="F4819" s="27" t="s">
        <v>8160</v>
      </c>
      <c r="G4819" s="27" t="s">
        <v>41</v>
      </c>
      <c r="H4819" s="19">
        <v>0</v>
      </c>
      <c r="I4819" s="36">
        <v>22253</v>
      </c>
      <c r="J4819" s="36" t="s">
        <v>16142</v>
      </c>
      <c r="K4819" s="69">
        <v>351</v>
      </c>
      <c r="L4819" s="71" t="s">
        <v>42</v>
      </c>
      <c r="M4819" s="30"/>
      <c r="N4819" s="106" t="str">
        <f>_xlfn.CONCAT(A4819:K4819)</f>
        <v>1004-004130130MondovìNord-ovestPIEMONTECuneo022253F351</v>
      </c>
    </row>
    <row r="4820" spans="1:14" ht="21" customHeight="1" x14ac:dyDescent="0.3">
      <c r="A4820" s="40">
        <v>7</v>
      </c>
      <c r="B4820" s="20" t="s">
        <v>12302</v>
      </c>
      <c r="C4820" s="17" t="str">
        <f t="shared" si="75"/>
        <v>037</v>
      </c>
      <c r="D4820" s="18" t="s">
        <v>4295</v>
      </c>
      <c r="E4820" s="18" t="s">
        <v>8</v>
      </c>
      <c r="F4820" s="27" t="s">
        <v>8169</v>
      </c>
      <c r="G4820" s="27" t="s">
        <v>500</v>
      </c>
      <c r="H4820" s="19">
        <v>0</v>
      </c>
      <c r="I4820" s="36">
        <v>2890</v>
      </c>
      <c r="J4820" s="36" t="s">
        <v>16142</v>
      </c>
      <c r="K4820" s="69">
        <v>354</v>
      </c>
      <c r="L4820" s="71" t="s">
        <v>501</v>
      </c>
      <c r="M4820" s="30"/>
      <c r="N4820" s="106" t="str">
        <f>_xlfn.CONCAT(A4820:K4820)</f>
        <v>7010-010037037MonegliaNord-ovestLIGURIAGenova02890F354</v>
      </c>
    </row>
    <row r="4821" spans="1:14" ht="21" customHeight="1" x14ac:dyDescent="0.3">
      <c r="A4821" s="40">
        <v>1</v>
      </c>
      <c r="B4821" s="20" t="s">
        <v>12303</v>
      </c>
      <c r="C4821" s="17" t="str">
        <f t="shared" si="75"/>
        <v>131</v>
      </c>
      <c r="D4821" s="18" t="s">
        <v>4296</v>
      </c>
      <c r="E4821" s="27" t="s">
        <v>8</v>
      </c>
      <c r="F4821" s="27" t="s">
        <v>8160</v>
      </c>
      <c r="G4821" s="27" t="s">
        <v>41</v>
      </c>
      <c r="H4821" s="19">
        <v>0</v>
      </c>
      <c r="I4821" s="36">
        <v>712</v>
      </c>
      <c r="J4821" s="36" t="s">
        <v>16142</v>
      </c>
      <c r="K4821" s="69">
        <v>355</v>
      </c>
      <c r="L4821" s="71" t="s">
        <v>42</v>
      </c>
      <c r="M4821" s="30"/>
      <c r="N4821" s="106" t="str">
        <f>_xlfn.CONCAT(A4821:K4821)</f>
        <v>1004-004131131MonesiglioNord-ovestPIEMONTECuneo0712F355</v>
      </c>
    </row>
    <row r="4822" spans="1:14" ht="21" customHeight="1" x14ac:dyDescent="0.3">
      <c r="A4822" s="40">
        <v>1</v>
      </c>
      <c r="B4822" s="20" t="s">
        <v>12305</v>
      </c>
      <c r="C4822" s="17" t="str">
        <f t="shared" si="75"/>
        <v>132</v>
      </c>
      <c r="D4822" s="18" t="s">
        <v>4298</v>
      </c>
      <c r="E4822" s="27" t="s">
        <v>8</v>
      </c>
      <c r="F4822" s="27" t="s">
        <v>8160</v>
      </c>
      <c r="G4822" s="27" t="s">
        <v>41</v>
      </c>
      <c r="H4822" s="19">
        <v>0</v>
      </c>
      <c r="I4822" s="36">
        <v>2042</v>
      </c>
      <c r="J4822" s="36" t="s">
        <v>16142</v>
      </c>
      <c r="K4822" s="69">
        <v>358</v>
      </c>
      <c r="L4822" s="71" t="s">
        <v>42</v>
      </c>
      <c r="M4822" s="30"/>
      <c r="N4822" s="106" t="str">
        <f>_xlfn.CONCAT(A4822:K4822)</f>
        <v>1004-004132132Monforte d'AlbaNord-ovestPIEMONTECuneo02042F358</v>
      </c>
    </row>
    <row r="4823" spans="1:14" ht="21" customHeight="1" x14ac:dyDescent="0.3">
      <c r="A4823" s="40">
        <v>1</v>
      </c>
      <c r="B4823" s="20" t="s">
        <v>12308</v>
      </c>
      <c r="C4823" s="17" t="str">
        <f t="shared" si="75"/>
        <v>071</v>
      </c>
      <c r="D4823" s="18" t="s">
        <v>4301</v>
      </c>
      <c r="E4823" s="27" t="s">
        <v>8</v>
      </c>
      <c r="F4823" s="27" t="s">
        <v>8160</v>
      </c>
      <c r="G4823" s="27" t="s">
        <v>154</v>
      </c>
      <c r="H4823" s="19">
        <v>0</v>
      </c>
      <c r="I4823" s="36">
        <v>951</v>
      </c>
      <c r="J4823" s="36" t="s">
        <v>16142</v>
      </c>
      <c r="K4823" s="69">
        <v>361</v>
      </c>
      <c r="L4823" s="73" t="s">
        <v>155</v>
      </c>
      <c r="M4823" s="30"/>
      <c r="N4823" s="106" t="str">
        <f>_xlfn.CONCAT(A4823:K4823)</f>
        <v>1005-005071071MongardinoNord-ovestPIEMONTEAsti0951F361</v>
      </c>
    </row>
    <row r="4824" spans="1:14" ht="21" customHeight="1" x14ac:dyDescent="0.3">
      <c r="A4824" s="40">
        <v>1</v>
      </c>
      <c r="B4824" s="20" t="s">
        <v>12311</v>
      </c>
      <c r="C4824" s="17" t="str">
        <f t="shared" si="75"/>
        <v>100</v>
      </c>
      <c r="D4824" s="18" t="s">
        <v>4304</v>
      </c>
      <c r="E4824" s="27" t="s">
        <v>8</v>
      </c>
      <c r="F4824" s="27" t="s">
        <v>8160</v>
      </c>
      <c r="G4824" s="27" t="s">
        <v>118</v>
      </c>
      <c r="H4824" s="19">
        <v>0</v>
      </c>
      <c r="I4824" s="36">
        <v>177</v>
      </c>
      <c r="J4824" s="36" t="s">
        <v>16142</v>
      </c>
      <c r="K4824" s="69">
        <v>365</v>
      </c>
      <c r="L4824" s="71" t="s">
        <v>119</v>
      </c>
      <c r="M4824" s="30"/>
      <c r="N4824" s="106" t="str">
        <f>_xlfn.CONCAT(A4824:K4824)</f>
        <v>1006-006100100Mongiardino LigureNord-ovestPIEMONTEAlessandria0177F365</v>
      </c>
    </row>
    <row r="4825" spans="1:14" ht="21" customHeight="1" x14ac:dyDescent="0.3">
      <c r="A4825" s="40">
        <v>1</v>
      </c>
      <c r="B4825" s="20" t="s">
        <v>12313</v>
      </c>
      <c r="C4825" s="17" t="str">
        <f t="shared" si="75"/>
        <v>035</v>
      </c>
      <c r="D4825" s="18" t="s">
        <v>4306</v>
      </c>
      <c r="E4825" s="27" t="s">
        <v>8</v>
      </c>
      <c r="F4825" s="27" t="s">
        <v>8160</v>
      </c>
      <c r="G4825" s="27" t="s">
        <v>203</v>
      </c>
      <c r="H4825" s="19">
        <v>0</v>
      </c>
      <c r="I4825" s="36">
        <v>3977</v>
      </c>
      <c r="J4825" s="36" t="s">
        <v>16142</v>
      </c>
      <c r="K4825" s="69">
        <v>369</v>
      </c>
      <c r="L4825" s="71" t="s">
        <v>204</v>
      </c>
      <c r="M4825" s="30"/>
      <c r="N4825" s="106" t="str">
        <f>_xlfn.CONCAT(A4825:K4825)</f>
        <v>1096-096035035MongrandoNord-ovestPIEMONTEBiella03977F369</v>
      </c>
    </row>
    <row r="4826" spans="1:14" ht="21" customHeight="1" x14ac:dyDescent="0.3">
      <c r="A4826" s="40">
        <v>3</v>
      </c>
      <c r="B4826" s="20" t="s">
        <v>12316</v>
      </c>
      <c r="C4826" s="17" t="str">
        <f t="shared" si="75"/>
        <v>153</v>
      </c>
      <c r="D4826" s="18" t="s">
        <v>4309</v>
      </c>
      <c r="E4826" s="27" t="s">
        <v>8</v>
      </c>
      <c r="F4826" s="27" t="s">
        <v>8153</v>
      </c>
      <c r="G4826" s="27" t="s">
        <v>252</v>
      </c>
      <c r="H4826" s="19">
        <v>0</v>
      </c>
      <c r="I4826" s="36">
        <v>2230</v>
      </c>
      <c r="J4826" s="36" t="s">
        <v>16142</v>
      </c>
      <c r="K4826" s="69">
        <v>372</v>
      </c>
      <c r="L4826" s="71" t="s">
        <v>253</v>
      </c>
      <c r="M4826" s="30"/>
      <c r="N4826" s="106" t="str">
        <f>_xlfn.CONCAT(A4826:K4826)</f>
        <v>3013-013153153MonguzzoNord-ovestLOMBARDIAComo02230F372</v>
      </c>
    </row>
    <row r="4827" spans="1:14" ht="21" customHeight="1" x14ac:dyDescent="0.3">
      <c r="A4827" s="40">
        <v>3</v>
      </c>
      <c r="B4827" s="20" t="s">
        <v>12317</v>
      </c>
      <c r="C4827" s="17" t="str">
        <f t="shared" si="75"/>
        <v>109</v>
      </c>
      <c r="D4827" s="18" t="s">
        <v>4310</v>
      </c>
      <c r="E4827" s="27" t="s">
        <v>8</v>
      </c>
      <c r="F4827" s="27" t="s">
        <v>8153</v>
      </c>
      <c r="G4827" s="27" t="s">
        <v>74</v>
      </c>
      <c r="H4827" s="19">
        <v>0</v>
      </c>
      <c r="I4827" s="36">
        <v>2436</v>
      </c>
      <c r="J4827" s="36" t="s">
        <v>16142</v>
      </c>
      <c r="K4827" s="69">
        <v>373</v>
      </c>
      <c r="L4827" s="71" t="s">
        <v>75</v>
      </c>
      <c r="M4827" s="30"/>
      <c r="N4827" s="106" t="str">
        <f>_xlfn.CONCAT(A4827:K4827)</f>
        <v>3017-017109109Moniga del GardaNord-ovestLOMBARDIABrescia02436F373</v>
      </c>
    </row>
    <row r="4828" spans="1:14" ht="21" customHeight="1" x14ac:dyDescent="0.3">
      <c r="A4828" s="40">
        <v>1</v>
      </c>
      <c r="B4828" s="20" t="s">
        <v>12318</v>
      </c>
      <c r="C4828" s="17" t="str">
        <f t="shared" si="75"/>
        <v>101</v>
      </c>
      <c r="D4828" s="18" t="s">
        <v>4311</v>
      </c>
      <c r="E4828" s="27" t="s">
        <v>8</v>
      </c>
      <c r="F4828" s="27" t="s">
        <v>8160</v>
      </c>
      <c r="G4828" s="27" t="s">
        <v>118</v>
      </c>
      <c r="H4828" s="19">
        <v>0</v>
      </c>
      <c r="I4828" s="36">
        <v>593</v>
      </c>
      <c r="J4828" s="36" t="s">
        <v>16142</v>
      </c>
      <c r="K4828" s="69">
        <v>374</v>
      </c>
      <c r="L4828" s="71" t="s">
        <v>119</v>
      </c>
      <c r="M4828" s="30"/>
      <c r="N4828" s="106" t="str">
        <f>_xlfn.CONCAT(A4828:K4828)</f>
        <v>1006-006101101MonlealeNord-ovestPIEMONTEAlessandria0593F374</v>
      </c>
    </row>
    <row r="4829" spans="1:14" ht="21" customHeight="1" x14ac:dyDescent="0.3">
      <c r="A4829" s="40">
        <v>3</v>
      </c>
      <c r="B4829" s="20" t="s">
        <v>12319</v>
      </c>
      <c r="C4829" s="17" t="str">
        <f t="shared" si="75"/>
        <v>110</v>
      </c>
      <c r="D4829" s="18" t="s">
        <v>4312</v>
      </c>
      <c r="E4829" s="27" t="s">
        <v>8</v>
      </c>
      <c r="F4829" s="27" t="s">
        <v>8153</v>
      </c>
      <c r="G4829" s="27" t="s">
        <v>74</v>
      </c>
      <c r="H4829" s="19">
        <v>0</v>
      </c>
      <c r="I4829" s="36">
        <v>564</v>
      </c>
      <c r="J4829" s="36" t="s">
        <v>16142</v>
      </c>
      <c r="K4829" s="69">
        <v>375</v>
      </c>
      <c r="L4829" s="71" t="s">
        <v>75</v>
      </c>
      <c r="M4829" s="30"/>
      <c r="N4829" s="106" t="str">
        <f>_xlfn.CONCAT(A4829:K4829)</f>
        <v>3017-017110110MonnoNord-ovestLOMBARDIABrescia0564F375</v>
      </c>
    </row>
    <row r="4830" spans="1:14" ht="21" customHeight="1" x14ac:dyDescent="0.3">
      <c r="A4830" s="40">
        <v>1</v>
      </c>
      <c r="B4830" s="20" t="s">
        <v>12329</v>
      </c>
      <c r="C4830" s="17" t="str">
        <f t="shared" si="75"/>
        <v>133</v>
      </c>
      <c r="D4830" s="18" t="s">
        <v>4322</v>
      </c>
      <c r="E4830" s="27" t="s">
        <v>8</v>
      </c>
      <c r="F4830" s="27" t="s">
        <v>8160</v>
      </c>
      <c r="G4830" s="27" t="s">
        <v>41</v>
      </c>
      <c r="H4830" s="19">
        <v>0</v>
      </c>
      <c r="I4830" s="36">
        <v>4715</v>
      </c>
      <c r="J4830" s="36" t="s">
        <v>16142</v>
      </c>
      <c r="K4830" s="69">
        <v>385</v>
      </c>
      <c r="L4830" s="71" t="s">
        <v>42</v>
      </c>
      <c r="M4830" s="30"/>
      <c r="N4830" s="106" t="str">
        <f>_xlfn.CONCAT(A4830:K4830)</f>
        <v>1004-004133133MontàNord-ovestPIEMONTECuneo04715F385</v>
      </c>
    </row>
    <row r="4831" spans="1:14" ht="21" customHeight="1" x14ac:dyDescent="0.3">
      <c r="A4831" s="40">
        <v>1</v>
      </c>
      <c r="B4831" s="20" t="s">
        <v>12330</v>
      </c>
      <c r="C4831" s="17" t="str">
        <f t="shared" si="75"/>
        <v>072</v>
      </c>
      <c r="D4831" s="18" t="s">
        <v>4323</v>
      </c>
      <c r="E4831" s="27" t="s">
        <v>8</v>
      </c>
      <c r="F4831" s="27" t="s">
        <v>8160</v>
      </c>
      <c r="G4831" s="27" t="s">
        <v>154</v>
      </c>
      <c r="H4831" s="19">
        <v>0</v>
      </c>
      <c r="I4831" s="36">
        <v>347</v>
      </c>
      <c r="J4831" s="36" t="s">
        <v>16142</v>
      </c>
      <c r="K4831" s="69">
        <v>386</v>
      </c>
      <c r="L4831" s="73" t="s">
        <v>155</v>
      </c>
      <c r="M4831" s="30"/>
      <c r="N4831" s="106" t="str">
        <f>_xlfn.CONCAT(A4831:K4831)</f>
        <v>1005-005072072MontaboneNord-ovestPIEMONTEAsti0347F386</v>
      </c>
    </row>
    <row r="4832" spans="1:14" ht="21" customHeight="1" x14ac:dyDescent="0.3">
      <c r="A4832" s="40">
        <v>1</v>
      </c>
      <c r="B4832" s="20" t="s">
        <v>12331</v>
      </c>
      <c r="C4832" s="17" t="str">
        <f t="shared" si="75"/>
        <v>102</v>
      </c>
      <c r="D4832" s="18" t="s">
        <v>4324</v>
      </c>
      <c r="E4832" s="27" t="s">
        <v>8</v>
      </c>
      <c r="F4832" s="27" t="s">
        <v>8160</v>
      </c>
      <c r="G4832" s="27" t="s">
        <v>118</v>
      </c>
      <c r="H4832" s="19">
        <v>0</v>
      </c>
      <c r="I4832" s="36">
        <v>306</v>
      </c>
      <c r="J4832" s="36" t="s">
        <v>16142</v>
      </c>
      <c r="K4832" s="69">
        <v>387</v>
      </c>
      <c r="L4832" s="71" t="s">
        <v>119</v>
      </c>
      <c r="M4832" s="30"/>
      <c r="N4832" s="106" t="str">
        <f>_xlfn.CONCAT(A4832:K4832)</f>
        <v>1006-006102102MontacutoNord-ovestPIEMONTEAlessandria0306F387</v>
      </c>
    </row>
    <row r="4833" spans="1:14" ht="21" customHeight="1" x14ac:dyDescent="0.3">
      <c r="A4833" s="40">
        <v>1</v>
      </c>
      <c r="B4833" s="20" t="s">
        <v>12332</v>
      </c>
      <c r="C4833" s="17" t="str">
        <f t="shared" si="75"/>
        <v>073</v>
      </c>
      <c r="D4833" s="18" t="s">
        <v>4325</v>
      </c>
      <c r="E4833" s="27" t="s">
        <v>8</v>
      </c>
      <c r="F4833" s="27" t="s">
        <v>8160</v>
      </c>
      <c r="G4833" s="27" t="s">
        <v>154</v>
      </c>
      <c r="H4833" s="19">
        <v>0</v>
      </c>
      <c r="I4833" s="36">
        <v>904</v>
      </c>
      <c r="J4833" s="36" t="s">
        <v>16142</v>
      </c>
      <c r="K4833" s="69">
        <v>390</v>
      </c>
      <c r="L4833" s="73" t="s">
        <v>155</v>
      </c>
      <c r="M4833" s="30"/>
      <c r="N4833" s="106" t="str">
        <f>_xlfn.CONCAT(A4833:K4833)</f>
        <v>1005-005073073MontafiaNord-ovestPIEMONTEAsti0904F390</v>
      </c>
    </row>
    <row r="4834" spans="1:14" ht="21" customHeight="1" x14ac:dyDescent="0.3">
      <c r="A4834" s="40">
        <v>3</v>
      </c>
      <c r="B4834" s="20" t="s">
        <v>12335</v>
      </c>
      <c r="C4834" s="17" t="str">
        <f t="shared" si="75"/>
        <v>044</v>
      </c>
      <c r="D4834" s="18" t="s">
        <v>4328</v>
      </c>
      <c r="E4834" s="27" t="s">
        <v>8</v>
      </c>
      <c r="F4834" s="27" t="s">
        <v>8153</v>
      </c>
      <c r="G4834" s="27" t="s">
        <v>245</v>
      </c>
      <c r="H4834" s="19">
        <v>0</v>
      </c>
      <c r="I4834" s="36">
        <v>3031</v>
      </c>
      <c r="J4834" s="36" t="s">
        <v>16142</v>
      </c>
      <c r="K4834" s="69">
        <v>393</v>
      </c>
      <c r="L4834" s="71" t="s">
        <v>246</v>
      </c>
      <c r="M4834" s="30"/>
      <c r="N4834" s="106" t="str">
        <f>_xlfn.CONCAT(A4834:K4834)</f>
        <v>3014-014044044Montagna in ValtellinaNord-ovestLOMBARDIASondrio03031F393</v>
      </c>
    </row>
    <row r="4835" spans="1:14" ht="21" customHeight="1" x14ac:dyDescent="0.3">
      <c r="A4835" s="40">
        <v>1</v>
      </c>
      <c r="B4835" s="20" t="s">
        <v>12343</v>
      </c>
      <c r="C4835" s="17" t="str">
        <f t="shared" si="75"/>
        <v>103</v>
      </c>
      <c r="D4835" s="18" t="s">
        <v>4336</v>
      </c>
      <c r="E4835" s="27" t="s">
        <v>8</v>
      </c>
      <c r="F4835" s="27" t="s">
        <v>8160</v>
      </c>
      <c r="G4835" s="27" t="s">
        <v>118</v>
      </c>
      <c r="H4835" s="19">
        <v>0</v>
      </c>
      <c r="I4835" s="36">
        <v>291</v>
      </c>
      <c r="J4835" s="36" t="s">
        <v>16142</v>
      </c>
      <c r="K4835" s="69">
        <v>403</v>
      </c>
      <c r="L4835" s="71" t="s">
        <v>119</v>
      </c>
      <c r="M4835" s="30"/>
      <c r="N4835" s="106" t="str">
        <f>_xlfn.CONCAT(A4835:K4835)</f>
        <v>1006-006103103MontaldeoNord-ovestPIEMONTEAlessandria0291F403</v>
      </c>
    </row>
    <row r="4836" spans="1:14" ht="21" customHeight="1" x14ac:dyDescent="0.3">
      <c r="A4836" s="40">
        <v>1</v>
      </c>
      <c r="B4836" s="20" t="s">
        <v>12344</v>
      </c>
      <c r="C4836" s="17" t="str">
        <f t="shared" si="75"/>
        <v>104</v>
      </c>
      <c r="D4836" s="18" t="s">
        <v>4337</v>
      </c>
      <c r="E4836" s="27" t="s">
        <v>8</v>
      </c>
      <c r="F4836" s="27" t="s">
        <v>8160</v>
      </c>
      <c r="G4836" s="27" t="s">
        <v>118</v>
      </c>
      <c r="H4836" s="19">
        <v>0</v>
      </c>
      <c r="I4836" s="36">
        <v>708</v>
      </c>
      <c r="J4836" s="36" t="s">
        <v>16142</v>
      </c>
      <c r="K4836" s="69">
        <v>404</v>
      </c>
      <c r="L4836" s="71" t="s">
        <v>119</v>
      </c>
      <c r="M4836" s="30"/>
      <c r="N4836" s="106" t="str">
        <f>_xlfn.CONCAT(A4836:K4836)</f>
        <v>1006-006104104Montaldo BormidaNord-ovestPIEMONTEAlessandria0708F404</v>
      </c>
    </row>
    <row r="4837" spans="1:14" ht="21" customHeight="1" x14ac:dyDescent="0.3">
      <c r="A4837" s="40">
        <v>1</v>
      </c>
      <c r="B4837" s="20" t="s">
        <v>12345</v>
      </c>
      <c r="C4837" s="17" t="str">
        <f t="shared" si="75"/>
        <v>134</v>
      </c>
      <c r="D4837" s="18" t="s">
        <v>4338</v>
      </c>
      <c r="E4837" s="27" t="s">
        <v>8</v>
      </c>
      <c r="F4837" s="27" t="s">
        <v>8160</v>
      </c>
      <c r="G4837" s="27" t="s">
        <v>41</v>
      </c>
      <c r="H4837" s="19">
        <v>0</v>
      </c>
      <c r="I4837" s="36">
        <v>571</v>
      </c>
      <c r="J4837" s="36" t="s">
        <v>16142</v>
      </c>
      <c r="K4837" s="69">
        <v>405</v>
      </c>
      <c r="L4837" s="71" t="s">
        <v>42</v>
      </c>
      <c r="M4837" s="30"/>
      <c r="N4837" s="106" t="str">
        <f>_xlfn.CONCAT(A4837:K4837)</f>
        <v>1004-004134134Montaldo di MondovìNord-ovestPIEMONTECuneo0571F405</v>
      </c>
    </row>
    <row r="4838" spans="1:14" ht="21" customHeight="1" x14ac:dyDescent="0.3">
      <c r="A4838" s="40">
        <v>1</v>
      </c>
      <c r="B4838" s="20" t="s">
        <v>12346</v>
      </c>
      <c r="C4838" s="17" t="str">
        <f t="shared" si="75"/>
        <v>135</v>
      </c>
      <c r="D4838" s="18" t="s">
        <v>4339</v>
      </c>
      <c r="E4838" s="27" t="s">
        <v>8</v>
      </c>
      <c r="F4838" s="27" t="s">
        <v>8160</v>
      </c>
      <c r="G4838" s="27" t="s">
        <v>41</v>
      </c>
      <c r="H4838" s="19">
        <v>0</v>
      </c>
      <c r="I4838" s="36">
        <v>872</v>
      </c>
      <c r="J4838" s="36" t="s">
        <v>16142</v>
      </c>
      <c r="K4838" s="69">
        <v>408</v>
      </c>
      <c r="L4838" s="71" t="s">
        <v>42</v>
      </c>
      <c r="M4838" s="30"/>
      <c r="N4838" s="106" t="str">
        <f>_xlfn.CONCAT(A4838:K4838)</f>
        <v>1004-004135135Montaldo RoeroNord-ovestPIEMONTECuneo0872F408</v>
      </c>
    </row>
    <row r="4839" spans="1:14" ht="21" customHeight="1" x14ac:dyDescent="0.3">
      <c r="A4839" s="40">
        <v>1</v>
      </c>
      <c r="B4839" s="20" t="s">
        <v>12347</v>
      </c>
      <c r="C4839" s="17" t="str">
        <f t="shared" si="75"/>
        <v>074</v>
      </c>
      <c r="D4839" s="18" t="s">
        <v>4340</v>
      </c>
      <c r="E4839" s="27" t="s">
        <v>8</v>
      </c>
      <c r="F4839" s="27" t="s">
        <v>8160</v>
      </c>
      <c r="G4839" s="27" t="s">
        <v>154</v>
      </c>
      <c r="H4839" s="19">
        <v>0</v>
      </c>
      <c r="I4839" s="36">
        <v>788</v>
      </c>
      <c r="J4839" s="36" t="s">
        <v>16142</v>
      </c>
      <c r="K4839" s="69">
        <v>409</v>
      </c>
      <c r="L4839" s="73" t="s">
        <v>155</v>
      </c>
      <c r="M4839" s="30"/>
      <c r="N4839" s="106" t="str">
        <f>_xlfn.CONCAT(A4839:K4839)</f>
        <v>1005-005074074Montaldo ScarampiNord-ovestPIEMONTEAsti0788F409</v>
      </c>
    </row>
    <row r="4840" spans="1:14" ht="21" customHeight="1" x14ac:dyDescent="0.3">
      <c r="A4840" s="40">
        <v>1</v>
      </c>
      <c r="B4840" s="20" t="s">
        <v>12348</v>
      </c>
      <c r="C4840" s="17" t="str">
        <f t="shared" si="75"/>
        <v>158</v>
      </c>
      <c r="D4840" s="18" t="s">
        <v>4341</v>
      </c>
      <c r="E4840" s="27" t="s">
        <v>8</v>
      </c>
      <c r="F4840" s="27" t="s">
        <v>8160</v>
      </c>
      <c r="G4840" s="27" t="s">
        <v>157</v>
      </c>
      <c r="H4840" s="19">
        <v>0</v>
      </c>
      <c r="I4840" s="36">
        <v>749</v>
      </c>
      <c r="J4840" s="36" t="s">
        <v>16142</v>
      </c>
      <c r="K4840" s="69">
        <v>407</v>
      </c>
      <c r="L4840" s="71" t="s">
        <v>158</v>
      </c>
      <c r="M4840" s="30"/>
      <c r="N4840" s="106" t="str">
        <f>_xlfn.CONCAT(A4840:K4840)</f>
        <v>1001-001158158Montaldo TorineseNord-ovestPIEMONTETorino0749F407</v>
      </c>
    </row>
    <row r="4841" spans="1:14" ht="21" customHeight="1" x14ac:dyDescent="0.3">
      <c r="A4841" s="40">
        <v>1</v>
      </c>
      <c r="B4841" s="20" t="s">
        <v>12350</v>
      </c>
      <c r="C4841" s="17" t="str">
        <f t="shared" si="75"/>
        <v>159</v>
      </c>
      <c r="D4841" s="18" t="s">
        <v>4343</v>
      </c>
      <c r="E4841" s="27" t="s">
        <v>8</v>
      </c>
      <c r="F4841" s="27" t="s">
        <v>8160</v>
      </c>
      <c r="G4841" s="27" t="s">
        <v>157</v>
      </c>
      <c r="H4841" s="19">
        <v>0</v>
      </c>
      <c r="I4841" s="36">
        <v>1030</v>
      </c>
      <c r="J4841" s="36" t="s">
        <v>16142</v>
      </c>
      <c r="K4841" s="69">
        <v>411</v>
      </c>
      <c r="L4841" s="71" t="s">
        <v>158</v>
      </c>
      <c r="M4841" s="30"/>
      <c r="N4841" s="106" t="str">
        <f>_xlfn.CONCAT(A4841:K4841)</f>
        <v>1001-001159159MontalengheNord-ovestPIEMONTETorino01030F411</v>
      </c>
    </row>
    <row r="4842" spans="1:14" ht="21" customHeight="1" x14ac:dyDescent="0.3">
      <c r="A4842" s="40">
        <v>7</v>
      </c>
      <c r="B4842" s="20" t="s">
        <v>12352</v>
      </c>
      <c r="C4842" s="17" t="str">
        <f t="shared" si="75"/>
        <v>068</v>
      </c>
      <c r="D4842" s="18" t="s">
        <v>4345</v>
      </c>
      <c r="E4842" s="27" t="s">
        <v>8</v>
      </c>
      <c r="F4842" s="27" t="s">
        <v>8169</v>
      </c>
      <c r="G4842" s="27" t="s">
        <v>210</v>
      </c>
      <c r="H4842" s="19">
        <v>0</v>
      </c>
      <c r="I4842" s="36">
        <v>517</v>
      </c>
      <c r="J4842" s="36" t="s">
        <v>16137</v>
      </c>
      <c r="K4842" s="69">
        <v>387</v>
      </c>
      <c r="L4842" s="71" t="s">
        <v>211</v>
      </c>
      <c r="M4842" s="30"/>
      <c r="N4842" s="106" t="str">
        <f>_xlfn.CONCAT(A4842:K4842)</f>
        <v>7008-008068068Montalto CarpasioNord-ovestLIGURIAImperia0517M387</v>
      </c>
    </row>
    <row r="4843" spans="1:14" ht="21" customHeight="1" x14ac:dyDescent="0.3">
      <c r="A4843" s="40">
        <v>1</v>
      </c>
      <c r="B4843" s="20" t="s">
        <v>12355</v>
      </c>
      <c r="C4843" s="17" t="str">
        <f t="shared" si="75"/>
        <v>160</v>
      </c>
      <c r="D4843" s="18" t="s">
        <v>4348</v>
      </c>
      <c r="E4843" s="27" t="s">
        <v>8</v>
      </c>
      <c r="F4843" s="27" t="s">
        <v>8160</v>
      </c>
      <c r="G4843" s="27" t="s">
        <v>157</v>
      </c>
      <c r="H4843" s="19">
        <v>0</v>
      </c>
      <c r="I4843" s="36">
        <v>3450</v>
      </c>
      <c r="J4843" s="36" t="s">
        <v>16142</v>
      </c>
      <c r="K4843" s="69">
        <v>420</v>
      </c>
      <c r="L4843" s="71" t="s">
        <v>158</v>
      </c>
      <c r="M4843" s="30"/>
      <c r="N4843" s="106" t="str">
        <f>_xlfn.CONCAT(A4843:K4843)</f>
        <v>1001-001160160Montalto DoraNord-ovestPIEMONTETorino03450F420</v>
      </c>
    </row>
    <row r="4844" spans="1:14" ht="21" customHeight="1" x14ac:dyDescent="0.3">
      <c r="A4844" s="40">
        <v>3</v>
      </c>
      <c r="B4844" s="20" t="s">
        <v>12356</v>
      </c>
      <c r="C4844" s="17" t="str">
        <f t="shared" si="75"/>
        <v>094</v>
      </c>
      <c r="D4844" s="18" t="s">
        <v>4349</v>
      </c>
      <c r="E4844" s="27" t="s">
        <v>8</v>
      </c>
      <c r="F4844" s="27" t="s">
        <v>8153</v>
      </c>
      <c r="G4844" s="27" t="s">
        <v>220</v>
      </c>
      <c r="H4844" s="19">
        <v>0</v>
      </c>
      <c r="I4844" s="36">
        <v>924</v>
      </c>
      <c r="J4844" s="36" t="s">
        <v>16142</v>
      </c>
      <c r="K4844" s="69">
        <v>417</v>
      </c>
      <c r="L4844" s="71" t="s">
        <v>221</v>
      </c>
      <c r="M4844" s="30"/>
      <c r="N4844" s="106" t="str">
        <f>_xlfn.CONCAT(A4844:K4844)</f>
        <v>3018-018094094Montalto PaveseNord-ovestLOMBARDIAPavia0924F417</v>
      </c>
    </row>
    <row r="4845" spans="1:14" ht="21" customHeight="1" x14ac:dyDescent="0.3">
      <c r="A4845" s="40">
        <v>1</v>
      </c>
      <c r="B4845" s="20" t="s">
        <v>12358</v>
      </c>
      <c r="C4845" s="17" t="str">
        <f t="shared" si="75"/>
        <v>161</v>
      </c>
      <c r="D4845" s="18" t="s">
        <v>4351</v>
      </c>
      <c r="E4845" s="27" t="s">
        <v>8</v>
      </c>
      <c r="F4845" s="27" t="s">
        <v>8160</v>
      </c>
      <c r="G4845" s="27" t="s">
        <v>157</v>
      </c>
      <c r="H4845" s="19">
        <v>0</v>
      </c>
      <c r="I4845" s="36">
        <v>5375</v>
      </c>
      <c r="J4845" s="36" t="s">
        <v>16142</v>
      </c>
      <c r="K4845" s="69">
        <v>422</v>
      </c>
      <c r="L4845" s="71" t="s">
        <v>158</v>
      </c>
      <c r="M4845" s="30"/>
      <c r="N4845" s="106" t="str">
        <f>_xlfn.CONCAT(A4845:K4845)</f>
        <v>1001-001161161MontanaroNord-ovestPIEMONTETorino05375F422</v>
      </c>
    </row>
    <row r="4846" spans="1:14" ht="21" customHeight="1" x14ac:dyDescent="0.3">
      <c r="A4846" s="40">
        <v>3</v>
      </c>
      <c r="B4846" s="20" t="s">
        <v>12359</v>
      </c>
      <c r="C4846" s="17" t="str">
        <f t="shared" si="75"/>
        <v>040</v>
      </c>
      <c r="D4846" s="18" t="s">
        <v>4352</v>
      </c>
      <c r="E4846" s="27" t="s">
        <v>8</v>
      </c>
      <c r="F4846" s="27" t="s">
        <v>8153</v>
      </c>
      <c r="G4846" s="27" t="s">
        <v>9</v>
      </c>
      <c r="H4846" s="19">
        <v>0</v>
      </c>
      <c r="I4846" s="36">
        <v>2231</v>
      </c>
      <c r="J4846" s="36" t="s">
        <v>16142</v>
      </c>
      <c r="K4846" s="69">
        <v>423</v>
      </c>
      <c r="L4846" s="71" t="s">
        <v>10</v>
      </c>
      <c r="M4846" s="30"/>
      <c r="N4846" s="106" t="str">
        <f>_xlfn.CONCAT(A4846:K4846)</f>
        <v>3098-098040040Montanaso LombardoNord-ovestLOMBARDIALodi02231F423</v>
      </c>
    </row>
    <row r="4847" spans="1:14" ht="21" customHeight="1" x14ac:dyDescent="0.3">
      <c r="A4847" s="40">
        <v>1</v>
      </c>
      <c r="B4847" s="20" t="s">
        <v>12360</v>
      </c>
      <c r="C4847" s="17" t="str">
        <f t="shared" si="75"/>
        <v>136</v>
      </c>
      <c r="D4847" s="18" t="s">
        <v>4353</v>
      </c>
      <c r="E4847" s="27" t="s">
        <v>8</v>
      </c>
      <c r="F4847" s="27" t="s">
        <v>8160</v>
      </c>
      <c r="G4847" s="27" t="s">
        <v>41</v>
      </c>
      <c r="H4847" s="19">
        <v>0</v>
      </c>
      <c r="I4847" s="36">
        <v>733</v>
      </c>
      <c r="J4847" s="36" t="s">
        <v>16142</v>
      </c>
      <c r="K4847" s="69">
        <v>424</v>
      </c>
      <c r="L4847" s="71" t="s">
        <v>42</v>
      </c>
      <c r="M4847" s="30"/>
      <c r="N4847" s="106" t="str">
        <f>_xlfn.CONCAT(A4847:K4847)</f>
        <v>1004-004136136MontaneraNord-ovestPIEMONTECuneo0733F424</v>
      </c>
    </row>
    <row r="4848" spans="1:14" ht="21" customHeight="1" x14ac:dyDescent="0.3">
      <c r="A4848" s="40">
        <v>3</v>
      </c>
      <c r="B4848" s="20" t="s">
        <v>12362</v>
      </c>
      <c r="C4848" s="17" t="str">
        <f t="shared" si="75"/>
        <v>154</v>
      </c>
      <c r="D4848" s="18" t="s">
        <v>4355</v>
      </c>
      <c r="E4848" s="27" t="s">
        <v>8</v>
      </c>
      <c r="F4848" s="27" t="s">
        <v>8153</v>
      </c>
      <c r="G4848" s="27" t="s">
        <v>252</v>
      </c>
      <c r="H4848" s="19">
        <v>0</v>
      </c>
      <c r="I4848" s="36">
        <v>4775</v>
      </c>
      <c r="J4848" s="36" t="s">
        <v>16142</v>
      </c>
      <c r="K4848" s="69">
        <v>427</v>
      </c>
      <c r="L4848" s="71" t="s">
        <v>253</v>
      </c>
      <c r="M4848" s="30"/>
      <c r="N4848" s="106" t="str">
        <f>_xlfn.CONCAT(A4848:K4848)</f>
        <v>3013-013154154Montano LucinoNord-ovestLOMBARDIAComo04775F427</v>
      </c>
    </row>
    <row r="4849" spans="1:14" ht="21" customHeight="1" x14ac:dyDescent="0.3">
      <c r="A4849" s="40">
        <v>3</v>
      </c>
      <c r="B4849" s="20" t="s">
        <v>12373</v>
      </c>
      <c r="C4849" s="17" t="str">
        <f t="shared" si="75"/>
        <v>058</v>
      </c>
      <c r="D4849" s="18" t="s">
        <v>4366</v>
      </c>
      <c r="E4849" s="27" t="s">
        <v>8</v>
      </c>
      <c r="F4849" s="27" t="s">
        <v>8153</v>
      </c>
      <c r="G4849" s="27" t="s">
        <v>80</v>
      </c>
      <c r="H4849" s="19">
        <v>0</v>
      </c>
      <c r="I4849" s="36">
        <v>2356</v>
      </c>
      <c r="J4849" s="36" t="s">
        <v>16142</v>
      </c>
      <c r="K4849" s="69">
        <v>434</v>
      </c>
      <c r="L4849" s="71" t="s">
        <v>81</v>
      </c>
      <c r="M4849" s="30"/>
      <c r="N4849" s="106" t="str">
        <f>_xlfn.CONCAT(A4849:K4849)</f>
        <v>3019-019058058Monte CremascoNord-ovestLOMBARDIACremona02356F434</v>
      </c>
    </row>
    <row r="4850" spans="1:14" ht="21" customHeight="1" x14ac:dyDescent="0.3">
      <c r="A4850" s="40">
        <v>3</v>
      </c>
      <c r="B4850" s="20" t="s">
        <v>12378</v>
      </c>
      <c r="C4850" s="17" t="str">
        <f t="shared" si="75"/>
        <v>111</v>
      </c>
      <c r="D4850" s="18" t="s">
        <v>4371</v>
      </c>
      <c r="E4850" s="27" t="s">
        <v>8</v>
      </c>
      <c r="F4850" s="27" t="s">
        <v>8153</v>
      </c>
      <c r="G4850" s="27" t="s">
        <v>74</v>
      </c>
      <c r="H4850" s="19">
        <v>0</v>
      </c>
      <c r="I4850" s="36">
        <v>1804</v>
      </c>
      <c r="J4850" s="36" t="s">
        <v>16142</v>
      </c>
      <c r="K4850" s="69">
        <v>532</v>
      </c>
      <c r="L4850" s="71" t="s">
        <v>75</v>
      </c>
      <c r="M4850" s="30"/>
      <c r="N4850" s="106" t="str">
        <f>_xlfn.CONCAT(A4850:K4850)</f>
        <v>3017-017111111Monte IsolaNord-ovestLOMBARDIABrescia01804F532</v>
      </c>
    </row>
    <row r="4851" spans="1:14" ht="21" customHeight="1" x14ac:dyDescent="0.3">
      <c r="A4851" s="40">
        <v>3</v>
      </c>
      <c r="B4851" s="20" t="s">
        <v>12379</v>
      </c>
      <c r="C4851" s="17" t="str">
        <f t="shared" si="75"/>
        <v>052</v>
      </c>
      <c r="D4851" s="18" t="s">
        <v>4372</v>
      </c>
      <c r="E4851" s="27" t="s">
        <v>8</v>
      </c>
      <c r="F4851" s="27" t="s">
        <v>8153</v>
      </c>
      <c r="G4851" s="27" t="s">
        <v>12</v>
      </c>
      <c r="H4851" s="19">
        <v>0</v>
      </c>
      <c r="I4851" s="36">
        <v>1971</v>
      </c>
      <c r="J4851" s="36" t="s">
        <v>16142</v>
      </c>
      <c r="K4851" s="69">
        <v>561</v>
      </c>
      <c r="L4851" s="71" t="s">
        <v>13</v>
      </c>
      <c r="M4851" s="30"/>
      <c r="N4851" s="106" t="str">
        <f>_xlfn.CONCAT(A4851:K4851)</f>
        <v>3097-097052052Monte MarenzoNord-ovestLOMBARDIALecco01971F561</v>
      </c>
    </row>
    <row r="4852" spans="1:14" ht="21" customHeight="1" x14ac:dyDescent="0.3">
      <c r="A4852" s="40">
        <v>3</v>
      </c>
      <c r="B4852" s="20" t="s">
        <v>12400</v>
      </c>
      <c r="C4852" s="17" t="str">
        <f t="shared" si="75"/>
        <v>095</v>
      </c>
      <c r="D4852" s="18" t="s">
        <v>4393</v>
      </c>
      <c r="E4852" s="27" t="s">
        <v>8</v>
      </c>
      <c r="F4852" s="27" t="s">
        <v>8153</v>
      </c>
      <c r="G4852" s="27" t="s">
        <v>220</v>
      </c>
      <c r="H4852" s="19">
        <v>0</v>
      </c>
      <c r="I4852" s="36">
        <v>1689</v>
      </c>
      <c r="J4852" s="36" t="s">
        <v>16142</v>
      </c>
      <c r="K4852" s="69">
        <v>440</v>
      </c>
      <c r="L4852" s="71" t="s">
        <v>221</v>
      </c>
      <c r="M4852" s="30"/>
      <c r="N4852" s="106" t="str">
        <f>_xlfn.CONCAT(A4852:K4852)</f>
        <v>3018-018095095Montebello della BattagliaNord-ovestLOMBARDIAPavia01689F440</v>
      </c>
    </row>
    <row r="4853" spans="1:14" ht="21" customHeight="1" x14ac:dyDescent="0.3">
      <c r="A4853" s="40">
        <v>7</v>
      </c>
      <c r="B4853" s="20" t="s">
        <v>12406</v>
      </c>
      <c r="C4853" s="17" t="str">
        <f t="shared" si="75"/>
        <v>038</v>
      </c>
      <c r="D4853" s="18" t="s">
        <v>4399</v>
      </c>
      <c r="E4853" s="18" t="s">
        <v>8</v>
      </c>
      <c r="F4853" s="27" t="s">
        <v>8169</v>
      </c>
      <c r="G4853" s="27" t="s">
        <v>500</v>
      </c>
      <c r="H4853" s="19">
        <v>0</v>
      </c>
      <c r="I4853" s="36">
        <v>217</v>
      </c>
      <c r="J4853" s="36" t="s">
        <v>16142</v>
      </c>
      <c r="K4853" s="69">
        <v>445</v>
      </c>
      <c r="L4853" s="71" t="s">
        <v>501</v>
      </c>
      <c r="M4853" s="30"/>
      <c r="N4853" s="106" t="str">
        <f>_xlfn.CONCAT(A4853:K4853)</f>
        <v>7010-010038038MontebrunoNord-ovestLIGURIAGenova0217F445</v>
      </c>
    </row>
    <row r="4854" spans="1:14" ht="21" customHeight="1" x14ac:dyDescent="0.3">
      <c r="A4854" s="40">
        <v>3</v>
      </c>
      <c r="B4854" s="20" t="s">
        <v>12410</v>
      </c>
      <c r="C4854" s="17" t="str">
        <f t="shared" si="75"/>
        <v>096</v>
      </c>
      <c r="D4854" s="18" t="s">
        <v>4403</v>
      </c>
      <c r="E4854" s="27" t="s">
        <v>8</v>
      </c>
      <c r="F4854" s="27" t="s">
        <v>8153</v>
      </c>
      <c r="G4854" s="27" t="s">
        <v>220</v>
      </c>
      <c r="H4854" s="19">
        <v>0</v>
      </c>
      <c r="I4854" s="36">
        <v>561</v>
      </c>
      <c r="J4854" s="36" t="s">
        <v>16142</v>
      </c>
      <c r="K4854" s="69">
        <v>449</v>
      </c>
      <c r="L4854" s="71" t="s">
        <v>221</v>
      </c>
      <c r="M4854" s="30"/>
      <c r="N4854" s="106" t="str">
        <f>_xlfn.CONCAT(A4854:K4854)</f>
        <v>3018-018096096Montecalvo VersiggiaNord-ovestLOMBARDIAPavia0561F449</v>
      </c>
    </row>
    <row r="4855" spans="1:14" ht="21" customHeight="1" x14ac:dyDescent="0.3">
      <c r="A4855" s="40">
        <v>1</v>
      </c>
      <c r="B4855" s="20" t="s">
        <v>12414</v>
      </c>
      <c r="C4855" s="17" t="str">
        <f t="shared" si="75"/>
        <v>105</v>
      </c>
      <c r="D4855" s="18" t="s">
        <v>4407</v>
      </c>
      <c r="E4855" s="27" t="s">
        <v>8</v>
      </c>
      <c r="F4855" s="27" t="s">
        <v>8160</v>
      </c>
      <c r="G4855" s="27" t="s">
        <v>118</v>
      </c>
      <c r="H4855" s="19">
        <v>0</v>
      </c>
      <c r="I4855" s="36">
        <v>324</v>
      </c>
      <c r="J4855" s="36" t="s">
        <v>16142</v>
      </c>
      <c r="K4855" s="69">
        <v>455</v>
      </c>
      <c r="L4855" s="71" t="s">
        <v>119</v>
      </c>
      <c r="M4855" s="30"/>
      <c r="N4855" s="106" t="str">
        <f>_xlfn.CONCAT(A4855:K4855)</f>
        <v>1006-006105105MontecastelloNord-ovestPIEMONTEAlessandria0324F455</v>
      </c>
    </row>
    <row r="4856" spans="1:14" ht="21" customHeight="1" x14ac:dyDescent="0.3">
      <c r="A4856" s="40">
        <v>1</v>
      </c>
      <c r="B4856" s="20" t="s">
        <v>12423</v>
      </c>
      <c r="C4856" s="17" t="str">
        <f t="shared" si="75"/>
        <v>106</v>
      </c>
      <c r="D4856" s="18" t="s">
        <v>4416</v>
      </c>
      <c r="E4856" s="27" t="s">
        <v>8</v>
      </c>
      <c r="F4856" s="27" t="s">
        <v>8160</v>
      </c>
      <c r="G4856" s="27" t="s">
        <v>118</v>
      </c>
      <c r="H4856" s="19">
        <v>0</v>
      </c>
      <c r="I4856" s="36">
        <v>568</v>
      </c>
      <c r="J4856" s="36" t="s">
        <v>16142</v>
      </c>
      <c r="K4856" s="69">
        <v>469</v>
      </c>
      <c r="L4856" s="71" t="s">
        <v>119</v>
      </c>
      <c r="M4856" s="30"/>
      <c r="N4856" s="106" t="str">
        <f>_xlfn.CONCAT(A4856:K4856)</f>
        <v>1006-006106106Montechiaro d'AcquiNord-ovestPIEMONTEAlessandria0568F469</v>
      </c>
    </row>
    <row r="4857" spans="1:14" ht="21" customHeight="1" x14ac:dyDescent="0.3">
      <c r="A4857" s="40">
        <v>1</v>
      </c>
      <c r="B4857" s="20" t="s">
        <v>12424</v>
      </c>
      <c r="C4857" s="17" t="str">
        <f t="shared" si="75"/>
        <v>075</v>
      </c>
      <c r="D4857" s="18" t="s">
        <v>4417</v>
      </c>
      <c r="E4857" s="27" t="s">
        <v>8</v>
      </c>
      <c r="F4857" s="27" t="s">
        <v>8160</v>
      </c>
      <c r="G4857" s="27" t="s">
        <v>154</v>
      </c>
      <c r="H4857" s="19">
        <v>0</v>
      </c>
      <c r="I4857" s="36">
        <v>1380</v>
      </c>
      <c r="J4857" s="36" t="s">
        <v>16142</v>
      </c>
      <c r="K4857" s="69">
        <v>468</v>
      </c>
      <c r="L4857" s="73" t="s">
        <v>155</v>
      </c>
      <c r="M4857" s="30"/>
      <c r="N4857" s="106" t="str">
        <f>_xlfn.CONCAT(A4857:K4857)</f>
        <v>1005-005075075Montechiaro d'AstiNord-ovestPIEMONTEAsti01380F468</v>
      </c>
    </row>
    <row r="4858" spans="1:14" ht="21" customHeight="1" x14ac:dyDescent="0.3">
      <c r="A4858" s="40">
        <v>1</v>
      </c>
      <c r="B4858" s="20" t="s">
        <v>12433</v>
      </c>
      <c r="C4858" s="17" t="str">
        <f t="shared" si="75"/>
        <v>046</v>
      </c>
      <c r="D4858" s="18" t="s">
        <v>4426</v>
      </c>
      <c r="E4858" s="27" t="s">
        <v>8</v>
      </c>
      <c r="F4858" s="27" t="s">
        <v>8160</v>
      </c>
      <c r="G4858" s="27" t="s">
        <v>434</v>
      </c>
      <c r="H4858" s="19">
        <v>0</v>
      </c>
      <c r="I4858" s="36">
        <v>1255</v>
      </c>
      <c r="J4858" s="36" t="s">
        <v>16142</v>
      </c>
      <c r="K4858" s="69">
        <v>483</v>
      </c>
      <c r="L4858" s="71" t="s">
        <v>435</v>
      </c>
      <c r="M4858" s="30"/>
      <c r="N4858" s="106" t="str">
        <f>_xlfn.CONCAT(A4858:K4858)</f>
        <v>1103-103046046MontecresteseNord-ovestPIEMONTEVerbano-Cusio-Ossola01255F483</v>
      </c>
    </row>
    <row r="4859" spans="1:14" ht="21" customHeight="1" x14ac:dyDescent="0.3">
      <c r="A4859" s="40">
        <v>1</v>
      </c>
      <c r="B4859" s="20" t="s">
        <v>12462</v>
      </c>
      <c r="C4859" s="17" t="str">
        <f t="shared" si="75"/>
        <v>107</v>
      </c>
      <c r="D4859" s="18" t="s">
        <v>4455</v>
      </c>
      <c r="E4859" s="27" t="s">
        <v>8</v>
      </c>
      <c r="F4859" s="27" t="s">
        <v>8160</v>
      </c>
      <c r="G4859" s="27" t="s">
        <v>118</v>
      </c>
      <c r="H4859" s="19">
        <v>0</v>
      </c>
      <c r="I4859" s="36">
        <v>326</v>
      </c>
      <c r="J4859" s="36" t="s">
        <v>16142</v>
      </c>
      <c r="K4859" s="69">
        <v>518</v>
      </c>
      <c r="L4859" s="71" t="s">
        <v>119</v>
      </c>
      <c r="M4859" s="30"/>
      <c r="N4859" s="106" t="str">
        <f>_xlfn.CONCAT(A4859:K4859)</f>
        <v>1006-006107107MontegiocoNord-ovestPIEMONTEAlessandria0326F518</v>
      </c>
    </row>
    <row r="4860" spans="1:14" ht="21" customHeight="1" x14ac:dyDescent="0.3">
      <c r="A4860" s="40">
        <v>3</v>
      </c>
      <c r="B4860" s="20" t="s">
        <v>12467</v>
      </c>
      <c r="C4860" s="17" t="str">
        <f t="shared" si="75"/>
        <v>103</v>
      </c>
      <c r="D4860" s="18" t="s">
        <v>4460</v>
      </c>
      <c r="E4860" s="27" t="s">
        <v>8</v>
      </c>
      <c r="F4860" s="27" t="s">
        <v>8153</v>
      </c>
      <c r="G4860" s="27" t="s">
        <v>170</v>
      </c>
      <c r="H4860" s="19">
        <v>0</v>
      </c>
      <c r="I4860" s="36">
        <v>1414</v>
      </c>
      <c r="J4860" s="36" t="s">
        <v>16142</v>
      </c>
      <c r="K4860" s="69">
        <v>526</v>
      </c>
      <c r="L4860" s="71" t="s">
        <v>171</v>
      </c>
      <c r="M4860" s="30"/>
      <c r="N4860" s="106" t="str">
        <f>_xlfn.CONCAT(A4860:K4860)</f>
        <v>3012-012103103Montegrino ValtravagliaNord-ovestLOMBARDIAVarese01414F526</v>
      </c>
    </row>
    <row r="4861" spans="1:14" ht="21" customHeight="1" x14ac:dyDescent="0.3">
      <c r="A4861" s="40">
        <v>1</v>
      </c>
      <c r="B4861" s="20" t="s">
        <v>12468</v>
      </c>
      <c r="C4861" s="17" t="str">
        <f t="shared" si="75"/>
        <v>076</v>
      </c>
      <c r="D4861" s="18" t="s">
        <v>4461</v>
      </c>
      <c r="E4861" s="27" t="s">
        <v>8</v>
      </c>
      <c r="F4861" s="27" t="s">
        <v>8160</v>
      </c>
      <c r="G4861" s="27" t="s">
        <v>154</v>
      </c>
      <c r="H4861" s="19">
        <v>0</v>
      </c>
      <c r="I4861" s="36">
        <v>2264</v>
      </c>
      <c r="J4861" s="36" t="s">
        <v>16142</v>
      </c>
      <c r="K4861" s="69">
        <v>527</v>
      </c>
      <c r="L4861" s="73" t="s">
        <v>155</v>
      </c>
      <c r="M4861" s="30"/>
      <c r="N4861" s="106" t="str">
        <f>_xlfn.CONCAT(A4861:K4861)</f>
        <v>1005-005076076Montegrosso d'AstiNord-ovestPIEMONTEAsti02264F527</v>
      </c>
    </row>
    <row r="4862" spans="1:14" ht="21" customHeight="1" x14ac:dyDescent="0.3">
      <c r="A4862" s="40">
        <v>7</v>
      </c>
      <c r="B4862" s="20" t="s">
        <v>12469</v>
      </c>
      <c r="C4862" s="17" t="str">
        <f t="shared" si="75"/>
        <v>037</v>
      </c>
      <c r="D4862" s="18" t="s">
        <v>4462</v>
      </c>
      <c r="E4862" s="27" t="s">
        <v>8</v>
      </c>
      <c r="F4862" s="27" t="s">
        <v>8169</v>
      </c>
      <c r="G4862" s="27" t="s">
        <v>210</v>
      </c>
      <c r="H4862" s="19">
        <v>0</v>
      </c>
      <c r="I4862" s="36">
        <v>121</v>
      </c>
      <c r="J4862" s="36" t="s">
        <v>16142</v>
      </c>
      <c r="K4862" s="69">
        <v>528</v>
      </c>
      <c r="L4862" s="71" t="s">
        <v>211</v>
      </c>
      <c r="M4862" s="30"/>
      <c r="N4862" s="106" t="str">
        <f>_xlfn.CONCAT(A4862:K4862)</f>
        <v>7008-008037037Montegrosso Pian LatteNord-ovestLIGURIAImperia0121F528</v>
      </c>
    </row>
    <row r="4863" spans="1:14" ht="21" customHeight="1" x14ac:dyDescent="0.3">
      <c r="A4863" s="40">
        <v>3</v>
      </c>
      <c r="B4863" s="20" t="s">
        <v>12484</v>
      </c>
      <c r="C4863" s="17" t="str">
        <f t="shared" si="75"/>
        <v>139</v>
      </c>
      <c r="D4863" s="18" t="s">
        <v>4477</v>
      </c>
      <c r="E4863" s="27" t="s">
        <v>8</v>
      </c>
      <c r="F4863" s="27" t="s">
        <v>8153</v>
      </c>
      <c r="G4863" s="27" t="s">
        <v>125</v>
      </c>
      <c r="H4863" s="19">
        <v>0</v>
      </c>
      <c r="I4863" s="36">
        <v>3173</v>
      </c>
      <c r="J4863" s="36" t="s">
        <v>16142</v>
      </c>
      <c r="K4863" s="69">
        <v>547</v>
      </c>
      <c r="L4863" s="71" t="s">
        <v>126</v>
      </c>
      <c r="M4863" s="30"/>
      <c r="N4863" s="106" t="str">
        <f>_xlfn.CONCAT(A4863:K4863)</f>
        <v>3016-016139139MontelloNord-ovestLOMBARDIABergamo03173F547</v>
      </c>
    </row>
    <row r="4864" spans="1:14" ht="21" customHeight="1" x14ac:dyDescent="0.3">
      <c r="A4864" s="40">
        <v>1</v>
      </c>
      <c r="B4864" s="20" t="s">
        <v>12487</v>
      </c>
      <c r="C4864" s="17" t="str">
        <f t="shared" si="75"/>
        <v>137</v>
      </c>
      <c r="D4864" s="18" t="s">
        <v>4480</v>
      </c>
      <c r="E4864" s="27" t="s">
        <v>8</v>
      </c>
      <c r="F4864" s="27" t="s">
        <v>8160</v>
      </c>
      <c r="G4864" s="27" t="s">
        <v>41</v>
      </c>
      <c r="H4864" s="19">
        <v>0</v>
      </c>
      <c r="I4864" s="36">
        <v>531</v>
      </c>
      <c r="J4864" s="36" t="s">
        <v>16142</v>
      </c>
      <c r="K4864" s="69">
        <v>550</v>
      </c>
      <c r="L4864" s="71" t="s">
        <v>42</v>
      </c>
      <c r="M4864" s="30"/>
      <c r="N4864" s="106" t="str">
        <f>_xlfn.CONCAT(A4864:K4864)</f>
        <v>1004-004137137Montelupo AlbeseNord-ovestPIEMONTECuneo0531F550</v>
      </c>
    </row>
    <row r="4865" spans="1:14" ht="21" customHeight="1" x14ac:dyDescent="0.3">
      <c r="A4865" s="40">
        <v>1</v>
      </c>
      <c r="B4865" s="20" t="s">
        <v>12491</v>
      </c>
      <c r="C4865" s="17" t="str">
        <f t="shared" si="75"/>
        <v>077</v>
      </c>
      <c r="D4865" s="18" t="s">
        <v>4484</v>
      </c>
      <c r="E4865" s="27" t="s">
        <v>8</v>
      </c>
      <c r="F4865" s="27" t="s">
        <v>8160</v>
      </c>
      <c r="G4865" s="27" t="s">
        <v>154</v>
      </c>
      <c r="H4865" s="19">
        <v>0</v>
      </c>
      <c r="I4865" s="36">
        <v>1162</v>
      </c>
      <c r="J4865" s="36" t="s">
        <v>16142</v>
      </c>
      <c r="K4865" s="69">
        <v>556</v>
      </c>
      <c r="L4865" s="73" t="s">
        <v>155</v>
      </c>
      <c r="M4865" s="30"/>
      <c r="N4865" s="106" t="str">
        <f>_xlfn.CONCAT(A4865:K4865)</f>
        <v>1005-005077077MontemagnoNord-ovestPIEMONTEAsti01162F556</v>
      </c>
    </row>
    <row r="4866" spans="1:14" ht="21" customHeight="1" x14ac:dyDescent="0.3">
      <c r="A4866" s="40">
        <v>1</v>
      </c>
      <c r="B4866" s="20" t="s">
        <v>12492</v>
      </c>
      <c r="C4866" s="17" t="str">
        <f t="shared" ref="C4866:C4929" si="76">RIGHT(B4866,3)</f>
        <v>138</v>
      </c>
      <c r="D4866" s="18" t="s">
        <v>4485</v>
      </c>
      <c r="E4866" s="27" t="s">
        <v>8</v>
      </c>
      <c r="F4866" s="27" t="s">
        <v>8160</v>
      </c>
      <c r="G4866" s="27" t="s">
        <v>41</v>
      </c>
      <c r="H4866" s="19">
        <v>0</v>
      </c>
      <c r="I4866" s="36">
        <v>218</v>
      </c>
      <c r="J4866" s="36" t="s">
        <v>16142</v>
      </c>
      <c r="K4866" s="69">
        <v>558</v>
      </c>
      <c r="L4866" s="71" t="s">
        <v>42</v>
      </c>
      <c r="M4866" s="30"/>
      <c r="N4866" s="106" t="str">
        <f>_xlfn.CONCAT(A4866:K4866)</f>
        <v>1004-004138138Montemale di CuneoNord-ovestPIEMONTECuneo0218F558</v>
      </c>
    </row>
    <row r="4867" spans="1:14" ht="21" customHeight="1" x14ac:dyDescent="0.3">
      <c r="A4867" s="40">
        <v>1</v>
      </c>
      <c r="B4867" s="20" t="s">
        <v>12495</v>
      </c>
      <c r="C4867" s="17" t="str">
        <f t="shared" si="76"/>
        <v>108</v>
      </c>
      <c r="D4867" s="18" t="s">
        <v>4488</v>
      </c>
      <c r="E4867" s="27" t="s">
        <v>8</v>
      </c>
      <c r="F4867" s="27" t="s">
        <v>8160</v>
      </c>
      <c r="G4867" s="27" t="s">
        <v>118</v>
      </c>
      <c r="H4867" s="19">
        <v>0</v>
      </c>
      <c r="I4867" s="36">
        <v>341</v>
      </c>
      <c r="J4867" s="36" t="s">
        <v>16142</v>
      </c>
      <c r="K4867" s="69">
        <v>562</v>
      </c>
      <c r="L4867" s="71" t="s">
        <v>119</v>
      </c>
      <c r="M4867" s="30"/>
      <c r="N4867" s="106" t="str">
        <f>_xlfn.CONCAT(A4867:K4867)</f>
        <v>1006-006108108MontemarzinoNord-ovestPIEMONTEAlessandria0341F562</v>
      </c>
    </row>
    <row r="4868" spans="1:14" ht="21" customHeight="1" x14ac:dyDescent="0.3">
      <c r="A4868" s="40">
        <v>3</v>
      </c>
      <c r="B4868" s="20" t="s">
        <v>12497</v>
      </c>
      <c r="C4868" s="17" t="str">
        <f t="shared" si="76"/>
        <v>155</v>
      </c>
      <c r="D4868" s="18" t="s">
        <v>4490</v>
      </c>
      <c r="E4868" s="27" t="s">
        <v>8</v>
      </c>
      <c r="F4868" s="27" t="s">
        <v>8153</v>
      </c>
      <c r="G4868" s="27" t="s">
        <v>252</v>
      </c>
      <c r="H4868" s="19">
        <v>0</v>
      </c>
      <c r="I4868" s="36">
        <v>261</v>
      </c>
      <c r="J4868" s="36" t="s">
        <v>16142</v>
      </c>
      <c r="K4868" s="69">
        <v>564</v>
      </c>
      <c r="L4868" s="71" t="s">
        <v>253</v>
      </c>
      <c r="M4868" s="30"/>
      <c r="N4868" s="106" t="str">
        <f>_xlfn.CONCAT(A4868:K4868)</f>
        <v>3013-013155155MontemezzoNord-ovestLOMBARDIAComo0261F564</v>
      </c>
    </row>
    <row r="4869" spans="1:14" ht="21" customHeight="1" x14ac:dyDescent="0.3">
      <c r="A4869" s="40">
        <v>7</v>
      </c>
      <c r="B4869" s="20" t="s">
        <v>12524</v>
      </c>
      <c r="C4869" s="17" t="str">
        <f t="shared" si="76"/>
        <v>019</v>
      </c>
      <c r="D4869" s="18" t="s">
        <v>4517</v>
      </c>
      <c r="E4869" s="18" t="s">
        <v>8</v>
      </c>
      <c r="F4869" s="27" t="s">
        <v>8169</v>
      </c>
      <c r="G4869" s="27" t="s">
        <v>381</v>
      </c>
      <c r="H4869" s="19">
        <v>0</v>
      </c>
      <c r="I4869" s="36">
        <v>1481</v>
      </c>
      <c r="J4869" s="36" t="s">
        <v>16142</v>
      </c>
      <c r="K4869" s="69">
        <v>609</v>
      </c>
      <c r="L4869" s="71" t="s">
        <v>382</v>
      </c>
      <c r="M4869" s="30"/>
      <c r="N4869" s="106" t="str">
        <f>_xlfn.CONCAT(A4869:K4869)</f>
        <v>7011-011019019Monterosso al MareNord-ovestLIGURIALa Spezia01481F609</v>
      </c>
    </row>
    <row r="4870" spans="1:14" ht="21" customHeight="1" x14ac:dyDescent="0.3">
      <c r="A4870" s="40">
        <v>1</v>
      </c>
      <c r="B4870" s="20" t="s">
        <v>12527</v>
      </c>
      <c r="C4870" s="17" t="str">
        <f t="shared" si="76"/>
        <v>139</v>
      </c>
      <c r="D4870" s="18" t="s">
        <v>4520</v>
      </c>
      <c r="E4870" s="27" t="s">
        <v>8</v>
      </c>
      <c r="F4870" s="27" t="s">
        <v>8160</v>
      </c>
      <c r="G4870" s="27" t="s">
        <v>41</v>
      </c>
      <c r="H4870" s="19">
        <v>0</v>
      </c>
      <c r="I4870" s="36">
        <v>536</v>
      </c>
      <c r="J4870" s="36" t="s">
        <v>16142</v>
      </c>
      <c r="K4870" s="69">
        <v>608</v>
      </c>
      <c r="L4870" s="71" t="s">
        <v>42</v>
      </c>
      <c r="M4870" s="30"/>
      <c r="N4870" s="106" t="str">
        <f>_xlfn.CONCAT(A4870:K4870)</f>
        <v>1004-004139139Monterosso GranaNord-ovestPIEMONTECuneo0536F608</v>
      </c>
    </row>
    <row r="4871" spans="1:14" ht="21" customHeight="1" x14ac:dyDescent="0.3">
      <c r="A4871" s="40">
        <v>3</v>
      </c>
      <c r="B4871" s="20" t="s">
        <v>12535</v>
      </c>
      <c r="C4871" s="17" t="str">
        <f t="shared" si="76"/>
        <v>097</v>
      </c>
      <c r="D4871" s="18" t="s">
        <v>4528</v>
      </c>
      <c r="E4871" s="27" t="s">
        <v>8</v>
      </c>
      <c r="F4871" s="27" t="s">
        <v>8153</v>
      </c>
      <c r="G4871" s="27" t="s">
        <v>220</v>
      </c>
      <c r="H4871" s="19">
        <v>0</v>
      </c>
      <c r="I4871" s="36">
        <v>383</v>
      </c>
      <c r="J4871" s="36" t="s">
        <v>16142</v>
      </c>
      <c r="K4871" s="69">
        <v>638</v>
      </c>
      <c r="L4871" s="71" t="s">
        <v>221</v>
      </c>
      <c r="M4871" s="30"/>
      <c r="N4871" s="106" t="str">
        <f>_xlfn.CONCAT(A4871:K4871)</f>
        <v>3018-018097097MontescanoNord-ovestLOMBARDIAPavia0383F638</v>
      </c>
    </row>
    <row r="4872" spans="1:14" ht="21" customHeight="1" x14ac:dyDescent="0.3">
      <c r="A4872" s="40">
        <v>1</v>
      </c>
      <c r="B4872" s="20" t="s">
        <v>12536</v>
      </c>
      <c r="C4872" s="17" t="str">
        <f t="shared" si="76"/>
        <v>047</v>
      </c>
      <c r="D4872" s="18" t="s">
        <v>4529</v>
      </c>
      <c r="E4872" s="27" t="s">
        <v>8</v>
      </c>
      <c r="F4872" s="27" t="s">
        <v>8160</v>
      </c>
      <c r="G4872" s="27" t="s">
        <v>434</v>
      </c>
      <c r="H4872" s="19">
        <v>0</v>
      </c>
      <c r="I4872" s="36">
        <v>414</v>
      </c>
      <c r="J4872" s="36" t="s">
        <v>16142</v>
      </c>
      <c r="K4872" s="69">
        <v>639</v>
      </c>
      <c r="L4872" s="71" t="s">
        <v>435</v>
      </c>
      <c r="M4872" s="30"/>
      <c r="N4872" s="106" t="str">
        <f>_xlfn.CONCAT(A4872:K4872)</f>
        <v>1103-103047047MonteschenoNord-ovestPIEMONTEVerbano-Cusio-Ossola0414F639</v>
      </c>
    </row>
    <row r="4873" spans="1:14" ht="21" customHeight="1" x14ac:dyDescent="0.3">
      <c r="A4873" s="40">
        <v>3</v>
      </c>
      <c r="B4873" s="20" t="s">
        <v>12540</v>
      </c>
      <c r="C4873" s="17" t="str">
        <f t="shared" si="76"/>
        <v>098</v>
      </c>
      <c r="D4873" s="18" t="s">
        <v>4533</v>
      </c>
      <c r="E4873" s="27" t="s">
        <v>8</v>
      </c>
      <c r="F4873" s="27" t="s">
        <v>8153</v>
      </c>
      <c r="G4873" s="27" t="s">
        <v>220</v>
      </c>
      <c r="H4873" s="19">
        <v>0</v>
      </c>
      <c r="I4873" s="36">
        <v>307</v>
      </c>
      <c r="J4873" s="36" t="s">
        <v>16142</v>
      </c>
      <c r="K4873" s="69">
        <v>644</v>
      </c>
      <c r="L4873" s="71" t="s">
        <v>221</v>
      </c>
      <c r="M4873" s="30"/>
      <c r="N4873" s="106" t="str">
        <f>_xlfn.CONCAT(A4873:K4873)</f>
        <v>3018-018098098MontesegaleNord-ovestLOMBARDIAPavia0307F644</v>
      </c>
    </row>
    <row r="4874" spans="1:14" ht="21" customHeight="1" x14ac:dyDescent="0.3">
      <c r="A4874" s="40">
        <v>1</v>
      </c>
      <c r="B4874" s="20" t="s">
        <v>12543</v>
      </c>
      <c r="C4874" s="17" t="str">
        <f t="shared" si="76"/>
        <v>162</v>
      </c>
      <c r="D4874" s="18" t="s">
        <v>4536</v>
      </c>
      <c r="E4874" s="27" t="s">
        <v>8</v>
      </c>
      <c r="F4874" s="27" t="s">
        <v>8160</v>
      </c>
      <c r="G4874" s="27" t="s">
        <v>157</v>
      </c>
      <c r="H4874" s="19">
        <v>0</v>
      </c>
      <c r="I4874" s="36">
        <v>901</v>
      </c>
      <c r="J4874" s="36" t="s">
        <v>16142</v>
      </c>
      <c r="K4874" s="69">
        <v>651</v>
      </c>
      <c r="L4874" s="71" t="s">
        <v>158</v>
      </c>
      <c r="M4874" s="30"/>
      <c r="N4874" s="106" t="str">
        <f>_xlfn.CONCAT(A4874:K4874)</f>
        <v>1001-001162162Monteu da PoNord-ovestPIEMONTETorino0901F651</v>
      </c>
    </row>
    <row r="4875" spans="1:14" ht="21" customHeight="1" x14ac:dyDescent="0.3">
      <c r="A4875" s="40">
        <v>1</v>
      </c>
      <c r="B4875" s="20" t="s">
        <v>12544</v>
      </c>
      <c r="C4875" s="17" t="str">
        <f t="shared" si="76"/>
        <v>140</v>
      </c>
      <c r="D4875" s="18" t="s">
        <v>4537</v>
      </c>
      <c r="E4875" s="27" t="s">
        <v>8</v>
      </c>
      <c r="F4875" s="27" t="s">
        <v>8160</v>
      </c>
      <c r="G4875" s="27" t="s">
        <v>41</v>
      </c>
      <c r="H4875" s="19">
        <v>0</v>
      </c>
      <c r="I4875" s="36">
        <v>1667</v>
      </c>
      <c r="J4875" s="36" t="s">
        <v>16142</v>
      </c>
      <c r="K4875" s="69">
        <v>654</v>
      </c>
      <c r="L4875" s="71" t="s">
        <v>42</v>
      </c>
      <c r="M4875" s="30"/>
      <c r="N4875" s="106" t="str">
        <f>_xlfn.CONCAT(A4875:K4875)</f>
        <v>1004-004140140Monteu RoeroNord-ovestPIEMONTECuneo01667F654</v>
      </c>
    </row>
    <row r="4876" spans="1:14" ht="21" customHeight="1" x14ac:dyDescent="0.3">
      <c r="A4876" s="40">
        <v>3</v>
      </c>
      <c r="B4876" s="20" t="s">
        <v>12547</v>
      </c>
      <c r="C4876" s="17" t="str">
        <f t="shared" si="76"/>
        <v>053</v>
      </c>
      <c r="D4876" s="18" t="s">
        <v>4540</v>
      </c>
      <c r="E4876" s="27" t="s">
        <v>8</v>
      </c>
      <c r="F4876" s="27" t="s">
        <v>8153</v>
      </c>
      <c r="G4876" s="27" t="s">
        <v>12</v>
      </c>
      <c r="H4876" s="19">
        <v>0</v>
      </c>
      <c r="I4876" s="36">
        <v>2480</v>
      </c>
      <c r="J4876" s="36" t="s">
        <v>16142</v>
      </c>
      <c r="K4876" s="69">
        <v>657</v>
      </c>
      <c r="L4876" s="71" t="s">
        <v>13</v>
      </c>
      <c r="M4876" s="30"/>
      <c r="N4876" s="106" t="str">
        <f>_xlfn.CONCAT(A4876:K4876)</f>
        <v>3097-097053053MontevecchiaNord-ovestLOMBARDIALecco02480F657</v>
      </c>
    </row>
    <row r="4877" spans="1:14" ht="21" customHeight="1" x14ac:dyDescent="0.3">
      <c r="A4877" s="40">
        <v>1</v>
      </c>
      <c r="B4877" s="20" t="s">
        <v>12551</v>
      </c>
      <c r="C4877" s="17" t="str">
        <f t="shared" si="76"/>
        <v>141</v>
      </c>
      <c r="D4877" s="18" t="s">
        <v>4544</v>
      </c>
      <c r="E4877" s="27" t="s">
        <v>8</v>
      </c>
      <c r="F4877" s="27" t="s">
        <v>8160</v>
      </c>
      <c r="G4877" s="27" t="s">
        <v>41</v>
      </c>
      <c r="H4877" s="19">
        <v>0</v>
      </c>
      <c r="I4877" s="36">
        <v>270</v>
      </c>
      <c r="J4877" s="36" t="s">
        <v>16142</v>
      </c>
      <c r="K4877" s="69">
        <v>666</v>
      </c>
      <c r="L4877" s="71" t="s">
        <v>42</v>
      </c>
      <c r="M4877" s="30"/>
      <c r="N4877" s="106" t="str">
        <f>_xlfn.CONCAT(A4877:K4877)</f>
        <v>1004-004141141MontezemoloNord-ovestPIEMONTECuneo0270F666</v>
      </c>
    </row>
    <row r="4878" spans="1:14" ht="21" customHeight="1" x14ac:dyDescent="0.3">
      <c r="A4878" s="40">
        <v>3</v>
      </c>
      <c r="B4878" s="20" t="s">
        <v>12554</v>
      </c>
      <c r="C4878" s="17" t="str">
        <f t="shared" si="76"/>
        <v>112</v>
      </c>
      <c r="D4878" s="18" t="s">
        <v>4547</v>
      </c>
      <c r="E4878" s="27" t="s">
        <v>8</v>
      </c>
      <c r="F4878" s="27" t="s">
        <v>8153</v>
      </c>
      <c r="G4878" s="27" t="s">
        <v>74</v>
      </c>
      <c r="H4878" s="19">
        <v>0</v>
      </c>
      <c r="I4878" s="36">
        <v>4401</v>
      </c>
      <c r="J4878" s="36" t="s">
        <v>16142</v>
      </c>
      <c r="K4878" s="69">
        <v>672</v>
      </c>
      <c r="L4878" s="71" t="s">
        <v>75</v>
      </c>
      <c r="M4878" s="30"/>
      <c r="N4878" s="106" t="str">
        <f>_xlfn.CONCAT(A4878:K4878)</f>
        <v>3017-017112112Monticelli BrusatiNord-ovestLOMBARDIABrescia04401F672</v>
      </c>
    </row>
    <row r="4879" spans="1:14" ht="21" customHeight="1" x14ac:dyDescent="0.3">
      <c r="A4879" s="40">
        <v>3</v>
      </c>
      <c r="B4879" s="20" t="s">
        <v>12556</v>
      </c>
      <c r="C4879" s="17" t="str">
        <f t="shared" si="76"/>
        <v>099</v>
      </c>
      <c r="D4879" s="18" t="s">
        <v>4549</v>
      </c>
      <c r="E4879" s="27" t="s">
        <v>8</v>
      </c>
      <c r="F4879" s="27" t="s">
        <v>8153</v>
      </c>
      <c r="G4879" s="27" t="s">
        <v>220</v>
      </c>
      <c r="H4879" s="19">
        <v>0</v>
      </c>
      <c r="I4879" s="36">
        <v>711</v>
      </c>
      <c r="J4879" s="36" t="s">
        <v>16142</v>
      </c>
      <c r="K4879" s="69">
        <v>670</v>
      </c>
      <c r="L4879" s="71" t="s">
        <v>221</v>
      </c>
      <c r="M4879" s="30"/>
      <c r="N4879" s="106" t="str">
        <f>_xlfn.CONCAT(A4879:K4879)</f>
        <v>3018-018099099Monticelli PaveseNord-ovestLOMBARDIAPavia0711F670</v>
      </c>
    </row>
    <row r="4880" spans="1:14" ht="21" customHeight="1" x14ac:dyDescent="0.3">
      <c r="A4880" s="40">
        <v>3</v>
      </c>
      <c r="B4880" s="20" t="s">
        <v>12557</v>
      </c>
      <c r="C4880" s="17" t="str">
        <f t="shared" si="76"/>
        <v>054</v>
      </c>
      <c r="D4880" s="18" t="s">
        <v>4550</v>
      </c>
      <c r="E4880" s="27" t="s">
        <v>8</v>
      </c>
      <c r="F4880" s="27" t="s">
        <v>8153</v>
      </c>
      <c r="G4880" s="27" t="s">
        <v>12</v>
      </c>
      <c r="H4880" s="19">
        <v>0</v>
      </c>
      <c r="I4880" s="36">
        <v>4217</v>
      </c>
      <c r="J4880" s="36" t="s">
        <v>16142</v>
      </c>
      <c r="K4880" s="69">
        <v>674</v>
      </c>
      <c r="L4880" s="71" t="s">
        <v>13</v>
      </c>
      <c r="M4880" s="30"/>
      <c r="N4880" s="106" t="str">
        <f>_xlfn.CONCAT(A4880:K4880)</f>
        <v>3097-097054054Monticello BrianzaNord-ovestLOMBARDIALecco04217F674</v>
      </c>
    </row>
    <row r="4881" spans="1:14" ht="21" customHeight="1" x14ac:dyDescent="0.3">
      <c r="A4881" s="40">
        <v>1</v>
      </c>
      <c r="B4881" s="20" t="s">
        <v>12559</v>
      </c>
      <c r="C4881" s="17" t="str">
        <f t="shared" si="76"/>
        <v>142</v>
      </c>
      <c r="D4881" s="18" t="s">
        <v>4552</v>
      </c>
      <c r="E4881" s="27" t="s">
        <v>8</v>
      </c>
      <c r="F4881" s="27" t="s">
        <v>8160</v>
      </c>
      <c r="G4881" s="27" t="s">
        <v>41</v>
      </c>
      <c r="H4881" s="19">
        <v>0</v>
      </c>
      <c r="I4881" s="36">
        <v>2216</v>
      </c>
      <c r="J4881" s="36" t="s">
        <v>16142</v>
      </c>
      <c r="K4881" s="69">
        <v>669</v>
      </c>
      <c r="L4881" s="71" t="s">
        <v>42</v>
      </c>
      <c r="M4881" s="30"/>
      <c r="N4881" s="106" t="str">
        <f>_xlfn.CONCAT(A4881:K4881)</f>
        <v>1004-004142142Monticello d'AlbaNord-ovestPIEMONTECuneo02216F669</v>
      </c>
    </row>
    <row r="4882" spans="1:14" ht="21" customHeight="1" x14ac:dyDescent="0.3">
      <c r="A4882" s="40">
        <v>3</v>
      </c>
      <c r="B4882" s="20" t="s">
        <v>12560</v>
      </c>
      <c r="C4882" s="17" t="str">
        <f t="shared" si="76"/>
        <v>113</v>
      </c>
      <c r="D4882" s="18" t="s">
        <v>4553</v>
      </c>
      <c r="E4882" s="27" t="s">
        <v>8</v>
      </c>
      <c r="F4882" s="27" t="s">
        <v>8153</v>
      </c>
      <c r="G4882" s="27" t="s">
        <v>74</v>
      </c>
      <c r="H4882" s="19">
        <v>0</v>
      </c>
      <c r="I4882" s="36">
        <v>23734</v>
      </c>
      <c r="J4882" s="36" t="s">
        <v>16142</v>
      </c>
      <c r="K4882" s="69">
        <v>471</v>
      </c>
      <c r="L4882" s="71" t="s">
        <v>75</v>
      </c>
      <c r="M4882" s="30"/>
      <c r="N4882" s="106" t="str">
        <f>_xlfn.CONCAT(A4882:K4882)</f>
        <v>3017-017113113MontichiariNord-ovestLOMBARDIABrescia023734F471</v>
      </c>
    </row>
    <row r="4883" spans="1:14" ht="21" customHeight="1" x14ac:dyDescent="0.3">
      <c r="A4883" s="40">
        <v>1</v>
      </c>
      <c r="B4883" s="20" t="s">
        <v>12563</v>
      </c>
      <c r="C4883" s="17" t="str">
        <f t="shared" si="76"/>
        <v>121</v>
      </c>
      <c r="D4883" s="18" t="s">
        <v>4556</v>
      </c>
      <c r="E4883" s="27" t="s">
        <v>8</v>
      </c>
      <c r="F4883" s="27" t="s">
        <v>8160</v>
      </c>
      <c r="G4883" s="27" t="s">
        <v>154</v>
      </c>
      <c r="H4883" s="19">
        <v>0</v>
      </c>
      <c r="I4883" s="36">
        <v>1687</v>
      </c>
      <c r="J4883" s="36" t="s">
        <v>16137</v>
      </c>
      <c r="K4883" s="69">
        <v>302</v>
      </c>
      <c r="L4883" s="73" t="s">
        <v>155</v>
      </c>
      <c r="M4883" s="30"/>
      <c r="N4883" s="106" t="str">
        <f>_xlfn.CONCAT(A4883:K4883)</f>
        <v>1005-005121121Montiglio MonferratoNord-ovestPIEMONTEAsti01687M302</v>
      </c>
    </row>
    <row r="4884" spans="1:14" ht="21" customHeight="1" x14ac:dyDescent="0.3">
      <c r="A4884" s="40">
        <v>3</v>
      </c>
      <c r="B4884" s="20" t="s">
        <v>12565</v>
      </c>
      <c r="C4884" s="17" t="str">
        <f t="shared" si="76"/>
        <v>114</v>
      </c>
      <c r="D4884" s="18" t="s">
        <v>4558</v>
      </c>
      <c r="E4884" s="27" t="s">
        <v>8</v>
      </c>
      <c r="F4884" s="27" t="s">
        <v>8153</v>
      </c>
      <c r="G4884" s="27" t="s">
        <v>74</v>
      </c>
      <c r="H4884" s="19">
        <v>0</v>
      </c>
      <c r="I4884" s="36">
        <v>5044</v>
      </c>
      <c r="J4884" s="36" t="s">
        <v>16142</v>
      </c>
      <c r="K4884" s="69">
        <v>680</v>
      </c>
      <c r="L4884" s="71" t="s">
        <v>75</v>
      </c>
      <c r="M4884" s="30"/>
      <c r="N4884" s="106" t="str">
        <f>_xlfn.CONCAT(A4884:K4884)</f>
        <v>3017-017114114MontironeNord-ovestLOMBARDIABrescia05044F680</v>
      </c>
    </row>
    <row r="4885" spans="1:14" ht="21" customHeight="1" x14ac:dyDescent="0.3">
      <c r="A4885" s="40">
        <v>2</v>
      </c>
      <c r="B4885" s="20" t="s">
        <v>12566</v>
      </c>
      <c r="C4885" s="17" t="str">
        <f t="shared" si="76"/>
        <v>043</v>
      </c>
      <c r="D4885" s="18" t="s">
        <v>4559</v>
      </c>
      <c r="E4885" s="27" t="s">
        <v>8</v>
      </c>
      <c r="F4885" s="27" t="s">
        <v>8171</v>
      </c>
      <c r="G4885" s="27" t="s">
        <v>8150</v>
      </c>
      <c r="H4885" s="19">
        <v>0</v>
      </c>
      <c r="I4885" s="36">
        <v>1831</v>
      </c>
      <c r="J4885" s="36" t="s">
        <v>16142</v>
      </c>
      <c r="K4885" s="69">
        <v>367</v>
      </c>
      <c r="L4885" s="71" t="s">
        <v>317</v>
      </c>
      <c r="M4885" s="30"/>
      <c r="N4885" s="106" t="str">
        <f>_xlfn.CONCAT(A4885:K4885)</f>
        <v>2007-007043043MontjovetNord-ovestVALLE D'AOSTA/VALLÉE D'AOSTEValle d'Aosta/Vallée d'Aoste01831F367</v>
      </c>
    </row>
    <row r="4886" spans="1:14" ht="21" customHeight="1" x14ac:dyDescent="0.3">
      <c r="A4886" s="40">
        <v>3</v>
      </c>
      <c r="B4886" s="20" t="s">
        <v>12567</v>
      </c>
      <c r="C4886" s="17" t="str">
        <f t="shared" si="76"/>
        <v>059</v>
      </c>
      <c r="D4886" s="18" t="s">
        <v>4560</v>
      </c>
      <c r="E4886" s="27" t="s">
        <v>8</v>
      </c>
      <c r="F4886" s="27" t="s">
        <v>8153</v>
      </c>
      <c r="G4886" s="27" t="s">
        <v>80</v>
      </c>
      <c r="H4886" s="19">
        <v>0</v>
      </c>
      <c r="I4886" s="36">
        <v>2606</v>
      </c>
      <c r="J4886" s="36" t="s">
        <v>16142</v>
      </c>
      <c r="K4886" s="69">
        <v>681</v>
      </c>
      <c r="L4886" s="71" t="s">
        <v>81</v>
      </c>
      <c r="M4886" s="30"/>
      <c r="N4886" s="106" t="str">
        <f>_xlfn.CONCAT(A4886:K4886)</f>
        <v>3019-019059059MontodineNord-ovestLOMBARDIACremona02606F681</v>
      </c>
    </row>
    <row r="4887" spans="1:14" ht="21" customHeight="1" x14ac:dyDescent="0.3">
      <c r="A4887" s="40">
        <v>7</v>
      </c>
      <c r="B4887" s="20" t="s">
        <v>12568</v>
      </c>
      <c r="C4887" s="17" t="str">
        <f t="shared" si="76"/>
        <v>039</v>
      </c>
      <c r="D4887" s="18" t="s">
        <v>4561</v>
      </c>
      <c r="E4887" s="18" t="s">
        <v>8</v>
      </c>
      <c r="F4887" s="27" t="s">
        <v>8169</v>
      </c>
      <c r="G4887" s="27" t="s">
        <v>500</v>
      </c>
      <c r="H4887" s="19">
        <v>0</v>
      </c>
      <c r="I4887" s="36">
        <v>2062</v>
      </c>
      <c r="J4887" s="36" t="s">
        <v>16142</v>
      </c>
      <c r="K4887" s="69">
        <v>682</v>
      </c>
      <c r="L4887" s="71" t="s">
        <v>501</v>
      </c>
      <c r="M4887" s="30"/>
      <c r="N4887" s="106" t="str">
        <f>_xlfn.CONCAT(A4887:K4887)</f>
        <v>7010-010039039MontoggioNord-ovestLIGURIAGenova02062F682</v>
      </c>
    </row>
    <row r="4888" spans="1:14" ht="21" customHeight="1" x14ac:dyDescent="0.3">
      <c r="A4888" s="40">
        <v>3</v>
      </c>
      <c r="B4888" s="20" t="s">
        <v>12572</v>
      </c>
      <c r="C4888" s="17" t="str">
        <f t="shared" si="76"/>
        <v>157</v>
      </c>
      <c r="D4888" s="18" t="s">
        <v>4565</v>
      </c>
      <c r="E4888" s="27" t="s">
        <v>8</v>
      </c>
      <c r="F4888" s="27" t="s">
        <v>8153</v>
      </c>
      <c r="G4888" s="27" t="s">
        <v>252</v>
      </c>
      <c r="H4888" s="19">
        <v>0</v>
      </c>
      <c r="I4888" s="36">
        <v>2619</v>
      </c>
      <c r="J4888" s="36" t="s">
        <v>16142</v>
      </c>
      <c r="K4888" s="69">
        <v>688</v>
      </c>
      <c r="L4888" s="71" t="s">
        <v>253</v>
      </c>
      <c r="M4888" s="30"/>
      <c r="N4888" s="106" t="str">
        <f>_xlfn.CONCAT(A4888:K4888)</f>
        <v>3013-013157157MontorfanoNord-ovestLOMBARDIAComo02619F688</v>
      </c>
    </row>
    <row r="4889" spans="1:14" ht="21" customHeight="1" x14ac:dyDescent="0.3">
      <c r="A4889" s="40">
        <v>3</v>
      </c>
      <c r="B4889" s="20" t="s">
        <v>12580</v>
      </c>
      <c r="C4889" s="17" t="str">
        <f t="shared" si="76"/>
        <v>100</v>
      </c>
      <c r="D4889" s="18" t="s">
        <v>4573</v>
      </c>
      <c r="E4889" s="27" t="s">
        <v>8</v>
      </c>
      <c r="F4889" s="27" t="s">
        <v>8153</v>
      </c>
      <c r="G4889" s="27" t="s">
        <v>220</v>
      </c>
      <c r="H4889" s="19">
        <v>0</v>
      </c>
      <c r="I4889" s="36">
        <v>1722</v>
      </c>
      <c r="J4889" s="36" t="s">
        <v>16142</v>
      </c>
      <c r="K4889" s="69">
        <v>701</v>
      </c>
      <c r="L4889" s="71" t="s">
        <v>221</v>
      </c>
      <c r="M4889" s="30"/>
      <c r="N4889" s="106" t="str">
        <f>_xlfn.CONCAT(A4889:K4889)</f>
        <v>3018-018100100Montù BeccariaNord-ovestLOMBARDIAPavia01722F701</v>
      </c>
    </row>
    <row r="4890" spans="1:14" ht="21" customHeight="1" x14ac:dyDescent="0.3">
      <c r="A4890" s="40">
        <v>3</v>
      </c>
      <c r="B4890" s="20" t="s">
        <v>12581</v>
      </c>
      <c r="C4890" s="17" t="str">
        <f t="shared" si="76"/>
        <v>104</v>
      </c>
      <c r="D4890" s="18" t="s">
        <v>4574</v>
      </c>
      <c r="E4890" s="27" t="s">
        <v>8</v>
      </c>
      <c r="F4890" s="27" t="s">
        <v>8153</v>
      </c>
      <c r="G4890" s="27" t="s">
        <v>170</v>
      </c>
      <c r="H4890" s="19">
        <v>0</v>
      </c>
      <c r="I4890" s="36">
        <v>1944</v>
      </c>
      <c r="J4890" s="36" t="s">
        <v>16142</v>
      </c>
      <c r="K4890" s="69">
        <v>703</v>
      </c>
      <c r="L4890" s="71" t="s">
        <v>171</v>
      </c>
      <c r="M4890" s="30"/>
      <c r="N4890" s="106" t="str">
        <f>_xlfn.CONCAT(A4890:K4890)</f>
        <v>3012-012104104MonvalleNord-ovestLOMBARDIAVarese01944F703</v>
      </c>
    </row>
    <row r="4891" spans="1:14" ht="21" customHeight="1" x14ac:dyDescent="0.3">
      <c r="A4891" s="40">
        <v>3</v>
      </c>
      <c r="B4891" s="20" t="s">
        <v>12582</v>
      </c>
      <c r="C4891" s="17" t="str">
        <f t="shared" si="76"/>
        <v>033</v>
      </c>
      <c r="D4891" s="18" t="s">
        <v>4575</v>
      </c>
      <c r="E4891" s="27" t="s">
        <v>8</v>
      </c>
      <c r="F4891" s="27" t="s">
        <v>8153</v>
      </c>
      <c r="G4891" s="27" t="s">
        <v>173</v>
      </c>
      <c r="H4891" s="19">
        <v>1</v>
      </c>
      <c r="I4891" s="36">
        <v>119856</v>
      </c>
      <c r="J4891" s="36" t="s">
        <v>16142</v>
      </c>
      <c r="K4891" s="69">
        <v>704</v>
      </c>
      <c r="L4891" s="71" t="s">
        <v>174</v>
      </c>
      <c r="M4891" s="30"/>
      <c r="N4891" s="106" t="str">
        <f>_xlfn.CONCAT(A4891:K4891)</f>
        <v>3108-108033033MonzaNord-ovestLOMBARDIAMonza e della Brianza1119856F704</v>
      </c>
    </row>
    <row r="4892" spans="1:14" ht="21" customHeight="1" x14ac:dyDescent="0.3">
      <c r="A4892" s="40">
        <v>3</v>
      </c>
      <c r="B4892" s="20" t="s">
        <v>12583</v>
      </c>
      <c r="C4892" s="17" t="str">
        <f t="shared" si="76"/>
        <v>036</v>
      </c>
      <c r="D4892" s="18" t="s">
        <v>4576</v>
      </c>
      <c r="E4892" s="27" t="s">
        <v>8</v>
      </c>
      <c r="F4892" s="27" t="s">
        <v>8153</v>
      </c>
      <c r="G4892" s="27" t="s">
        <v>83</v>
      </c>
      <c r="H4892" s="19">
        <v>0</v>
      </c>
      <c r="I4892" s="36">
        <v>4837</v>
      </c>
      <c r="J4892" s="36" t="s">
        <v>16142</v>
      </c>
      <c r="K4892" s="69">
        <v>705</v>
      </c>
      <c r="L4892" s="71" t="s">
        <v>84</v>
      </c>
      <c r="M4892" s="30"/>
      <c r="N4892" s="106" t="str">
        <f>_xlfn.CONCAT(A4892:K4892)</f>
        <v>3020-020036036MonzambanoNord-ovestLOMBARDIAMantova04837F705</v>
      </c>
    </row>
    <row r="4893" spans="1:14" ht="21" customHeight="1" x14ac:dyDescent="0.3">
      <c r="A4893" s="40">
        <v>1</v>
      </c>
      <c r="B4893" s="20" t="s">
        <v>12586</v>
      </c>
      <c r="C4893" s="17" t="str">
        <f t="shared" si="76"/>
        <v>109</v>
      </c>
      <c r="D4893" s="18" t="s">
        <v>4579</v>
      </c>
      <c r="E4893" s="27" t="s">
        <v>8</v>
      </c>
      <c r="F4893" s="27" t="s">
        <v>8160</v>
      </c>
      <c r="G4893" s="27" t="s">
        <v>118</v>
      </c>
      <c r="H4893" s="19">
        <v>0</v>
      </c>
      <c r="I4893" s="36">
        <v>1511</v>
      </c>
      <c r="J4893" s="36" t="s">
        <v>16142</v>
      </c>
      <c r="K4893" s="69">
        <v>707</v>
      </c>
      <c r="L4893" s="71" t="s">
        <v>119</v>
      </c>
      <c r="M4893" s="30"/>
      <c r="N4893" s="106" t="str">
        <f>_xlfn.CONCAT(A4893:K4893)</f>
        <v>1006-006109109Morano sul PoNord-ovestPIEMONTEAlessandria01511F707</v>
      </c>
    </row>
    <row r="4894" spans="1:14" ht="21" customHeight="1" x14ac:dyDescent="0.3">
      <c r="A4894" s="40">
        <v>1</v>
      </c>
      <c r="B4894" s="20" t="s">
        <v>12587</v>
      </c>
      <c r="C4894" s="17" t="str">
        <f t="shared" si="76"/>
        <v>079</v>
      </c>
      <c r="D4894" s="18" t="s">
        <v>4580</v>
      </c>
      <c r="E4894" s="27" t="s">
        <v>8</v>
      </c>
      <c r="F4894" s="27" t="s">
        <v>8160</v>
      </c>
      <c r="G4894" s="27" t="s">
        <v>154</v>
      </c>
      <c r="H4894" s="19">
        <v>0</v>
      </c>
      <c r="I4894" s="36">
        <v>212</v>
      </c>
      <c r="J4894" s="36" t="s">
        <v>16142</v>
      </c>
      <c r="K4894" s="69">
        <v>709</v>
      </c>
      <c r="L4894" s="73" t="s">
        <v>155</v>
      </c>
      <c r="M4894" s="30"/>
      <c r="N4894" s="106" t="str">
        <f>_xlfn.CONCAT(A4894:K4894)</f>
        <v>1005-005079079MoransengoNord-ovestPIEMONTEAsti0212F709</v>
      </c>
    </row>
    <row r="4895" spans="1:14" ht="21" customHeight="1" x14ac:dyDescent="0.3">
      <c r="A4895" s="40">
        <v>3</v>
      </c>
      <c r="B4895" s="20" t="s">
        <v>12589</v>
      </c>
      <c r="C4895" s="17" t="str">
        <f t="shared" si="76"/>
        <v>105</v>
      </c>
      <c r="D4895" s="18" t="s">
        <v>4582</v>
      </c>
      <c r="E4895" s="27" t="s">
        <v>8</v>
      </c>
      <c r="F4895" s="27" t="s">
        <v>8153</v>
      </c>
      <c r="G4895" s="27" t="s">
        <v>170</v>
      </c>
      <c r="H4895" s="19">
        <v>0</v>
      </c>
      <c r="I4895" s="36">
        <v>4303</v>
      </c>
      <c r="J4895" s="36" t="s">
        <v>16142</v>
      </c>
      <c r="K4895" s="69">
        <v>711</v>
      </c>
      <c r="L4895" s="71" t="s">
        <v>171</v>
      </c>
      <c r="M4895" s="30"/>
      <c r="N4895" s="106" t="str">
        <f>_xlfn.CONCAT(A4895:K4895)</f>
        <v>3012-012105105MorazzoneNord-ovestLOMBARDIAVarese04303F711</v>
      </c>
    </row>
    <row r="4896" spans="1:14" ht="21" customHeight="1" x14ac:dyDescent="0.3">
      <c r="A4896" s="40">
        <v>3</v>
      </c>
      <c r="B4896" s="20" t="s">
        <v>12590</v>
      </c>
      <c r="C4896" s="17" t="str">
        <f t="shared" si="76"/>
        <v>045</v>
      </c>
      <c r="D4896" s="18" t="s">
        <v>4583</v>
      </c>
      <c r="E4896" s="27" t="s">
        <v>8</v>
      </c>
      <c r="F4896" s="27" t="s">
        <v>8153</v>
      </c>
      <c r="G4896" s="27" t="s">
        <v>245</v>
      </c>
      <c r="H4896" s="19">
        <v>0</v>
      </c>
      <c r="I4896" s="36">
        <v>11786</v>
      </c>
      <c r="J4896" s="36" t="s">
        <v>16142</v>
      </c>
      <c r="K4896" s="69">
        <v>712</v>
      </c>
      <c r="L4896" s="71" t="s">
        <v>246</v>
      </c>
      <c r="M4896" s="30"/>
      <c r="N4896" s="106" t="str">
        <f>_xlfn.CONCAT(A4896:K4896)</f>
        <v>3014-014045045MorbegnoNord-ovestLOMBARDIASondrio011786F712</v>
      </c>
    </row>
    <row r="4897" spans="1:14" ht="21" customHeight="1" x14ac:dyDescent="0.3">
      <c r="A4897" s="40">
        <v>1</v>
      </c>
      <c r="B4897" s="20" t="s">
        <v>12591</v>
      </c>
      <c r="C4897" s="17" t="str">
        <f t="shared" si="76"/>
        <v>110</v>
      </c>
      <c r="D4897" s="18" t="s">
        <v>4584</v>
      </c>
      <c r="E4897" s="27" t="s">
        <v>8</v>
      </c>
      <c r="F4897" s="27" t="s">
        <v>8160</v>
      </c>
      <c r="G4897" s="27" t="s">
        <v>118</v>
      </c>
      <c r="H4897" s="19">
        <v>0</v>
      </c>
      <c r="I4897" s="36">
        <v>408</v>
      </c>
      <c r="J4897" s="36" t="s">
        <v>16142</v>
      </c>
      <c r="K4897" s="69">
        <v>713</v>
      </c>
      <c r="L4897" s="71" t="s">
        <v>119</v>
      </c>
      <c r="M4897" s="30"/>
      <c r="N4897" s="106" t="str">
        <f>_xlfn.CONCAT(A4897:K4897)</f>
        <v>1006-006110110MorbelloNord-ovestPIEMONTEAlessandria0408F713</v>
      </c>
    </row>
    <row r="4898" spans="1:14" ht="21" customHeight="1" x14ac:dyDescent="0.3">
      <c r="A4898" s="40">
        <v>3</v>
      </c>
      <c r="B4898" s="20" t="s">
        <v>12596</v>
      </c>
      <c r="C4898" s="17" t="str">
        <f t="shared" si="76"/>
        <v>140</v>
      </c>
      <c r="D4898" s="18" t="s">
        <v>4589</v>
      </c>
      <c r="E4898" s="27" t="s">
        <v>8</v>
      </c>
      <c r="F4898" s="27" t="s">
        <v>8153</v>
      </c>
      <c r="G4898" s="27" t="s">
        <v>125</v>
      </c>
      <c r="H4898" s="19">
        <v>0</v>
      </c>
      <c r="I4898" s="36">
        <v>2581</v>
      </c>
      <c r="J4898" s="36" t="s">
        <v>16142</v>
      </c>
      <c r="K4898" s="69">
        <v>720</v>
      </c>
      <c r="L4898" s="71" t="s">
        <v>126</v>
      </c>
      <c r="M4898" s="30"/>
      <c r="N4898" s="106" t="str">
        <f>_xlfn.CONCAT(A4898:K4898)</f>
        <v>3016-016140140MorengoNord-ovestLOMBARDIABergamo02581F720</v>
      </c>
    </row>
    <row r="4899" spans="1:14" ht="21" customHeight="1" x14ac:dyDescent="0.3">
      <c r="A4899" s="40">
        <v>1</v>
      </c>
      <c r="B4899" s="20" t="s">
        <v>12599</v>
      </c>
      <c r="C4899" s="17" t="str">
        <f t="shared" si="76"/>
        <v>143</v>
      </c>
      <c r="D4899" s="18" t="s">
        <v>4592</v>
      </c>
      <c r="E4899" s="27" t="s">
        <v>8</v>
      </c>
      <c r="F4899" s="27" t="s">
        <v>8160</v>
      </c>
      <c r="G4899" s="27" t="s">
        <v>41</v>
      </c>
      <c r="H4899" s="19">
        <v>0</v>
      </c>
      <c r="I4899" s="36">
        <v>4237</v>
      </c>
      <c r="J4899" s="36" t="s">
        <v>16142</v>
      </c>
      <c r="K4899" s="69">
        <v>723</v>
      </c>
      <c r="L4899" s="71" t="s">
        <v>42</v>
      </c>
      <c r="M4899" s="30"/>
      <c r="N4899" s="106" t="str">
        <f>_xlfn.CONCAT(A4899:K4899)</f>
        <v>1004-004143143MorettaNord-ovestPIEMONTECuneo04237F723</v>
      </c>
    </row>
    <row r="4900" spans="1:14" ht="21" customHeight="1" x14ac:dyDescent="0.3">
      <c r="A4900" s="40">
        <v>2</v>
      </c>
      <c r="B4900" s="20" t="s">
        <v>12602</v>
      </c>
      <c r="C4900" s="17" t="str">
        <f t="shared" si="76"/>
        <v>044</v>
      </c>
      <c r="D4900" s="18" t="s">
        <v>4595</v>
      </c>
      <c r="E4900" s="27" t="s">
        <v>8</v>
      </c>
      <c r="F4900" s="27" t="s">
        <v>8171</v>
      </c>
      <c r="G4900" s="27" t="s">
        <v>8150</v>
      </c>
      <c r="H4900" s="19">
        <v>0</v>
      </c>
      <c r="I4900" s="36">
        <v>2069</v>
      </c>
      <c r="J4900" s="36" t="s">
        <v>16142</v>
      </c>
      <c r="K4900" s="69">
        <v>726</v>
      </c>
      <c r="L4900" s="71" t="s">
        <v>317</v>
      </c>
      <c r="M4900" s="30"/>
      <c r="N4900" s="106" t="str">
        <f>_xlfn.CONCAT(A4900:K4900)</f>
        <v>2007-007044044MorgexNord-ovestVALLE D'AOSTA/VALLÉE D'AOSTEValle d'Aosta/Vallée d'Aoste02069F726</v>
      </c>
    </row>
    <row r="4901" spans="1:14" ht="21" customHeight="1" x14ac:dyDescent="0.3">
      <c r="A4901" s="40">
        <v>3</v>
      </c>
      <c r="B4901" s="20" t="s">
        <v>12608</v>
      </c>
      <c r="C4901" s="17" t="str">
        <f t="shared" si="76"/>
        <v>150</v>
      </c>
      <c r="D4901" s="18" t="s">
        <v>4601</v>
      </c>
      <c r="E4901" s="27" t="s">
        <v>8</v>
      </c>
      <c r="F4901" s="27" t="s">
        <v>8153</v>
      </c>
      <c r="G4901" s="27" t="s">
        <v>26</v>
      </c>
      <c r="H4901" s="19">
        <v>0</v>
      </c>
      <c r="I4901" s="36">
        <v>1183</v>
      </c>
      <c r="J4901" s="36" t="s">
        <v>16140</v>
      </c>
      <c r="K4901" s="69">
        <v>33</v>
      </c>
      <c r="L4901" s="71" t="s">
        <v>27</v>
      </c>
      <c r="M4901" s="30"/>
      <c r="N4901" s="106" t="str">
        <f>_xlfn.CONCAT(A4901:K4901)</f>
        <v>3015-015150150MorimondoNord-ovestLOMBARDIAMilano01183D33</v>
      </c>
    </row>
    <row r="4902" spans="1:14" ht="21" customHeight="1" x14ac:dyDescent="0.3">
      <c r="A4902" s="40">
        <v>1</v>
      </c>
      <c r="B4902" s="20" t="s">
        <v>12610</v>
      </c>
      <c r="C4902" s="17" t="str">
        <f t="shared" si="76"/>
        <v>163</v>
      </c>
      <c r="D4902" s="18" t="s">
        <v>4603</v>
      </c>
      <c r="E4902" s="27" t="s">
        <v>8</v>
      </c>
      <c r="F4902" s="27" t="s">
        <v>8160</v>
      </c>
      <c r="G4902" s="27" t="s">
        <v>157</v>
      </c>
      <c r="H4902" s="19">
        <v>0</v>
      </c>
      <c r="I4902" s="36">
        <v>820</v>
      </c>
      <c r="J4902" s="36" t="s">
        <v>16142</v>
      </c>
      <c r="K4902" s="69">
        <v>733</v>
      </c>
      <c r="L4902" s="71" t="s">
        <v>158</v>
      </c>
      <c r="M4902" s="30"/>
      <c r="N4902" s="106" t="str">
        <f>_xlfn.CONCAT(A4902:K4902)</f>
        <v>1001-001163163Moriondo TorineseNord-ovestPIEMONTETorino0820F733</v>
      </c>
    </row>
    <row r="4903" spans="1:14" ht="21" customHeight="1" x14ac:dyDescent="0.3">
      <c r="A4903" s="40">
        <v>3</v>
      </c>
      <c r="B4903" s="20" t="s">
        <v>12613</v>
      </c>
      <c r="C4903" s="17" t="str">
        <f t="shared" si="76"/>
        <v>106</v>
      </c>
      <c r="D4903" s="18" t="s">
        <v>4606</v>
      </c>
      <c r="E4903" s="27" t="s">
        <v>8</v>
      </c>
      <c r="F4903" s="27" t="s">
        <v>8153</v>
      </c>
      <c r="G4903" s="27" t="s">
        <v>170</v>
      </c>
      <c r="H4903" s="19">
        <v>0</v>
      </c>
      <c r="I4903" s="36">
        <v>4834</v>
      </c>
      <c r="J4903" s="36" t="s">
        <v>16142</v>
      </c>
      <c r="K4903" s="69">
        <v>736</v>
      </c>
      <c r="L4903" s="71" t="s">
        <v>171</v>
      </c>
      <c r="M4903" s="30"/>
      <c r="N4903" s="106" t="str">
        <f>_xlfn.CONCAT(A4903:K4903)</f>
        <v>3012-012106106MornagoNord-ovestLOMBARDIAVarese04834F736</v>
      </c>
    </row>
    <row r="4904" spans="1:14" ht="21" customHeight="1" x14ac:dyDescent="0.3">
      <c r="A4904" s="40">
        <v>1</v>
      </c>
      <c r="B4904" s="20" t="s">
        <v>12614</v>
      </c>
      <c r="C4904" s="17" t="str">
        <f t="shared" si="76"/>
        <v>111</v>
      </c>
      <c r="D4904" s="18" t="s">
        <v>4607</v>
      </c>
      <c r="E4904" s="27" t="s">
        <v>8</v>
      </c>
      <c r="F4904" s="27" t="s">
        <v>8160</v>
      </c>
      <c r="G4904" s="27" t="s">
        <v>118</v>
      </c>
      <c r="H4904" s="19">
        <v>0</v>
      </c>
      <c r="I4904" s="36">
        <v>726</v>
      </c>
      <c r="J4904" s="36" t="s">
        <v>16142</v>
      </c>
      <c r="K4904" s="69">
        <v>737</v>
      </c>
      <c r="L4904" s="71" t="s">
        <v>119</v>
      </c>
      <c r="M4904" s="30"/>
      <c r="N4904" s="106" t="str">
        <f>_xlfn.CONCAT(A4904:K4904)</f>
        <v>1006-006111111MorneseNord-ovestPIEMONTEAlessandria0726F737</v>
      </c>
    </row>
    <row r="4905" spans="1:14" ht="21" customHeight="1" x14ac:dyDescent="0.3">
      <c r="A4905" s="40">
        <v>3</v>
      </c>
      <c r="B4905" s="20" t="s">
        <v>12615</v>
      </c>
      <c r="C4905" s="17" t="str">
        <f t="shared" si="76"/>
        <v>141</v>
      </c>
      <c r="D4905" s="18" t="s">
        <v>4608</v>
      </c>
      <c r="E4905" s="27" t="s">
        <v>8</v>
      </c>
      <c r="F4905" s="27" t="s">
        <v>8153</v>
      </c>
      <c r="G4905" s="27" t="s">
        <v>125</v>
      </c>
      <c r="H4905" s="19">
        <v>0</v>
      </c>
      <c r="I4905" s="36">
        <v>2890</v>
      </c>
      <c r="J4905" s="36" t="s">
        <v>16142</v>
      </c>
      <c r="K4905" s="69">
        <v>738</v>
      </c>
      <c r="L4905" s="71" t="s">
        <v>126</v>
      </c>
      <c r="M4905" s="30"/>
      <c r="N4905" s="106" t="str">
        <f>_xlfn.CONCAT(A4905:K4905)</f>
        <v>3016-016141141Mornico al SerioNord-ovestLOMBARDIABergamo02890F738</v>
      </c>
    </row>
    <row r="4906" spans="1:14" ht="21" customHeight="1" x14ac:dyDescent="0.3">
      <c r="A4906" s="40">
        <v>3</v>
      </c>
      <c r="B4906" s="20" t="s">
        <v>12616</v>
      </c>
      <c r="C4906" s="17" t="str">
        <f t="shared" si="76"/>
        <v>101</v>
      </c>
      <c r="D4906" s="18" t="s">
        <v>4609</v>
      </c>
      <c r="E4906" s="27" t="s">
        <v>8</v>
      </c>
      <c r="F4906" s="27" t="s">
        <v>8153</v>
      </c>
      <c r="G4906" s="27" t="s">
        <v>220</v>
      </c>
      <c r="H4906" s="19">
        <v>0</v>
      </c>
      <c r="I4906" s="36">
        <v>721</v>
      </c>
      <c r="J4906" s="36" t="s">
        <v>16142</v>
      </c>
      <c r="K4906" s="69">
        <v>739</v>
      </c>
      <c r="L4906" s="71" t="s">
        <v>221</v>
      </c>
      <c r="M4906" s="30"/>
      <c r="N4906" s="106" t="str">
        <f>_xlfn.CONCAT(A4906:K4906)</f>
        <v>3018-018101101Mornico LosanaNord-ovestLOMBARDIAPavia0721F739</v>
      </c>
    </row>
    <row r="4907" spans="1:14" ht="21" customHeight="1" x14ac:dyDescent="0.3">
      <c r="A4907" s="40">
        <v>1</v>
      </c>
      <c r="B4907" s="20" t="s">
        <v>12618</v>
      </c>
      <c r="C4907" s="17" t="str">
        <f t="shared" si="76"/>
        <v>144</v>
      </c>
      <c r="D4907" s="18" t="s">
        <v>4611</v>
      </c>
      <c r="E4907" s="27" t="s">
        <v>8</v>
      </c>
      <c r="F4907" s="27" t="s">
        <v>8160</v>
      </c>
      <c r="G4907" s="27" t="s">
        <v>41</v>
      </c>
      <c r="H4907" s="19">
        <v>0</v>
      </c>
      <c r="I4907" s="36">
        <v>2115</v>
      </c>
      <c r="J4907" s="36" t="s">
        <v>16142</v>
      </c>
      <c r="K4907" s="69">
        <v>743</v>
      </c>
      <c r="L4907" s="71" t="s">
        <v>42</v>
      </c>
      <c r="M4907" s="30"/>
      <c r="N4907" s="106" t="str">
        <f>_xlfn.CONCAT(A4907:K4907)</f>
        <v>1004-004144144MorozzoNord-ovestPIEMONTECuneo02115F743</v>
      </c>
    </row>
    <row r="4908" spans="1:14" ht="21" customHeight="1" x14ac:dyDescent="0.3">
      <c r="A4908" s="40">
        <v>1</v>
      </c>
      <c r="B4908" s="20" t="s">
        <v>12626</v>
      </c>
      <c r="C4908" s="17" t="str">
        <f t="shared" si="76"/>
        <v>112</v>
      </c>
      <c r="D4908" s="18" t="s">
        <v>4619</v>
      </c>
      <c r="E4908" s="27" t="s">
        <v>8</v>
      </c>
      <c r="F4908" s="27" t="s">
        <v>8160</v>
      </c>
      <c r="G4908" s="27" t="s">
        <v>118</v>
      </c>
      <c r="H4908" s="19">
        <v>0</v>
      </c>
      <c r="I4908" s="36">
        <v>712</v>
      </c>
      <c r="J4908" s="36" t="s">
        <v>16142</v>
      </c>
      <c r="K4908" s="69">
        <v>751</v>
      </c>
      <c r="L4908" s="71" t="s">
        <v>119</v>
      </c>
      <c r="M4908" s="30"/>
      <c r="N4908" s="106" t="str">
        <f>_xlfn.CONCAT(A4908:K4908)</f>
        <v>1006-006112112MorsascoNord-ovestPIEMONTEAlessandria0712F751</v>
      </c>
    </row>
    <row r="4909" spans="1:14" ht="21" customHeight="1" x14ac:dyDescent="0.3">
      <c r="A4909" s="40">
        <v>3</v>
      </c>
      <c r="B4909" s="20" t="s">
        <v>12627</v>
      </c>
      <c r="C4909" s="17" t="str">
        <f t="shared" si="76"/>
        <v>102</v>
      </c>
      <c r="D4909" s="18" t="s">
        <v>4620</v>
      </c>
      <c r="E4909" s="27" t="s">
        <v>8</v>
      </c>
      <c r="F4909" s="27" t="s">
        <v>8153</v>
      </c>
      <c r="G4909" s="27" t="s">
        <v>220</v>
      </c>
      <c r="H4909" s="19">
        <v>0</v>
      </c>
      <c r="I4909" s="36">
        <v>15156</v>
      </c>
      <c r="J4909" s="36" t="s">
        <v>16142</v>
      </c>
      <c r="K4909" s="69">
        <v>754</v>
      </c>
      <c r="L4909" s="71" t="s">
        <v>221</v>
      </c>
      <c r="M4909" s="30"/>
      <c r="N4909" s="106" t="str">
        <f>_xlfn.CONCAT(A4909:K4909)</f>
        <v>3018-018102102MortaraNord-ovestLOMBARDIAPavia015156F754</v>
      </c>
    </row>
    <row r="4910" spans="1:14" ht="21" customHeight="1" x14ac:dyDescent="0.3">
      <c r="A4910" s="40">
        <v>3</v>
      </c>
      <c r="B4910" s="20" t="s">
        <v>12629</v>
      </c>
      <c r="C4910" s="17" t="str">
        <f t="shared" si="76"/>
        <v>055</v>
      </c>
      <c r="D4910" s="18" t="s">
        <v>4622</v>
      </c>
      <c r="E4910" s="27" t="s">
        <v>8</v>
      </c>
      <c r="F4910" s="27" t="s">
        <v>8153</v>
      </c>
      <c r="G4910" s="27" t="s">
        <v>12</v>
      </c>
      <c r="H4910" s="19">
        <v>0</v>
      </c>
      <c r="I4910" s="36">
        <v>34</v>
      </c>
      <c r="J4910" s="36" t="s">
        <v>16142</v>
      </c>
      <c r="K4910" s="69">
        <v>758</v>
      </c>
      <c r="L4910" s="71" t="s">
        <v>13</v>
      </c>
      <c r="M4910" s="30"/>
      <c r="N4910" s="106" t="str">
        <f>_xlfn.CONCAT(A4910:K4910)</f>
        <v>3097-097055055MorteroneNord-ovestLOMBARDIALecco034F758</v>
      </c>
    </row>
    <row r="4911" spans="1:14" ht="21" customHeight="1" x14ac:dyDescent="0.3">
      <c r="A4911" s="40">
        <v>3</v>
      </c>
      <c r="B4911" s="20" t="s">
        <v>12631</v>
      </c>
      <c r="C4911" s="17" t="str">
        <f t="shared" si="76"/>
        <v>060</v>
      </c>
      <c r="D4911" s="18" t="s">
        <v>4624</v>
      </c>
      <c r="E4911" s="27" t="s">
        <v>8</v>
      </c>
      <c r="F4911" s="27" t="s">
        <v>8153</v>
      </c>
      <c r="G4911" s="27" t="s">
        <v>80</v>
      </c>
      <c r="H4911" s="19">
        <v>0</v>
      </c>
      <c r="I4911" s="36">
        <v>822</v>
      </c>
      <c r="J4911" s="36" t="s">
        <v>16142</v>
      </c>
      <c r="K4911" s="69">
        <v>761</v>
      </c>
      <c r="L4911" s="71" t="s">
        <v>81</v>
      </c>
      <c r="M4911" s="30"/>
      <c r="N4911" s="106" t="str">
        <f>_xlfn.CONCAT(A4911:K4911)</f>
        <v>3019-019060060MoscazzanoNord-ovestLOMBARDIACremona0822F761</v>
      </c>
    </row>
    <row r="4912" spans="1:14" ht="21" customHeight="1" x14ac:dyDescent="0.3">
      <c r="A4912" s="40">
        <v>1</v>
      </c>
      <c r="B4912" s="20" t="s">
        <v>12637</v>
      </c>
      <c r="C4912" s="17" t="str">
        <f t="shared" si="76"/>
        <v>084</v>
      </c>
      <c r="D4912" s="18" t="s">
        <v>4630</v>
      </c>
      <c r="E4912" s="27" t="s">
        <v>8</v>
      </c>
      <c r="F4912" s="27" t="s">
        <v>8160</v>
      </c>
      <c r="G4912" s="27" t="s">
        <v>203</v>
      </c>
      <c r="H4912" s="19">
        <v>0</v>
      </c>
      <c r="I4912" s="36">
        <v>1643</v>
      </c>
      <c r="J4912" s="36" t="s">
        <v>16137</v>
      </c>
      <c r="K4912" s="69">
        <v>304</v>
      </c>
      <c r="L4912" s="71" t="s">
        <v>204</v>
      </c>
      <c r="M4912" s="30"/>
      <c r="N4912" s="106" t="str">
        <f>_xlfn.CONCAT(A4912:K4912)</f>
        <v>1096-096084084MossoNord-ovestPIEMONTEBiella01643M304</v>
      </c>
    </row>
    <row r="4913" spans="1:14" ht="21" customHeight="1" x14ac:dyDescent="0.3">
      <c r="A4913" s="40">
        <v>3</v>
      </c>
      <c r="B4913" s="20" t="s">
        <v>12638</v>
      </c>
      <c r="C4913" s="17" t="str">
        <f t="shared" si="76"/>
        <v>061</v>
      </c>
      <c r="D4913" s="18" t="s">
        <v>4631</v>
      </c>
      <c r="E4913" s="27" t="s">
        <v>8</v>
      </c>
      <c r="F4913" s="27" t="s">
        <v>8153</v>
      </c>
      <c r="G4913" s="27" t="s">
        <v>80</v>
      </c>
      <c r="H4913" s="19">
        <v>0</v>
      </c>
      <c r="I4913" s="36">
        <v>980</v>
      </c>
      <c r="J4913" s="36" t="s">
        <v>16142</v>
      </c>
      <c r="K4913" s="69">
        <v>771</v>
      </c>
      <c r="L4913" s="71" t="s">
        <v>81</v>
      </c>
      <c r="M4913" s="30"/>
      <c r="N4913" s="106" t="str">
        <f>_xlfn.CONCAT(A4913:K4913)</f>
        <v>3019-019061061Motta BaluffiNord-ovestLOMBARDIACremona0980F771</v>
      </c>
    </row>
    <row r="4914" spans="1:14" ht="21" customHeight="1" x14ac:dyDescent="0.3">
      <c r="A4914" s="40">
        <v>1</v>
      </c>
      <c r="B4914" s="20" t="s">
        <v>12641</v>
      </c>
      <c r="C4914" s="17" t="str">
        <f t="shared" si="76"/>
        <v>082</v>
      </c>
      <c r="D4914" s="18" t="s">
        <v>4634</v>
      </c>
      <c r="E4914" s="27" t="s">
        <v>8</v>
      </c>
      <c r="F4914" s="27" t="s">
        <v>8160</v>
      </c>
      <c r="G4914" s="27" t="s">
        <v>223</v>
      </c>
      <c r="H4914" s="19">
        <v>0</v>
      </c>
      <c r="I4914" s="36">
        <v>804</v>
      </c>
      <c r="J4914" s="36" t="s">
        <v>16142</v>
      </c>
      <c r="K4914" s="69">
        <v>774</v>
      </c>
      <c r="L4914" s="71" t="s">
        <v>224</v>
      </c>
      <c r="M4914" s="30"/>
      <c r="N4914" s="106" t="str">
        <f>_xlfn.CONCAT(A4914:K4914)</f>
        <v>1002-002082082Motta de' ContiNord-ovestPIEMONTEVercelli0804F774</v>
      </c>
    </row>
    <row r="4915" spans="1:14" ht="21" customHeight="1" x14ac:dyDescent="0.3">
      <c r="A4915" s="40">
        <v>3</v>
      </c>
      <c r="B4915" s="20" t="s">
        <v>12647</v>
      </c>
      <c r="C4915" s="17" t="str">
        <f t="shared" si="76"/>
        <v>151</v>
      </c>
      <c r="D4915" s="18" t="s">
        <v>4640</v>
      </c>
      <c r="E4915" s="27" t="s">
        <v>8</v>
      </c>
      <c r="F4915" s="27" t="s">
        <v>8153</v>
      </c>
      <c r="G4915" s="27" t="s">
        <v>26</v>
      </c>
      <c r="H4915" s="19">
        <v>0</v>
      </c>
      <c r="I4915" s="36">
        <v>7601</v>
      </c>
      <c r="J4915" s="36" t="s">
        <v>16142</v>
      </c>
      <c r="K4915" s="69">
        <v>783</v>
      </c>
      <c r="L4915" s="71" t="s">
        <v>27</v>
      </c>
      <c r="M4915" s="30"/>
      <c r="N4915" s="106" t="str">
        <f>_xlfn.CONCAT(A4915:K4915)</f>
        <v>3015-015151151Motta ViscontiNord-ovestLOMBARDIAMilano07601F783</v>
      </c>
    </row>
    <row r="4916" spans="1:14" ht="21" customHeight="1" x14ac:dyDescent="0.3">
      <c r="A4916" s="40">
        <v>1</v>
      </c>
      <c r="B4916" s="20" t="s">
        <v>12649</v>
      </c>
      <c r="C4916" s="17" t="str">
        <f t="shared" si="76"/>
        <v>037</v>
      </c>
      <c r="D4916" s="18" t="s">
        <v>4642</v>
      </c>
      <c r="E4916" s="27" t="s">
        <v>8</v>
      </c>
      <c r="F4916" s="27" t="s">
        <v>8160</v>
      </c>
      <c r="G4916" s="27" t="s">
        <v>203</v>
      </c>
      <c r="H4916" s="19">
        <v>0</v>
      </c>
      <c r="I4916" s="36">
        <v>1431</v>
      </c>
      <c r="J4916" s="36" t="s">
        <v>16142</v>
      </c>
      <c r="K4916" s="69">
        <v>776</v>
      </c>
      <c r="L4916" s="71" t="s">
        <v>204</v>
      </c>
      <c r="M4916" s="30"/>
      <c r="N4916" s="106" t="str">
        <f>_xlfn.CONCAT(A4916:K4916)</f>
        <v>1096-096037037MottalciataNord-ovestPIEMONTEBiella01431F776</v>
      </c>
    </row>
    <row r="4917" spans="1:14" ht="21" customHeight="1" x14ac:dyDescent="0.3">
      <c r="A4917" s="40">
        <v>3</v>
      </c>
      <c r="B4917" s="20" t="s">
        <v>12650</v>
      </c>
      <c r="C4917" s="17" t="str">
        <f t="shared" si="76"/>
        <v>037</v>
      </c>
      <c r="D4917" s="18" t="s">
        <v>4643</v>
      </c>
      <c r="E4917" s="27" t="s">
        <v>8</v>
      </c>
      <c r="F4917" s="27" t="s">
        <v>8153</v>
      </c>
      <c r="G4917" s="27" t="s">
        <v>83</v>
      </c>
      <c r="H4917" s="19">
        <v>0</v>
      </c>
      <c r="I4917" s="36">
        <v>2516</v>
      </c>
      <c r="J4917" s="36" t="s">
        <v>16138</v>
      </c>
      <c r="K4917" s="69">
        <v>12</v>
      </c>
      <c r="L4917" s="71" t="s">
        <v>84</v>
      </c>
      <c r="M4917" s="30"/>
      <c r="N4917" s="106" t="str">
        <f>_xlfn.CONCAT(A4917:K4917)</f>
        <v>3020-020037037MotteggianaNord-ovestLOMBARDIAMantova02516B12</v>
      </c>
    </row>
    <row r="4918" spans="1:14" ht="21" customHeight="1" x14ac:dyDescent="0.3">
      <c r="A4918" s="40">
        <v>3</v>
      </c>
      <c r="B4918" s="20" t="s">
        <v>12653</v>
      </c>
      <c r="C4918" s="17" t="str">
        <f t="shared" si="76"/>
        <v>142</v>
      </c>
      <c r="D4918" s="18" t="s">
        <v>4646</v>
      </c>
      <c r="E4918" s="27" t="s">
        <v>8</v>
      </c>
      <c r="F4918" s="27" t="s">
        <v>8153</v>
      </c>
      <c r="G4918" s="27" t="s">
        <v>125</v>
      </c>
      <c r="H4918" s="19">
        <v>0</v>
      </c>
      <c r="I4918" s="36">
        <v>4574</v>
      </c>
      <c r="J4918" s="36" t="s">
        <v>16142</v>
      </c>
      <c r="K4918" s="69">
        <v>786</v>
      </c>
      <c r="L4918" s="71" t="s">
        <v>126</v>
      </c>
      <c r="M4918" s="30"/>
      <c r="N4918" s="106" t="str">
        <f>_xlfn.CONCAT(A4918:K4918)</f>
        <v>3016-016142142MozzanicaNord-ovestLOMBARDIABergamo04574F786</v>
      </c>
    </row>
    <row r="4919" spans="1:14" ht="21" customHeight="1" x14ac:dyDescent="0.3">
      <c r="A4919" s="40">
        <v>3</v>
      </c>
      <c r="B4919" s="20" t="s">
        <v>12654</v>
      </c>
      <c r="C4919" s="17" t="str">
        <f t="shared" si="76"/>
        <v>159</v>
      </c>
      <c r="D4919" s="18" t="s">
        <v>4647</v>
      </c>
      <c r="E4919" s="27" t="s">
        <v>8</v>
      </c>
      <c r="F4919" s="27" t="s">
        <v>8153</v>
      </c>
      <c r="G4919" s="27" t="s">
        <v>252</v>
      </c>
      <c r="H4919" s="19">
        <v>0</v>
      </c>
      <c r="I4919" s="36">
        <v>8208</v>
      </c>
      <c r="J4919" s="36" t="s">
        <v>16142</v>
      </c>
      <c r="K4919" s="69">
        <v>788</v>
      </c>
      <c r="L4919" s="71" t="s">
        <v>253</v>
      </c>
      <c r="M4919" s="30"/>
      <c r="N4919" s="106" t="str">
        <f>_xlfn.CONCAT(A4919:K4919)</f>
        <v>3013-013159159MozzateNord-ovestLOMBARDIAComo08208F788</v>
      </c>
    </row>
    <row r="4920" spans="1:14" ht="21" customHeight="1" x14ac:dyDescent="0.3">
      <c r="A4920" s="40">
        <v>3</v>
      </c>
      <c r="B4920" s="20" t="s">
        <v>12656</v>
      </c>
      <c r="C4920" s="17" t="str">
        <f t="shared" si="76"/>
        <v>143</v>
      </c>
      <c r="D4920" s="18" t="s">
        <v>4649</v>
      </c>
      <c r="E4920" s="27" t="s">
        <v>8</v>
      </c>
      <c r="F4920" s="27" t="s">
        <v>8153</v>
      </c>
      <c r="G4920" s="27" t="s">
        <v>125</v>
      </c>
      <c r="H4920" s="19">
        <v>0</v>
      </c>
      <c r="I4920" s="36">
        <v>7460</v>
      </c>
      <c r="J4920" s="36" t="s">
        <v>16142</v>
      </c>
      <c r="K4920" s="69">
        <v>791</v>
      </c>
      <c r="L4920" s="71" t="s">
        <v>126</v>
      </c>
      <c r="M4920" s="30"/>
      <c r="N4920" s="106" t="str">
        <f>_xlfn.CONCAT(A4920:K4920)</f>
        <v>3016-016143143MozzoNord-ovestLOMBARDIABergamo07460F791</v>
      </c>
    </row>
    <row r="4921" spans="1:14" ht="21" customHeight="1" x14ac:dyDescent="0.3">
      <c r="A4921" s="40">
        <v>3</v>
      </c>
      <c r="B4921" s="20" t="s">
        <v>12659</v>
      </c>
      <c r="C4921" s="17" t="str">
        <f t="shared" si="76"/>
        <v>034</v>
      </c>
      <c r="D4921" s="18" t="s">
        <v>4652</v>
      </c>
      <c r="E4921" s="27" t="s">
        <v>8</v>
      </c>
      <c r="F4921" s="27" t="s">
        <v>8153</v>
      </c>
      <c r="G4921" s="27" t="s">
        <v>173</v>
      </c>
      <c r="H4921" s="19">
        <v>0</v>
      </c>
      <c r="I4921" s="36">
        <v>23208</v>
      </c>
      <c r="J4921" s="36" t="s">
        <v>16142</v>
      </c>
      <c r="K4921" s="69">
        <v>797</v>
      </c>
      <c r="L4921" s="71" t="s">
        <v>174</v>
      </c>
      <c r="M4921" s="30"/>
      <c r="N4921" s="106" t="str">
        <f>_xlfn.CONCAT(A4921:K4921)</f>
        <v>3108-108034034MuggiòNord-ovestLOMBARDIAMonza e della Brianza023208F797</v>
      </c>
    </row>
    <row r="4922" spans="1:14" ht="21" customHeight="1" x14ac:dyDescent="0.3">
      <c r="A4922" s="40">
        <v>3</v>
      </c>
      <c r="B4922" s="20" t="s">
        <v>12662</v>
      </c>
      <c r="C4922" s="17" t="str">
        <f t="shared" si="76"/>
        <v>041</v>
      </c>
      <c r="D4922" s="18" t="s">
        <v>4655</v>
      </c>
      <c r="E4922" s="27" t="s">
        <v>8</v>
      </c>
      <c r="F4922" s="27" t="s">
        <v>8153</v>
      </c>
      <c r="G4922" s="27" t="s">
        <v>9</v>
      </c>
      <c r="H4922" s="19">
        <v>0</v>
      </c>
      <c r="I4922" s="36">
        <v>5733</v>
      </c>
      <c r="J4922" s="36" t="s">
        <v>16142</v>
      </c>
      <c r="K4922" s="69">
        <v>801</v>
      </c>
      <c r="L4922" s="71" t="s">
        <v>10</v>
      </c>
      <c r="M4922" s="30"/>
      <c r="N4922" s="106" t="str">
        <f>_xlfn.CONCAT(A4922:K4922)</f>
        <v>3098-098041041MulazzanoNord-ovestLOMBARDIALodi05733F801</v>
      </c>
    </row>
    <row r="4923" spans="1:14" ht="21" customHeight="1" x14ac:dyDescent="0.3">
      <c r="A4923" s="40">
        <v>3</v>
      </c>
      <c r="B4923" s="20" t="s">
        <v>12664</v>
      </c>
      <c r="C4923" s="17" t="str">
        <f t="shared" si="76"/>
        <v>115</v>
      </c>
      <c r="D4923" s="18" t="s">
        <v>4657</v>
      </c>
      <c r="E4923" s="27" t="s">
        <v>8</v>
      </c>
      <c r="F4923" s="27" t="s">
        <v>8153</v>
      </c>
      <c r="G4923" s="27" t="s">
        <v>74</v>
      </c>
      <c r="H4923" s="19">
        <v>0</v>
      </c>
      <c r="I4923" s="36">
        <v>790</v>
      </c>
      <c r="J4923" s="36" t="s">
        <v>16142</v>
      </c>
      <c r="K4923" s="69">
        <v>806</v>
      </c>
      <c r="L4923" s="71" t="s">
        <v>75</v>
      </c>
      <c r="M4923" s="30"/>
      <c r="N4923" s="106" t="str">
        <f>_xlfn.CONCAT(A4923:K4923)</f>
        <v>3017-017115115MuraNord-ovestLOMBARDIABrescia0790F806</v>
      </c>
    </row>
    <row r="4924" spans="1:14" ht="21" customHeight="1" x14ac:dyDescent="0.3">
      <c r="A4924" s="40">
        <v>1</v>
      </c>
      <c r="B4924" s="20" t="s">
        <v>12666</v>
      </c>
      <c r="C4924" s="17" t="str">
        <f t="shared" si="76"/>
        <v>145</v>
      </c>
      <c r="D4924" s="18" t="s">
        <v>4659</v>
      </c>
      <c r="E4924" s="27" t="s">
        <v>8</v>
      </c>
      <c r="F4924" s="27" t="s">
        <v>8160</v>
      </c>
      <c r="G4924" s="27" t="s">
        <v>41</v>
      </c>
      <c r="H4924" s="19">
        <v>0</v>
      </c>
      <c r="I4924" s="36">
        <v>840</v>
      </c>
      <c r="J4924" s="36" t="s">
        <v>16142</v>
      </c>
      <c r="K4924" s="69">
        <v>809</v>
      </c>
      <c r="L4924" s="71" t="s">
        <v>42</v>
      </c>
      <c r="M4924" s="30"/>
      <c r="N4924" s="106" t="str">
        <f>_xlfn.CONCAT(A4924:K4924)</f>
        <v>1004-004145145MurazzanoNord-ovestPIEMONTECuneo0840F809</v>
      </c>
    </row>
    <row r="4925" spans="1:14" ht="21" customHeight="1" x14ac:dyDescent="0.3">
      <c r="A4925" s="40">
        <v>1</v>
      </c>
      <c r="B4925" s="20" t="s">
        <v>12667</v>
      </c>
      <c r="C4925" s="17" t="str">
        <f t="shared" si="76"/>
        <v>146</v>
      </c>
      <c r="D4925" s="18" t="s">
        <v>4660</v>
      </c>
      <c r="E4925" s="27" t="s">
        <v>8</v>
      </c>
      <c r="F4925" s="27" t="s">
        <v>8160</v>
      </c>
      <c r="G4925" s="27" t="s">
        <v>41</v>
      </c>
      <c r="H4925" s="19">
        <v>0</v>
      </c>
      <c r="I4925" s="36">
        <v>962</v>
      </c>
      <c r="J4925" s="36" t="s">
        <v>16142</v>
      </c>
      <c r="K4925" s="69">
        <v>811</v>
      </c>
      <c r="L4925" s="71" t="s">
        <v>42</v>
      </c>
      <c r="M4925" s="30"/>
      <c r="N4925" s="106" t="str">
        <f>_xlfn.CONCAT(A4925:K4925)</f>
        <v>1004-004146146MurelloNord-ovestPIEMONTECuneo0962F811</v>
      </c>
    </row>
    <row r="4926" spans="1:14" ht="21" customHeight="1" x14ac:dyDescent="0.3">
      <c r="A4926" s="40">
        <v>7</v>
      </c>
      <c r="B4926" s="20" t="s">
        <v>12668</v>
      </c>
      <c r="C4926" s="17" t="str">
        <f t="shared" si="76"/>
        <v>040</v>
      </c>
      <c r="D4926" s="18" t="s">
        <v>4661</v>
      </c>
      <c r="E4926" s="18" t="s">
        <v>8</v>
      </c>
      <c r="F4926" s="27" t="s">
        <v>8169</v>
      </c>
      <c r="G4926" s="27" t="s">
        <v>228</v>
      </c>
      <c r="H4926" s="19">
        <v>0</v>
      </c>
      <c r="I4926" s="36">
        <v>838</v>
      </c>
      <c r="J4926" s="36" t="s">
        <v>16142</v>
      </c>
      <c r="K4926" s="69">
        <v>813</v>
      </c>
      <c r="L4926" s="71" t="s">
        <v>229</v>
      </c>
      <c r="M4926" s="30"/>
      <c r="N4926" s="106" t="str">
        <f>_xlfn.CONCAT(A4926:K4926)</f>
        <v>7009-009040040MurialdoNord-ovestLIGURIASavona0838F813</v>
      </c>
    </row>
    <row r="4927" spans="1:14" ht="21" customHeight="1" x14ac:dyDescent="0.3">
      <c r="A4927" s="40">
        <v>1</v>
      </c>
      <c r="B4927" s="20" t="s">
        <v>12669</v>
      </c>
      <c r="C4927" s="17" t="str">
        <f t="shared" si="76"/>
        <v>113</v>
      </c>
      <c r="D4927" s="18" t="s">
        <v>4662</v>
      </c>
      <c r="E4927" s="27" t="s">
        <v>8</v>
      </c>
      <c r="F4927" s="27" t="s">
        <v>8160</v>
      </c>
      <c r="G4927" s="27" t="s">
        <v>118</v>
      </c>
      <c r="H4927" s="19">
        <v>0</v>
      </c>
      <c r="I4927" s="36">
        <v>1450</v>
      </c>
      <c r="J4927" s="36" t="s">
        <v>16142</v>
      </c>
      <c r="K4927" s="69">
        <v>814</v>
      </c>
      <c r="L4927" s="71" t="s">
        <v>119</v>
      </c>
      <c r="M4927" s="30"/>
      <c r="N4927" s="106" t="str">
        <f>_xlfn.CONCAT(A4927:K4927)</f>
        <v>1006-006113113MurisengoNord-ovestPIEMONTEAlessandria01450F814</v>
      </c>
    </row>
    <row r="4928" spans="1:14" ht="21" customHeight="1" x14ac:dyDescent="0.3">
      <c r="A4928" s="40">
        <v>3</v>
      </c>
      <c r="B4928" s="20" t="s">
        <v>12674</v>
      </c>
      <c r="C4928" s="17" t="str">
        <f t="shared" si="76"/>
        <v>116</v>
      </c>
      <c r="D4928" s="18" t="s">
        <v>4667</v>
      </c>
      <c r="E4928" s="27" t="s">
        <v>8</v>
      </c>
      <c r="F4928" s="27" t="s">
        <v>8153</v>
      </c>
      <c r="G4928" s="27" t="s">
        <v>74</v>
      </c>
      <c r="H4928" s="19">
        <v>0</v>
      </c>
      <c r="I4928" s="36">
        <v>2547</v>
      </c>
      <c r="J4928" s="36" t="s">
        <v>16142</v>
      </c>
      <c r="K4928" s="69">
        <v>820</v>
      </c>
      <c r="L4928" s="71" t="s">
        <v>75</v>
      </c>
      <c r="M4928" s="30"/>
      <c r="N4928" s="106" t="str">
        <f>_xlfn.CONCAT(A4928:K4928)</f>
        <v>3017-017116116MuscolineNord-ovestLOMBARDIABrescia02547F820</v>
      </c>
    </row>
    <row r="4929" spans="1:14" ht="21" customHeight="1" x14ac:dyDescent="0.3">
      <c r="A4929" s="40">
        <v>3</v>
      </c>
      <c r="B4929" s="20" t="s">
        <v>12677</v>
      </c>
      <c r="C4929" s="17" t="str">
        <f t="shared" si="76"/>
        <v>160</v>
      </c>
      <c r="D4929" s="18" t="s">
        <v>4670</v>
      </c>
      <c r="E4929" s="27" t="s">
        <v>8</v>
      </c>
      <c r="F4929" s="27" t="s">
        <v>8153</v>
      </c>
      <c r="G4929" s="27" t="s">
        <v>252</v>
      </c>
      <c r="H4929" s="19">
        <v>0</v>
      </c>
      <c r="I4929" s="36">
        <v>1019</v>
      </c>
      <c r="J4929" s="36" t="s">
        <v>16142</v>
      </c>
      <c r="K4929" s="69">
        <v>828</v>
      </c>
      <c r="L4929" s="71" t="s">
        <v>253</v>
      </c>
      <c r="M4929" s="30"/>
      <c r="N4929" s="106" t="str">
        <f>_xlfn.CONCAT(A4929:K4929)</f>
        <v>3013-013160160MussoNord-ovestLOMBARDIAComo01019F828</v>
      </c>
    </row>
    <row r="4930" spans="1:14" ht="21" customHeight="1" x14ac:dyDescent="0.3">
      <c r="A4930" s="40">
        <v>1</v>
      </c>
      <c r="B4930" s="20" t="s">
        <v>12681</v>
      </c>
      <c r="C4930" s="17" t="str">
        <f t="shared" ref="C4930:C4993" si="77">RIGHT(B4930,3)</f>
        <v>038</v>
      </c>
      <c r="D4930" s="18" t="s">
        <v>4674</v>
      </c>
      <c r="E4930" s="27" t="s">
        <v>8</v>
      </c>
      <c r="F4930" s="27" t="s">
        <v>8160</v>
      </c>
      <c r="G4930" s="27" t="s">
        <v>203</v>
      </c>
      <c r="H4930" s="19">
        <v>0</v>
      </c>
      <c r="I4930" s="36">
        <v>614</v>
      </c>
      <c r="J4930" s="36" t="s">
        <v>16142</v>
      </c>
      <c r="K4930" s="69">
        <v>833</v>
      </c>
      <c r="L4930" s="71" t="s">
        <v>204</v>
      </c>
      <c r="M4930" s="30"/>
      <c r="N4930" s="106" t="str">
        <f>_xlfn.CONCAT(A4930:K4930)</f>
        <v>1096-096038038MuzzanoNord-ovestPIEMONTEBiella0614F833</v>
      </c>
    </row>
    <row r="4931" spans="1:14" ht="21" customHeight="1" x14ac:dyDescent="0.3">
      <c r="A4931" s="40">
        <v>1</v>
      </c>
      <c r="B4931" s="20" t="s">
        <v>12692</v>
      </c>
      <c r="C4931" s="17" t="str">
        <f t="shared" si="77"/>
        <v>147</v>
      </c>
      <c r="D4931" s="18" t="s">
        <v>4684</v>
      </c>
      <c r="E4931" s="27" t="s">
        <v>8</v>
      </c>
      <c r="F4931" s="27" t="s">
        <v>8160</v>
      </c>
      <c r="G4931" s="27" t="s">
        <v>41</v>
      </c>
      <c r="H4931" s="19">
        <v>0</v>
      </c>
      <c r="I4931" s="36">
        <v>3532</v>
      </c>
      <c r="J4931" s="36" t="s">
        <v>16142</v>
      </c>
      <c r="K4931" s="69">
        <v>846</v>
      </c>
      <c r="L4931" s="71" t="s">
        <v>42</v>
      </c>
      <c r="M4931" s="30"/>
      <c r="N4931" s="106" t="str">
        <f>_xlfn.CONCAT(A4931:K4931)</f>
        <v>1004-004147147NarzoleNord-ovestPIEMONTECuneo03532F846</v>
      </c>
    </row>
    <row r="4932" spans="1:14" ht="21" customHeight="1" x14ac:dyDescent="0.3">
      <c r="A4932" s="40">
        <v>7</v>
      </c>
      <c r="B4932" s="20" t="s">
        <v>12693</v>
      </c>
      <c r="C4932" s="17" t="str">
        <f t="shared" si="77"/>
        <v>041</v>
      </c>
      <c r="D4932" s="18" t="s">
        <v>4685</v>
      </c>
      <c r="E4932" s="18" t="s">
        <v>8</v>
      </c>
      <c r="F4932" s="27" t="s">
        <v>8169</v>
      </c>
      <c r="G4932" s="27" t="s">
        <v>228</v>
      </c>
      <c r="H4932" s="19">
        <v>0</v>
      </c>
      <c r="I4932" s="36">
        <v>222</v>
      </c>
      <c r="J4932" s="36" t="s">
        <v>16142</v>
      </c>
      <c r="K4932" s="69">
        <v>847</v>
      </c>
      <c r="L4932" s="71" t="s">
        <v>229</v>
      </c>
      <c r="M4932" s="30"/>
      <c r="N4932" s="106" t="str">
        <f>_xlfn.CONCAT(A4932:K4932)</f>
        <v>7009-009041041NasinoNord-ovestLIGURIASavona0222F847</v>
      </c>
    </row>
    <row r="4933" spans="1:14" ht="21" customHeight="1" x14ac:dyDescent="0.3">
      <c r="A4933" s="40">
        <v>3</v>
      </c>
      <c r="B4933" s="20" t="s">
        <v>12696</v>
      </c>
      <c r="C4933" s="17" t="str">
        <f t="shared" si="77"/>
        <v>117</v>
      </c>
      <c r="D4933" s="18" t="s">
        <v>4688</v>
      </c>
      <c r="E4933" s="27" t="s">
        <v>8</v>
      </c>
      <c r="F4933" s="27" t="s">
        <v>8153</v>
      </c>
      <c r="G4933" s="27" t="s">
        <v>74</v>
      </c>
      <c r="H4933" s="19">
        <v>0</v>
      </c>
      <c r="I4933" s="36">
        <v>10957</v>
      </c>
      <c r="J4933" s="36" t="s">
        <v>16142</v>
      </c>
      <c r="K4933" s="69">
        <v>851</v>
      </c>
      <c r="L4933" s="71" t="s">
        <v>75</v>
      </c>
      <c r="M4933" s="30"/>
      <c r="N4933" s="106" t="str">
        <f>_xlfn.CONCAT(A4933:K4933)</f>
        <v>3017-017117117NaveNord-ovestLOMBARDIABrescia010957F851</v>
      </c>
    </row>
    <row r="4934" spans="1:14" ht="21" customHeight="1" x14ac:dyDescent="0.3">
      <c r="A4934" s="40">
        <v>7</v>
      </c>
      <c r="B4934" s="20" t="s">
        <v>12701</v>
      </c>
      <c r="C4934" s="17" t="str">
        <f t="shared" si="77"/>
        <v>040</v>
      </c>
      <c r="D4934" s="18" t="s">
        <v>4693</v>
      </c>
      <c r="E4934" s="18" t="s">
        <v>8</v>
      </c>
      <c r="F4934" s="27" t="s">
        <v>8169</v>
      </c>
      <c r="G4934" s="27" t="s">
        <v>500</v>
      </c>
      <c r="H4934" s="19">
        <v>0</v>
      </c>
      <c r="I4934" s="36">
        <v>2361</v>
      </c>
      <c r="J4934" s="36" t="s">
        <v>16142</v>
      </c>
      <c r="K4934" s="69">
        <v>858</v>
      </c>
      <c r="L4934" s="71" t="s">
        <v>501</v>
      </c>
      <c r="M4934" s="30"/>
      <c r="N4934" s="106" t="str">
        <f>_xlfn.CONCAT(A4934:K4934)</f>
        <v>7010-010040040NeNord-ovestLIGURIAGenova02361F858</v>
      </c>
    </row>
    <row r="4935" spans="1:14" ht="21" customHeight="1" x14ac:dyDescent="0.3">
      <c r="A4935" s="40">
        <v>1</v>
      </c>
      <c r="B4935" s="20" t="s">
        <v>12702</v>
      </c>
      <c r="C4935" s="17" t="str">
        <f t="shared" si="77"/>
        <v>103</v>
      </c>
      <c r="D4935" s="18" t="s">
        <v>4694</v>
      </c>
      <c r="E4935" s="27" t="s">
        <v>8</v>
      </c>
      <c r="F4935" s="27" t="s">
        <v>8160</v>
      </c>
      <c r="G4935" s="27" t="s">
        <v>176</v>
      </c>
      <c r="H4935" s="19">
        <v>0</v>
      </c>
      <c r="I4935" s="36">
        <v>1856</v>
      </c>
      <c r="J4935" s="36" t="s">
        <v>16142</v>
      </c>
      <c r="K4935" s="69">
        <v>859</v>
      </c>
      <c r="L4935" s="71" t="s">
        <v>177</v>
      </c>
      <c r="M4935" s="30"/>
      <c r="N4935" s="106" t="str">
        <f>_xlfn.CONCAT(A4935:K4935)</f>
        <v>1003-003103103NebbiunoNord-ovestPIEMONTENovara01856F859</v>
      </c>
    </row>
    <row r="4936" spans="1:14" ht="21" customHeight="1" x14ac:dyDescent="0.3">
      <c r="A4936" s="40">
        <v>7</v>
      </c>
      <c r="B4936" s="20" t="s">
        <v>12704</v>
      </c>
      <c r="C4936" s="17" t="str">
        <f t="shared" si="77"/>
        <v>041</v>
      </c>
      <c r="D4936" s="18" t="s">
        <v>4696</v>
      </c>
      <c r="E4936" s="18" t="s">
        <v>8</v>
      </c>
      <c r="F4936" s="27" t="s">
        <v>8169</v>
      </c>
      <c r="G4936" s="27" t="s">
        <v>500</v>
      </c>
      <c r="H4936" s="19">
        <v>0</v>
      </c>
      <c r="I4936" s="36">
        <v>984</v>
      </c>
      <c r="J4936" s="36" t="s">
        <v>16142</v>
      </c>
      <c r="K4936" s="69">
        <v>862</v>
      </c>
      <c r="L4936" s="71" t="s">
        <v>501</v>
      </c>
      <c r="M4936" s="30"/>
      <c r="N4936" s="106" t="str">
        <f>_xlfn.CONCAT(A4936:K4936)</f>
        <v>7010-010041041NeironeNord-ovestLIGURIAGenova0984F862</v>
      </c>
    </row>
    <row r="4937" spans="1:14" ht="21" customHeight="1" x14ac:dyDescent="0.3">
      <c r="A4937" s="40">
        <v>1</v>
      </c>
      <c r="B4937" s="20" t="s">
        <v>12705</v>
      </c>
      <c r="C4937" s="17" t="str">
        <f t="shared" si="77"/>
        <v>148</v>
      </c>
      <c r="D4937" s="18" t="s">
        <v>4697</v>
      </c>
      <c r="E4937" s="27" t="s">
        <v>8</v>
      </c>
      <c r="F4937" s="27" t="s">
        <v>8160</v>
      </c>
      <c r="G4937" s="27" t="s">
        <v>41</v>
      </c>
      <c r="H4937" s="19">
        <v>0</v>
      </c>
      <c r="I4937" s="36">
        <v>3341</v>
      </c>
      <c r="J4937" s="36" t="s">
        <v>16142</v>
      </c>
      <c r="K4937" s="69">
        <v>863</v>
      </c>
      <c r="L4937" s="71" t="s">
        <v>42</v>
      </c>
      <c r="M4937" s="30"/>
      <c r="N4937" s="106" t="str">
        <f>_xlfn.CONCAT(A4937:K4937)</f>
        <v>1004-004148148NeiveNord-ovestPIEMONTECuneo03341F863</v>
      </c>
    </row>
    <row r="4938" spans="1:14" ht="21" customHeight="1" x14ac:dyDescent="0.3">
      <c r="A4938" s="40">
        <v>3</v>
      </c>
      <c r="B4938" s="20" t="s">
        <v>12706</v>
      </c>
      <c r="C4938" s="17" t="str">
        <f t="shared" si="77"/>
        <v>144</v>
      </c>
      <c r="D4938" s="18" t="s">
        <v>4698</v>
      </c>
      <c r="E4938" s="27" t="s">
        <v>8</v>
      </c>
      <c r="F4938" s="27" t="s">
        <v>8153</v>
      </c>
      <c r="G4938" s="27" t="s">
        <v>125</v>
      </c>
      <c r="H4938" s="19">
        <v>0</v>
      </c>
      <c r="I4938" s="36">
        <v>11542</v>
      </c>
      <c r="J4938" s="36" t="s">
        <v>16142</v>
      </c>
      <c r="K4938" s="69">
        <v>864</v>
      </c>
      <c r="L4938" s="71" t="s">
        <v>126</v>
      </c>
      <c r="M4938" s="30"/>
      <c r="N4938" s="106" t="str">
        <f>_xlfn.CONCAT(A4938:K4938)</f>
        <v>3016-016144144NembroNord-ovestLOMBARDIABergamo011542F864</v>
      </c>
    </row>
    <row r="4939" spans="1:14" ht="21" customHeight="1" x14ac:dyDescent="0.3">
      <c r="A4939" s="40">
        <v>3</v>
      </c>
      <c r="B4939" s="20" t="s">
        <v>12714</v>
      </c>
      <c r="C4939" s="17" t="str">
        <f t="shared" si="77"/>
        <v>154</v>
      </c>
      <c r="D4939" s="18" t="s">
        <v>4706</v>
      </c>
      <c r="E4939" s="27" t="s">
        <v>8</v>
      </c>
      <c r="F4939" s="27" t="s">
        <v>8153</v>
      </c>
      <c r="G4939" s="27" t="s">
        <v>26</v>
      </c>
      <c r="H4939" s="19">
        <v>0</v>
      </c>
      <c r="I4939" s="36">
        <v>17089</v>
      </c>
      <c r="J4939" s="36" t="s">
        <v>16142</v>
      </c>
      <c r="K4939" s="69">
        <v>874</v>
      </c>
      <c r="L4939" s="71" t="s">
        <v>27</v>
      </c>
      <c r="M4939" s="30"/>
      <c r="N4939" s="106" t="str">
        <f>_xlfn.CONCAT(A4939:K4939)</f>
        <v>3015-015154154NervianoNord-ovestLOMBARDIAMilano017089F874</v>
      </c>
    </row>
    <row r="4940" spans="1:14" ht="21" customHeight="1" x14ac:dyDescent="0.3">
      <c r="A4940" s="40">
        <v>3</v>
      </c>
      <c r="B4940" s="20" t="s">
        <v>12716</v>
      </c>
      <c r="C4940" s="17" t="str">
        <f t="shared" si="77"/>
        <v>161</v>
      </c>
      <c r="D4940" s="18" t="s">
        <v>4708</v>
      </c>
      <c r="E4940" s="27" t="s">
        <v>8</v>
      </c>
      <c r="F4940" s="27" t="s">
        <v>8153</v>
      </c>
      <c r="G4940" s="27" t="s">
        <v>252</v>
      </c>
      <c r="H4940" s="19">
        <v>0</v>
      </c>
      <c r="I4940" s="36">
        <v>1241</v>
      </c>
      <c r="J4940" s="36" t="s">
        <v>16142</v>
      </c>
      <c r="K4940" s="69">
        <v>877</v>
      </c>
      <c r="L4940" s="71" t="s">
        <v>253</v>
      </c>
      <c r="M4940" s="30"/>
      <c r="N4940" s="106" t="str">
        <f>_xlfn.CONCAT(A4940:K4940)</f>
        <v>3013-013161161NessoNord-ovestLOMBARDIAComo01241F877</v>
      </c>
    </row>
    <row r="4941" spans="1:14" ht="21" customHeight="1" x14ac:dyDescent="0.3">
      <c r="A4941" s="40">
        <v>1</v>
      </c>
      <c r="B4941" s="20" t="s">
        <v>12717</v>
      </c>
      <c r="C4941" s="17" t="str">
        <f t="shared" si="77"/>
        <v>039</v>
      </c>
      <c r="D4941" s="18" t="s">
        <v>4709</v>
      </c>
      <c r="E4941" s="27" t="s">
        <v>8</v>
      </c>
      <c r="F4941" s="27" t="s">
        <v>8160</v>
      </c>
      <c r="G4941" s="27" t="s">
        <v>203</v>
      </c>
      <c r="H4941" s="19">
        <v>0</v>
      </c>
      <c r="I4941" s="36">
        <v>1015</v>
      </c>
      <c r="J4941" s="36" t="s">
        <v>16142</v>
      </c>
      <c r="K4941" s="69">
        <v>878</v>
      </c>
      <c r="L4941" s="71" t="s">
        <v>204</v>
      </c>
      <c r="M4941" s="30"/>
      <c r="N4941" s="106" t="str">
        <f>_xlfn.CONCAT(A4941:K4941)</f>
        <v>1096-096039039NetroNord-ovestPIEMONTEBiella01015F878</v>
      </c>
    </row>
    <row r="4942" spans="1:14" ht="21" customHeight="1" x14ac:dyDescent="0.3">
      <c r="A4942" s="40">
        <v>1</v>
      </c>
      <c r="B4942" s="20" t="s">
        <v>12721</v>
      </c>
      <c r="C4942" s="17" t="str">
        <f t="shared" si="77"/>
        <v>149</v>
      </c>
      <c r="D4942" s="18" t="s">
        <v>4713</v>
      </c>
      <c r="E4942" s="27" t="s">
        <v>8</v>
      </c>
      <c r="F4942" s="27" t="s">
        <v>8160</v>
      </c>
      <c r="G4942" s="27" t="s">
        <v>41</v>
      </c>
      <c r="H4942" s="19">
        <v>0</v>
      </c>
      <c r="I4942" s="36">
        <v>425</v>
      </c>
      <c r="J4942" s="36" t="s">
        <v>16142</v>
      </c>
      <c r="K4942" s="69">
        <v>883</v>
      </c>
      <c r="L4942" s="71" t="s">
        <v>42</v>
      </c>
      <c r="M4942" s="30"/>
      <c r="N4942" s="106" t="str">
        <f>_xlfn.CONCAT(A4942:K4942)</f>
        <v>1004-004149149NeviglieNord-ovestPIEMONTECuneo0425F883</v>
      </c>
    </row>
    <row r="4943" spans="1:14" ht="21" customHeight="1" x14ac:dyDescent="0.3">
      <c r="A4943" s="40">
        <v>3</v>
      </c>
      <c r="B4943" s="20" t="s">
        <v>12722</v>
      </c>
      <c r="C4943" s="17" t="str">
        <f t="shared" si="77"/>
        <v>118</v>
      </c>
      <c r="D4943" s="18" t="s">
        <v>4714</v>
      </c>
      <c r="E4943" s="27" t="s">
        <v>8</v>
      </c>
      <c r="F4943" s="27" t="s">
        <v>8153</v>
      </c>
      <c r="G4943" s="27" t="s">
        <v>74</v>
      </c>
      <c r="H4943" s="19">
        <v>0</v>
      </c>
      <c r="I4943" s="36">
        <v>1950</v>
      </c>
      <c r="J4943" s="36" t="s">
        <v>16142</v>
      </c>
      <c r="K4943" s="69">
        <v>884</v>
      </c>
      <c r="L4943" s="71" t="s">
        <v>75</v>
      </c>
      <c r="M4943" s="30"/>
      <c r="N4943" s="106" t="str">
        <f>_xlfn.CONCAT(A4943:K4943)</f>
        <v>3017-017118118NiardoNord-ovestLOMBARDIABrescia01950F884</v>
      </c>
    </row>
    <row r="4944" spans="1:14" ht="21" customHeight="1" x14ac:dyDescent="0.3">
      <c r="A4944" s="40">
        <v>1</v>
      </c>
      <c r="B4944" s="20" t="s">
        <v>12723</v>
      </c>
      <c r="C4944" s="17" t="str">
        <f t="shared" si="77"/>
        <v>104</v>
      </c>
      <c r="D4944" s="18" t="s">
        <v>4715</v>
      </c>
      <c r="E4944" s="27" t="s">
        <v>8</v>
      </c>
      <c r="F4944" s="27" t="s">
        <v>8160</v>
      </c>
      <c r="G4944" s="27" t="s">
        <v>176</v>
      </c>
      <c r="H4944" s="19">
        <v>0</v>
      </c>
      <c r="I4944" s="36">
        <v>792</v>
      </c>
      <c r="J4944" s="36" t="s">
        <v>16142</v>
      </c>
      <c r="K4944" s="69">
        <v>886</v>
      </c>
      <c r="L4944" s="71" t="s">
        <v>177</v>
      </c>
      <c r="M4944" s="30"/>
      <c r="N4944" s="106" t="str">
        <f>_xlfn.CONCAT(A4944:K4944)</f>
        <v>1003-003104104NibbiolaNord-ovestPIEMONTENovara0792F886</v>
      </c>
    </row>
    <row r="4945" spans="1:14" ht="21" customHeight="1" x14ac:dyDescent="0.3">
      <c r="A4945" s="40">
        <v>3</v>
      </c>
      <c r="B4945" s="20" t="s">
        <v>12724</v>
      </c>
      <c r="C4945" s="17" t="str">
        <f t="shared" si="77"/>
        <v>056</v>
      </c>
      <c r="D4945" s="18" t="s">
        <v>4716</v>
      </c>
      <c r="E4945" s="27" t="s">
        <v>8</v>
      </c>
      <c r="F4945" s="27" t="s">
        <v>8153</v>
      </c>
      <c r="G4945" s="27" t="s">
        <v>12</v>
      </c>
      <c r="H4945" s="19">
        <v>0</v>
      </c>
      <c r="I4945" s="36">
        <v>3630</v>
      </c>
      <c r="J4945" s="36" t="s">
        <v>16142</v>
      </c>
      <c r="K4945" s="69">
        <v>887</v>
      </c>
      <c r="L4945" s="71" t="s">
        <v>13</v>
      </c>
      <c r="M4945" s="30"/>
      <c r="N4945" s="106" t="str">
        <f>_xlfn.CONCAT(A4945:K4945)</f>
        <v>3097-097056056NibionnoNord-ovestLOMBARDIALecco03630F887</v>
      </c>
    </row>
    <row r="4946" spans="1:14" ht="21" customHeight="1" x14ac:dyDescent="0.3">
      <c r="A4946" s="40">
        <v>1</v>
      </c>
      <c r="B4946" s="20" t="s">
        <v>12725</v>
      </c>
      <c r="C4946" s="17" t="str">
        <f t="shared" si="77"/>
        <v>164</v>
      </c>
      <c r="D4946" s="18" t="s">
        <v>4717</v>
      </c>
      <c r="E4946" s="27" t="s">
        <v>8</v>
      </c>
      <c r="F4946" s="27" t="s">
        <v>8160</v>
      </c>
      <c r="G4946" s="27" t="s">
        <v>157</v>
      </c>
      <c r="H4946" s="19">
        <v>0</v>
      </c>
      <c r="I4946" s="36">
        <v>47851</v>
      </c>
      <c r="J4946" s="36" t="s">
        <v>16142</v>
      </c>
      <c r="K4946" s="69">
        <v>889</v>
      </c>
      <c r="L4946" s="71" t="s">
        <v>158</v>
      </c>
      <c r="M4946" s="30"/>
      <c r="N4946" s="106" t="str">
        <f>_xlfn.CONCAT(A4946:K4946)</f>
        <v>1001-001164164NichelinoNord-ovestPIEMONTETorino047851F889</v>
      </c>
    </row>
    <row r="4947" spans="1:14" ht="21" customHeight="1" x14ac:dyDescent="0.3">
      <c r="A4947" s="40">
        <v>3</v>
      </c>
      <c r="B4947" s="20" t="s">
        <v>12727</v>
      </c>
      <c r="C4947" s="17" t="str">
        <f t="shared" si="77"/>
        <v>103</v>
      </c>
      <c r="D4947" s="18" t="s">
        <v>4719</v>
      </c>
      <c r="E4947" s="27" t="s">
        <v>8</v>
      </c>
      <c r="F4947" s="27" t="s">
        <v>8153</v>
      </c>
      <c r="G4947" s="27" t="s">
        <v>220</v>
      </c>
      <c r="H4947" s="19">
        <v>0</v>
      </c>
      <c r="I4947" s="36">
        <v>364</v>
      </c>
      <c r="J4947" s="36" t="s">
        <v>16142</v>
      </c>
      <c r="K4947" s="69">
        <v>891</v>
      </c>
      <c r="L4947" s="71" t="s">
        <v>221</v>
      </c>
      <c r="M4947" s="30"/>
      <c r="N4947" s="106" t="str">
        <f>_xlfn.CONCAT(A4947:K4947)</f>
        <v>3018-018103103NicorvoNord-ovestLOMBARDIAPavia0364F891</v>
      </c>
    </row>
    <row r="4948" spans="1:14" ht="21" customHeight="1" x14ac:dyDescent="0.3">
      <c r="A4948" s="40">
        <v>1</v>
      </c>
      <c r="B4948" s="20" t="s">
        <v>12730</v>
      </c>
      <c r="C4948" s="17" t="str">
        <f t="shared" si="77"/>
        <v>150</v>
      </c>
      <c r="D4948" s="18" t="s">
        <v>4722</v>
      </c>
      <c r="E4948" s="27" t="s">
        <v>8</v>
      </c>
      <c r="F4948" s="27" t="s">
        <v>8160</v>
      </c>
      <c r="G4948" s="27" t="s">
        <v>41</v>
      </c>
      <c r="H4948" s="19">
        <v>0</v>
      </c>
      <c r="I4948" s="36">
        <v>401</v>
      </c>
      <c r="J4948" s="36" t="s">
        <v>16142</v>
      </c>
      <c r="K4948" s="69">
        <v>894</v>
      </c>
      <c r="L4948" s="71" t="s">
        <v>42</v>
      </c>
      <c r="M4948" s="30"/>
      <c r="N4948" s="106" t="str">
        <f>_xlfn.CONCAT(A4948:K4948)</f>
        <v>1004-004150150Niella BelboNord-ovestPIEMONTECuneo0401F894</v>
      </c>
    </row>
    <row r="4949" spans="1:14" ht="21" customHeight="1" x14ac:dyDescent="0.3">
      <c r="A4949" s="40">
        <v>1</v>
      </c>
      <c r="B4949" s="20" t="s">
        <v>12731</v>
      </c>
      <c r="C4949" s="17" t="str">
        <f t="shared" si="77"/>
        <v>151</v>
      </c>
      <c r="D4949" s="18" t="s">
        <v>4723</v>
      </c>
      <c r="E4949" s="27" t="s">
        <v>8</v>
      </c>
      <c r="F4949" s="27" t="s">
        <v>8160</v>
      </c>
      <c r="G4949" s="27" t="s">
        <v>41</v>
      </c>
      <c r="H4949" s="19">
        <v>0</v>
      </c>
      <c r="I4949" s="36">
        <v>1035</v>
      </c>
      <c r="J4949" s="36" t="s">
        <v>16142</v>
      </c>
      <c r="K4949" s="69">
        <v>895</v>
      </c>
      <c r="L4949" s="71" t="s">
        <v>42</v>
      </c>
      <c r="M4949" s="30"/>
      <c r="N4949" s="106" t="str">
        <f>_xlfn.CONCAT(A4949:K4949)</f>
        <v>1004-004151151Niella TanaroNord-ovestPIEMONTECuneo01035F895</v>
      </c>
    </row>
    <row r="4950" spans="1:14" ht="21" customHeight="1" x14ac:dyDescent="0.3">
      <c r="A4950" s="40">
        <v>1</v>
      </c>
      <c r="B4950" s="20" t="s">
        <v>12736</v>
      </c>
      <c r="C4950" s="17" t="str">
        <f t="shared" si="77"/>
        <v>080</v>
      </c>
      <c r="D4950" s="18" t="s">
        <v>4728</v>
      </c>
      <c r="E4950" s="27" t="s">
        <v>8</v>
      </c>
      <c r="F4950" s="27" t="s">
        <v>8160</v>
      </c>
      <c r="G4950" s="27" t="s">
        <v>154</v>
      </c>
      <c r="H4950" s="19">
        <v>0</v>
      </c>
      <c r="I4950" s="36">
        <v>10372</v>
      </c>
      <c r="J4950" s="36" t="s">
        <v>16142</v>
      </c>
      <c r="K4950" s="69">
        <v>902</v>
      </c>
      <c r="L4950" s="73" t="s">
        <v>155</v>
      </c>
      <c r="M4950" s="30"/>
      <c r="N4950" s="106" t="str">
        <f>_xlfn.CONCAT(A4950:K4950)</f>
        <v>1005-005080080Nizza MonferratoNord-ovestPIEMONTEAsti010372F902</v>
      </c>
    </row>
    <row r="4951" spans="1:14" ht="21" customHeight="1" x14ac:dyDescent="0.3">
      <c r="A4951" s="40">
        <v>1</v>
      </c>
      <c r="B4951" s="20" t="s">
        <v>12738</v>
      </c>
      <c r="C4951" s="17" t="str">
        <f t="shared" si="77"/>
        <v>165</v>
      </c>
      <c r="D4951" s="18" t="s">
        <v>4730</v>
      </c>
      <c r="E4951" s="27" t="s">
        <v>8</v>
      </c>
      <c r="F4951" s="27" t="s">
        <v>8160</v>
      </c>
      <c r="G4951" s="27" t="s">
        <v>157</v>
      </c>
      <c r="H4951" s="19">
        <v>0</v>
      </c>
      <c r="I4951" s="36">
        <v>169</v>
      </c>
      <c r="J4951" s="36" t="s">
        <v>16142</v>
      </c>
      <c r="K4951" s="69">
        <v>906</v>
      </c>
      <c r="L4951" s="71" t="s">
        <v>158</v>
      </c>
      <c r="M4951" s="30"/>
      <c r="N4951" s="106" t="str">
        <f>_xlfn.CONCAT(A4951:K4951)</f>
        <v>1001-001165165NoascaNord-ovestPIEMONTETorino0169F906</v>
      </c>
    </row>
    <row r="4952" spans="1:14" ht="21" customHeight="1" x14ac:dyDescent="0.3">
      <c r="A4952" s="40">
        <v>1</v>
      </c>
      <c r="B4952" s="20" t="s">
        <v>12755</v>
      </c>
      <c r="C4952" s="17" t="str">
        <f t="shared" si="77"/>
        <v>166</v>
      </c>
      <c r="D4952" s="18" t="s">
        <v>4747</v>
      </c>
      <c r="E4952" s="27" t="s">
        <v>8</v>
      </c>
      <c r="F4952" s="27" t="s">
        <v>8160</v>
      </c>
      <c r="G4952" s="27" t="s">
        <v>157</v>
      </c>
      <c r="H4952" s="19">
        <v>0</v>
      </c>
      <c r="I4952" s="36">
        <v>6910</v>
      </c>
      <c r="J4952" s="36" t="s">
        <v>16142</v>
      </c>
      <c r="K4952" s="69">
        <v>925</v>
      </c>
      <c r="L4952" s="71" t="s">
        <v>158</v>
      </c>
      <c r="M4952" s="30"/>
      <c r="N4952" s="106" t="str">
        <f>_xlfn.CONCAT(A4952:K4952)</f>
        <v>1001-001166166NoleNord-ovestPIEMONTETorino06910F925</v>
      </c>
    </row>
    <row r="4953" spans="1:14" ht="21" customHeight="1" x14ac:dyDescent="0.3">
      <c r="A4953" s="40">
        <v>7</v>
      </c>
      <c r="B4953" s="20" t="s">
        <v>12756</v>
      </c>
      <c r="C4953" s="17" t="str">
        <f t="shared" si="77"/>
        <v>042</v>
      </c>
      <c r="D4953" s="18" t="s">
        <v>4748</v>
      </c>
      <c r="E4953" s="18" t="s">
        <v>8</v>
      </c>
      <c r="F4953" s="27" t="s">
        <v>8169</v>
      </c>
      <c r="G4953" s="27" t="s">
        <v>228</v>
      </c>
      <c r="H4953" s="19">
        <v>0</v>
      </c>
      <c r="I4953" s="36">
        <v>2801</v>
      </c>
      <c r="J4953" s="36" t="s">
        <v>16142</v>
      </c>
      <c r="K4953" s="69">
        <v>926</v>
      </c>
      <c r="L4953" s="71" t="s">
        <v>229</v>
      </c>
      <c r="M4953" s="30"/>
      <c r="N4953" s="106" t="str">
        <f>_xlfn.CONCAT(A4953:K4953)</f>
        <v>7009-009042042NoliNord-ovestLIGURIASavona02801F926</v>
      </c>
    </row>
    <row r="4954" spans="1:14" ht="21" customHeight="1" x14ac:dyDescent="0.3">
      <c r="A4954" s="40">
        <v>1</v>
      </c>
      <c r="B4954" s="20" t="s">
        <v>12757</v>
      </c>
      <c r="C4954" s="17" t="str">
        <f t="shared" si="77"/>
        <v>167</v>
      </c>
      <c r="D4954" s="18" t="s">
        <v>4749</v>
      </c>
      <c r="E4954" s="27" t="s">
        <v>8</v>
      </c>
      <c r="F4954" s="27" t="s">
        <v>8160</v>
      </c>
      <c r="G4954" s="27" t="s">
        <v>157</v>
      </c>
      <c r="H4954" s="19">
        <v>0</v>
      </c>
      <c r="I4954" s="36">
        <v>312</v>
      </c>
      <c r="J4954" s="36" t="s">
        <v>16142</v>
      </c>
      <c r="K4954" s="69">
        <v>927</v>
      </c>
      <c r="L4954" s="71" t="s">
        <v>158</v>
      </c>
      <c r="M4954" s="30"/>
      <c r="N4954" s="106" t="str">
        <f>_xlfn.CONCAT(A4954:K4954)</f>
        <v>1001-001167167NomaglioNord-ovestPIEMONTETorino0312F927</v>
      </c>
    </row>
    <row r="4955" spans="1:14" ht="21" customHeight="1" x14ac:dyDescent="0.3">
      <c r="A4955" s="40">
        <v>1</v>
      </c>
      <c r="B4955" s="20" t="s">
        <v>12760</v>
      </c>
      <c r="C4955" s="17" t="str">
        <f t="shared" si="77"/>
        <v>168</v>
      </c>
      <c r="D4955" s="18" t="s">
        <v>4752</v>
      </c>
      <c r="E4955" s="27" t="s">
        <v>8</v>
      </c>
      <c r="F4955" s="27" t="s">
        <v>8160</v>
      </c>
      <c r="G4955" s="27" t="s">
        <v>157</v>
      </c>
      <c r="H4955" s="19">
        <v>0</v>
      </c>
      <c r="I4955" s="36">
        <v>7998</v>
      </c>
      <c r="J4955" s="36" t="s">
        <v>16142</v>
      </c>
      <c r="K4955" s="69">
        <v>931</v>
      </c>
      <c r="L4955" s="71" t="s">
        <v>158</v>
      </c>
      <c r="M4955" s="30"/>
      <c r="N4955" s="106" t="str">
        <f>_xlfn.CONCAT(A4955:K4955)</f>
        <v>1001-001168168NoneNord-ovestPIEMONTETorino07998F931</v>
      </c>
    </row>
    <row r="4956" spans="1:14" ht="21" customHeight="1" x14ac:dyDescent="0.3">
      <c r="A4956" s="40">
        <v>1</v>
      </c>
      <c r="B4956" s="20" t="s">
        <v>12761</v>
      </c>
      <c r="C4956" s="17" t="str">
        <f t="shared" si="77"/>
        <v>048</v>
      </c>
      <c r="D4956" s="18" t="s">
        <v>4753</v>
      </c>
      <c r="E4956" s="27" t="s">
        <v>8</v>
      </c>
      <c r="F4956" s="27" t="s">
        <v>8160</v>
      </c>
      <c r="G4956" s="27" t="s">
        <v>434</v>
      </c>
      <c r="H4956" s="19">
        <v>0</v>
      </c>
      <c r="I4956" s="36">
        <v>878</v>
      </c>
      <c r="J4956" s="36" t="s">
        <v>16142</v>
      </c>
      <c r="K4956" s="69">
        <v>932</v>
      </c>
      <c r="L4956" s="71" t="s">
        <v>435</v>
      </c>
      <c r="M4956" s="30"/>
      <c r="N4956" s="106" t="str">
        <f>_xlfn.CONCAT(A4956:K4956)</f>
        <v>1103-103048048NonioNord-ovestPIEMONTEVerbano-Cusio-Ossola0878F932</v>
      </c>
    </row>
    <row r="4957" spans="1:14" ht="21" customHeight="1" x14ac:dyDescent="0.3">
      <c r="A4957" s="40">
        <v>3</v>
      </c>
      <c r="B4957" s="20" t="s">
        <v>12766</v>
      </c>
      <c r="C4957" s="17" t="str">
        <f t="shared" si="77"/>
        <v>155</v>
      </c>
      <c r="D4957" s="18" t="s">
        <v>4758</v>
      </c>
      <c r="E4957" s="27" t="s">
        <v>8</v>
      </c>
      <c r="F4957" s="27" t="s">
        <v>8153</v>
      </c>
      <c r="G4957" s="27" t="s">
        <v>26</v>
      </c>
      <c r="H4957" s="19">
        <v>0</v>
      </c>
      <c r="I4957" s="36">
        <v>689</v>
      </c>
      <c r="J4957" s="36" t="s">
        <v>16142</v>
      </c>
      <c r="K4957" s="69">
        <v>939</v>
      </c>
      <c r="L4957" s="71" t="s">
        <v>27</v>
      </c>
      <c r="M4957" s="30"/>
      <c r="N4957" s="106" t="str">
        <f>_xlfn.CONCAT(A4957:K4957)</f>
        <v>3015-015155155NosateNord-ovestLOMBARDIAMilano0689F939</v>
      </c>
    </row>
    <row r="4958" spans="1:14" ht="21" customHeight="1" x14ac:dyDescent="0.3">
      <c r="A4958" s="40">
        <v>3</v>
      </c>
      <c r="B4958" s="20" t="s">
        <v>12770</v>
      </c>
      <c r="C4958" s="17" t="str">
        <f t="shared" si="77"/>
        <v>035</v>
      </c>
      <c r="D4958" s="18" t="s">
        <v>4762</v>
      </c>
      <c r="E4958" s="27" t="s">
        <v>8</v>
      </c>
      <c r="F4958" s="27" t="s">
        <v>8153</v>
      </c>
      <c r="G4958" s="27" t="s">
        <v>173</v>
      </c>
      <c r="H4958" s="19">
        <v>0</v>
      </c>
      <c r="I4958" s="36">
        <v>22315</v>
      </c>
      <c r="J4958" s="36" t="s">
        <v>16142</v>
      </c>
      <c r="K4958" s="69">
        <v>944</v>
      </c>
      <c r="L4958" s="71" t="s">
        <v>174</v>
      </c>
      <c r="M4958" s="30"/>
      <c r="N4958" s="106" t="str">
        <f>_xlfn.CONCAT(A4958:K4958)</f>
        <v>3108-108035035Nova MilaneseNord-ovestLOMBARDIAMonza e della Brianza022315F944</v>
      </c>
    </row>
    <row r="4959" spans="1:14" ht="21" customHeight="1" x14ac:dyDescent="0.3">
      <c r="A4959" s="40">
        <v>1</v>
      </c>
      <c r="B4959" s="20" t="s">
        <v>12775</v>
      </c>
      <c r="C4959" s="17" t="str">
        <f t="shared" si="77"/>
        <v>169</v>
      </c>
      <c r="D4959" s="18" t="s">
        <v>4767</v>
      </c>
      <c r="E4959" s="27" t="s">
        <v>8</v>
      </c>
      <c r="F4959" s="27" t="s">
        <v>8160</v>
      </c>
      <c r="G4959" s="27" t="s">
        <v>157</v>
      </c>
      <c r="H4959" s="19">
        <v>0</v>
      </c>
      <c r="I4959" s="36">
        <v>560</v>
      </c>
      <c r="J4959" s="36" t="s">
        <v>16142</v>
      </c>
      <c r="K4959" s="69">
        <v>948</v>
      </c>
      <c r="L4959" s="71" t="s">
        <v>158</v>
      </c>
      <c r="M4959" s="30"/>
      <c r="N4959" s="106" t="str">
        <f>_xlfn.CONCAT(A4959:K4959)</f>
        <v>1001-001169169NovalesaNord-ovestPIEMONTETorino0560F948</v>
      </c>
    </row>
    <row r="4960" spans="1:14" ht="21" customHeight="1" x14ac:dyDescent="0.3">
      <c r="A4960" s="40">
        <v>1</v>
      </c>
      <c r="B4960" s="20" t="s">
        <v>12776</v>
      </c>
      <c r="C4960" s="17" t="str">
        <f t="shared" si="77"/>
        <v>106</v>
      </c>
      <c r="D4960" s="18" t="s">
        <v>176</v>
      </c>
      <c r="E4960" s="27" t="s">
        <v>8</v>
      </c>
      <c r="F4960" s="27" t="s">
        <v>8160</v>
      </c>
      <c r="G4960" s="27" t="s">
        <v>176</v>
      </c>
      <c r="H4960" s="19">
        <v>1</v>
      </c>
      <c r="I4960" s="36">
        <v>101952</v>
      </c>
      <c r="J4960" s="36" t="s">
        <v>16142</v>
      </c>
      <c r="K4960" s="69">
        <v>952</v>
      </c>
      <c r="L4960" s="71" t="s">
        <v>177</v>
      </c>
      <c r="M4960" s="30"/>
      <c r="N4960" s="106" t="str">
        <f>_xlfn.CONCAT(A4960:K4960)</f>
        <v>1003-003106106NovaraNord-ovestPIEMONTENovara1101952F952</v>
      </c>
    </row>
    <row r="4961" spans="1:14" ht="21" customHeight="1" x14ac:dyDescent="0.3">
      <c r="A4961" s="40">
        <v>3</v>
      </c>
      <c r="B4961" s="20" t="s">
        <v>12778</v>
      </c>
      <c r="C4961" s="17" t="str">
        <f t="shared" si="77"/>
        <v>046</v>
      </c>
      <c r="D4961" s="18" t="s">
        <v>4769</v>
      </c>
      <c r="E4961" s="27" t="s">
        <v>8</v>
      </c>
      <c r="F4961" s="27" t="s">
        <v>8153</v>
      </c>
      <c r="G4961" s="27" t="s">
        <v>245</v>
      </c>
      <c r="H4961" s="19">
        <v>0</v>
      </c>
      <c r="I4961" s="36">
        <v>1814</v>
      </c>
      <c r="J4961" s="36" t="s">
        <v>16142</v>
      </c>
      <c r="K4961" s="69">
        <v>956</v>
      </c>
      <c r="L4961" s="71" t="s">
        <v>246</v>
      </c>
      <c r="M4961" s="30"/>
      <c r="N4961" s="106" t="str">
        <f>_xlfn.CONCAT(A4961:K4961)</f>
        <v>3014-014046046Novate MezzolaNord-ovestLOMBARDIASondrio01814F956</v>
      </c>
    </row>
    <row r="4962" spans="1:14" ht="21" customHeight="1" x14ac:dyDescent="0.3">
      <c r="A4962" s="40">
        <v>3</v>
      </c>
      <c r="B4962" s="20" t="s">
        <v>12779</v>
      </c>
      <c r="C4962" s="17" t="str">
        <f t="shared" si="77"/>
        <v>157</v>
      </c>
      <c r="D4962" s="18" t="s">
        <v>4770</v>
      </c>
      <c r="E4962" s="27" t="s">
        <v>8</v>
      </c>
      <c r="F4962" s="27" t="s">
        <v>8153</v>
      </c>
      <c r="G4962" s="27" t="s">
        <v>26</v>
      </c>
      <c r="H4962" s="19">
        <v>0</v>
      </c>
      <c r="I4962" s="36">
        <v>19938</v>
      </c>
      <c r="J4962" s="36" t="s">
        <v>16142</v>
      </c>
      <c r="K4962" s="69">
        <v>955</v>
      </c>
      <c r="L4962" s="71" t="s">
        <v>27</v>
      </c>
      <c r="M4962" s="30"/>
      <c r="N4962" s="106" t="str">
        <f>_xlfn.CONCAT(A4962:K4962)</f>
        <v>3015-015157157Novate MilaneseNord-ovestLOMBARDIAMilano019938F955</v>
      </c>
    </row>
    <row r="4963" spans="1:14" ht="21" customHeight="1" x14ac:dyDescent="0.3">
      <c r="A4963" s="40">
        <v>3</v>
      </c>
      <c r="B4963" s="20" t="s">
        <v>12781</v>
      </c>
      <c r="C4963" s="17" t="str">
        <f t="shared" si="77"/>
        <v>163</v>
      </c>
      <c r="D4963" s="18" t="s">
        <v>4772</v>
      </c>
      <c r="E4963" s="27" t="s">
        <v>8</v>
      </c>
      <c r="F4963" s="27" t="s">
        <v>8153</v>
      </c>
      <c r="G4963" s="27" t="s">
        <v>252</v>
      </c>
      <c r="H4963" s="19">
        <v>0</v>
      </c>
      <c r="I4963" s="36">
        <v>2873</v>
      </c>
      <c r="J4963" s="36" t="s">
        <v>16142</v>
      </c>
      <c r="K4963" s="69">
        <v>958</v>
      </c>
      <c r="L4963" s="71" t="s">
        <v>253</v>
      </c>
      <c r="M4963" s="30"/>
      <c r="N4963" s="106" t="str">
        <f>_xlfn.CONCAT(A4963:K4963)</f>
        <v>3013-013163163NovedrateNord-ovestLOMBARDIAComo02873F958</v>
      </c>
    </row>
    <row r="4964" spans="1:14" ht="21" customHeight="1" x14ac:dyDescent="0.3">
      <c r="A4964" s="40">
        <v>1</v>
      </c>
      <c r="B4964" s="20" t="s">
        <v>12783</v>
      </c>
      <c r="C4964" s="17" t="str">
        <f t="shared" si="77"/>
        <v>152</v>
      </c>
      <c r="D4964" s="18" t="s">
        <v>4774</v>
      </c>
      <c r="E4964" s="27" t="s">
        <v>8</v>
      </c>
      <c r="F4964" s="27" t="s">
        <v>8160</v>
      </c>
      <c r="G4964" s="27" t="s">
        <v>41</v>
      </c>
      <c r="H4964" s="19">
        <v>0</v>
      </c>
      <c r="I4964" s="36">
        <v>1023</v>
      </c>
      <c r="J4964" s="36" t="s">
        <v>16142</v>
      </c>
      <c r="K4964" s="69">
        <v>961</v>
      </c>
      <c r="L4964" s="71" t="s">
        <v>42</v>
      </c>
      <c r="M4964" s="30"/>
      <c r="N4964" s="106" t="str">
        <f>_xlfn.CONCAT(A4964:K4964)</f>
        <v>1004-004152152NovelloNord-ovestPIEMONTECuneo01023F961</v>
      </c>
    </row>
    <row r="4965" spans="1:14" ht="21" customHeight="1" x14ac:dyDescent="0.3">
      <c r="A4965" s="40">
        <v>1</v>
      </c>
      <c r="B4965" s="20" t="s">
        <v>12788</v>
      </c>
      <c r="C4965" s="17" t="str">
        <f t="shared" si="77"/>
        <v>114</v>
      </c>
      <c r="D4965" s="18" t="s">
        <v>4779</v>
      </c>
      <c r="E4965" s="27" t="s">
        <v>8</v>
      </c>
      <c r="F4965" s="27" t="s">
        <v>8160</v>
      </c>
      <c r="G4965" s="27" t="s">
        <v>118</v>
      </c>
      <c r="H4965" s="19">
        <v>0</v>
      </c>
      <c r="I4965" s="36">
        <v>27682</v>
      </c>
      <c r="J4965" s="36" t="s">
        <v>16142</v>
      </c>
      <c r="K4965" s="69">
        <v>965</v>
      </c>
      <c r="L4965" s="71" t="s">
        <v>119</v>
      </c>
      <c r="M4965" s="30"/>
      <c r="N4965" s="106" t="str">
        <f>_xlfn.CONCAT(A4965:K4965)</f>
        <v>1006-006114114Novi LigureNord-ovestPIEMONTEAlessandria027682F965</v>
      </c>
    </row>
    <row r="4966" spans="1:14" ht="21" customHeight="1" x14ac:dyDescent="0.3">
      <c r="A4966" s="40">
        <v>3</v>
      </c>
      <c r="B4966" s="20" t="s">
        <v>12790</v>
      </c>
      <c r="C4966" s="17" t="str">
        <f t="shared" si="77"/>
        <v>158</v>
      </c>
      <c r="D4966" s="18" t="s">
        <v>4781</v>
      </c>
      <c r="E4966" s="27" t="s">
        <v>8</v>
      </c>
      <c r="F4966" s="27" t="s">
        <v>8153</v>
      </c>
      <c r="G4966" s="27" t="s">
        <v>26</v>
      </c>
      <c r="H4966" s="19">
        <v>0</v>
      </c>
      <c r="I4966" s="36">
        <v>4237</v>
      </c>
      <c r="J4966" s="36" t="s">
        <v>16142</v>
      </c>
      <c r="K4966" s="69">
        <v>968</v>
      </c>
      <c r="L4966" s="71" t="s">
        <v>27</v>
      </c>
      <c r="M4966" s="30"/>
      <c r="N4966" s="106" t="str">
        <f>_xlfn.CONCAT(A4966:K4966)</f>
        <v>3015-015158158NoviglioNord-ovestLOMBARDIAMilano04237F968</v>
      </c>
    </row>
    <row r="4967" spans="1:14" ht="21" customHeight="1" x14ac:dyDescent="0.3">
      <c r="A4967" s="40">
        <v>1</v>
      </c>
      <c r="B4967" s="20" t="s">
        <v>12792</v>
      </c>
      <c r="C4967" s="17" t="str">
        <f t="shared" si="77"/>
        <v>153</v>
      </c>
      <c r="D4967" s="18" t="s">
        <v>4783</v>
      </c>
      <c r="E4967" s="27" t="s">
        <v>8</v>
      </c>
      <c r="F4967" s="27" t="s">
        <v>8160</v>
      </c>
      <c r="G4967" s="27" t="s">
        <v>41</v>
      </c>
      <c r="H4967" s="19">
        <v>0</v>
      </c>
      <c r="I4967" s="36">
        <v>432</v>
      </c>
      <c r="J4967" s="36" t="s">
        <v>16142</v>
      </c>
      <c r="K4967" s="69">
        <v>972</v>
      </c>
      <c r="L4967" s="71" t="s">
        <v>42</v>
      </c>
      <c r="M4967" s="30"/>
      <c r="N4967" s="106" t="str">
        <f>_xlfn.CONCAT(A4967:K4967)</f>
        <v>1004-004153153NucettoNord-ovestPIEMONTECuneo0432F972</v>
      </c>
    </row>
    <row r="4968" spans="1:14" ht="21" customHeight="1" x14ac:dyDescent="0.3">
      <c r="A4968" s="40">
        <v>2</v>
      </c>
      <c r="B4968" s="20" t="s">
        <v>12805</v>
      </c>
      <c r="C4968" s="17" t="str">
        <f t="shared" si="77"/>
        <v>045</v>
      </c>
      <c r="D4968" s="18" t="s">
        <v>4795</v>
      </c>
      <c r="E4968" s="27" t="s">
        <v>8</v>
      </c>
      <c r="F4968" s="27" t="s">
        <v>8171</v>
      </c>
      <c r="G4968" s="27" t="s">
        <v>8150</v>
      </c>
      <c r="H4968" s="19">
        <v>0</v>
      </c>
      <c r="I4968" s="36">
        <v>2943</v>
      </c>
      <c r="J4968" s="36" t="s">
        <v>16142</v>
      </c>
      <c r="K4968" s="69">
        <v>987</v>
      </c>
      <c r="L4968" s="71" t="s">
        <v>317</v>
      </c>
      <c r="M4968" s="30"/>
      <c r="N4968" s="106" t="str">
        <f>_xlfn.CONCAT(A4968:K4968)</f>
        <v>2007-007045045NusNord-ovestVALLE D'AOSTA/VALLÉE D'AOSTEValle d'Aosta/Vallée d'Aoste02943F987</v>
      </c>
    </row>
    <row r="4969" spans="1:14" ht="21" customHeight="1" x14ac:dyDescent="0.3">
      <c r="A4969" s="40">
        <v>3</v>
      </c>
      <c r="B4969" s="20" t="s">
        <v>12807</v>
      </c>
      <c r="C4969" s="17" t="str">
        <f t="shared" si="77"/>
        <v>119</v>
      </c>
      <c r="D4969" s="18" t="s">
        <v>4797</v>
      </c>
      <c r="E4969" s="27" t="s">
        <v>8</v>
      </c>
      <c r="F4969" s="27" t="s">
        <v>8153</v>
      </c>
      <c r="G4969" s="27" t="s">
        <v>74</v>
      </c>
      <c r="H4969" s="19">
        <v>0</v>
      </c>
      <c r="I4969" s="36">
        <v>4011</v>
      </c>
      <c r="J4969" s="36" t="s">
        <v>16142</v>
      </c>
      <c r="K4969" s="69">
        <v>989</v>
      </c>
      <c r="L4969" s="71" t="s">
        <v>75</v>
      </c>
      <c r="M4969" s="30"/>
      <c r="N4969" s="106" t="str">
        <f>_xlfn.CONCAT(A4969:K4969)</f>
        <v>3017-017119119NuvolentoNord-ovestLOMBARDIABrescia04011F989</v>
      </c>
    </row>
    <row r="4970" spans="1:14" ht="21" customHeight="1" x14ac:dyDescent="0.3">
      <c r="A4970" s="40">
        <v>3</v>
      </c>
      <c r="B4970" s="20" t="s">
        <v>12808</v>
      </c>
      <c r="C4970" s="17" t="str">
        <f t="shared" si="77"/>
        <v>120</v>
      </c>
      <c r="D4970" s="18" t="s">
        <v>4798</v>
      </c>
      <c r="E4970" s="27" t="s">
        <v>8</v>
      </c>
      <c r="F4970" s="27" t="s">
        <v>8153</v>
      </c>
      <c r="G4970" s="27" t="s">
        <v>74</v>
      </c>
      <c r="H4970" s="19">
        <v>0</v>
      </c>
      <c r="I4970" s="36">
        <v>4535</v>
      </c>
      <c r="J4970" s="36" t="s">
        <v>16142</v>
      </c>
      <c r="K4970" s="69">
        <v>990</v>
      </c>
      <c r="L4970" s="71" t="s">
        <v>75</v>
      </c>
      <c r="M4970" s="30"/>
      <c r="N4970" s="106" t="str">
        <f>_xlfn.CONCAT(A4970:K4970)</f>
        <v>3017-017120120NuvoleraNord-ovestLOMBARDIABrescia04535F990</v>
      </c>
    </row>
    <row r="4971" spans="1:14" ht="21" customHeight="1" x14ac:dyDescent="0.3">
      <c r="A4971" s="40">
        <v>1</v>
      </c>
      <c r="B4971" s="20" t="s">
        <v>12810</v>
      </c>
      <c r="C4971" s="17" t="str">
        <f t="shared" si="77"/>
        <v>040</v>
      </c>
      <c r="D4971" s="18" t="s">
        <v>4800</v>
      </c>
      <c r="E4971" s="27" t="s">
        <v>8</v>
      </c>
      <c r="F4971" s="27" t="s">
        <v>8160</v>
      </c>
      <c r="G4971" s="27" t="s">
        <v>203</v>
      </c>
      <c r="H4971" s="19">
        <v>0</v>
      </c>
      <c r="I4971" s="36">
        <v>3980</v>
      </c>
      <c r="J4971" s="36" t="s">
        <v>16142</v>
      </c>
      <c r="K4971" s="69">
        <v>992</v>
      </c>
      <c r="L4971" s="71" t="s">
        <v>204</v>
      </c>
      <c r="M4971" s="30"/>
      <c r="N4971" s="106" t="str">
        <f>_xlfn.CONCAT(A4971:K4971)</f>
        <v>1096-096040040Occhieppo InferioreNord-ovestPIEMONTEBiella03980F992</v>
      </c>
    </row>
    <row r="4972" spans="1:14" ht="21" customHeight="1" x14ac:dyDescent="0.3">
      <c r="A4972" s="40">
        <v>1</v>
      </c>
      <c r="B4972" s="20" t="s">
        <v>12811</v>
      </c>
      <c r="C4972" s="17" t="str">
        <f t="shared" si="77"/>
        <v>041</v>
      </c>
      <c r="D4972" s="18" t="s">
        <v>4801</v>
      </c>
      <c r="E4972" s="27" t="s">
        <v>8</v>
      </c>
      <c r="F4972" s="27" t="s">
        <v>8160</v>
      </c>
      <c r="G4972" s="27" t="s">
        <v>203</v>
      </c>
      <c r="H4972" s="19">
        <v>0</v>
      </c>
      <c r="I4972" s="36">
        <v>2821</v>
      </c>
      <c r="J4972" s="36" t="s">
        <v>16142</v>
      </c>
      <c r="K4972" s="69">
        <v>993</v>
      </c>
      <c r="L4972" s="71" t="s">
        <v>204</v>
      </c>
      <c r="M4972" s="30"/>
      <c r="N4972" s="106" t="str">
        <f>_xlfn.CONCAT(A4972:K4972)</f>
        <v>1096-096041041Occhieppo SuperioreNord-ovestPIEMONTEBiella02821F993</v>
      </c>
    </row>
    <row r="4973" spans="1:14" ht="21" customHeight="1" x14ac:dyDescent="0.3">
      <c r="A4973" s="40">
        <v>1</v>
      </c>
      <c r="B4973" s="20" t="s">
        <v>12813</v>
      </c>
      <c r="C4973" s="17" t="str">
        <f t="shared" si="77"/>
        <v>115</v>
      </c>
      <c r="D4973" s="18" t="s">
        <v>4803</v>
      </c>
      <c r="E4973" s="27" t="s">
        <v>8</v>
      </c>
      <c r="F4973" s="27" t="s">
        <v>8160</v>
      </c>
      <c r="G4973" s="27" t="s">
        <v>118</v>
      </c>
      <c r="H4973" s="19">
        <v>0</v>
      </c>
      <c r="I4973" s="36">
        <v>1367</v>
      </c>
      <c r="J4973" s="36" t="s">
        <v>16142</v>
      </c>
      <c r="K4973" s="69">
        <v>995</v>
      </c>
      <c r="L4973" s="71" t="s">
        <v>119</v>
      </c>
      <c r="M4973" s="30"/>
      <c r="N4973" s="106" t="str">
        <f>_xlfn.CONCAT(A4973:K4973)</f>
        <v>1006-006115115OccimianoNord-ovestPIEMONTEAlessandria01367F995</v>
      </c>
    </row>
    <row r="4974" spans="1:14" ht="21" customHeight="1" x14ac:dyDescent="0.3">
      <c r="A4974" s="40">
        <v>1</v>
      </c>
      <c r="B4974" s="20" t="s">
        <v>12815</v>
      </c>
      <c r="C4974" s="17" t="str">
        <f t="shared" si="77"/>
        <v>116</v>
      </c>
      <c r="D4974" s="18" t="s">
        <v>4805</v>
      </c>
      <c r="E4974" s="27" t="s">
        <v>8</v>
      </c>
      <c r="F4974" s="27" t="s">
        <v>8160</v>
      </c>
      <c r="G4974" s="27" t="s">
        <v>118</v>
      </c>
      <c r="H4974" s="19">
        <v>0</v>
      </c>
      <c r="I4974" s="36">
        <v>487</v>
      </c>
      <c r="J4974" s="36" t="s">
        <v>16142</v>
      </c>
      <c r="K4974" s="69">
        <v>997</v>
      </c>
      <c r="L4974" s="71" t="s">
        <v>119</v>
      </c>
      <c r="M4974" s="30"/>
      <c r="N4974" s="106" t="str">
        <f>_xlfn.CONCAT(A4974:K4974)</f>
        <v>1006-006116116Odalengo GrandeNord-ovestPIEMONTEAlessandria0487F997</v>
      </c>
    </row>
    <row r="4975" spans="1:14" ht="21" customHeight="1" x14ac:dyDescent="0.3">
      <c r="A4975" s="40">
        <v>1</v>
      </c>
      <c r="B4975" s="20" t="s">
        <v>12816</v>
      </c>
      <c r="C4975" s="17" t="str">
        <f t="shared" si="77"/>
        <v>117</v>
      </c>
      <c r="D4975" s="18" t="s">
        <v>4806</v>
      </c>
      <c r="E4975" s="27" t="s">
        <v>8</v>
      </c>
      <c r="F4975" s="27" t="s">
        <v>8160</v>
      </c>
      <c r="G4975" s="27" t="s">
        <v>118</v>
      </c>
      <c r="H4975" s="19">
        <v>0</v>
      </c>
      <c r="I4975" s="36">
        <v>270</v>
      </c>
      <c r="J4975" s="36" t="s">
        <v>16142</v>
      </c>
      <c r="K4975" s="69">
        <v>998</v>
      </c>
      <c r="L4975" s="71" t="s">
        <v>119</v>
      </c>
      <c r="M4975" s="30"/>
      <c r="N4975" s="106" t="str">
        <f>_xlfn.CONCAT(A4975:K4975)</f>
        <v>1006-006117117Odalengo PiccoloNord-ovestPIEMONTEAlessandria0270F998</v>
      </c>
    </row>
    <row r="4976" spans="1:14" ht="21" customHeight="1" x14ac:dyDescent="0.3">
      <c r="A4976" s="40">
        <v>3</v>
      </c>
      <c r="B4976" s="20" t="s">
        <v>12818</v>
      </c>
      <c r="C4976" s="17" t="str">
        <f t="shared" si="77"/>
        <v>121</v>
      </c>
      <c r="D4976" s="18" t="s">
        <v>4808</v>
      </c>
      <c r="E4976" s="27" t="s">
        <v>8</v>
      </c>
      <c r="F4976" s="27" t="s">
        <v>8153</v>
      </c>
      <c r="G4976" s="27" t="s">
        <v>74</v>
      </c>
      <c r="H4976" s="19">
        <v>0</v>
      </c>
      <c r="I4976" s="36">
        <v>2086</v>
      </c>
      <c r="J4976" s="36" t="s">
        <v>16143</v>
      </c>
      <c r="K4976" s="69">
        <v>1</v>
      </c>
      <c r="L4976" s="71" t="s">
        <v>75</v>
      </c>
      <c r="M4976" s="30"/>
      <c r="N4976" s="106" t="str">
        <f>_xlfn.CONCAT(A4976:K4976)</f>
        <v>3017-017121121OdoloNord-ovestLOMBARDIABrescia02086G1</v>
      </c>
    </row>
    <row r="4977" spans="1:14" ht="21" customHeight="1" x14ac:dyDescent="0.3">
      <c r="A4977" s="40">
        <v>3</v>
      </c>
      <c r="B4977" s="20" t="s">
        <v>12821</v>
      </c>
      <c r="C4977" s="17" t="str">
        <f t="shared" si="77"/>
        <v>062</v>
      </c>
      <c r="D4977" s="18" t="s">
        <v>4811</v>
      </c>
      <c r="E4977" s="27" t="s">
        <v>8</v>
      </c>
      <c r="F4977" s="27" t="s">
        <v>8153</v>
      </c>
      <c r="G4977" s="27" t="s">
        <v>80</v>
      </c>
      <c r="H4977" s="19">
        <v>0</v>
      </c>
      <c r="I4977" s="36">
        <v>5869</v>
      </c>
      <c r="J4977" s="36" t="s">
        <v>16143</v>
      </c>
      <c r="K4977" s="69">
        <v>4</v>
      </c>
      <c r="L4977" s="71" t="s">
        <v>81</v>
      </c>
      <c r="M4977" s="30"/>
      <c r="N4977" s="106" t="str">
        <f>_xlfn.CONCAT(A4977:K4977)</f>
        <v>3019-019062062OffanengoNord-ovestLOMBARDIACremona05869G4</v>
      </c>
    </row>
    <row r="4978" spans="1:14" ht="21" customHeight="1" x14ac:dyDescent="0.3">
      <c r="A4978" s="40">
        <v>3</v>
      </c>
      <c r="B4978" s="20" t="s">
        <v>12823</v>
      </c>
      <c r="C4978" s="17" t="str">
        <f t="shared" si="77"/>
        <v>122</v>
      </c>
      <c r="D4978" s="18" t="s">
        <v>4813</v>
      </c>
      <c r="E4978" s="27" t="s">
        <v>8</v>
      </c>
      <c r="F4978" s="27" t="s">
        <v>8153</v>
      </c>
      <c r="G4978" s="27" t="s">
        <v>74</v>
      </c>
      <c r="H4978" s="19">
        <v>0</v>
      </c>
      <c r="I4978" s="36">
        <v>4269</v>
      </c>
      <c r="J4978" s="36" t="s">
        <v>16143</v>
      </c>
      <c r="K4978" s="69">
        <v>6</v>
      </c>
      <c r="L4978" s="71" t="s">
        <v>75</v>
      </c>
      <c r="M4978" s="30"/>
      <c r="N4978" s="106" t="str">
        <f>_xlfn.CONCAT(A4978:K4978)</f>
        <v>3017-017122122OfflagaNord-ovestLOMBARDIABrescia04269G6</v>
      </c>
    </row>
    <row r="4979" spans="1:14" ht="21" customHeight="1" x14ac:dyDescent="0.3">
      <c r="A4979" s="40">
        <v>1</v>
      </c>
      <c r="B4979" s="20" t="s">
        <v>12824</v>
      </c>
      <c r="C4979" s="17" t="str">
        <f t="shared" si="77"/>
        <v>049</v>
      </c>
      <c r="D4979" s="18" t="s">
        <v>4814</v>
      </c>
      <c r="E4979" s="27" t="s">
        <v>8</v>
      </c>
      <c r="F4979" s="27" t="s">
        <v>8160</v>
      </c>
      <c r="G4979" s="27" t="s">
        <v>434</v>
      </c>
      <c r="H4979" s="19">
        <v>0</v>
      </c>
      <c r="I4979" s="36">
        <v>881</v>
      </c>
      <c r="J4979" s="36" t="s">
        <v>16143</v>
      </c>
      <c r="K4979" s="69">
        <v>7</v>
      </c>
      <c r="L4979" s="71" t="s">
        <v>435</v>
      </c>
      <c r="M4979" s="30"/>
      <c r="N4979" s="106" t="str">
        <f>_xlfn.CONCAT(A4979:K4979)</f>
        <v>1103-103049049OggebbioNord-ovestPIEMONTEVerbano-Cusio-Ossola0881G7</v>
      </c>
    </row>
    <row r="4980" spans="1:14" ht="21" customHeight="1" x14ac:dyDescent="0.3">
      <c r="A4980" s="40">
        <v>3</v>
      </c>
      <c r="B4980" s="20" t="s">
        <v>12825</v>
      </c>
      <c r="C4980" s="17" t="str">
        <f t="shared" si="77"/>
        <v>107</v>
      </c>
      <c r="D4980" s="18" t="s">
        <v>4815</v>
      </c>
      <c r="E4980" s="27" t="s">
        <v>8</v>
      </c>
      <c r="F4980" s="27" t="s">
        <v>8153</v>
      </c>
      <c r="G4980" s="27" t="s">
        <v>170</v>
      </c>
      <c r="H4980" s="19">
        <v>0</v>
      </c>
      <c r="I4980" s="36">
        <v>4295</v>
      </c>
      <c r="J4980" s="36" t="s">
        <v>16143</v>
      </c>
      <c r="K4980" s="69">
        <v>8</v>
      </c>
      <c r="L4980" s="71" t="s">
        <v>171</v>
      </c>
      <c r="M4980" s="30"/>
      <c r="N4980" s="106" t="str">
        <f>_xlfn.CONCAT(A4980:K4980)</f>
        <v>3012-012107107Oggiona con Santo StefanoNord-ovestLOMBARDIAVarese04295G8</v>
      </c>
    </row>
    <row r="4981" spans="1:14" ht="21" customHeight="1" x14ac:dyDescent="0.3">
      <c r="A4981" s="40">
        <v>3</v>
      </c>
      <c r="B4981" s="20" t="s">
        <v>12826</v>
      </c>
      <c r="C4981" s="17" t="str">
        <f t="shared" si="77"/>
        <v>057</v>
      </c>
      <c r="D4981" s="18" t="s">
        <v>4816</v>
      </c>
      <c r="E4981" s="27" t="s">
        <v>8</v>
      </c>
      <c r="F4981" s="27" t="s">
        <v>8153</v>
      </c>
      <c r="G4981" s="27" t="s">
        <v>12</v>
      </c>
      <c r="H4981" s="19">
        <v>0</v>
      </c>
      <c r="I4981" s="36">
        <v>8750</v>
      </c>
      <c r="J4981" s="36" t="s">
        <v>16143</v>
      </c>
      <c r="K4981" s="69">
        <v>9</v>
      </c>
      <c r="L4981" s="71" t="s">
        <v>13</v>
      </c>
      <c r="M4981" s="30"/>
      <c r="N4981" s="106" t="str">
        <f>_xlfn.CONCAT(A4981:K4981)</f>
        <v>3097-097057057OggionoNord-ovestLOMBARDIALecco08750G9</v>
      </c>
    </row>
    <row r="4982" spans="1:14" ht="21" customHeight="1" x14ac:dyDescent="0.3">
      <c r="A4982" s="40">
        <v>1</v>
      </c>
      <c r="B4982" s="20" t="s">
        <v>12827</v>
      </c>
      <c r="C4982" s="17" t="str">
        <f t="shared" si="77"/>
        <v>170</v>
      </c>
      <c r="D4982" s="18" t="s">
        <v>4817</v>
      </c>
      <c r="E4982" s="27" t="s">
        <v>8</v>
      </c>
      <c r="F4982" s="27" t="s">
        <v>8160</v>
      </c>
      <c r="G4982" s="27" t="s">
        <v>157</v>
      </c>
      <c r="H4982" s="19">
        <v>0</v>
      </c>
      <c r="I4982" s="36">
        <v>1426</v>
      </c>
      <c r="J4982" s="36" t="s">
        <v>16143</v>
      </c>
      <c r="K4982" s="69">
        <v>10</v>
      </c>
      <c r="L4982" s="71" t="s">
        <v>158</v>
      </c>
      <c r="M4982" s="30"/>
      <c r="N4982" s="106" t="str">
        <f>_xlfn.CONCAT(A4982:K4982)</f>
        <v>1001-001170170OglianicoNord-ovestPIEMONTETorino01426G10</v>
      </c>
    </row>
    <row r="4983" spans="1:14" ht="21" customHeight="1" x14ac:dyDescent="0.3">
      <c r="A4983" s="40">
        <v>1</v>
      </c>
      <c r="B4983" s="20" t="s">
        <v>12830</v>
      </c>
      <c r="C4983" s="17" t="str">
        <f t="shared" si="77"/>
        <v>088</v>
      </c>
      <c r="D4983" s="18" t="s">
        <v>4820</v>
      </c>
      <c r="E4983" s="27" t="s">
        <v>8</v>
      </c>
      <c r="F4983" s="27" t="s">
        <v>8160</v>
      </c>
      <c r="G4983" s="27" t="s">
        <v>223</v>
      </c>
      <c r="H4983" s="19">
        <v>0</v>
      </c>
      <c r="I4983" s="36">
        <v>754</v>
      </c>
      <c r="J4983" s="36" t="s">
        <v>16143</v>
      </c>
      <c r="K4983" s="69">
        <v>16</v>
      </c>
      <c r="L4983" s="71" t="s">
        <v>224</v>
      </c>
      <c r="M4983" s="30"/>
      <c r="N4983" s="106" t="str">
        <f>_xlfn.CONCAT(A4983:K4983)</f>
        <v>1002-002088088OlcenengoNord-ovestPIEMONTEVercelli0754G16</v>
      </c>
    </row>
    <row r="4984" spans="1:14" ht="21" customHeight="1" x14ac:dyDescent="0.3">
      <c r="A4984" s="40">
        <v>1</v>
      </c>
      <c r="B4984" s="20" t="s">
        <v>12831</v>
      </c>
      <c r="C4984" s="17" t="str">
        <f t="shared" si="77"/>
        <v>089</v>
      </c>
      <c r="D4984" s="18" t="s">
        <v>4821</v>
      </c>
      <c r="E4984" s="27" t="s">
        <v>8</v>
      </c>
      <c r="F4984" s="27" t="s">
        <v>8160</v>
      </c>
      <c r="G4984" s="27" t="s">
        <v>223</v>
      </c>
      <c r="H4984" s="19">
        <v>0</v>
      </c>
      <c r="I4984" s="36">
        <v>252</v>
      </c>
      <c r="J4984" s="36" t="s">
        <v>16143</v>
      </c>
      <c r="K4984" s="69">
        <v>18</v>
      </c>
      <c r="L4984" s="71" t="s">
        <v>224</v>
      </c>
      <c r="M4984" s="30"/>
      <c r="N4984" s="106" t="str">
        <f>_xlfn.CONCAT(A4984:K4984)</f>
        <v>1002-002089089OldenicoNord-ovestPIEMONTEVercelli0252G18</v>
      </c>
    </row>
    <row r="4985" spans="1:14" ht="21" customHeight="1" x14ac:dyDescent="0.3">
      <c r="A4985" s="40">
        <v>1</v>
      </c>
      <c r="B4985" s="20" t="s">
        <v>12832</v>
      </c>
      <c r="C4985" s="17" t="str">
        <f t="shared" si="77"/>
        <v>108</v>
      </c>
      <c r="D4985" s="18" t="s">
        <v>4822</v>
      </c>
      <c r="E4985" s="27" t="s">
        <v>8</v>
      </c>
      <c r="F4985" s="27" t="s">
        <v>8160</v>
      </c>
      <c r="G4985" s="27" t="s">
        <v>176</v>
      </c>
      <c r="H4985" s="19">
        <v>0</v>
      </c>
      <c r="I4985" s="36">
        <v>13650</v>
      </c>
      <c r="J4985" s="36" t="s">
        <v>16143</v>
      </c>
      <c r="K4985" s="69">
        <v>19</v>
      </c>
      <c r="L4985" s="71" t="s">
        <v>177</v>
      </c>
      <c r="M4985" s="30"/>
      <c r="N4985" s="106" t="str">
        <f>_xlfn.CONCAT(A4985:K4985)</f>
        <v>1003-003108108OleggioNord-ovestPIEMONTENovara013650G19</v>
      </c>
    </row>
    <row r="4986" spans="1:14" ht="21" customHeight="1" x14ac:dyDescent="0.3">
      <c r="A4986" s="40">
        <v>1</v>
      </c>
      <c r="B4986" s="20" t="s">
        <v>12833</v>
      </c>
      <c r="C4986" s="17" t="str">
        <f t="shared" si="77"/>
        <v>109</v>
      </c>
      <c r="D4986" s="18" t="s">
        <v>4823</v>
      </c>
      <c r="E4986" s="27" t="s">
        <v>8</v>
      </c>
      <c r="F4986" s="27" t="s">
        <v>8160</v>
      </c>
      <c r="G4986" s="27" t="s">
        <v>176</v>
      </c>
      <c r="H4986" s="19">
        <v>0</v>
      </c>
      <c r="I4986" s="36">
        <v>1968</v>
      </c>
      <c r="J4986" s="36" t="s">
        <v>16143</v>
      </c>
      <c r="K4986" s="69">
        <v>20</v>
      </c>
      <c r="L4986" s="71" t="s">
        <v>177</v>
      </c>
      <c r="M4986" s="30"/>
      <c r="N4986" s="106" t="str">
        <f>_xlfn.CONCAT(A4986:K4986)</f>
        <v>1003-003109109Oleggio CastelloNord-ovestPIEMONTENovara01968G20</v>
      </c>
    </row>
    <row r="4987" spans="1:14" ht="21" customHeight="1" x14ac:dyDescent="0.3">
      <c r="A4987" s="40">
        <v>3</v>
      </c>
      <c r="B4987" s="20" t="s">
        <v>12834</v>
      </c>
      <c r="C4987" s="17" t="str">
        <f t="shared" si="77"/>
        <v>104</v>
      </c>
      <c r="D4987" s="18" t="s">
        <v>4824</v>
      </c>
      <c r="E4987" s="27" t="s">
        <v>8</v>
      </c>
      <c r="F4987" s="27" t="s">
        <v>8153</v>
      </c>
      <c r="G4987" s="27" t="s">
        <v>220</v>
      </c>
      <c r="H4987" s="19">
        <v>0</v>
      </c>
      <c r="I4987" s="36">
        <v>783</v>
      </c>
      <c r="J4987" s="36" t="s">
        <v>16143</v>
      </c>
      <c r="K4987" s="69">
        <v>21</v>
      </c>
      <c r="L4987" s="71" t="s">
        <v>221</v>
      </c>
      <c r="M4987" s="30"/>
      <c r="N4987" s="106" t="str">
        <f>_xlfn.CONCAT(A4987:K4987)</f>
        <v>3018-018104104Olevano di LomellinaNord-ovestLOMBARDIAPavia0783G21</v>
      </c>
    </row>
    <row r="4988" spans="1:14" ht="21" customHeight="1" x14ac:dyDescent="0.3">
      <c r="A4988" s="40">
        <v>3</v>
      </c>
      <c r="B4988" s="20" t="s">
        <v>12837</v>
      </c>
      <c r="C4988" s="17" t="str">
        <f t="shared" si="77"/>
        <v>165</v>
      </c>
      <c r="D4988" s="18" t="s">
        <v>4827</v>
      </c>
      <c r="E4988" s="27" t="s">
        <v>8</v>
      </c>
      <c r="F4988" s="27" t="s">
        <v>8153</v>
      </c>
      <c r="G4988" s="27" t="s">
        <v>252</v>
      </c>
      <c r="H4988" s="19">
        <v>0</v>
      </c>
      <c r="I4988" s="36">
        <v>11401</v>
      </c>
      <c r="J4988" s="36" t="s">
        <v>16143</v>
      </c>
      <c r="K4988" s="69">
        <v>25</v>
      </c>
      <c r="L4988" s="71" t="s">
        <v>253</v>
      </c>
      <c r="M4988" s="30"/>
      <c r="N4988" s="106" t="str">
        <f>_xlfn.CONCAT(A4988:K4988)</f>
        <v>3013-013165165Olgiate ComascoNord-ovestLOMBARDIAComo011401G25</v>
      </c>
    </row>
    <row r="4989" spans="1:14" ht="21" customHeight="1" x14ac:dyDescent="0.3">
      <c r="A4989" s="40">
        <v>3</v>
      </c>
      <c r="B4989" s="20" t="s">
        <v>12838</v>
      </c>
      <c r="C4989" s="17" t="str">
        <f t="shared" si="77"/>
        <v>058</v>
      </c>
      <c r="D4989" s="18" t="s">
        <v>4828</v>
      </c>
      <c r="E4989" s="27" t="s">
        <v>8</v>
      </c>
      <c r="F4989" s="27" t="s">
        <v>8153</v>
      </c>
      <c r="G4989" s="27" t="s">
        <v>12</v>
      </c>
      <c r="H4989" s="19">
        <v>0</v>
      </c>
      <c r="I4989" s="36">
        <v>6190</v>
      </c>
      <c r="J4989" s="36" t="s">
        <v>16143</v>
      </c>
      <c r="K4989" s="69">
        <v>26</v>
      </c>
      <c r="L4989" s="71" t="s">
        <v>13</v>
      </c>
      <c r="M4989" s="30"/>
      <c r="N4989" s="106" t="str">
        <f>_xlfn.CONCAT(A4989:K4989)</f>
        <v>3097-097058058Olgiate MolgoraNord-ovestLOMBARDIALecco06190G26</v>
      </c>
    </row>
    <row r="4990" spans="1:14" ht="21" customHeight="1" x14ac:dyDescent="0.3">
      <c r="A4990" s="40">
        <v>3</v>
      </c>
      <c r="B4990" s="20" t="s">
        <v>12839</v>
      </c>
      <c r="C4990" s="17" t="str">
        <f t="shared" si="77"/>
        <v>108</v>
      </c>
      <c r="D4990" s="18" t="s">
        <v>4829</v>
      </c>
      <c r="E4990" s="27" t="s">
        <v>8</v>
      </c>
      <c r="F4990" s="27" t="s">
        <v>8153</v>
      </c>
      <c r="G4990" s="27" t="s">
        <v>170</v>
      </c>
      <c r="H4990" s="19">
        <v>0</v>
      </c>
      <c r="I4990" s="36">
        <v>12215</v>
      </c>
      <c r="J4990" s="36" t="s">
        <v>16143</v>
      </c>
      <c r="K4990" s="69">
        <v>28</v>
      </c>
      <c r="L4990" s="71" t="s">
        <v>171</v>
      </c>
      <c r="M4990" s="30"/>
      <c r="N4990" s="106" t="str">
        <f>_xlfn.CONCAT(A4990:K4990)</f>
        <v>3012-012108108Olgiate OlonaNord-ovestLOMBARDIAVarese012215G28</v>
      </c>
    </row>
    <row r="4991" spans="1:14" ht="21" customHeight="1" x14ac:dyDescent="0.3">
      <c r="A4991" s="40">
        <v>3</v>
      </c>
      <c r="B4991" s="20" t="s">
        <v>12840</v>
      </c>
      <c r="C4991" s="17" t="str">
        <f t="shared" si="77"/>
        <v>059</v>
      </c>
      <c r="D4991" s="18" t="s">
        <v>4830</v>
      </c>
      <c r="E4991" s="27" t="s">
        <v>8</v>
      </c>
      <c r="F4991" s="27" t="s">
        <v>8153</v>
      </c>
      <c r="G4991" s="27" t="s">
        <v>12</v>
      </c>
      <c r="H4991" s="19">
        <v>0</v>
      </c>
      <c r="I4991" s="36">
        <v>7102</v>
      </c>
      <c r="J4991" s="36" t="s">
        <v>16143</v>
      </c>
      <c r="K4991" s="69">
        <v>30</v>
      </c>
      <c r="L4991" s="71" t="s">
        <v>13</v>
      </c>
      <c r="M4991" s="30"/>
      <c r="N4991" s="106" t="str">
        <f>_xlfn.CONCAT(A4991:K4991)</f>
        <v>3097-097059059OlginateNord-ovestLOMBARDIALecco07102G30</v>
      </c>
    </row>
    <row r="4992" spans="1:14" ht="21" customHeight="1" x14ac:dyDescent="0.3">
      <c r="A4992" s="40">
        <v>3</v>
      </c>
      <c r="B4992" s="20" t="s">
        <v>12842</v>
      </c>
      <c r="C4992" s="17" t="str">
        <f t="shared" si="77"/>
        <v>105</v>
      </c>
      <c r="D4992" s="18" t="s">
        <v>4832</v>
      </c>
      <c r="E4992" s="27" t="s">
        <v>8</v>
      </c>
      <c r="F4992" s="27" t="s">
        <v>8153</v>
      </c>
      <c r="G4992" s="27" t="s">
        <v>220</v>
      </c>
      <c r="H4992" s="19">
        <v>0</v>
      </c>
      <c r="I4992" s="36">
        <v>173</v>
      </c>
      <c r="J4992" s="36" t="s">
        <v>16143</v>
      </c>
      <c r="K4992" s="69">
        <v>32</v>
      </c>
      <c r="L4992" s="71" t="s">
        <v>221</v>
      </c>
      <c r="M4992" s="30"/>
      <c r="N4992" s="106" t="str">
        <f>_xlfn.CONCAT(A4992:K4992)</f>
        <v>3018-018105105Oliva GessiNord-ovestLOMBARDIAPavia0173G32</v>
      </c>
    </row>
    <row r="4993" spans="1:14" ht="21" customHeight="1" x14ac:dyDescent="0.3">
      <c r="A4993" s="40">
        <v>3</v>
      </c>
      <c r="B4993" s="20" t="s">
        <v>12846</v>
      </c>
      <c r="C4993" s="17" t="str">
        <f t="shared" si="77"/>
        <v>060</v>
      </c>
      <c r="D4993" s="18" t="s">
        <v>4836</v>
      </c>
      <c r="E4993" s="27" t="s">
        <v>8</v>
      </c>
      <c r="F4993" s="27" t="s">
        <v>8153</v>
      </c>
      <c r="G4993" s="27" t="s">
        <v>12</v>
      </c>
      <c r="H4993" s="19">
        <v>0</v>
      </c>
      <c r="I4993" s="36">
        <v>1192</v>
      </c>
      <c r="J4993" s="36" t="s">
        <v>16143</v>
      </c>
      <c r="K4993" s="69">
        <v>40</v>
      </c>
      <c r="L4993" s="71" t="s">
        <v>13</v>
      </c>
      <c r="M4993" s="30"/>
      <c r="N4993" s="106" t="str">
        <f>_xlfn.CONCAT(A4993:K4993)</f>
        <v>3097-097060060Oliveto LarioNord-ovestLOMBARDIALecco01192G40</v>
      </c>
    </row>
    <row r="4994" spans="1:14" ht="21" customHeight="1" x14ac:dyDescent="0.3">
      <c r="A4994" s="40">
        <v>7</v>
      </c>
      <c r="B4994" s="20" t="s">
        <v>12848</v>
      </c>
      <c r="C4994" s="17" t="str">
        <f t="shared" ref="C4994:C5057" si="78">RIGHT(B4994,3)</f>
        <v>038</v>
      </c>
      <c r="D4994" s="18" t="s">
        <v>4838</v>
      </c>
      <c r="E4994" s="27" t="s">
        <v>8</v>
      </c>
      <c r="F4994" s="27" t="s">
        <v>8169</v>
      </c>
      <c r="G4994" s="27" t="s">
        <v>210</v>
      </c>
      <c r="H4994" s="19">
        <v>0</v>
      </c>
      <c r="I4994" s="36">
        <v>225</v>
      </c>
      <c r="J4994" s="36" t="s">
        <v>16143</v>
      </c>
      <c r="K4994" s="69">
        <v>41</v>
      </c>
      <c r="L4994" s="71" t="s">
        <v>211</v>
      </c>
      <c r="M4994" s="30"/>
      <c r="N4994" s="106" t="str">
        <f>_xlfn.CONCAT(A4994:K4994)</f>
        <v>7008-008038038Olivetta San MicheleNord-ovestLIGURIAImperia0225G41</v>
      </c>
    </row>
    <row r="4995" spans="1:14" ht="21" customHeight="1" x14ac:dyDescent="0.3">
      <c r="A4995" s="40">
        <v>1</v>
      </c>
      <c r="B4995" s="20" t="s">
        <v>12849</v>
      </c>
      <c r="C4995" s="17" t="str">
        <f t="shared" si="78"/>
        <v>118</v>
      </c>
      <c r="D4995" s="18" t="s">
        <v>4839</v>
      </c>
      <c r="E4995" s="27" t="s">
        <v>8</v>
      </c>
      <c r="F4995" s="27" t="s">
        <v>8160</v>
      </c>
      <c r="G4995" s="27" t="s">
        <v>118</v>
      </c>
      <c r="H4995" s="19">
        <v>0</v>
      </c>
      <c r="I4995" s="36">
        <v>123</v>
      </c>
      <c r="J4995" s="36" t="s">
        <v>16143</v>
      </c>
      <c r="K4995" s="69">
        <v>42</v>
      </c>
      <c r="L4995" s="71" t="s">
        <v>119</v>
      </c>
      <c r="M4995" s="30"/>
      <c r="N4995" s="106" t="str">
        <f>_xlfn.CONCAT(A4995:K4995)</f>
        <v>1006-006118118OlivolaNord-ovestPIEMONTEAlessandria0123G42</v>
      </c>
    </row>
    <row r="4996" spans="1:14" ht="21" customHeight="1" x14ac:dyDescent="0.3">
      <c r="A4996" s="40">
        <v>2</v>
      </c>
      <c r="B4996" s="20" t="s">
        <v>12852</v>
      </c>
      <c r="C4996" s="17" t="str">
        <f t="shared" si="78"/>
        <v>046</v>
      </c>
      <c r="D4996" s="18" t="s">
        <v>4842</v>
      </c>
      <c r="E4996" s="27" t="s">
        <v>8</v>
      </c>
      <c r="F4996" s="27" t="s">
        <v>8171</v>
      </c>
      <c r="G4996" s="27" t="s">
        <v>8150</v>
      </c>
      <c r="H4996" s="19">
        <v>0</v>
      </c>
      <c r="I4996" s="36">
        <v>158</v>
      </c>
      <c r="J4996" s="36" t="s">
        <v>16143</v>
      </c>
      <c r="K4996" s="69">
        <v>45</v>
      </c>
      <c r="L4996" s="71" t="s">
        <v>317</v>
      </c>
      <c r="M4996" s="30"/>
      <c r="N4996" s="106" t="str">
        <f>_xlfn.CONCAT(A4996:K4996)</f>
        <v>2007-007046046OllomontNord-ovestVALLE D'AOSTA/VALLÉE D'AOSTEValle d'Aosta/Vallée d'Aoste0158G45</v>
      </c>
    </row>
    <row r="4997" spans="1:14" ht="21" customHeight="1" x14ac:dyDescent="0.3">
      <c r="A4997" s="40">
        <v>3</v>
      </c>
      <c r="B4997" s="20" t="s">
        <v>12854</v>
      </c>
      <c r="C4997" s="17" t="str">
        <f t="shared" si="78"/>
        <v>063</v>
      </c>
      <c r="D4997" s="18" t="s">
        <v>4844</v>
      </c>
      <c r="E4997" s="27" t="s">
        <v>8</v>
      </c>
      <c r="F4997" s="27" t="s">
        <v>8153</v>
      </c>
      <c r="G4997" s="27" t="s">
        <v>80</v>
      </c>
      <c r="H4997" s="19">
        <v>0</v>
      </c>
      <c r="I4997" s="36">
        <v>967</v>
      </c>
      <c r="J4997" s="36" t="s">
        <v>16143</v>
      </c>
      <c r="K4997" s="69">
        <v>47</v>
      </c>
      <c r="L4997" s="71" t="s">
        <v>81</v>
      </c>
      <c r="M4997" s="30"/>
      <c r="N4997" s="106" t="str">
        <f>_xlfn.CONCAT(A4997:K4997)</f>
        <v>3019-019063063OlmenetaNord-ovestLOMBARDIACremona0967G47</v>
      </c>
    </row>
    <row r="4998" spans="1:14" ht="21" customHeight="1" x14ac:dyDescent="0.3">
      <c r="A4998" s="40">
        <v>3</v>
      </c>
      <c r="B4998" s="20" t="s">
        <v>12855</v>
      </c>
      <c r="C4998" s="17" t="str">
        <f t="shared" si="78"/>
        <v>145</v>
      </c>
      <c r="D4998" s="18" t="s">
        <v>4845</v>
      </c>
      <c r="E4998" s="27" t="s">
        <v>8</v>
      </c>
      <c r="F4998" s="27" t="s">
        <v>8153</v>
      </c>
      <c r="G4998" s="27" t="s">
        <v>125</v>
      </c>
      <c r="H4998" s="19">
        <v>0</v>
      </c>
      <c r="I4998" s="36">
        <v>518</v>
      </c>
      <c r="J4998" s="36" t="s">
        <v>16143</v>
      </c>
      <c r="K4998" s="69">
        <v>49</v>
      </c>
      <c r="L4998" s="71" t="s">
        <v>126</v>
      </c>
      <c r="M4998" s="30"/>
      <c r="N4998" s="106" t="str">
        <f>_xlfn.CONCAT(A4998:K4998)</f>
        <v>3016-016145145Olmo al BremboNord-ovestLOMBARDIABergamo0518G49</v>
      </c>
    </row>
    <row r="4999" spans="1:14" ht="21" customHeight="1" x14ac:dyDescent="0.3">
      <c r="A4999" s="40">
        <v>1</v>
      </c>
      <c r="B4999" s="20" t="s">
        <v>12856</v>
      </c>
      <c r="C4999" s="17" t="str">
        <f t="shared" si="78"/>
        <v>081</v>
      </c>
      <c r="D4999" s="18" t="s">
        <v>4846</v>
      </c>
      <c r="E4999" s="27" t="s">
        <v>8</v>
      </c>
      <c r="F4999" s="27" t="s">
        <v>8160</v>
      </c>
      <c r="G4999" s="27" t="s">
        <v>154</v>
      </c>
      <c r="H4999" s="19">
        <v>0</v>
      </c>
      <c r="I4999" s="36">
        <v>90</v>
      </c>
      <c r="J4999" s="36" t="s">
        <v>16143</v>
      </c>
      <c r="K4999" s="69">
        <v>48</v>
      </c>
      <c r="L4999" s="73" t="s">
        <v>155</v>
      </c>
      <c r="M4999" s="30"/>
      <c r="N4999" s="106" t="str">
        <f>_xlfn.CONCAT(A4999:K4999)</f>
        <v>1005-005081081Olmo GentileNord-ovestPIEMONTEAsti090G48</v>
      </c>
    </row>
    <row r="5000" spans="1:14" ht="21" customHeight="1" x14ac:dyDescent="0.3">
      <c r="A5000" s="40">
        <v>3</v>
      </c>
      <c r="B5000" s="20" t="s">
        <v>12857</v>
      </c>
      <c r="C5000" s="17" t="str">
        <f t="shared" si="78"/>
        <v>146</v>
      </c>
      <c r="D5000" s="18" t="s">
        <v>4847</v>
      </c>
      <c r="E5000" s="27" t="s">
        <v>8</v>
      </c>
      <c r="F5000" s="27" t="s">
        <v>8153</v>
      </c>
      <c r="G5000" s="27" t="s">
        <v>125</v>
      </c>
      <c r="H5000" s="19">
        <v>0</v>
      </c>
      <c r="I5000" s="36">
        <v>1058</v>
      </c>
      <c r="J5000" s="36" t="s">
        <v>16143</v>
      </c>
      <c r="K5000" s="69">
        <v>50</v>
      </c>
      <c r="L5000" s="71" t="s">
        <v>126</v>
      </c>
      <c r="M5000" s="30"/>
      <c r="N5000" s="106" t="str">
        <f>_xlfn.CONCAT(A5000:K5000)</f>
        <v>3016-016146146Oltre il ColleNord-ovestLOMBARDIABergamo01058G50</v>
      </c>
    </row>
    <row r="5001" spans="1:14" ht="21" customHeight="1" x14ac:dyDescent="0.3">
      <c r="A5001" s="40">
        <v>3</v>
      </c>
      <c r="B5001" s="20" t="s">
        <v>12858</v>
      </c>
      <c r="C5001" s="17" t="str">
        <f t="shared" si="78"/>
        <v>147</v>
      </c>
      <c r="D5001" s="18" t="s">
        <v>4848</v>
      </c>
      <c r="E5001" s="27" t="s">
        <v>8</v>
      </c>
      <c r="F5001" s="27" t="s">
        <v>8153</v>
      </c>
      <c r="G5001" s="27" t="s">
        <v>125</v>
      </c>
      <c r="H5001" s="19">
        <v>0</v>
      </c>
      <c r="I5001" s="36">
        <v>174</v>
      </c>
      <c r="J5001" s="36" t="s">
        <v>16143</v>
      </c>
      <c r="K5001" s="69">
        <v>54</v>
      </c>
      <c r="L5001" s="71" t="s">
        <v>126</v>
      </c>
      <c r="M5001" s="30"/>
      <c r="N5001" s="106" t="str">
        <f>_xlfn.CONCAT(A5001:K5001)</f>
        <v>3016-016147147Oltressenda AltaNord-ovestLOMBARDIABergamo0174G54</v>
      </c>
    </row>
    <row r="5002" spans="1:14" ht="21" customHeight="1" x14ac:dyDescent="0.3">
      <c r="A5002" s="40">
        <v>3</v>
      </c>
      <c r="B5002" s="20" t="s">
        <v>12859</v>
      </c>
      <c r="C5002" s="17" t="str">
        <f t="shared" si="78"/>
        <v>169</v>
      </c>
      <c r="D5002" s="18" t="s">
        <v>4849</v>
      </c>
      <c r="E5002" s="27" t="s">
        <v>8</v>
      </c>
      <c r="F5002" s="27" t="s">
        <v>8153</v>
      </c>
      <c r="G5002" s="27" t="s">
        <v>252</v>
      </c>
      <c r="H5002" s="19">
        <v>0</v>
      </c>
      <c r="I5002" s="36">
        <v>2289</v>
      </c>
      <c r="J5002" s="36" t="s">
        <v>16143</v>
      </c>
      <c r="K5002" s="69">
        <v>56</v>
      </c>
      <c r="L5002" s="71" t="s">
        <v>253</v>
      </c>
      <c r="M5002" s="30"/>
      <c r="N5002" s="106" t="str">
        <f>_xlfn.CONCAT(A5002:K5002)</f>
        <v>3013-013169169Oltrona di San MametteNord-ovestLOMBARDIAComo02289G56</v>
      </c>
    </row>
    <row r="5003" spans="1:14" ht="21" customHeight="1" x14ac:dyDescent="0.3">
      <c r="A5003" s="40">
        <v>3</v>
      </c>
      <c r="B5003" s="20" t="s">
        <v>12861</v>
      </c>
      <c r="C5003" s="17" t="str">
        <f t="shared" si="78"/>
        <v>123</v>
      </c>
      <c r="D5003" s="18" t="s">
        <v>4851</v>
      </c>
      <c r="E5003" s="27" t="s">
        <v>8</v>
      </c>
      <c r="F5003" s="27" t="s">
        <v>8153</v>
      </c>
      <c r="G5003" s="27" t="s">
        <v>74</v>
      </c>
      <c r="H5003" s="19">
        <v>0</v>
      </c>
      <c r="I5003" s="36">
        <v>3238</v>
      </c>
      <c r="J5003" s="36" t="s">
        <v>16143</v>
      </c>
      <c r="K5003" s="69">
        <v>61</v>
      </c>
      <c r="L5003" s="71" t="s">
        <v>75</v>
      </c>
      <c r="M5003" s="30"/>
      <c r="N5003" s="106" t="str">
        <f>_xlfn.CONCAT(A5003:K5003)</f>
        <v>3017-017123123OmeNord-ovestLOMBARDIABrescia03238G61</v>
      </c>
    </row>
    <row r="5004" spans="1:14" ht="21" customHeight="1" x14ac:dyDescent="0.3">
      <c r="A5004" s="40">
        <v>1</v>
      </c>
      <c r="B5004" s="20" t="s">
        <v>12862</v>
      </c>
      <c r="C5004" s="17" t="str">
        <f t="shared" si="78"/>
        <v>050</v>
      </c>
      <c r="D5004" s="18" t="s">
        <v>4852</v>
      </c>
      <c r="E5004" s="27" t="s">
        <v>8</v>
      </c>
      <c r="F5004" s="27" t="s">
        <v>8160</v>
      </c>
      <c r="G5004" s="27" t="s">
        <v>434</v>
      </c>
      <c r="H5004" s="19">
        <v>0</v>
      </c>
      <c r="I5004" s="36">
        <v>15744</v>
      </c>
      <c r="J5004" s="36" t="s">
        <v>16143</v>
      </c>
      <c r="K5004" s="69">
        <v>62</v>
      </c>
      <c r="L5004" s="71" t="s">
        <v>435</v>
      </c>
      <c r="M5004" s="30"/>
      <c r="N5004" s="106" t="str">
        <f>_xlfn.CONCAT(A5004:K5004)</f>
        <v>1103-103050050OmegnaNord-ovestPIEMONTEVerbano-Cusio-Ossola015744G62</v>
      </c>
    </row>
    <row r="5005" spans="1:14" ht="21" customHeight="1" x14ac:dyDescent="0.3">
      <c r="A5005" s="40">
        <v>1</v>
      </c>
      <c r="B5005" s="20" t="s">
        <v>12866</v>
      </c>
      <c r="C5005" s="17" t="str">
        <f t="shared" si="78"/>
        <v>154</v>
      </c>
      <c r="D5005" s="18" t="s">
        <v>4856</v>
      </c>
      <c r="E5005" s="27" t="s">
        <v>8</v>
      </c>
      <c r="F5005" s="27" t="s">
        <v>8160</v>
      </c>
      <c r="G5005" s="27" t="s">
        <v>41</v>
      </c>
      <c r="H5005" s="19">
        <v>0</v>
      </c>
      <c r="I5005" s="36">
        <v>82</v>
      </c>
      <c r="J5005" s="36" t="s">
        <v>16143</v>
      </c>
      <c r="K5005" s="69">
        <v>66</v>
      </c>
      <c r="L5005" s="71" t="s">
        <v>42</v>
      </c>
      <c r="M5005" s="30"/>
      <c r="N5005" s="106" t="str">
        <f>_xlfn.CONCAT(A5005:K5005)</f>
        <v>1004-004154154OncinoNord-ovestPIEMONTECuneo082G66</v>
      </c>
    </row>
    <row r="5006" spans="1:14" ht="21" customHeight="1" x14ac:dyDescent="0.3">
      <c r="A5006" s="40">
        <v>3</v>
      </c>
      <c r="B5006" s="20" t="s">
        <v>12867</v>
      </c>
      <c r="C5006" s="17" t="str">
        <f t="shared" si="78"/>
        <v>148</v>
      </c>
      <c r="D5006" s="18" t="s">
        <v>4857</v>
      </c>
      <c r="E5006" s="27" t="s">
        <v>8</v>
      </c>
      <c r="F5006" s="27" t="s">
        <v>8153</v>
      </c>
      <c r="G5006" s="27" t="s">
        <v>125</v>
      </c>
      <c r="H5006" s="19">
        <v>0</v>
      </c>
      <c r="I5006" s="36">
        <v>652</v>
      </c>
      <c r="J5006" s="36" t="s">
        <v>16143</v>
      </c>
      <c r="K5006" s="69">
        <v>68</v>
      </c>
      <c r="L5006" s="71" t="s">
        <v>126</v>
      </c>
      <c r="M5006" s="30"/>
      <c r="N5006" s="106" t="str">
        <f>_xlfn.CONCAT(A5006:K5006)</f>
        <v>3016-016148148OnetaNord-ovestLOMBARDIABergamo0652G68</v>
      </c>
    </row>
    <row r="5007" spans="1:14" ht="21" customHeight="1" x14ac:dyDescent="0.3">
      <c r="A5007" s="40">
        <v>3</v>
      </c>
      <c r="B5007" s="20" t="s">
        <v>12870</v>
      </c>
      <c r="C5007" s="17" t="str">
        <f t="shared" si="78"/>
        <v>124</v>
      </c>
      <c r="D5007" s="18" t="s">
        <v>4860</v>
      </c>
      <c r="E5007" s="27" t="s">
        <v>8</v>
      </c>
      <c r="F5007" s="27" t="s">
        <v>8153</v>
      </c>
      <c r="G5007" s="27" t="s">
        <v>74</v>
      </c>
      <c r="H5007" s="19">
        <v>0</v>
      </c>
      <c r="I5007" s="36">
        <v>1002</v>
      </c>
      <c r="J5007" s="36" t="s">
        <v>16143</v>
      </c>
      <c r="K5007" s="69">
        <v>74</v>
      </c>
      <c r="L5007" s="71" t="s">
        <v>75</v>
      </c>
      <c r="M5007" s="30"/>
      <c r="N5007" s="106" t="str">
        <f>_xlfn.CONCAT(A5007:K5007)</f>
        <v>3017-017124124Ono San PietroNord-ovestLOMBARDIABrescia01002G74</v>
      </c>
    </row>
    <row r="5008" spans="1:14" ht="21" customHeight="1" x14ac:dyDescent="0.3">
      <c r="A5008" s="40">
        <v>3</v>
      </c>
      <c r="B5008" s="20" t="s">
        <v>12871</v>
      </c>
      <c r="C5008" s="17" t="str">
        <f t="shared" si="78"/>
        <v>149</v>
      </c>
      <c r="D5008" s="18" t="s">
        <v>4861</v>
      </c>
      <c r="E5008" s="27" t="s">
        <v>8</v>
      </c>
      <c r="F5008" s="27" t="s">
        <v>8153</v>
      </c>
      <c r="G5008" s="27" t="s">
        <v>125</v>
      </c>
      <c r="H5008" s="19">
        <v>0</v>
      </c>
      <c r="I5008" s="36">
        <v>846</v>
      </c>
      <c r="J5008" s="36" t="s">
        <v>16143</v>
      </c>
      <c r="K5008" s="69">
        <v>75</v>
      </c>
      <c r="L5008" s="71" t="s">
        <v>126</v>
      </c>
      <c r="M5008" s="30"/>
      <c r="N5008" s="106" t="str">
        <f>_xlfn.CONCAT(A5008:K5008)</f>
        <v>3016-016149149OnoreNord-ovestLOMBARDIABergamo0846G75</v>
      </c>
    </row>
    <row r="5009" spans="1:14" ht="21" customHeight="1" x14ac:dyDescent="0.3">
      <c r="A5009" s="40">
        <v>7</v>
      </c>
      <c r="B5009" s="20" t="s">
        <v>12872</v>
      </c>
      <c r="C5009" s="17" t="str">
        <f t="shared" si="78"/>
        <v>043</v>
      </c>
      <c r="D5009" s="18" t="s">
        <v>4862</v>
      </c>
      <c r="E5009" s="18" t="s">
        <v>8</v>
      </c>
      <c r="F5009" s="27" t="s">
        <v>8169</v>
      </c>
      <c r="G5009" s="27" t="s">
        <v>228</v>
      </c>
      <c r="H5009" s="19">
        <v>0</v>
      </c>
      <c r="I5009" s="36">
        <v>234</v>
      </c>
      <c r="J5009" s="36" t="s">
        <v>16143</v>
      </c>
      <c r="K5009" s="69">
        <v>76</v>
      </c>
      <c r="L5009" s="71" t="s">
        <v>229</v>
      </c>
      <c r="M5009" s="30"/>
      <c r="N5009" s="106" t="str">
        <f>_xlfn.CONCAT(A5009:K5009)</f>
        <v>7009-009043043OnzoNord-ovestLIGURIASavona0234G76</v>
      </c>
    </row>
    <row r="5010" spans="1:14" ht="21" customHeight="1" x14ac:dyDescent="0.3">
      <c r="A5010" s="40">
        <v>3</v>
      </c>
      <c r="B5010" s="20" t="s">
        <v>12873</v>
      </c>
      <c r="C5010" s="17" t="str">
        <f t="shared" si="78"/>
        <v>159</v>
      </c>
      <c r="D5010" s="18" t="s">
        <v>4863</v>
      </c>
      <c r="E5010" s="27" t="s">
        <v>8</v>
      </c>
      <c r="F5010" s="27" t="s">
        <v>8153</v>
      </c>
      <c r="G5010" s="27" t="s">
        <v>26</v>
      </c>
      <c r="H5010" s="19">
        <v>0</v>
      </c>
      <c r="I5010" s="36">
        <v>13226</v>
      </c>
      <c r="J5010" s="36" t="s">
        <v>16143</v>
      </c>
      <c r="K5010" s="69">
        <v>78</v>
      </c>
      <c r="L5010" s="71" t="s">
        <v>27</v>
      </c>
      <c r="M5010" s="30"/>
      <c r="N5010" s="106" t="str">
        <f>_xlfn.CONCAT(A5010:K5010)</f>
        <v>3015-015159159OperaNord-ovestLOMBARDIAMilano013226G78</v>
      </c>
    </row>
    <row r="5011" spans="1:14" ht="21" customHeight="1" x14ac:dyDescent="0.3">
      <c r="A5011" s="40">
        <v>1</v>
      </c>
      <c r="B5011" s="20" t="s">
        <v>12881</v>
      </c>
      <c r="C5011" s="17" t="str">
        <f t="shared" si="78"/>
        <v>171</v>
      </c>
      <c r="D5011" s="18" t="s">
        <v>4871</v>
      </c>
      <c r="E5011" s="27" t="s">
        <v>8</v>
      </c>
      <c r="F5011" s="27" t="s">
        <v>8160</v>
      </c>
      <c r="G5011" s="27" t="s">
        <v>157</v>
      </c>
      <c r="H5011" s="19">
        <v>0</v>
      </c>
      <c r="I5011" s="36">
        <v>22537</v>
      </c>
      <c r="J5011" s="36" t="s">
        <v>16143</v>
      </c>
      <c r="K5011" s="69">
        <v>87</v>
      </c>
      <c r="L5011" s="71" t="s">
        <v>158</v>
      </c>
      <c r="M5011" s="30"/>
      <c r="N5011" s="106" t="str">
        <f>_xlfn.CONCAT(A5011:K5011)</f>
        <v>1001-001171171OrbassanoNord-ovestPIEMONTETorino022537G87</v>
      </c>
    </row>
    <row r="5012" spans="1:14" ht="21" customHeight="1" x14ac:dyDescent="0.3">
      <c r="A5012" s="40">
        <v>7</v>
      </c>
      <c r="B5012" s="20" t="s">
        <v>12884</v>
      </c>
      <c r="C5012" s="17" t="str">
        <f t="shared" si="78"/>
        <v>044</v>
      </c>
      <c r="D5012" s="18" t="s">
        <v>4874</v>
      </c>
      <c r="E5012" s="18" t="s">
        <v>8</v>
      </c>
      <c r="F5012" s="27" t="s">
        <v>8169</v>
      </c>
      <c r="G5012" s="27" t="s">
        <v>228</v>
      </c>
      <c r="H5012" s="19">
        <v>0</v>
      </c>
      <c r="I5012" s="36">
        <v>895</v>
      </c>
      <c r="J5012" s="36" t="s">
        <v>16140</v>
      </c>
      <c r="K5012" s="69">
        <v>522</v>
      </c>
      <c r="L5012" s="71" t="s">
        <v>229</v>
      </c>
      <c r="M5012" s="30"/>
      <c r="N5012" s="106" t="str">
        <f>_xlfn.CONCAT(A5012:K5012)</f>
        <v>7009-009044044Orco FeglinoNord-ovestLIGURIASavona0895D522</v>
      </c>
    </row>
    <row r="5013" spans="1:14" ht="21" customHeight="1" x14ac:dyDescent="0.3">
      <c r="A5013" s="40">
        <v>7</v>
      </c>
      <c r="B5013" s="20" t="s">
        <v>12886</v>
      </c>
      <c r="C5013" s="17" t="str">
        <f t="shared" si="78"/>
        <v>042</v>
      </c>
      <c r="D5013" s="18" t="s">
        <v>4876</v>
      </c>
      <c r="E5013" s="18" t="s">
        <v>8</v>
      </c>
      <c r="F5013" s="27" t="s">
        <v>8169</v>
      </c>
      <c r="G5013" s="27" t="s">
        <v>500</v>
      </c>
      <c r="H5013" s="19">
        <v>0</v>
      </c>
      <c r="I5013" s="36">
        <v>604</v>
      </c>
      <c r="J5013" s="36" t="s">
        <v>16143</v>
      </c>
      <c r="K5013" s="69">
        <v>93</v>
      </c>
      <c r="L5013" s="71" t="s">
        <v>501</v>
      </c>
      <c r="M5013" s="30"/>
      <c r="N5013" s="106" t="str">
        <f>_xlfn.CONCAT(A5013:K5013)</f>
        <v>7010-010042042OreroNord-ovestLIGURIAGenova0604G93</v>
      </c>
    </row>
    <row r="5014" spans="1:14" ht="21" customHeight="1" x14ac:dyDescent="0.3">
      <c r="A5014" s="40">
        <v>3</v>
      </c>
      <c r="B5014" s="20" t="s">
        <v>12891</v>
      </c>
      <c r="C5014" s="17" t="str">
        <f t="shared" si="78"/>
        <v>109</v>
      </c>
      <c r="D5014" s="18" t="s">
        <v>4881</v>
      </c>
      <c r="E5014" s="27" t="s">
        <v>8</v>
      </c>
      <c r="F5014" s="27" t="s">
        <v>8153</v>
      </c>
      <c r="G5014" s="27" t="s">
        <v>170</v>
      </c>
      <c r="H5014" s="19">
        <v>0</v>
      </c>
      <c r="I5014" s="36">
        <v>7416</v>
      </c>
      <c r="J5014" s="36" t="s">
        <v>16143</v>
      </c>
      <c r="K5014" s="69">
        <v>103</v>
      </c>
      <c r="L5014" s="71" t="s">
        <v>171</v>
      </c>
      <c r="M5014" s="30"/>
      <c r="N5014" s="106" t="str">
        <f>_xlfn.CONCAT(A5014:K5014)</f>
        <v>3012-012109109OriggioNord-ovestLOMBARDIAVarese07416G103</v>
      </c>
    </row>
    <row r="5015" spans="1:14" ht="21" customHeight="1" x14ac:dyDescent="0.3">
      <c r="A5015" s="40">
        <v>3</v>
      </c>
      <c r="B5015" s="20" t="s">
        <v>12892</v>
      </c>
      <c r="C5015" s="17" t="str">
        <f t="shared" si="78"/>
        <v>110</v>
      </c>
      <c r="D5015" s="18" t="s">
        <v>4882</v>
      </c>
      <c r="E5015" s="27" t="s">
        <v>8</v>
      </c>
      <c r="F5015" s="27" t="s">
        <v>8153</v>
      </c>
      <c r="G5015" s="27" t="s">
        <v>170</v>
      </c>
      <c r="H5015" s="19">
        <v>0</v>
      </c>
      <c r="I5015" s="36">
        <v>840</v>
      </c>
      <c r="J5015" s="36" t="s">
        <v>16143</v>
      </c>
      <c r="K5015" s="69">
        <v>105</v>
      </c>
      <c r="L5015" s="71" t="s">
        <v>171</v>
      </c>
      <c r="M5015" s="30"/>
      <c r="N5015" s="106" t="str">
        <f>_xlfn.CONCAT(A5015:K5015)</f>
        <v>3012-012110110OrinoNord-ovestLOMBARDIAVarese0840G105</v>
      </c>
    </row>
    <row r="5016" spans="1:14" ht="21" customHeight="1" x14ac:dyDescent="0.3">
      <c r="A5016" s="40">
        <v>3</v>
      </c>
      <c r="B5016" s="20" t="s">
        <v>12893</v>
      </c>
      <c r="C5016" s="17" t="str">
        <f t="shared" si="78"/>
        <v>150</v>
      </c>
      <c r="D5016" s="18" t="s">
        <v>4883</v>
      </c>
      <c r="E5016" s="27" t="s">
        <v>8</v>
      </c>
      <c r="F5016" s="27" t="s">
        <v>8153</v>
      </c>
      <c r="G5016" s="27" t="s">
        <v>125</v>
      </c>
      <c r="H5016" s="19">
        <v>0</v>
      </c>
      <c r="I5016" s="36">
        <v>1733</v>
      </c>
      <c r="J5016" s="36" t="s">
        <v>16143</v>
      </c>
      <c r="K5016" s="69">
        <v>108</v>
      </c>
      <c r="L5016" s="71" t="s">
        <v>126</v>
      </c>
      <c r="M5016" s="30"/>
      <c r="N5016" s="106" t="str">
        <f>_xlfn.CONCAT(A5016:K5016)</f>
        <v>3016-016150150Orio al SerioNord-ovestLOMBARDIABergamo01733G108</v>
      </c>
    </row>
    <row r="5017" spans="1:14" ht="21" customHeight="1" x14ac:dyDescent="0.3">
      <c r="A5017" s="40">
        <v>1</v>
      </c>
      <c r="B5017" s="20" t="s">
        <v>12894</v>
      </c>
      <c r="C5017" s="17" t="str">
        <f t="shared" si="78"/>
        <v>172</v>
      </c>
      <c r="D5017" s="18" t="s">
        <v>4884</v>
      </c>
      <c r="E5017" s="27" t="s">
        <v>8</v>
      </c>
      <c r="F5017" s="27" t="s">
        <v>8160</v>
      </c>
      <c r="G5017" s="27" t="s">
        <v>157</v>
      </c>
      <c r="H5017" s="19">
        <v>0</v>
      </c>
      <c r="I5017" s="36">
        <v>829</v>
      </c>
      <c r="J5017" s="36" t="s">
        <v>16143</v>
      </c>
      <c r="K5017" s="69">
        <v>109</v>
      </c>
      <c r="L5017" s="71" t="s">
        <v>158</v>
      </c>
      <c r="M5017" s="30"/>
      <c r="N5017" s="106" t="str">
        <f>_xlfn.CONCAT(A5017:K5017)</f>
        <v>1001-001172172Orio CanaveseNord-ovestPIEMONTETorino0829G109</v>
      </c>
    </row>
    <row r="5018" spans="1:14" ht="21" customHeight="1" x14ac:dyDescent="0.3">
      <c r="A5018" s="40">
        <v>3</v>
      </c>
      <c r="B5018" s="20" t="s">
        <v>12895</v>
      </c>
      <c r="C5018" s="17" t="str">
        <f t="shared" si="78"/>
        <v>042</v>
      </c>
      <c r="D5018" s="18" t="s">
        <v>4885</v>
      </c>
      <c r="E5018" s="27" t="s">
        <v>8</v>
      </c>
      <c r="F5018" s="27" t="s">
        <v>8153</v>
      </c>
      <c r="G5018" s="27" t="s">
        <v>9</v>
      </c>
      <c r="H5018" s="19">
        <v>0</v>
      </c>
      <c r="I5018" s="36">
        <v>2023</v>
      </c>
      <c r="J5018" s="36" t="s">
        <v>16143</v>
      </c>
      <c r="K5018" s="69">
        <v>107</v>
      </c>
      <c r="L5018" s="71" t="s">
        <v>10</v>
      </c>
      <c r="M5018" s="30"/>
      <c r="N5018" s="106" t="str">
        <f>_xlfn.CONCAT(A5018:K5018)</f>
        <v>3098-098042042Orio LittaNord-ovestLOMBARDIALodi02023G107</v>
      </c>
    </row>
    <row r="5019" spans="1:14" ht="21" customHeight="1" x14ac:dyDescent="0.3">
      <c r="A5019" s="40">
        <v>1</v>
      </c>
      <c r="B5019" s="20" t="s">
        <v>12899</v>
      </c>
      <c r="C5019" s="17" t="str">
        <f t="shared" si="78"/>
        <v>155</v>
      </c>
      <c r="D5019" s="18" t="s">
        <v>4888</v>
      </c>
      <c r="E5019" s="27" t="s">
        <v>8</v>
      </c>
      <c r="F5019" s="27" t="s">
        <v>8160</v>
      </c>
      <c r="G5019" s="27" t="s">
        <v>41</v>
      </c>
      <c r="H5019" s="19">
        <v>0</v>
      </c>
      <c r="I5019" s="36">
        <v>1723</v>
      </c>
      <c r="J5019" s="36" t="s">
        <v>16143</v>
      </c>
      <c r="K5019" s="69">
        <v>114</v>
      </c>
      <c r="L5019" s="71" t="s">
        <v>42</v>
      </c>
      <c r="M5019" s="30"/>
      <c r="N5019" s="106" t="str">
        <f>_xlfn.CONCAT(A5019:K5019)</f>
        <v>1004-004155155OrmeaNord-ovestPIEMONTECuneo01723G114</v>
      </c>
    </row>
    <row r="5020" spans="1:14" ht="21" customHeight="1" x14ac:dyDescent="0.3">
      <c r="A5020" s="40">
        <v>3</v>
      </c>
      <c r="B5020" s="20" t="s">
        <v>12901</v>
      </c>
      <c r="C5020" s="17" t="str">
        <f t="shared" si="78"/>
        <v>036</v>
      </c>
      <c r="D5020" s="18" t="s">
        <v>4890</v>
      </c>
      <c r="E5020" s="27" t="s">
        <v>8</v>
      </c>
      <c r="F5020" s="27" t="s">
        <v>8153</v>
      </c>
      <c r="G5020" s="27" t="s">
        <v>173</v>
      </c>
      <c r="H5020" s="19">
        <v>0</v>
      </c>
      <c r="I5020" s="36">
        <v>4702</v>
      </c>
      <c r="J5020" s="36" t="s">
        <v>16143</v>
      </c>
      <c r="K5020" s="69">
        <v>116</v>
      </c>
      <c r="L5020" s="71" t="s">
        <v>174</v>
      </c>
      <c r="M5020" s="30"/>
      <c r="N5020" s="106" t="str">
        <f>_xlfn.CONCAT(A5020:K5020)</f>
        <v>3108-108036036OrnagoNord-ovestLOMBARDIAMonza e della Brianza04702G116</v>
      </c>
    </row>
    <row r="5021" spans="1:14" ht="21" customHeight="1" x14ac:dyDescent="0.3">
      <c r="A5021" s="40">
        <v>1</v>
      </c>
      <c r="B5021" s="20" t="s">
        <v>12902</v>
      </c>
      <c r="C5021" s="17" t="str">
        <f t="shared" si="78"/>
        <v>051</v>
      </c>
      <c r="D5021" s="18" t="s">
        <v>4891</v>
      </c>
      <c r="E5021" s="27" t="s">
        <v>8</v>
      </c>
      <c r="F5021" s="27" t="s">
        <v>8160</v>
      </c>
      <c r="G5021" s="27" t="s">
        <v>434</v>
      </c>
      <c r="H5021" s="19">
        <v>0</v>
      </c>
      <c r="I5021" s="36">
        <v>3407</v>
      </c>
      <c r="J5021" s="36" t="s">
        <v>16143</v>
      </c>
      <c r="K5021" s="69">
        <v>117</v>
      </c>
      <c r="L5021" s="71" t="s">
        <v>435</v>
      </c>
      <c r="M5021" s="30"/>
      <c r="N5021" s="106" t="str">
        <f>_xlfn.CONCAT(A5021:K5021)</f>
        <v>1103-103051051OrnavassoNord-ovestPIEMONTEVerbano-Cusio-Ossola03407G117</v>
      </c>
    </row>
    <row r="5022" spans="1:14" ht="21" customHeight="1" x14ac:dyDescent="0.3">
      <c r="A5022" s="40">
        <v>3</v>
      </c>
      <c r="B5022" s="20" t="s">
        <v>12903</v>
      </c>
      <c r="C5022" s="17" t="str">
        <f t="shared" si="78"/>
        <v>151</v>
      </c>
      <c r="D5022" s="18" t="s">
        <v>4892</v>
      </c>
      <c r="E5022" s="27" t="s">
        <v>8</v>
      </c>
      <c r="F5022" s="27" t="s">
        <v>8153</v>
      </c>
      <c r="G5022" s="27" t="s">
        <v>125</v>
      </c>
      <c r="H5022" s="19">
        <v>0</v>
      </c>
      <c r="I5022" s="36">
        <v>172</v>
      </c>
      <c r="J5022" s="36" t="s">
        <v>16143</v>
      </c>
      <c r="K5022" s="69">
        <v>118</v>
      </c>
      <c r="L5022" s="71" t="s">
        <v>126</v>
      </c>
      <c r="M5022" s="30"/>
      <c r="N5022" s="106" t="str">
        <f>_xlfn.CONCAT(A5022:K5022)</f>
        <v>3016-016151151OrnicaNord-ovestLOMBARDIABergamo0172G118</v>
      </c>
    </row>
    <row r="5023" spans="1:14" ht="21" customHeight="1" x14ac:dyDescent="0.3">
      <c r="A5023" s="40">
        <v>1</v>
      </c>
      <c r="B5023" s="20" t="s">
        <v>12909</v>
      </c>
      <c r="C5023" s="17" t="str">
        <f t="shared" si="78"/>
        <v>119</v>
      </c>
      <c r="D5023" s="18" t="s">
        <v>4898</v>
      </c>
      <c r="E5023" s="27" t="s">
        <v>8</v>
      </c>
      <c r="F5023" s="27" t="s">
        <v>8160</v>
      </c>
      <c r="G5023" s="27" t="s">
        <v>118</v>
      </c>
      <c r="H5023" s="19">
        <v>0</v>
      </c>
      <c r="I5023" s="36">
        <v>406</v>
      </c>
      <c r="J5023" s="36" t="s">
        <v>16143</v>
      </c>
      <c r="K5023" s="69">
        <v>124</v>
      </c>
      <c r="L5023" s="71" t="s">
        <v>119</v>
      </c>
      <c r="M5023" s="30"/>
      <c r="N5023" s="106" t="str">
        <f>_xlfn.CONCAT(A5023:K5023)</f>
        <v>1006-006119119Orsara BormidaNord-ovestPIEMONTEAlessandria0406G124</v>
      </c>
    </row>
    <row r="5024" spans="1:14" ht="21" customHeight="1" x14ac:dyDescent="0.3">
      <c r="A5024" s="40">
        <v>3</v>
      </c>
      <c r="B5024" s="20" t="s">
        <v>12911</v>
      </c>
      <c r="C5024" s="17" t="str">
        <f t="shared" si="78"/>
        <v>170</v>
      </c>
      <c r="D5024" s="18" t="s">
        <v>4900</v>
      </c>
      <c r="E5024" s="27" t="s">
        <v>8</v>
      </c>
      <c r="F5024" s="27" t="s">
        <v>8153</v>
      </c>
      <c r="G5024" s="27" t="s">
        <v>252</v>
      </c>
      <c r="H5024" s="19">
        <v>0</v>
      </c>
      <c r="I5024" s="36">
        <v>2757</v>
      </c>
      <c r="J5024" s="36" t="s">
        <v>16143</v>
      </c>
      <c r="K5024" s="69">
        <v>126</v>
      </c>
      <c r="L5024" s="71" t="s">
        <v>253</v>
      </c>
      <c r="M5024" s="30"/>
      <c r="N5024" s="106" t="str">
        <f>_xlfn.CONCAT(A5024:K5024)</f>
        <v>3013-013170170OrsenigoNord-ovestLOMBARDIAComo02757G126</v>
      </c>
    </row>
    <row r="5025" spans="1:14" ht="21" customHeight="1" x14ac:dyDescent="0.3">
      <c r="A5025" s="40">
        <v>1</v>
      </c>
      <c r="B5025" s="20" t="s">
        <v>12916</v>
      </c>
      <c r="C5025" s="17" t="str">
        <f t="shared" si="78"/>
        <v>112</v>
      </c>
      <c r="D5025" s="18" t="s">
        <v>4905</v>
      </c>
      <c r="E5025" s="27" t="s">
        <v>8</v>
      </c>
      <c r="F5025" s="27" t="s">
        <v>8160</v>
      </c>
      <c r="G5025" s="27" t="s">
        <v>176</v>
      </c>
      <c r="H5025" s="19">
        <v>0</v>
      </c>
      <c r="I5025" s="36">
        <v>1163</v>
      </c>
      <c r="J5025" s="36" t="s">
        <v>16143</v>
      </c>
      <c r="K5025" s="69">
        <v>134</v>
      </c>
      <c r="L5025" s="71" t="s">
        <v>177</v>
      </c>
      <c r="M5025" s="30"/>
      <c r="N5025" s="106" t="str">
        <f>_xlfn.CONCAT(A5025:K5025)</f>
        <v>1003-003112112Orta San GiulioNord-ovestPIEMONTENovara01163G134</v>
      </c>
    </row>
    <row r="5026" spans="1:14" ht="21" customHeight="1" x14ac:dyDescent="0.3">
      <c r="A5026" s="40">
        <v>7</v>
      </c>
      <c r="B5026" s="20" t="s">
        <v>12925</v>
      </c>
      <c r="C5026" s="17" t="str">
        <f t="shared" si="78"/>
        <v>045</v>
      </c>
      <c r="D5026" s="18" t="s">
        <v>4914</v>
      </c>
      <c r="E5026" s="18" t="s">
        <v>8</v>
      </c>
      <c r="F5026" s="27" t="s">
        <v>8169</v>
      </c>
      <c r="G5026" s="27" t="s">
        <v>228</v>
      </c>
      <c r="H5026" s="19">
        <v>0</v>
      </c>
      <c r="I5026" s="36">
        <v>1583</v>
      </c>
      <c r="J5026" s="36" t="s">
        <v>16143</v>
      </c>
      <c r="K5026" s="69">
        <v>144</v>
      </c>
      <c r="L5026" s="71" t="s">
        <v>229</v>
      </c>
      <c r="M5026" s="30"/>
      <c r="N5026" s="106" t="str">
        <f>_xlfn.CONCAT(A5026:K5026)</f>
        <v>7009-009045045OrtoveroNord-ovestLIGURIASavona01583G144</v>
      </c>
    </row>
    <row r="5027" spans="1:14" ht="21" customHeight="1" x14ac:dyDescent="0.3">
      <c r="A5027" s="40">
        <v>3</v>
      </c>
      <c r="B5027" s="20" t="s">
        <v>12931</v>
      </c>
      <c r="C5027" s="17" t="str">
        <f t="shared" si="78"/>
        <v>125</v>
      </c>
      <c r="D5027" s="18" t="s">
        <v>4920</v>
      </c>
      <c r="E5027" s="27" t="s">
        <v>8</v>
      </c>
      <c r="F5027" s="27" t="s">
        <v>8153</v>
      </c>
      <c r="G5027" s="27" t="s">
        <v>74</v>
      </c>
      <c r="H5027" s="19">
        <v>0</v>
      </c>
      <c r="I5027" s="36">
        <v>12343</v>
      </c>
      <c r="J5027" s="36" t="s">
        <v>16143</v>
      </c>
      <c r="K5027" s="69">
        <v>149</v>
      </c>
      <c r="L5027" s="71" t="s">
        <v>75</v>
      </c>
      <c r="M5027" s="30"/>
      <c r="N5027" s="106" t="str">
        <f>_xlfn.CONCAT(A5027:K5027)</f>
        <v>3017-017125125OrzinuoviNord-ovestLOMBARDIABrescia012343G149</v>
      </c>
    </row>
    <row r="5028" spans="1:14" ht="21" customHeight="1" x14ac:dyDescent="0.3">
      <c r="A5028" s="40">
        <v>3</v>
      </c>
      <c r="B5028" s="20" t="s">
        <v>12932</v>
      </c>
      <c r="C5028" s="17" t="str">
        <f t="shared" si="78"/>
        <v>126</v>
      </c>
      <c r="D5028" s="18" t="s">
        <v>4921</v>
      </c>
      <c r="E5028" s="27" t="s">
        <v>8</v>
      </c>
      <c r="F5028" s="27" t="s">
        <v>8153</v>
      </c>
      <c r="G5028" s="27" t="s">
        <v>74</v>
      </c>
      <c r="H5028" s="19">
        <v>0</v>
      </c>
      <c r="I5028" s="36">
        <v>2485</v>
      </c>
      <c r="J5028" s="36" t="s">
        <v>16143</v>
      </c>
      <c r="K5028" s="69">
        <v>150</v>
      </c>
      <c r="L5028" s="71" t="s">
        <v>75</v>
      </c>
      <c r="M5028" s="30"/>
      <c r="N5028" s="106" t="str">
        <f>_xlfn.CONCAT(A5028:K5028)</f>
        <v>3017-017126126OrzivecchiNord-ovestLOMBARDIABrescia02485G150</v>
      </c>
    </row>
    <row r="5029" spans="1:14" ht="21" customHeight="1" x14ac:dyDescent="0.3">
      <c r="A5029" s="40">
        <v>1</v>
      </c>
      <c r="B5029" s="20" t="s">
        <v>12933</v>
      </c>
      <c r="C5029" s="17" t="str">
        <f t="shared" si="78"/>
        <v>173</v>
      </c>
      <c r="D5029" s="18" t="s">
        <v>4922</v>
      </c>
      <c r="E5029" s="27" t="s">
        <v>8</v>
      </c>
      <c r="F5029" s="27" t="s">
        <v>8160</v>
      </c>
      <c r="G5029" s="27" t="s">
        <v>157</v>
      </c>
      <c r="H5029" s="19">
        <v>0</v>
      </c>
      <c r="I5029" s="36">
        <v>1124</v>
      </c>
      <c r="J5029" s="36" t="s">
        <v>16143</v>
      </c>
      <c r="K5029" s="69">
        <v>151</v>
      </c>
      <c r="L5029" s="71" t="s">
        <v>158</v>
      </c>
      <c r="M5029" s="30"/>
      <c r="N5029" s="106" t="str">
        <f>_xlfn.CONCAT(A5029:K5029)</f>
        <v>1001-001173173OsascoNord-ovestPIEMONTETorino01124G151</v>
      </c>
    </row>
    <row r="5030" spans="1:14" ht="21" customHeight="1" x14ac:dyDescent="0.3">
      <c r="A5030" s="40">
        <v>1</v>
      </c>
      <c r="B5030" s="20" t="s">
        <v>12934</v>
      </c>
      <c r="C5030" s="17" t="str">
        <f t="shared" si="78"/>
        <v>174</v>
      </c>
      <c r="D5030" s="18" t="s">
        <v>4923</v>
      </c>
      <c r="E5030" s="27" t="s">
        <v>8</v>
      </c>
      <c r="F5030" s="27" t="s">
        <v>8160</v>
      </c>
      <c r="G5030" s="27" t="s">
        <v>157</v>
      </c>
      <c r="H5030" s="19">
        <v>0</v>
      </c>
      <c r="I5030" s="36">
        <v>913</v>
      </c>
      <c r="J5030" s="36" t="s">
        <v>16143</v>
      </c>
      <c r="K5030" s="69">
        <v>152</v>
      </c>
      <c r="L5030" s="71" t="s">
        <v>158</v>
      </c>
      <c r="M5030" s="30"/>
      <c r="N5030" s="106" t="str">
        <f>_xlfn.CONCAT(A5030:K5030)</f>
        <v>1001-001174174OsasioNord-ovestPIEMONTETorino0913G152</v>
      </c>
    </row>
    <row r="5031" spans="1:14" ht="21" customHeight="1" x14ac:dyDescent="0.3">
      <c r="A5031" s="40">
        <v>7</v>
      </c>
      <c r="B5031" s="20" t="s">
        <v>12937</v>
      </c>
      <c r="C5031" s="17" t="str">
        <f t="shared" si="78"/>
        <v>046</v>
      </c>
      <c r="D5031" s="18" t="s">
        <v>4926</v>
      </c>
      <c r="E5031" s="18" t="s">
        <v>8</v>
      </c>
      <c r="F5031" s="27" t="s">
        <v>8169</v>
      </c>
      <c r="G5031" s="27" t="s">
        <v>228</v>
      </c>
      <c r="H5031" s="19">
        <v>0</v>
      </c>
      <c r="I5031" s="36">
        <v>469</v>
      </c>
      <c r="J5031" s="36" t="s">
        <v>16143</v>
      </c>
      <c r="K5031" s="69">
        <v>155</v>
      </c>
      <c r="L5031" s="71" t="s">
        <v>229</v>
      </c>
      <c r="M5031" s="30"/>
      <c r="N5031" s="106" t="str">
        <f>_xlfn.CONCAT(A5031:K5031)</f>
        <v>7009-009046046OsigliaNord-ovestLIGURIASavona0469G155</v>
      </c>
    </row>
    <row r="5032" spans="1:14" ht="21" customHeight="1" x14ac:dyDescent="0.3">
      <c r="A5032" s="40">
        <v>3</v>
      </c>
      <c r="B5032" s="20" t="s">
        <v>12941</v>
      </c>
      <c r="C5032" s="17" t="str">
        <f t="shared" si="78"/>
        <v>152</v>
      </c>
      <c r="D5032" s="18" t="s">
        <v>4930</v>
      </c>
      <c r="E5032" s="27" t="s">
        <v>8</v>
      </c>
      <c r="F5032" s="27" t="s">
        <v>8153</v>
      </c>
      <c r="G5032" s="27" t="s">
        <v>125</v>
      </c>
      <c r="H5032" s="19">
        <v>0</v>
      </c>
      <c r="I5032" s="36">
        <v>5079</v>
      </c>
      <c r="J5032" s="36" t="s">
        <v>16143</v>
      </c>
      <c r="K5032" s="69">
        <v>159</v>
      </c>
      <c r="L5032" s="71" t="s">
        <v>126</v>
      </c>
      <c r="M5032" s="30"/>
      <c r="N5032" s="106" t="str">
        <f>_xlfn.CONCAT(A5032:K5032)</f>
        <v>3016-016152152Osio SopraNord-ovestLOMBARDIABergamo05079G159</v>
      </c>
    </row>
    <row r="5033" spans="1:14" ht="21" customHeight="1" x14ac:dyDescent="0.3">
      <c r="A5033" s="40">
        <v>3</v>
      </c>
      <c r="B5033" s="20" t="s">
        <v>12942</v>
      </c>
      <c r="C5033" s="17" t="str">
        <f t="shared" si="78"/>
        <v>153</v>
      </c>
      <c r="D5033" s="18" t="s">
        <v>4931</v>
      </c>
      <c r="E5033" s="27" t="s">
        <v>8</v>
      </c>
      <c r="F5033" s="27" t="s">
        <v>8153</v>
      </c>
      <c r="G5033" s="27" t="s">
        <v>125</v>
      </c>
      <c r="H5033" s="19">
        <v>0</v>
      </c>
      <c r="I5033" s="36">
        <v>12080</v>
      </c>
      <c r="J5033" s="36" t="s">
        <v>16143</v>
      </c>
      <c r="K5033" s="69">
        <v>160</v>
      </c>
      <c r="L5033" s="71" t="s">
        <v>126</v>
      </c>
      <c r="M5033" s="30"/>
      <c r="N5033" s="106" t="str">
        <f>_xlfn.CONCAT(A5033:K5033)</f>
        <v>3016-016153153Osio SottoNord-ovestLOMBARDIABergamo012080G160</v>
      </c>
    </row>
    <row r="5034" spans="1:14" ht="21" customHeight="1" x14ac:dyDescent="0.3">
      <c r="A5034" s="40">
        <v>3</v>
      </c>
      <c r="B5034" s="20" t="s">
        <v>12943</v>
      </c>
      <c r="C5034" s="17" t="str">
        <f t="shared" si="78"/>
        <v>111</v>
      </c>
      <c r="D5034" s="18" t="s">
        <v>4932</v>
      </c>
      <c r="E5034" s="27" t="s">
        <v>8</v>
      </c>
      <c r="F5034" s="27" t="s">
        <v>8153</v>
      </c>
      <c r="G5034" s="27" t="s">
        <v>170</v>
      </c>
      <c r="H5034" s="19">
        <v>0</v>
      </c>
      <c r="I5034" s="36">
        <v>772</v>
      </c>
      <c r="J5034" s="36" t="s">
        <v>16141</v>
      </c>
      <c r="K5034" s="69">
        <v>529</v>
      </c>
      <c r="L5034" s="71" t="s">
        <v>171</v>
      </c>
      <c r="M5034" s="30"/>
      <c r="N5034" s="106" t="str">
        <f>_xlfn.CONCAT(A5034:K5034)</f>
        <v>3012-012111111OsmateNord-ovestLOMBARDIAVarese0772E529</v>
      </c>
    </row>
    <row r="5035" spans="1:14" ht="21" customHeight="1" x14ac:dyDescent="0.3">
      <c r="A5035" s="40">
        <v>3</v>
      </c>
      <c r="B5035" s="20" t="s">
        <v>12944</v>
      </c>
      <c r="C5035" s="17" t="str">
        <f t="shared" si="78"/>
        <v>061</v>
      </c>
      <c r="D5035" s="18" t="s">
        <v>4933</v>
      </c>
      <c r="E5035" s="27" t="s">
        <v>8</v>
      </c>
      <c r="F5035" s="27" t="s">
        <v>8153</v>
      </c>
      <c r="G5035" s="27" t="s">
        <v>12</v>
      </c>
      <c r="H5035" s="19">
        <v>0</v>
      </c>
      <c r="I5035" s="36">
        <v>4807</v>
      </c>
      <c r="J5035" s="36" t="s">
        <v>16143</v>
      </c>
      <c r="K5035" s="69">
        <v>161</v>
      </c>
      <c r="L5035" s="71" t="s">
        <v>13</v>
      </c>
      <c r="M5035" s="30"/>
      <c r="N5035" s="106" t="str">
        <f>_xlfn.CONCAT(A5035:K5035)</f>
        <v>3097-097061061OsnagoNord-ovestLOMBARDIALecco04807G161</v>
      </c>
    </row>
    <row r="5036" spans="1:14" ht="21" customHeight="1" x14ac:dyDescent="0.3">
      <c r="A5036" s="40">
        <v>7</v>
      </c>
      <c r="B5036" s="20" t="s">
        <v>12946</v>
      </c>
      <c r="C5036" s="17" t="str">
        <f t="shared" si="78"/>
        <v>039</v>
      </c>
      <c r="D5036" s="18" t="s">
        <v>4935</v>
      </c>
      <c r="E5036" s="27" t="s">
        <v>8</v>
      </c>
      <c r="F5036" s="27" t="s">
        <v>8169</v>
      </c>
      <c r="G5036" s="27" t="s">
        <v>210</v>
      </c>
      <c r="H5036" s="19">
        <v>0</v>
      </c>
      <c r="I5036" s="36">
        <v>3386</v>
      </c>
      <c r="J5036" s="36" t="s">
        <v>16143</v>
      </c>
      <c r="K5036" s="69">
        <v>164</v>
      </c>
      <c r="L5036" s="71" t="s">
        <v>211</v>
      </c>
      <c r="M5036" s="30"/>
      <c r="N5036" s="106" t="str">
        <f>_xlfn.CONCAT(A5036:K5036)</f>
        <v>7008-008039039OspedalettiNord-ovestLIGURIAImperia03386G164</v>
      </c>
    </row>
    <row r="5037" spans="1:14" ht="21" customHeight="1" x14ac:dyDescent="0.3">
      <c r="A5037" s="40">
        <v>3</v>
      </c>
      <c r="B5037" s="20" t="s">
        <v>12950</v>
      </c>
      <c r="C5037" s="17" t="str">
        <f t="shared" si="78"/>
        <v>043</v>
      </c>
      <c r="D5037" s="18" t="s">
        <v>4939</v>
      </c>
      <c r="E5037" s="27" t="s">
        <v>8</v>
      </c>
      <c r="F5037" s="27" t="s">
        <v>8153</v>
      </c>
      <c r="G5037" s="27" t="s">
        <v>9</v>
      </c>
      <c r="H5037" s="19">
        <v>0</v>
      </c>
      <c r="I5037" s="36">
        <v>1853</v>
      </c>
      <c r="J5037" s="36" t="s">
        <v>16143</v>
      </c>
      <c r="K5037" s="69">
        <v>166</v>
      </c>
      <c r="L5037" s="71" t="s">
        <v>10</v>
      </c>
      <c r="M5037" s="30"/>
      <c r="N5037" s="106" t="str">
        <f>_xlfn.CONCAT(A5037:K5037)</f>
        <v>3098-098043043Ospedaletto LodigianoNord-ovestLOMBARDIALodi01853G166</v>
      </c>
    </row>
    <row r="5038" spans="1:14" ht="21" customHeight="1" x14ac:dyDescent="0.3">
      <c r="A5038" s="40">
        <v>3</v>
      </c>
      <c r="B5038" s="20" t="s">
        <v>12952</v>
      </c>
      <c r="C5038" s="17" t="str">
        <f t="shared" si="78"/>
        <v>127</v>
      </c>
      <c r="D5038" s="18" t="s">
        <v>4941</v>
      </c>
      <c r="E5038" s="27" t="s">
        <v>8</v>
      </c>
      <c r="F5038" s="27" t="s">
        <v>8153</v>
      </c>
      <c r="G5038" s="27" t="s">
        <v>74</v>
      </c>
      <c r="H5038" s="19">
        <v>0</v>
      </c>
      <c r="I5038" s="36">
        <v>13579</v>
      </c>
      <c r="J5038" s="36" t="s">
        <v>16143</v>
      </c>
      <c r="K5038" s="69">
        <v>170</v>
      </c>
      <c r="L5038" s="71" t="s">
        <v>75</v>
      </c>
      <c r="M5038" s="30"/>
      <c r="N5038" s="106" t="str">
        <f>_xlfn.CONCAT(A5038:K5038)</f>
        <v>3017-017127127OspitalettoNord-ovestLOMBARDIABrescia013579G170</v>
      </c>
    </row>
    <row r="5039" spans="1:14" ht="21" customHeight="1" x14ac:dyDescent="0.3">
      <c r="A5039" s="40">
        <v>3</v>
      </c>
      <c r="B5039" s="20" t="s">
        <v>12953</v>
      </c>
      <c r="C5039" s="17" t="str">
        <f t="shared" si="78"/>
        <v>044</v>
      </c>
      <c r="D5039" s="18" t="s">
        <v>4942</v>
      </c>
      <c r="E5039" s="27" t="s">
        <v>8</v>
      </c>
      <c r="F5039" s="27" t="s">
        <v>8153</v>
      </c>
      <c r="G5039" s="27" t="s">
        <v>9</v>
      </c>
      <c r="H5039" s="19">
        <v>0</v>
      </c>
      <c r="I5039" s="36">
        <v>1412</v>
      </c>
      <c r="J5039" s="36" t="s">
        <v>16143</v>
      </c>
      <c r="K5039" s="69">
        <v>171</v>
      </c>
      <c r="L5039" s="71" t="s">
        <v>10</v>
      </c>
      <c r="M5039" s="30"/>
      <c r="N5039" s="106" t="str">
        <f>_xlfn.CONCAT(A5039:K5039)</f>
        <v>3098-098044044Ossago LodigianoNord-ovestLOMBARDIALodi01412G171</v>
      </c>
    </row>
    <row r="5040" spans="1:14" ht="21" customHeight="1" x14ac:dyDescent="0.3">
      <c r="A5040" s="40">
        <v>3</v>
      </c>
      <c r="B5040" s="20" t="s">
        <v>12956</v>
      </c>
      <c r="C5040" s="17" t="str">
        <f t="shared" si="78"/>
        <v>128</v>
      </c>
      <c r="D5040" s="18" t="s">
        <v>4945</v>
      </c>
      <c r="E5040" s="27" t="s">
        <v>8</v>
      </c>
      <c r="F5040" s="27" t="s">
        <v>8153</v>
      </c>
      <c r="G5040" s="27" t="s">
        <v>74</v>
      </c>
      <c r="H5040" s="19">
        <v>0</v>
      </c>
      <c r="I5040" s="36">
        <v>1442</v>
      </c>
      <c r="J5040" s="36" t="s">
        <v>16143</v>
      </c>
      <c r="K5040" s="69">
        <v>179</v>
      </c>
      <c r="L5040" s="71" t="s">
        <v>75</v>
      </c>
      <c r="M5040" s="30"/>
      <c r="N5040" s="106" t="str">
        <f>_xlfn.CONCAT(A5040:K5040)</f>
        <v>3017-017128128OssimoNord-ovestLOMBARDIABrescia01442G179</v>
      </c>
    </row>
    <row r="5041" spans="1:14" ht="21" customHeight="1" x14ac:dyDescent="0.3">
      <c r="A5041" s="40">
        <v>3</v>
      </c>
      <c r="B5041" s="20" t="s">
        <v>12957</v>
      </c>
      <c r="C5041" s="17" t="str">
        <f t="shared" si="78"/>
        <v>164</v>
      </c>
      <c r="D5041" s="18" t="s">
        <v>4946</v>
      </c>
      <c r="E5041" s="27" t="s">
        <v>8</v>
      </c>
      <c r="F5041" s="27" t="s">
        <v>8153</v>
      </c>
      <c r="G5041" s="27" t="s">
        <v>26</v>
      </c>
      <c r="H5041" s="19">
        <v>0</v>
      </c>
      <c r="I5041" s="36">
        <v>4134</v>
      </c>
      <c r="J5041" s="36" t="s">
        <v>16143</v>
      </c>
      <c r="K5041" s="69">
        <v>181</v>
      </c>
      <c r="L5041" s="71" t="s">
        <v>27</v>
      </c>
      <c r="M5041" s="30"/>
      <c r="N5041" s="106" t="str">
        <f>_xlfn.CONCAT(A5041:K5041)</f>
        <v>3015-015164164OssonaNord-ovestLOMBARDIAMilano04134G181</v>
      </c>
    </row>
    <row r="5042" spans="1:14" ht="21" customHeight="1" x14ac:dyDescent="0.3">
      <c r="A5042" s="40">
        <v>1</v>
      </c>
      <c r="B5042" s="20" t="s">
        <v>12958</v>
      </c>
      <c r="C5042" s="17" t="str">
        <f t="shared" si="78"/>
        <v>156</v>
      </c>
      <c r="D5042" s="18" t="s">
        <v>4947</v>
      </c>
      <c r="E5042" s="27" t="s">
        <v>8</v>
      </c>
      <c r="F5042" s="27" t="s">
        <v>8160</v>
      </c>
      <c r="G5042" s="27" t="s">
        <v>41</v>
      </c>
      <c r="H5042" s="19">
        <v>0</v>
      </c>
      <c r="I5042" s="36">
        <v>81</v>
      </c>
      <c r="J5042" s="36" t="s">
        <v>16143</v>
      </c>
      <c r="K5042" s="69">
        <v>183</v>
      </c>
      <c r="L5042" s="71" t="s">
        <v>42</v>
      </c>
      <c r="M5042" s="30"/>
      <c r="N5042" s="106" t="str">
        <f>_xlfn.CONCAT(A5042:K5042)</f>
        <v>1004-004156156OstanaNord-ovestPIEMONTECuneo081G183</v>
      </c>
    </row>
    <row r="5043" spans="1:14" ht="21" customHeight="1" x14ac:dyDescent="0.3">
      <c r="A5043" s="40">
        <v>3</v>
      </c>
      <c r="B5043" s="20" t="s">
        <v>12960</v>
      </c>
      <c r="C5043" s="17" t="str">
        <f t="shared" si="78"/>
        <v>064</v>
      </c>
      <c r="D5043" s="18" t="s">
        <v>4949</v>
      </c>
      <c r="E5043" s="27" t="s">
        <v>8</v>
      </c>
      <c r="F5043" s="27" t="s">
        <v>8153</v>
      </c>
      <c r="G5043" s="27" t="s">
        <v>80</v>
      </c>
      <c r="H5043" s="19">
        <v>0</v>
      </c>
      <c r="I5043" s="36">
        <v>3020</v>
      </c>
      <c r="J5043" s="36" t="s">
        <v>16143</v>
      </c>
      <c r="K5043" s="69">
        <v>185</v>
      </c>
      <c r="L5043" s="71" t="s">
        <v>81</v>
      </c>
      <c r="M5043" s="30"/>
      <c r="N5043" s="106" t="str">
        <f>_xlfn.CONCAT(A5043:K5043)</f>
        <v>3019-019064064OstianoNord-ovestLOMBARDIACremona03020G185</v>
      </c>
    </row>
    <row r="5044" spans="1:14" ht="21" customHeight="1" x14ac:dyDescent="0.3">
      <c r="A5044" s="40">
        <v>3</v>
      </c>
      <c r="B5044" s="20" t="s">
        <v>12961</v>
      </c>
      <c r="C5044" s="17" t="str">
        <f t="shared" si="78"/>
        <v>038</v>
      </c>
      <c r="D5044" s="18" t="s">
        <v>4950</v>
      </c>
      <c r="E5044" s="27" t="s">
        <v>8</v>
      </c>
      <c r="F5044" s="27" t="s">
        <v>8153</v>
      </c>
      <c r="G5044" s="27" t="s">
        <v>83</v>
      </c>
      <c r="H5044" s="19">
        <v>0</v>
      </c>
      <c r="I5044" s="36">
        <v>6940</v>
      </c>
      <c r="J5044" s="36" t="s">
        <v>16143</v>
      </c>
      <c r="K5044" s="69">
        <v>186</v>
      </c>
      <c r="L5044" s="71" t="s">
        <v>84</v>
      </c>
      <c r="M5044" s="30"/>
      <c r="N5044" s="106" t="str">
        <f>_xlfn.CONCAT(A5044:K5044)</f>
        <v>3020-020038038OstigliaNord-ovestLOMBARDIAMantova06940G186</v>
      </c>
    </row>
    <row r="5045" spans="1:14" ht="21" customHeight="1" x14ac:dyDescent="0.3">
      <c r="A5045" s="40">
        <v>1</v>
      </c>
      <c r="B5045" s="20" t="s">
        <v>12970</v>
      </c>
      <c r="C5045" s="17" t="str">
        <f t="shared" si="78"/>
        <v>120</v>
      </c>
      <c r="D5045" s="18" t="s">
        <v>4959</v>
      </c>
      <c r="E5045" s="27" t="s">
        <v>8</v>
      </c>
      <c r="F5045" s="27" t="s">
        <v>8160</v>
      </c>
      <c r="G5045" s="27" t="s">
        <v>118</v>
      </c>
      <c r="H5045" s="19">
        <v>0</v>
      </c>
      <c r="I5045" s="36">
        <v>672</v>
      </c>
      <c r="J5045" s="36" t="s">
        <v>16143</v>
      </c>
      <c r="K5045" s="69">
        <v>193</v>
      </c>
      <c r="L5045" s="71" t="s">
        <v>119</v>
      </c>
      <c r="M5045" s="30"/>
      <c r="N5045" s="106" t="str">
        <f>_xlfn.CONCAT(A5045:K5045)</f>
        <v>1006-006120120OttiglioNord-ovestPIEMONTEAlessandria0672G193</v>
      </c>
    </row>
    <row r="5046" spans="1:14" ht="21" customHeight="1" x14ac:dyDescent="0.3">
      <c r="A5046" s="40">
        <v>3</v>
      </c>
      <c r="B5046" s="20" t="s">
        <v>12971</v>
      </c>
      <c r="C5046" s="17" t="str">
        <f t="shared" si="78"/>
        <v>106</v>
      </c>
      <c r="D5046" s="18" t="s">
        <v>4960</v>
      </c>
      <c r="E5046" s="27" t="s">
        <v>8</v>
      </c>
      <c r="F5046" s="27" t="s">
        <v>8153</v>
      </c>
      <c r="G5046" s="27" t="s">
        <v>220</v>
      </c>
      <c r="H5046" s="19">
        <v>0</v>
      </c>
      <c r="I5046" s="36">
        <v>1181</v>
      </c>
      <c r="J5046" s="36" t="s">
        <v>16143</v>
      </c>
      <c r="K5046" s="69">
        <v>194</v>
      </c>
      <c r="L5046" s="71" t="s">
        <v>221</v>
      </c>
      <c r="M5046" s="30"/>
      <c r="N5046" s="106" t="str">
        <f>_xlfn.CONCAT(A5046:K5046)</f>
        <v>3018-018106106OttobianoNord-ovestLOMBARDIAPavia01181G194</v>
      </c>
    </row>
    <row r="5047" spans="1:14" ht="21" customHeight="1" x14ac:dyDescent="0.3">
      <c r="A5047" s="40">
        <v>1</v>
      </c>
      <c r="B5047" s="20" t="s">
        <v>12973</v>
      </c>
      <c r="C5047" s="17" t="str">
        <f t="shared" si="78"/>
        <v>175</v>
      </c>
      <c r="D5047" s="18" t="s">
        <v>4962</v>
      </c>
      <c r="E5047" s="27" t="s">
        <v>8</v>
      </c>
      <c r="F5047" s="27" t="s">
        <v>8160</v>
      </c>
      <c r="G5047" s="27" t="s">
        <v>157</v>
      </c>
      <c r="H5047" s="19">
        <v>0</v>
      </c>
      <c r="I5047" s="36">
        <v>3160</v>
      </c>
      <c r="J5047" s="36" t="s">
        <v>16143</v>
      </c>
      <c r="K5047" s="69">
        <v>196</v>
      </c>
      <c r="L5047" s="71" t="s">
        <v>158</v>
      </c>
      <c r="M5047" s="30"/>
      <c r="N5047" s="106" t="str">
        <f>_xlfn.CONCAT(A5047:K5047)</f>
        <v>1001-001175175OulxNord-ovestPIEMONTETorino03160G196</v>
      </c>
    </row>
    <row r="5048" spans="1:14" ht="21" customHeight="1" x14ac:dyDescent="0.3">
      <c r="A5048" s="40">
        <v>1</v>
      </c>
      <c r="B5048" s="20" t="s">
        <v>12974</v>
      </c>
      <c r="C5048" s="17" t="str">
        <f t="shared" si="78"/>
        <v>121</v>
      </c>
      <c r="D5048" s="18" t="s">
        <v>4963</v>
      </c>
      <c r="E5048" s="27" t="s">
        <v>8</v>
      </c>
      <c r="F5048" s="27" t="s">
        <v>8160</v>
      </c>
      <c r="G5048" s="27" t="s">
        <v>118</v>
      </c>
      <c r="H5048" s="19">
        <v>0</v>
      </c>
      <c r="I5048" s="36">
        <v>11685</v>
      </c>
      <c r="J5048" s="36" t="s">
        <v>16143</v>
      </c>
      <c r="K5048" s="69">
        <v>197</v>
      </c>
      <c r="L5048" s="71" t="s">
        <v>119</v>
      </c>
      <c r="M5048" s="30"/>
      <c r="N5048" s="106" t="str">
        <f>_xlfn.CONCAT(A5048:K5048)</f>
        <v>1006-006121121OvadaNord-ovestPIEMONTEAlessandria011685G197</v>
      </c>
    </row>
    <row r="5049" spans="1:14" ht="21" customHeight="1" x14ac:dyDescent="0.3">
      <c r="A5049" s="40">
        <v>1</v>
      </c>
      <c r="B5049" s="20" t="s">
        <v>12976</v>
      </c>
      <c r="C5049" s="17" t="str">
        <f t="shared" si="78"/>
        <v>122</v>
      </c>
      <c r="D5049" s="18" t="s">
        <v>4965</v>
      </c>
      <c r="E5049" s="27" t="s">
        <v>8</v>
      </c>
      <c r="F5049" s="27" t="s">
        <v>8160</v>
      </c>
      <c r="G5049" s="27" t="s">
        <v>118</v>
      </c>
      <c r="H5049" s="19">
        <v>0</v>
      </c>
      <c r="I5049" s="36">
        <v>1319</v>
      </c>
      <c r="J5049" s="36" t="s">
        <v>16143</v>
      </c>
      <c r="K5049" s="69">
        <v>199</v>
      </c>
      <c r="L5049" s="71" t="s">
        <v>119</v>
      </c>
      <c r="M5049" s="30"/>
      <c r="N5049" s="106" t="str">
        <f>_xlfn.CONCAT(A5049:K5049)</f>
        <v>1006-006122122OviglioNord-ovestPIEMONTEAlessandria01319G199</v>
      </c>
    </row>
    <row r="5050" spans="1:14" ht="21" customHeight="1" x14ac:dyDescent="0.3">
      <c r="A5050" s="40">
        <v>2</v>
      </c>
      <c r="B5050" s="20" t="s">
        <v>12979</v>
      </c>
      <c r="C5050" s="17" t="str">
        <f t="shared" si="78"/>
        <v>047</v>
      </c>
      <c r="D5050" s="18" t="s">
        <v>4968</v>
      </c>
      <c r="E5050" s="27" t="s">
        <v>8</v>
      </c>
      <c r="F5050" s="27" t="s">
        <v>8171</v>
      </c>
      <c r="G5050" s="27" t="s">
        <v>8150</v>
      </c>
      <c r="H5050" s="19">
        <v>0</v>
      </c>
      <c r="I5050" s="36">
        <v>225</v>
      </c>
      <c r="J5050" s="36" t="s">
        <v>16143</v>
      </c>
      <c r="K5050" s="69">
        <v>12</v>
      </c>
      <c r="L5050" s="71" t="s">
        <v>317</v>
      </c>
      <c r="M5050" s="30"/>
      <c r="N5050" s="106" t="str">
        <f>_xlfn.CONCAT(A5050:K5050)</f>
        <v>2007-007047047OyaceNord-ovestVALLE D'AOSTA/VALLÉE D'AOSTEValle d'Aosta/Vallée d'Aoste0225G12</v>
      </c>
    </row>
    <row r="5051" spans="1:14" ht="21" customHeight="1" x14ac:dyDescent="0.3">
      <c r="A5051" s="40">
        <v>1</v>
      </c>
      <c r="B5051" s="20" t="s">
        <v>12980</v>
      </c>
      <c r="C5051" s="17" t="str">
        <f t="shared" si="78"/>
        <v>176</v>
      </c>
      <c r="D5051" s="18" t="s">
        <v>4969</v>
      </c>
      <c r="E5051" s="27" t="s">
        <v>8</v>
      </c>
      <c r="F5051" s="27" t="s">
        <v>8160</v>
      </c>
      <c r="G5051" s="27" t="s">
        <v>157</v>
      </c>
      <c r="H5051" s="19">
        <v>0</v>
      </c>
      <c r="I5051" s="36">
        <v>1235</v>
      </c>
      <c r="J5051" s="36" t="s">
        <v>16143</v>
      </c>
      <c r="K5051" s="69">
        <v>202</v>
      </c>
      <c r="L5051" s="71" t="s">
        <v>158</v>
      </c>
      <c r="M5051" s="30"/>
      <c r="N5051" s="106" t="str">
        <f>_xlfn.CONCAT(A5051:K5051)</f>
        <v>1001-001176176OzegnaNord-ovestPIEMONTETorino01235G202</v>
      </c>
    </row>
    <row r="5052" spans="1:14" ht="21" customHeight="1" x14ac:dyDescent="0.3">
      <c r="A5052" s="40">
        <v>1</v>
      </c>
      <c r="B5052" s="20" t="s">
        <v>12983</v>
      </c>
      <c r="C5052" s="17" t="str">
        <f t="shared" si="78"/>
        <v>123</v>
      </c>
      <c r="D5052" s="18" t="s">
        <v>4972</v>
      </c>
      <c r="E5052" s="27" t="s">
        <v>8</v>
      </c>
      <c r="F5052" s="27" t="s">
        <v>8160</v>
      </c>
      <c r="G5052" s="27" t="s">
        <v>118</v>
      </c>
      <c r="H5052" s="19">
        <v>0</v>
      </c>
      <c r="I5052" s="36">
        <v>1506</v>
      </c>
      <c r="J5052" s="36" t="s">
        <v>16143</v>
      </c>
      <c r="K5052" s="69">
        <v>204</v>
      </c>
      <c r="L5052" s="71" t="s">
        <v>119</v>
      </c>
      <c r="M5052" s="30"/>
      <c r="N5052" s="106" t="str">
        <f>_xlfn.CONCAT(A5052:K5052)</f>
        <v>1006-006123123Ozzano MonferratoNord-ovestPIEMONTEAlessandria01506G204</v>
      </c>
    </row>
    <row r="5053" spans="1:14" ht="21" customHeight="1" x14ac:dyDescent="0.3">
      <c r="A5053" s="40">
        <v>3</v>
      </c>
      <c r="B5053" s="20" t="s">
        <v>12984</v>
      </c>
      <c r="C5053" s="17" t="str">
        <f t="shared" si="78"/>
        <v>165</v>
      </c>
      <c r="D5053" s="18" t="s">
        <v>4973</v>
      </c>
      <c r="E5053" s="27" t="s">
        <v>8</v>
      </c>
      <c r="F5053" s="27" t="s">
        <v>8153</v>
      </c>
      <c r="G5053" s="27" t="s">
        <v>26</v>
      </c>
      <c r="H5053" s="19">
        <v>0</v>
      </c>
      <c r="I5053" s="36">
        <v>1467</v>
      </c>
      <c r="J5053" s="36" t="s">
        <v>16143</v>
      </c>
      <c r="K5053" s="69">
        <v>206</v>
      </c>
      <c r="L5053" s="71" t="s">
        <v>27</v>
      </c>
      <c r="M5053" s="30"/>
      <c r="N5053" s="106" t="str">
        <f>_xlfn.CONCAT(A5053:K5053)</f>
        <v>3015-015165165OzzeroNord-ovestLOMBARDIAMilano01467G206</v>
      </c>
    </row>
    <row r="5054" spans="1:14" ht="21" customHeight="1" x14ac:dyDescent="0.3">
      <c r="A5054" s="40">
        <v>3</v>
      </c>
      <c r="B5054" s="20" t="s">
        <v>12991</v>
      </c>
      <c r="C5054" s="17" t="str">
        <f t="shared" si="78"/>
        <v>129</v>
      </c>
      <c r="D5054" s="18" t="s">
        <v>4980</v>
      </c>
      <c r="E5054" s="27" t="s">
        <v>8</v>
      </c>
      <c r="F5054" s="27" t="s">
        <v>8153</v>
      </c>
      <c r="G5054" s="27" t="s">
        <v>74</v>
      </c>
      <c r="H5054" s="19">
        <v>0</v>
      </c>
      <c r="I5054" s="36">
        <v>4276</v>
      </c>
      <c r="J5054" s="36" t="s">
        <v>16143</v>
      </c>
      <c r="K5054" s="69">
        <v>213</v>
      </c>
      <c r="L5054" s="71" t="s">
        <v>75</v>
      </c>
      <c r="M5054" s="30"/>
      <c r="N5054" s="106" t="str">
        <f>_xlfn.CONCAT(A5054:K5054)</f>
        <v>3017-017129129Padenghe sul GardaNord-ovestLOMBARDIABrescia04276G213</v>
      </c>
    </row>
    <row r="5055" spans="1:14" ht="21" customHeight="1" x14ac:dyDescent="0.3">
      <c r="A5055" s="40">
        <v>1</v>
      </c>
      <c r="B5055" s="20" t="s">
        <v>12992</v>
      </c>
      <c r="C5055" s="17" t="str">
        <f t="shared" si="78"/>
        <v>124</v>
      </c>
      <c r="D5055" s="18" t="s">
        <v>4981</v>
      </c>
      <c r="E5055" s="27" t="s">
        <v>8</v>
      </c>
      <c r="F5055" s="27" t="s">
        <v>8160</v>
      </c>
      <c r="G5055" s="27" t="s">
        <v>118</v>
      </c>
      <c r="H5055" s="19">
        <v>0</v>
      </c>
      <c r="I5055" s="36">
        <v>231</v>
      </c>
      <c r="J5055" s="36" t="s">
        <v>16143</v>
      </c>
      <c r="K5055" s="69">
        <v>215</v>
      </c>
      <c r="L5055" s="71" t="s">
        <v>119</v>
      </c>
      <c r="M5055" s="30"/>
      <c r="N5055" s="106" t="str">
        <f>_xlfn.CONCAT(A5055:K5055)</f>
        <v>1006-006124124PadernaNord-ovestPIEMONTEAlessandria0231G215</v>
      </c>
    </row>
    <row r="5056" spans="1:14" ht="21" customHeight="1" x14ac:dyDescent="0.3">
      <c r="A5056" s="40">
        <v>3</v>
      </c>
      <c r="B5056" s="20" t="s">
        <v>12993</v>
      </c>
      <c r="C5056" s="17" t="str">
        <f t="shared" si="78"/>
        <v>062</v>
      </c>
      <c r="D5056" s="18" t="s">
        <v>4982</v>
      </c>
      <c r="E5056" s="27" t="s">
        <v>8</v>
      </c>
      <c r="F5056" s="27" t="s">
        <v>8153</v>
      </c>
      <c r="G5056" s="27" t="s">
        <v>12</v>
      </c>
      <c r="H5056" s="19">
        <v>0</v>
      </c>
      <c r="I5056" s="36">
        <v>3881</v>
      </c>
      <c r="J5056" s="36" t="s">
        <v>16143</v>
      </c>
      <c r="K5056" s="69">
        <v>218</v>
      </c>
      <c r="L5056" s="71" t="s">
        <v>13</v>
      </c>
      <c r="M5056" s="30"/>
      <c r="N5056" s="106" t="str">
        <f>_xlfn.CONCAT(A5056:K5056)</f>
        <v>3097-097062062Paderno d'AddaNord-ovestLOMBARDIALecco03881G218</v>
      </c>
    </row>
    <row r="5057" spans="1:14" ht="21" customHeight="1" x14ac:dyDescent="0.3">
      <c r="A5057" s="40">
        <v>3</v>
      </c>
      <c r="B5057" s="20" t="s">
        <v>12995</v>
      </c>
      <c r="C5057" s="17" t="str">
        <f t="shared" si="78"/>
        <v>166</v>
      </c>
      <c r="D5057" s="18" t="s">
        <v>4984</v>
      </c>
      <c r="E5057" s="27" t="s">
        <v>8</v>
      </c>
      <c r="F5057" s="27" t="s">
        <v>8153</v>
      </c>
      <c r="G5057" s="27" t="s">
        <v>26</v>
      </c>
      <c r="H5057" s="19">
        <v>0</v>
      </c>
      <c r="I5057" s="36">
        <v>46562</v>
      </c>
      <c r="J5057" s="36" t="s">
        <v>16143</v>
      </c>
      <c r="K5057" s="69">
        <v>220</v>
      </c>
      <c r="L5057" s="71" t="s">
        <v>27</v>
      </c>
      <c r="M5057" s="30"/>
      <c r="N5057" s="106" t="str">
        <f>_xlfn.CONCAT(A5057:K5057)</f>
        <v>3015-015166166Paderno DugnanoNord-ovestLOMBARDIAMilano046562G220</v>
      </c>
    </row>
    <row r="5058" spans="1:14" ht="21" customHeight="1" x14ac:dyDescent="0.3">
      <c r="A5058" s="40">
        <v>3</v>
      </c>
      <c r="B5058" s="20" t="s">
        <v>12996</v>
      </c>
      <c r="C5058" s="17" t="str">
        <f t="shared" ref="C5058:C5121" si="79">RIGHT(B5058,3)</f>
        <v>130</v>
      </c>
      <c r="D5058" s="18" t="s">
        <v>4985</v>
      </c>
      <c r="E5058" s="27" t="s">
        <v>8</v>
      </c>
      <c r="F5058" s="27" t="s">
        <v>8153</v>
      </c>
      <c r="G5058" s="27" t="s">
        <v>74</v>
      </c>
      <c r="H5058" s="19">
        <v>0</v>
      </c>
      <c r="I5058" s="36">
        <v>3699</v>
      </c>
      <c r="J5058" s="36" t="s">
        <v>16143</v>
      </c>
      <c r="K5058" s="69">
        <v>217</v>
      </c>
      <c r="L5058" s="71" t="s">
        <v>75</v>
      </c>
      <c r="M5058" s="30"/>
      <c r="N5058" s="106" t="str">
        <f>_xlfn.CONCAT(A5058:K5058)</f>
        <v>3017-017130130Paderno FranciacortaNord-ovestLOMBARDIABrescia03699G217</v>
      </c>
    </row>
    <row r="5059" spans="1:14" ht="21" customHeight="1" x14ac:dyDescent="0.3">
      <c r="A5059" s="40">
        <v>3</v>
      </c>
      <c r="B5059" s="20" t="s">
        <v>12997</v>
      </c>
      <c r="C5059" s="17" t="str">
        <f t="shared" si="79"/>
        <v>065</v>
      </c>
      <c r="D5059" s="18" t="s">
        <v>4986</v>
      </c>
      <c r="E5059" s="27" t="s">
        <v>8</v>
      </c>
      <c r="F5059" s="27" t="s">
        <v>8153</v>
      </c>
      <c r="G5059" s="27" t="s">
        <v>80</v>
      </c>
      <c r="H5059" s="19">
        <v>0</v>
      </c>
      <c r="I5059" s="36">
        <v>1480</v>
      </c>
      <c r="J5059" s="36" t="s">
        <v>16143</v>
      </c>
      <c r="K5059" s="69">
        <v>222</v>
      </c>
      <c r="L5059" s="71" t="s">
        <v>81</v>
      </c>
      <c r="M5059" s="30"/>
      <c r="N5059" s="106" t="str">
        <f>_xlfn.CONCAT(A5059:K5059)</f>
        <v>3019-019065065Paderno PonchielliNord-ovestLOMBARDIACremona01480G222</v>
      </c>
    </row>
    <row r="5060" spans="1:14" ht="21" customHeight="1" x14ac:dyDescent="0.3">
      <c r="A5060" s="40">
        <v>1</v>
      </c>
      <c r="B5060" s="20" t="s">
        <v>13003</v>
      </c>
      <c r="C5060" s="17" t="str">
        <f t="shared" si="79"/>
        <v>157</v>
      </c>
      <c r="D5060" s="18" t="s">
        <v>4991</v>
      </c>
      <c r="E5060" s="27" t="s">
        <v>8</v>
      </c>
      <c r="F5060" s="27" t="s">
        <v>8160</v>
      </c>
      <c r="G5060" s="27" t="s">
        <v>41</v>
      </c>
      <c r="H5060" s="19">
        <v>0</v>
      </c>
      <c r="I5060" s="36">
        <v>2868</v>
      </c>
      <c r="J5060" s="36" t="s">
        <v>16143</v>
      </c>
      <c r="K5060" s="69">
        <v>228</v>
      </c>
      <c r="L5060" s="71" t="s">
        <v>42</v>
      </c>
      <c r="M5060" s="30"/>
      <c r="N5060" s="106" t="str">
        <f>_xlfn.CONCAT(A5060:K5060)</f>
        <v>1004-004157157PaesanaNord-ovestPIEMONTECuneo02868G228</v>
      </c>
    </row>
    <row r="5061" spans="1:14" ht="21" customHeight="1" x14ac:dyDescent="0.3">
      <c r="A5061" s="40">
        <v>3</v>
      </c>
      <c r="B5061" s="20" t="s">
        <v>13007</v>
      </c>
      <c r="C5061" s="17" t="str">
        <f t="shared" si="79"/>
        <v>154</v>
      </c>
      <c r="D5061" s="18" t="s">
        <v>4995</v>
      </c>
      <c r="E5061" s="27" t="s">
        <v>8</v>
      </c>
      <c r="F5061" s="27" t="s">
        <v>8153</v>
      </c>
      <c r="G5061" s="27" t="s">
        <v>125</v>
      </c>
      <c r="H5061" s="19">
        <v>0</v>
      </c>
      <c r="I5061" s="36">
        <v>2082</v>
      </c>
      <c r="J5061" s="36" t="s">
        <v>16143</v>
      </c>
      <c r="K5061" s="69">
        <v>233</v>
      </c>
      <c r="L5061" s="71" t="s">
        <v>126</v>
      </c>
      <c r="M5061" s="30"/>
      <c r="N5061" s="106" t="str">
        <f>_xlfn.CONCAT(A5061:K5061)</f>
        <v>3016-016154154PagazzanoNord-ovestLOMBARDIABergamo02082G233</v>
      </c>
    </row>
    <row r="5062" spans="1:14" ht="21" customHeight="1" x14ac:dyDescent="0.3">
      <c r="A5062" s="40">
        <v>1</v>
      </c>
      <c r="B5062" s="20" t="s">
        <v>13011</v>
      </c>
      <c r="C5062" s="17" t="str">
        <f t="shared" si="79"/>
        <v>158</v>
      </c>
      <c r="D5062" s="18" t="s">
        <v>4999</v>
      </c>
      <c r="E5062" s="27" t="s">
        <v>8</v>
      </c>
      <c r="F5062" s="27" t="s">
        <v>8160</v>
      </c>
      <c r="G5062" s="27" t="s">
        <v>41</v>
      </c>
      <c r="H5062" s="19">
        <v>0</v>
      </c>
      <c r="I5062" s="36">
        <v>572</v>
      </c>
      <c r="J5062" s="36" t="s">
        <v>16143</v>
      </c>
      <c r="K5062" s="69">
        <v>240</v>
      </c>
      <c r="L5062" s="71" t="s">
        <v>42</v>
      </c>
      <c r="M5062" s="30"/>
      <c r="N5062" s="106" t="str">
        <f>_xlfn.CONCAT(A5062:K5062)</f>
        <v>1004-004158158PagnoNord-ovestPIEMONTECuneo0572G240</v>
      </c>
    </row>
    <row r="5063" spans="1:14" ht="21" customHeight="1" x14ac:dyDescent="0.3">
      <c r="A5063" s="40">
        <v>3</v>
      </c>
      <c r="B5063" s="20" t="s">
        <v>13012</v>
      </c>
      <c r="C5063" s="17" t="str">
        <f t="shared" si="79"/>
        <v>063</v>
      </c>
      <c r="D5063" s="18" t="s">
        <v>5000</v>
      </c>
      <c r="E5063" s="27" t="s">
        <v>8</v>
      </c>
      <c r="F5063" s="27" t="s">
        <v>8153</v>
      </c>
      <c r="G5063" s="27" t="s">
        <v>12</v>
      </c>
      <c r="H5063" s="19">
        <v>0</v>
      </c>
      <c r="I5063" s="36">
        <v>402</v>
      </c>
      <c r="J5063" s="36" t="s">
        <v>16143</v>
      </c>
      <c r="K5063" s="69">
        <v>241</v>
      </c>
      <c r="L5063" s="71" t="s">
        <v>13</v>
      </c>
      <c r="M5063" s="30"/>
      <c r="N5063" s="106" t="str">
        <f>_xlfn.CONCAT(A5063:K5063)</f>
        <v>3097-097063063PagnonaNord-ovestLOMBARDIALecco0402G241</v>
      </c>
    </row>
    <row r="5064" spans="1:14" ht="21" customHeight="1" x14ac:dyDescent="0.3">
      <c r="A5064" s="40">
        <v>3</v>
      </c>
      <c r="B5064" s="20" t="s">
        <v>13015</v>
      </c>
      <c r="C5064" s="17" t="str">
        <f t="shared" si="79"/>
        <v>131</v>
      </c>
      <c r="D5064" s="18" t="s">
        <v>5003</v>
      </c>
      <c r="E5064" s="27" t="s">
        <v>8</v>
      </c>
      <c r="F5064" s="27" t="s">
        <v>8153</v>
      </c>
      <c r="G5064" s="27" t="s">
        <v>74</v>
      </c>
      <c r="H5064" s="19">
        <v>0</v>
      </c>
      <c r="I5064" s="36">
        <v>198</v>
      </c>
      <c r="J5064" s="36" t="s">
        <v>16143</v>
      </c>
      <c r="K5064" s="69">
        <v>247</v>
      </c>
      <c r="L5064" s="71" t="s">
        <v>75</v>
      </c>
      <c r="M5064" s="30"/>
      <c r="N5064" s="106" t="str">
        <f>_xlfn.CONCAT(A5064:K5064)</f>
        <v>3017-017131131Paisco LovenoNord-ovestLOMBARDIABrescia0198G247</v>
      </c>
    </row>
    <row r="5065" spans="1:14" ht="21" customHeight="1" x14ac:dyDescent="0.3">
      <c r="A5065" s="40">
        <v>3</v>
      </c>
      <c r="B5065" s="20" t="s">
        <v>13016</v>
      </c>
      <c r="C5065" s="17" t="str">
        <f t="shared" si="79"/>
        <v>132</v>
      </c>
      <c r="D5065" s="18" t="s">
        <v>5004</v>
      </c>
      <c r="E5065" s="27" t="s">
        <v>8</v>
      </c>
      <c r="F5065" s="27" t="s">
        <v>8153</v>
      </c>
      <c r="G5065" s="27" t="s">
        <v>74</v>
      </c>
      <c r="H5065" s="19">
        <v>0</v>
      </c>
      <c r="I5065" s="36">
        <v>2091</v>
      </c>
      <c r="J5065" s="36" t="s">
        <v>16143</v>
      </c>
      <c r="K5065" s="69">
        <v>248</v>
      </c>
      <c r="L5065" s="71" t="s">
        <v>75</v>
      </c>
      <c r="M5065" s="30"/>
      <c r="N5065" s="106" t="str">
        <f>_xlfn.CONCAT(A5065:K5065)</f>
        <v>3017-017132132PaitoneNord-ovestLOMBARDIABrescia02091G248</v>
      </c>
    </row>
    <row r="5066" spans="1:14" ht="21" customHeight="1" x14ac:dyDescent="0.3">
      <c r="A5066" s="40">
        <v>3</v>
      </c>
      <c r="B5066" s="20" t="s">
        <v>13017</v>
      </c>
      <c r="C5066" s="17" t="str">
        <f t="shared" si="79"/>
        <v>155</v>
      </c>
      <c r="D5066" s="18" t="s">
        <v>5005</v>
      </c>
      <c r="E5066" s="27" t="s">
        <v>8</v>
      </c>
      <c r="F5066" s="27" t="s">
        <v>8153</v>
      </c>
      <c r="G5066" s="27" t="s">
        <v>125</v>
      </c>
      <c r="H5066" s="19">
        <v>0</v>
      </c>
      <c r="I5066" s="36">
        <v>3996</v>
      </c>
      <c r="J5066" s="36" t="s">
        <v>16143</v>
      </c>
      <c r="K5066" s="69">
        <v>249</v>
      </c>
      <c r="L5066" s="71" t="s">
        <v>126</v>
      </c>
      <c r="M5066" s="30"/>
      <c r="N5066" s="106" t="str">
        <f>_xlfn.CONCAT(A5066:K5066)</f>
        <v>3016-016155155PaladinaNord-ovestLOMBARDIABergamo03996G249</v>
      </c>
    </row>
    <row r="5067" spans="1:14" ht="21" customHeight="1" x14ac:dyDescent="0.3">
      <c r="A5067" s="40">
        <v>3</v>
      </c>
      <c r="B5067" s="20" t="s">
        <v>13026</v>
      </c>
      <c r="C5067" s="17" t="str">
        <f t="shared" si="79"/>
        <v>156</v>
      </c>
      <c r="D5067" s="18" t="s">
        <v>5014</v>
      </c>
      <c r="E5067" s="27" t="s">
        <v>8</v>
      </c>
      <c r="F5067" s="27" t="s">
        <v>8153</v>
      </c>
      <c r="G5067" s="27" t="s">
        <v>125</v>
      </c>
      <c r="H5067" s="19">
        <v>0</v>
      </c>
      <c r="I5067" s="36">
        <v>4293</v>
      </c>
      <c r="J5067" s="36" t="s">
        <v>16143</v>
      </c>
      <c r="K5067" s="69">
        <v>259</v>
      </c>
      <c r="L5067" s="71" t="s">
        <v>126</v>
      </c>
      <c r="M5067" s="30"/>
      <c r="N5067" s="106" t="str">
        <f>_xlfn.CONCAT(A5067:K5067)</f>
        <v>3016-016156156PalazzagoNord-ovestLOMBARDIABergamo04293G259</v>
      </c>
    </row>
    <row r="5068" spans="1:14" ht="21" customHeight="1" x14ac:dyDescent="0.3">
      <c r="A5068" s="40">
        <v>1</v>
      </c>
      <c r="B5068" s="20" t="s">
        <v>13028</v>
      </c>
      <c r="C5068" s="17" t="str">
        <f t="shared" si="79"/>
        <v>177</v>
      </c>
      <c r="D5068" s="18" t="s">
        <v>5016</v>
      </c>
      <c r="E5068" s="27" t="s">
        <v>8</v>
      </c>
      <c r="F5068" s="27" t="s">
        <v>8160</v>
      </c>
      <c r="G5068" s="27" t="s">
        <v>157</v>
      </c>
      <c r="H5068" s="19">
        <v>0</v>
      </c>
      <c r="I5068" s="36">
        <v>843</v>
      </c>
      <c r="J5068" s="36" t="s">
        <v>16143</v>
      </c>
      <c r="K5068" s="69">
        <v>262</v>
      </c>
      <c r="L5068" s="71" t="s">
        <v>158</v>
      </c>
      <c r="M5068" s="30"/>
      <c r="N5068" s="106" t="str">
        <f>_xlfn.CONCAT(A5068:K5068)</f>
        <v>1001-001177177Palazzo CanaveseNord-ovestPIEMONTETorino0843G262</v>
      </c>
    </row>
    <row r="5069" spans="1:14" ht="21" customHeight="1" x14ac:dyDescent="0.3">
      <c r="A5069" s="40">
        <v>3</v>
      </c>
      <c r="B5069" s="20" t="s">
        <v>13029</v>
      </c>
      <c r="C5069" s="17" t="str">
        <f t="shared" si="79"/>
        <v>066</v>
      </c>
      <c r="D5069" s="18" t="s">
        <v>5017</v>
      </c>
      <c r="E5069" s="27" t="s">
        <v>8</v>
      </c>
      <c r="F5069" s="27" t="s">
        <v>8153</v>
      </c>
      <c r="G5069" s="27" t="s">
        <v>80</v>
      </c>
      <c r="H5069" s="19">
        <v>0</v>
      </c>
      <c r="I5069" s="36">
        <v>3848</v>
      </c>
      <c r="J5069" s="36" t="s">
        <v>16143</v>
      </c>
      <c r="K5069" s="69">
        <v>260</v>
      </c>
      <c r="L5069" s="71" t="s">
        <v>81</v>
      </c>
      <c r="M5069" s="30"/>
      <c r="N5069" s="106" t="str">
        <f>_xlfn.CONCAT(A5069:K5069)</f>
        <v>3019-019066066Palazzo PignanoNord-ovestLOMBARDIACremona03848G260</v>
      </c>
    </row>
    <row r="5070" spans="1:14" ht="21" customHeight="1" x14ac:dyDescent="0.3">
      <c r="A5070" s="40">
        <v>3</v>
      </c>
      <c r="B5070" s="20" t="s">
        <v>13033</v>
      </c>
      <c r="C5070" s="17" t="str">
        <f t="shared" si="79"/>
        <v>133</v>
      </c>
      <c r="D5070" s="18" t="s">
        <v>5021</v>
      </c>
      <c r="E5070" s="27" t="s">
        <v>8</v>
      </c>
      <c r="F5070" s="27" t="s">
        <v>8153</v>
      </c>
      <c r="G5070" s="27" t="s">
        <v>74</v>
      </c>
      <c r="H5070" s="19">
        <v>0</v>
      </c>
      <c r="I5070" s="36">
        <v>19472</v>
      </c>
      <c r="J5070" s="36" t="s">
        <v>16143</v>
      </c>
      <c r="K5070" s="69">
        <v>264</v>
      </c>
      <c r="L5070" s="71" t="s">
        <v>75</v>
      </c>
      <c r="M5070" s="30"/>
      <c r="N5070" s="106" t="str">
        <f>_xlfn.CONCAT(A5070:K5070)</f>
        <v>3017-017133133Palazzolo sull'OglioNord-ovestLOMBARDIABrescia019472G264</v>
      </c>
    </row>
    <row r="5071" spans="1:14" ht="21" customHeight="1" x14ac:dyDescent="0.3">
      <c r="A5071" s="40">
        <v>1</v>
      </c>
      <c r="B5071" s="20" t="s">
        <v>13034</v>
      </c>
      <c r="C5071" s="17" t="str">
        <f t="shared" si="79"/>
        <v>090</v>
      </c>
      <c r="D5071" s="18" t="s">
        <v>5022</v>
      </c>
      <c r="E5071" s="27" t="s">
        <v>8</v>
      </c>
      <c r="F5071" s="27" t="s">
        <v>8160</v>
      </c>
      <c r="G5071" s="27" t="s">
        <v>223</v>
      </c>
      <c r="H5071" s="19">
        <v>0</v>
      </c>
      <c r="I5071" s="36">
        <v>1292</v>
      </c>
      <c r="J5071" s="36" t="s">
        <v>16143</v>
      </c>
      <c r="K5071" s="69">
        <v>266</v>
      </c>
      <c r="L5071" s="71" t="s">
        <v>224</v>
      </c>
      <c r="M5071" s="30"/>
      <c r="N5071" s="106" t="str">
        <f>_xlfn.CONCAT(A5071:K5071)</f>
        <v>1002-002090090Palazzolo VercelleseNord-ovestPIEMONTEVercelli01292G266</v>
      </c>
    </row>
    <row r="5072" spans="1:14" ht="21" customHeight="1" x14ac:dyDescent="0.3">
      <c r="A5072" s="40">
        <v>3</v>
      </c>
      <c r="B5072" s="20" t="s">
        <v>13040</v>
      </c>
      <c r="C5072" s="17" t="str">
        <f t="shared" si="79"/>
        <v>107</v>
      </c>
      <c r="D5072" s="18" t="s">
        <v>5027</v>
      </c>
      <c r="E5072" s="27" t="s">
        <v>8</v>
      </c>
      <c r="F5072" s="27" t="s">
        <v>8153</v>
      </c>
      <c r="G5072" s="27" t="s">
        <v>220</v>
      </c>
      <c r="H5072" s="19">
        <v>0</v>
      </c>
      <c r="I5072" s="36">
        <v>1885</v>
      </c>
      <c r="J5072" s="36" t="s">
        <v>16143</v>
      </c>
      <c r="K5072" s="69">
        <v>275</v>
      </c>
      <c r="L5072" s="71" t="s">
        <v>221</v>
      </c>
      <c r="M5072" s="30"/>
      <c r="N5072" s="106" t="str">
        <f>_xlfn.CONCAT(A5072:K5072)</f>
        <v>3018-018107107PalestroNord-ovestLOMBARDIAPavia01885G275</v>
      </c>
    </row>
    <row r="5073" spans="1:14" ht="21" customHeight="1" x14ac:dyDescent="0.3">
      <c r="A5073" s="40">
        <v>1</v>
      </c>
      <c r="B5073" s="20" t="s">
        <v>13044</v>
      </c>
      <c r="C5073" s="17" t="str">
        <f t="shared" si="79"/>
        <v>052</v>
      </c>
      <c r="D5073" s="18" t="s">
        <v>5031</v>
      </c>
      <c r="E5073" s="27" t="s">
        <v>8</v>
      </c>
      <c r="F5073" s="27" t="s">
        <v>8160</v>
      </c>
      <c r="G5073" s="27" t="s">
        <v>434</v>
      </c>
      <c r="H5073" s="19">
        <v>0</v>
      </c>
      <c r="I5073" s="36">
        <v>1176</v>
      </c>
      <c r="J5073" s="36" t="s">
        <v>16143</v>
      </c>
      <c r="K5073" s="69">
        <v>280</v>
      </c>
      <c r="L5073" s="71" t="s">
        <v>435</v>
      </c>
      <c r="M5073" s="30"/>
      <c r="N5073" s="106" t="str">
        <f>_xlfn.CONCAT(A5073:K5073)</f>
        <v>1103-103052052PallanzenoNord-ovestPIEMONTEVerbano-Cusio-Ossola01176G280</v>
      </c>
    </row>
    <row r="5074" spans="1:14" ht="21" customHeight="1" x14ac:dyDescent="0.3">
      <c r="A5074" s="40">
        <v>7</v>
      </c>
      <c r="B5074" s="20" t="s">
        <v>13045</v>
      </c>
      <c r="C5074" s="17" t="str">
        <f t="shared" si="79"/>
        <v>047</v>
      </c>
      <c r="D5074" s="18" t="s">
        <v>5032</v>
      </c>
      <c r="E5074" s="18" t="s">
        <v>8</v>
      </c>
      <c r="F5074" s="27" t="s">
        <v>8169</v>
      </c>
      <c r="G5074" s="27" t="s">
        <v>228</v>
      </c>
      <c r="H5074" s="19">
        <v>0</v>
      </c>
      <c r="I5074" s="36">
        <v>957</v>
      </c>
      <c r="J5074" s="36" t="s">
        <v>16143</v>
      </c>
      <c r="K5074" s="69">
        <v>281</v>
      </c>
      <c r="L5074" s="71" t="s">
        <v>229</v>
      </c>
      <c r="M5074" s="30"/>
      <c r="N5074" s="106" t="str">
        <f>_xlfn.CONCAT(A5074:K5074)</f>
        <v>7009-009047047PallareNord-ovestLIGURIASavona0957G281</v>
      </c>
    </row>
    <row r="5075" spans="1:14" ht="21" customHeight="1" x14ac:dyDescent="0.3">
      <c r="A5075" s="40">
        <v>3</v>
      </c>
      <c r="B5075" s="20" t="s">
        <v>13058</v>
      </c>
      <c r="C5075" s="17" t="str">
        <f t="shared" si="79"/>
        <v>157</v>
      </c>
      <c r="D5075" s="18" t="s">
        <v>5045</v>
      </c>
      <c r="E5075" s="27" t="s">
        <v>8</v>
      </c>
      <c r="F5075" s="27" t="s">
        <v>8153</v>
      </c>
      <c r="G5075" s="27" t="s">
        <v>125</v>
      </c>
      <c r="H5075" s="19">
        <v>0</v>
      </c>
      <c r="I5075" s="36">
        <v>5773</v>
      </c>
      <c r="J5075" s="36" t="s">
        <v>16143</v>
      </c>
      <c r="K5075" s="69">
        <v>295</v>
      </c>
      <c r="L5075" s="71" t="s">
        <v>126</v>
      </c>
      <c r="M5075" s="30"/>
      <c r="N5075" s="106" t="str">
        <f>_xlfn.CONCAT(A5075:K5075)</f>
        <v>3016-016157157PaloscoNord-ovestLOMBARDIABergamo05773G295</v>
      </c>
    </row>
    <row r="5076" spans="1:14" ht="21" customHeight="1" x14ac:dyDescent="0.3">
      <c r="A5076" s="40">
        <v>1</v>
      </c>
      <c r="B5076" s="20" t="s">
        <v>13063</v>
      </c>
      <c r="C5076" s="17" t="str">
        <f t="shared" si="79"/>
        <v>159</v>
      </c>
      <c r="D5076" s="18" t="s">
        <v>5050</v>
      </c>
      <c r="E5076" s="27" t="s">
        <v>8</v>
      </c>
      <c r="F5076" s="27" t="s">
        <v>8160</v>
      </c>
      <c r="G5076" s="27" t="s">
        <v>41</v>
      </c>
      <c r="H5076" s="19">
        <v>0</v>
      </c>
      <c r="I5076" s="36">
        <v>329</v>
      </c>
      <c r="J5076" s="36" t="s">
        <v>16143</v>
      </c>
      <c r="K5076" s="69">
        <v>302</v>
      </c>
      <c r="L5076" s="71" t="s">
        <v>42</v>
      </c>
      <c r="M5076" s="30"/>
      <c r="N5076" s="106" t="str">
        <f>_xlfn.CONCAT(A5076:K5076)</f>
        <v>1004-004159159PamparatoNord-ovestPIEMONTECuneo0329G302</v>
      </c>
    </row>
    <row r="5077" spans="1:14" ht="21" customHeight="1" x14ac:dyDescent="0.3">
      <c r="A5077" s="40">
        <v>1</v>
      </c>
      <c r="B5077" s="20" t="s">
        <v>13064</v>
      </c>
      <c r="C5077" s="17" t="str">
        <f t="shared" si="79"/>
        <v>178</v>
      </c>
      <c r="D5077" s="18" t="s">
        <v>5051</v>
      </c>
      <c r="E5077" s="27" t="s">
        <v>8</v>
      </c>
      <c r="F5077" s="27" t="s">
        <v>8160</v>
      </c>
      <c r="G5077" s="27" t="s">
        <v>157</v>
      </c>
      <c r="H5077" s="19">
        <v>0</v>
      </c>
      <c r="I5077" s="36">
        <v>1985</v>
      </c>
      <c r="J5077" s="36" t="s">
        <v>16143</v>
      </c>
      <c r="K5077" s="69">
        <v>303</v>
      </c>
      <c r="L5077" s="71" t="s">
        <v>158</v>
      </c>
      <c r="M5077" s="30"/>
      <c r="N5077" s="106" t="str">
        <f>_xlfn.CONCAT(A5077:K5077)</f>
        <v>1001-001178178PancalieriNord-ovestPIEMONTETorino01985G303</v>
      </c>
    </row>
    <row r="5078" spans="1:14" ht="21" customHeight="1" x14ac:dyDescent="0.3">
      <c r="A5078" s="40">
        <v>3</v>
      </c>
      <c r="B5078" s="20" t="s">
        <v>13065</v>
      </c>
      <c r="C5078" s="17" t="str">
        <f t="shared" si="79"/>
        <v>108</v>
      </c>
      <c r="D5078" s="18" t="s">
        <v>5052</v>
      </c>
      <c r="E5078" s="27" t="s">
        <v>8</v>
      </c>
      <c r="F5078" s="27" t="s">
        <v>8153</v>
      </c>
      <c r="G5078" s="27" t="s">
        <v>220</v>
      </c>
      <c r="H5078" s="19">
        <v>0</v>
      </c>
      <c r="I5078" s="36">
        <v>316</v>
      </c>
      <c r="J5078" s="36" t="s">
        <v>16143</v>
      </c>
      <c r="K5078" s="69">
        <v>304</v>
      </c>
      <c r="L5078" s="71" t="s">
        <v>221</v>
      </c>
      <c r="M5078" s="30"/>
      <c r="N5078" s="106" t="str">
        <f>_xlfn.CONCAT(A5078:K5078)</f>
        <v>3018-018108108PancaranaNord-ovestLOMBARDIAPavia0316G304</v>
      </c>
    </row>
    <row r="5079" spans="1:14" ht="21" customHeight="1" x14ac:dyDescent="0.3">
      <c r="A5079" s="40">
        <v>3</v>
      </c>
      <c r="B5079" s="20" t="s">
        <v>13067</v>
      </c>
      <c r="C5079" s="17" t="str">
        <f t="shared" si="79"/>
        <v>067</v>
      </c>
      <c r="D5079" s="18" t="s">
        <v>5054</v>
      </c>
      <c r="E5079" s="27" t="s">
        <v>8</v>
      </c>
      <c r="F5079" s="27" t="s">
        <v>8153</v>
      </c>
      <c r="G5079" s="27" t="s">
        <v>80</v>
      </c>
      <c r="H5079" s="19">
        <v>0</v>
      </c>
      <c r="I5079" s="36">
        <v>8885</v>
      </c>
      <c r="J5079" s="36" t="s">
        <v>16143</v>
      </c>
      <c r="K5079" s="69">
        <v>306</v>
      </c>
      <c r="L5079" s="71" t="s">
        <v>81</v>
      </c>
      <c r="M5079" s="30"/>
      <c r="N5079" s="106" t="str">
        <f>_xlfn.CONCAT(A5079:K5079)</f>
        <v>3019-019067067PandinoNord-ovestLOMBARDIACremona08885G306</v>
      </c>
    </row>
    <row r="5080" spans="1:14" ht="21" customHeight="1" x14ac:dyDescent="0.3">
      <c r="A5080" s="40">
        <v>3</v>
      </c>
      <c r="B5080" s="20" t="s">
        <v>13073</v>
      </c>
      <c r="C5080" s="17" t="str">
        <f t="shared" si="79"/>
        <v>167</v>
      </c>
      <c r="D5080" s="18" t="s">
        <v>5060</v>
      </c>
      <c r="E5080" s="27" t="s">
        <v>8</v>
      </c>
      <c r="F5080" s="27" t="s">
        <v>8153</v>
      </c>
      <c r="G5080" s="27" t="s">
        <v>26</v>
      </c>
      <c r="H5080" s="19">
        <v>0</v>
      </c>
      <c r="I5080" s="36">
        <v>5841</v>
      </c>
      <c r="J5080" s="36" t="s">
        <v>16143</v>
      </c>
      <c r="K5080" s="69">
        <v>316</v>
      </c>
      <c r="L5080" s="71" t="s">
        <v>27</v>
      </c>
      <c r="M5080" s="30"/>
      <c r="N5080" s="106" t="str">
        <f>_xlfn.CONCAT(A5080:K5080)</f>
        <v>3015-015167167PantigliateNord-ovestLOMBARDIAMilano05841G316</v>
      </c>
    </row>
    <row r="5081" spans="1:14" ht="21" customHeight="1" x14ac:dyDescent="0.3">
      <c r="A5081" s="40">
        <v>3</v>
      </c>
      <c r="B5081" s="20" t="s">
        <v>13078</v>
      </c>
      <c r="C5081" s="17" t="str">
        <f t="shared" si="79"/>
        <v>168</v>
      </c>
      <c r="D5081" s="18" t="s">
        <v>5065</v>
      </c>
      <c r="E5081" s="27" t="s">
        <v>8</v>
      </c>
      <c r="F5081" s="27" t="s">
        <v>8153</v>
      </c>
      <c r="G5081" s="27" t="s">
        <v>26</v>
      </c>
      <c r="H5081" s="19">
        <v>0</v>
      </c>
      <c r="I5081" s="36">
        <v>26617</v>
      </c>
      <c r="J5081" s="36" t="s">
        <v>16143</v>
      </c>
      <c r="K5081" s="69">
        <v>324</v>
      </c>
      <c r="L5081" s="71" t="s">
        <v>27</v>
      </c>
      <c r="M5081" s="30"/>
      <c r="N5081" s="106" t="str">
        <f>_xlfn.CONCAT(A5081:K5081)</f>
        <v>3015-015168168ParabiagoNord-ovestLOMBARDIAMilano026617G324</v>
      </c>
    </row>
    <row r="5082" spans="1:14" ht="21" customHeight="1" x14ac:dyDescent="0.3">
      <c r="A5082" s="40">
        <v>3</v>
      </c>
      <c r="B5082" s="20" t="s">
        <v>13080</v>
      </c>
      <c r="C5082" s="17" t="str">
        <f t="shared" si="79"/>
        <v>134</v>
      </c>
      <c r="D5082" s="18" t="s">
        <v>5067</v>
      </c>
      <c r="E5082" s="27" t="s">
        <v>8</v>
      </c>
      <c r="F5082" s="27" t="s">
        <v>8153</v>
      </c>
      <c r="G5082" s="27" t="s">
        <v>74</v>
      </c>
      <c r="H5082" s="19">
        <v>0</v>
      </c>
      <c r="I5082" s="36">
        <v>4464</v>
      </c>
      <c r="J5082" s="36" t="s">
        <v>16143</v>
      </c>
      <c r="K5082" s="69">
        <v>327</v>
      </c>
      <c r="L5082" s="71" t="s">
        <v>75</v>
      </c>
      <c r="M5082" s="30"/>
      <c r="N5082" s="106" t="str">
        <f>_xlfn.CONCAT(A5082:K5082)</f>
        <v>3017-017134134ParaticoNord-ovestLOMBARDIABrescia04464G327</v>
      </c>
    </row>
    <row r="5083" spans="1:14" ht="21" customHeight="1" x14ac:dyDescent="0.3">
      <c r="A5083" s="40">
        <v>1</v>
      </c>
      <c r="B5083" s="20" t="s">
        <v>13082</v>
      </c>
      <c r="C5083" s="17" t="str">
        <f t="shared" si="79"/>
        <v>179</v>
      </c>
      <c r="D5083" s="18" t="s">
        <v>5069</v>
      </c>
      <c r="E5083" s="27" t="s">
        <v>8</v>
      </c>
      <c r="F5083" s="27" t="s">
        <v>8160</v>
      </c>
      <c r="G5083" s="27" t="s">
        <v>157</v>
      </c>
      <c r="H5083" s="19">
        <v>0</v>
      </c>
      <c r="I5083" s="36">
        <v>468</v>
      </c>
      <c r="J5083" s="36" t="s">
        <v>16143</v>
      </c>
      <c r="K5083" s="69">
        <v>330</v>
      </c>
      <c r="L5083" s="71" t="s">
        <v>158</v>
      </c>
      <c r="M5083" s="30"/>
      <c r="N5083" s="106" t="str">
        <f>_xlfn.CONCAT(A5083:K5083)</f>
        <v>1001-001179179ParellaNord-ovestPIEMONTETorino0468G330</v>
      </c>
    </row>
    <row r="5084" spans="1:14" ht="21" customHeight="1" x14ac:dyDescent="0.3">
      <c r="A5084" s="40">
        <v>1</v>
      </c>
      <c r="B5084" s="20" t="s">
        <v>13085</v>
      </c>
      <c r="C5084" s="17" t="str">
        <f t="shared" si="79"/>
        <v>125</v>
      </c>
      <c r="D5084" s="18" t="s">
        <v>5072</v>
      </c>
      <c r="E5084" s="27" t="s">
        <v>8</v>
      </c>
      <c r="F5084" s="27" t="s">
        <v>8160</v>
      </c>
      <c r="G5084" s="27" t="s">
        <v>118</v>
      </c>
      <c r="H5084" s="19">
        <v>0</v>
      </c>
      <c r="I5084" s="36">
        <v>602</v>
      </c>
      <c r="J5084" s="36" t="s">
        <v>16143</v>
      </c>
      <c r="K5084" s="69">
        <v>334</v>
      </c>
      <c r="L5084" s="71" t="s">
        <v>119</v>
      </c>
      <c r="M5084" s="30"/>
      <c r="N5084" s="106" t="str">
        <f>_xlfn.CONCAT(A5084:K5084)</f>
        <v>1006-006125125ParetoNord-ovestPIEMONTEAlessandria0602G334</v>
      </c>
    </row>
    <row r="5085" spans="1:14" ht="21" customHeight="1" x14ac:dyDescent="0.3">
      <c r="A5085" s="40">
        <v>3</v>
      </c>
      <c r="B5085" s="20" t="s">
        <v>13087</v>
      </c>
      <c r="C5085" s="17" t="str">
        <f t="shared" si="79"/>
        <v>064</v>
      </c>
      <c r="D5085" s="18" t="s">
        <v>5074</v>
      </c>
      <c r="E5085" s="27" t="s">
        <v>8</v>
      </c>
      <c r="F5085" s="27" t="s">
        <v>8153</v>
      </c>
      <c r="G5085" s="27" t="s">
        <v>12</v>
      </c>
      <c r="H5085" s="19">
        <v>0</v>
      </c>
      <c r="I5085" s="36">
        <v>141</v>
      </c>
      <c r="J5085" s="36" t="s">
        <v>16143</v>
      </c>
      <c r="K5085" s="69">
        <v>336</v>
      </c>
      <c r="L5085" s="71" t="s">
        <v>13</v>
      </c>
      <c r="M5085" s="30"/>
      <c r="N5085" s="106" t="str">
        <f>_xlfn.CONCAT(A5085:K5085)</f>
        <v>3097-097064064ParlascoNord-ovestLOMBARDIALecco0141G336</v>
      </c>
    </row>
    <row r="5086" spans="1:14" ht="21" customHeight="1" x14ac:dyDescent="0.3">
      <c r="A5086" s="40">
        <v>1</v>
      </c>
      <c r="B5086" s="20" t="s">
        <v>13089</v>
      </c>
      <c r="C5086" s="17" t="str">
        <f t="shared" si="79"/>
        <v>126</v>
      </c>
      <c r="D5086" s="18" t="s">
        <v>5075</v>
      </c>
      <c r="E5086" s="27" t="s">
        <v>8</v>
      </c>
      <c r="F5086" s="27" t="s">
        <v>8160</v>
      </c>
      <c r="G5086" s="27" t="s">
        <v>118</v>
      </c>
      <c r="H5086" s="19">
        <v>0</v>
      </c>
      <c r="I5086" s="36">
        <v>710</v>
      </c>
      <c r="J5086" s="36" t="s">
        <v>16143</v>
      </c>
      <c r="K5086" s="69">
        <v>338</v>
      </c>
      <c r="L5086" s="71" t="s">
        <v>119</v>
      </c>
      <c r="M5086" s="30"/>
      <c r="N5086" s="106" t="str">
        <f>_xlfn.CONCAT(A5086:K5086)</f>
        <v>1006-006126126Parodi LigureNord-ovestPIEMONTEAlessandria0710G338</v>
      </c>
    </row>
    <row r="5087" spans="1:14" ht="21" customHeight="1" x14ac:dyDescent="0.3">
      <c r="A5087" s="40">
        <v>1</v>
      </c>
      <c r="B5087" s="20" t="s">
        <v>13090</v>
      </c>
      <c r="C5087" s="17" t="str">
        <f t="shared" si="79"/>
        <v>160</v>
      </c>
      <c r="D5087" s="18" t="s">
        <v>5076</v>
      </c>
      <c r="E5087" s="27" t="s">
        <v>8</v>
      </c>
      <c r="F5087" s="27" t="s">
        <v>8160</v>
      </c>
      <c r="G5087" s="27" t="s">
        <v>41</v>
      </c>
      <c r="H5087" s="19">
        <v>0</v>
      </c>
      <c r="I5087" s="36">
        <v>228</v>
      </c>
      <c r="J5087" s="36" t="s">
        <v>16143</v>
      </c>
      <c r="K5087" s="69">
        <v>339</v>
      </c>
      <c r="L5087" s="71" t="s">
        <v>42</v>
      </c>
      <c r="M5087" s="30"/>
      <c r="N5087" s="106" t="str">
        <f>_xlfn.CONCAT(A5087:K5087)</f>
        <v>1004-004160160ParoldoNord-ovestPIEMONTECuneo0228G339</v>
      </c>
    </row>
    <row r="5088" spans="1:14" ht="21" customHeight="1" x14ac:dyDescent="0.3">
      <c r="A5088" s="40">
        <v>3</v>
      </c>
      <c r="B5088" s="20" t="s">
        <v>13092</v>
      </c>
      <c r="C5088" s="17" t="str">
        <f t="shared" si="79"/>
        <v>109</v>
      </c>
      <c r="D5088" s="18" t="s">
        <v>5078</v>
      </c>
      <c r="E5088" s="27" t="s">
        <v>8</v>
      </c>
      <c r="F5088" s="27" t="s">
        <v>8153</v>
      </c>
      <c r="G5088" s="27" t="s">
        <v>220</v>
      </c>
      <c r="H5088" s="19">
        <v>0</v>
      </c>
      <c r="I5088" s="36">
        <v>1987</v>
      </c>
      <c r="J5088" s="36" t="s">
        <v>16143</v>
      </c>
      <c r="K5088" s="69">
        <v>342</v>
      </c>
      <c r="L5088" s="71" t="s">
        <v>221</v>
      </c>
      <c r="M5088" s="30"/>
      <c r="N5088" s="106" t="str">
        <f>_xlfn.CONCAT(A5088:K5088)</f>
        <v>3018-018109109ParonaNord-ovestLOMBARDIAPavia01987G342</v>
      </c>
    </row>
    <row r="5089" spans="1:14" ht="21" customHeight="1" x14ac:dyDescent="0.3">
      <c r="A5089" s="40">
        <v>3</v>
      </c>
      <c r="B5089" s="20" t="s">
        <v>13094</v>
      </c>
      <c r="C5089" s="17" t="str">
        <f t="shared" si="79"/>
        <v>158</v>
      </c>
      <c r="D5089" s="18" t="s">
        <v>5080</v>
      </c>
      <c r="E5089" s="27" t="s">
        <v>8</v>
      </c>
      <c r="F5089" s="27" t="s">
        <v>8153</v>
      </c>
      <c r="G5089" s="27" t="s">
        <v>125</v>
      </c>
      <c r="H5089" s="19">
        <v>0</v>
      </c>
      <c r="I5089" s="36">
        <v>2807</v>
      </c>
      <c r="J5089" s="36" t="s">
        <v>16143</v>
      </c>
      <c r="K5089" s="69">
        <v>346</v>
      </c>
      <c r="L5089" s="71" t="s">
        <v>126</v>
      </c>
      <c r="M5089" s="30"/>
      <c r="N5089" s="106" t="str">
        <f>_xlfn.CONCAT(A5089:K5089)</f>
        <v>3016-016158158ParreNord-ovestLOMBARDIABergamo02807G346</v>
      </c>
    </row>
    <row r="5090" spans="1:14" ht="21" customHeight="1" x14ac:dyDescent="0.3">
      <c r="A5090" s="40">
        <v>1</v>
      </c>
      <c r="B5090" s="20" t="s">
        <v>13097</v>
      </c>
      <c r="C5090" s="17" t="str">
        <f t="shared" si="79"/>
        <v>114</v>
      </c>
      <c r="D5090" s="18" t="s">
        <v>5083</v>
      </c>
      <c r="E5090" s="27" t="s">
        <v>8</v>
      </c>
      <c r="F5090" s="27" t="s">
        <v>8160</v>
      </c>
      <c r="G5090" s="27" t="s">
        <v>176</v>
      </c>
      <c r="H5090" s="19">
        <v>0</v>
      </c>
      <c r="I5090" s="36">
        <v>2088</v>
      </c>
      <c r="J5090" s="36" t="s">
        <v>16143</v>
      </c>
      <c r="K5090" s="69">
        <v>349</v>
      </c>
      <c r="L5090" s="71" t="s">
        <v>177</v>
      </c>
      <c r="M5090" s="30"/>
      <c r="N5090" s="106" t="str">
        <f>_xlfn.CONCAT(A5090:K5090)</f>
        <v>1003-003114114ParuzzaroNord-ovestPIEMONTENovara02088G349</v>
      </c>
    </row>
    <row r="5091" spans="1:14" ht="21" customHeight="1" x14ac:dyDescent="0.3">
      <c r="A5091" s="40">
        <v>3</v>
      </c>
      <c r="B5091" s="20" t="s">
        <v>13098</v>
      </c>
      <c r="C5091" s="17" t="str">
        <f t="shared" si="79"/>
        <v>159</v>
      </c>
      <c r="D5091" s="18" t="s">
        <v>5084</v>
      </c>
      <c r="E5091" s="27" t="s">
        <v>8</v>
      </c>
      <c r="F5091" s="27" t="s">
        <v>8153</v>
      </c>
      <c r="G5091" s="27" t="s">
        <v>125</v>
      </c>
      <c r="H5091" s="19">
        <v>0</v>
      </c>
      <c r="I5091" s="36">
        <v>373</v>
      </c>
      <c r="J5091" s="36" t="s">
        <v>16143</v>
      </c>
      <c r="K5091" s="69">
        <v>350</v>
      </c>
      <c r="L5091" s="71" t="s">
        <v>126</v>
      </c>
      <c r="M5091" s="30"/>
      <c r="N5091" s="106" t="str">
        <f>_xlfn.CONCAT(A5091:K5091)</f>
        <v>3016-016159159ParzanicaNord-ovestLOMBARDIABergamo0373G350</v>
      </c>
    </row>
    <row r="5092" spans="1:14" ht="21" customHeight="1" x14ac:dyDescent="0.3">
      <c r="A5092" s="40">
        <v>3</v>
      </c>
      <c r="B5092" s="20" t="s">
        <v>13101</v>
      </c>
      <c r="C5092" s="17" t="str">
        <f t="shared" si="79"/>
        <v>135</v>
      </c>
      <c r="D5092" s="18" t="s">
        <v>5087</v>
      </c>
      <c r="E5092" s="27" t="s">
        <v>8</v>
      </c>
      <c r="F5092" s="27" t="s">
        <v>8153</v>
      </c>
      <c r="G5092" s="27" t="s">
        <v>74</v>
      </c>
      <c r="H5092" s="19">
        <v>0</v>
      </c>
      <c r="I5092" s="36">
        <v>646</v>
      </c>
      <c r="J5092" s="36" t="s">
        <v>16143</v>
      </c>
      <c r="K5092" s="69">
        <v>354</v>
      </c>
      <c r="L5092" s="71" t="s">
        <v>75</v>
      </c>
      <c r="M5092" s="30"/>
      <c r="N5092" s="106" t="str">
        <f>_xlfn.CONCAT(A5092:K5092)</f>
        <v>3017-017135135PaspardoNord-ovestLOMBARDIABrescia0646G354</v>
      </c>
    </row>
    <row r="5093" spans="1:14" ht="21" customHeight="1" x14ac:dyDescent="0.3">
      <c r="A5093" s="40">
        <v>1</v>
      </c>
      <c r="B5093" s="20" t="s">
        <v>13102</v>
      </c>
      <c r="C5093" s="17" t="str">
        <f t="shared" si="79"/>
        <v>082</v>
      </c>
      <c r="D5093" s="18" t="s">
        <v>5088</v>
      </c>
      <c r="E5093" s="27" t="s">
        <v>8</v>
      </c>
      <c r="F5093" s="27" t="s">
        <v>8160</v>
      </c>
      <c r="G5093" s="27" t="s">
        <v>154</v>
      </c>
      <c r="H5093" s="19">
        <v>0</v>
      </c>
      <c r="I5093" s="36">
        <v>443</v>
      </c>
      <c r="J5093" s="36" t="s">
        <v>16143</v>
      </c>
      <c r="K5093" s="69">
        <v>358</v>
      </c>
      <c r="L5093" s="73" t="s">
        <v>155</v>
      </c>
      <c r="M5093" s="30"/>
      <c r="N5093" s="106" t="str">
        <f>_xlfn.CONCAT(A5093:K5093)</f>
        <v>1005-005082082Passerano MarmoritoNord-ovestPIEMONTEAsti0443G358</v>
      </c>
    </row>
    <row r="5094" spans="1:14" ht="21" customHeight="1" x14ac:dyDescent="0.3">
      <c r="A5094" s="40">
        <v>3</v>
      </c>
      <c r="B5094" s="20" t="s">
        <v>13104</v>
      </c>
      <c r="C5094" s="17" t="str">
        <f t="shared" si="79"/>
        <v>136</v>
      </c>
      <c r="D5094" s="18" t="s">
        <v>5090</v>
      </c>
      <c r="E5094" s="27" t="s">
        <v>8</v>
      </c>
      <c r="F5094" s="27" t="s">
        <v>8153</v>
      </c>
      <c r="G5094" s="27" t="s">
        <v>74</v>
      </c>
      <c r="H5094" s="19">
        <v>0</v>
      </c>
      <c r="I5094" s="36">
        <v>7114</v>
      </c>
      <c r="J5094" s="36" t="s">
        <v>16143</v>
      </c>
      <c r="K5094" s="69">
        <v>361</v>
      </c>
      <c r="L5094" s="71" t="s">
        <v>75</v>
      </c>
      <c r="M5094" s="30"/>
      <c r="N5094" s="106" t="str">
        <f>_xlfn.CONCAT(A5094:K5094)</f>
        <v>3017-017136136PassiranoNord-ovestLOMBARDIABrescia07114G361</v>
      </c>
    </row>
    <row r="5095" spans="1:14" ht="21" customHeight="1" x14ac:dyDescent="0.3">
      <c r="A5095" s="40">
        <v>1</v>
      </c>
      <c r="B5095" s="20" t="s">
        <v>13108</v>
      </c>
      <c r="C5095" s="17" t="str">
        <f t="shared" si="79"/>
        <v>127</v>
      </c>
      <c r="D5095" s="18" t="s">
        <v>5094</v>
      </c>
      <c r="E5095" s="27" t="s">
        <v>8</v>
      </c>
      <c r="F5095" s="27" t="s">
        <v>8160</v>
      </c>
      <c r="G5095" s="27" t="s">
        <v>118</v>
      </c>
      <c r="H5095" s="19">
        <v>0</v>
      </c>
      <c r="I5095" s="36">
        <v>1256</v>
      </c>
      <c r="J5095" s="36" t="s">
        <v>16143</v>
      </c>
      <c r="K5095" s="69">
        <v>367</v>
      </c>
      <c r="L5095" s="71" t="s">
        <v>119</v>
      </c>
      <c r="M5095" s="30"/>
      <c r="N5095" s="106" t="str">
        <f>_xlfn.CONCAT(A5095:K5095)</f>
        <v>1006-006127127PasturanaNord-ovestPIEMONTEAlessandria01256G367</v>
      </c>
    </row>
    <row r="5096" spans="1:14" ht="21" customHeight="1" x14ac:dyDescent="0.3">
      <c r="A5096" s="40">
        <v>3</v>
      </c>
      <c r="B5096" s="20" t="s">
        <v>13109</v>
      </c>
      <c r="C5096" s="17" t="str">
        <f t="shared" si="79"/>
        <v>065</v>
      </c>
      <c r="D5096" s="18" t="s">
        <v>5095</v>
      </c>
      <c r="E5096" s="27" t="s">
        <v>8</v>
      </c>
      <c r="F5096" s="27" t="s">
        <v>8153</v>
      </c>
      <c r="G5096" s="27" t="s">
        <v>12</v>
      </c>
      <c r="H5096" s="19">
        <v>0</v>
      </c>
      <c r="I5096" s="36">
        <v>1961</v>
      </c>
      <c r="J5096" s="36" t="s">
        <v>16143</v>
      </c>
      <c r="K5096" s="69">
        <v>368</v>
      </c>
      <c r="L5096" s="71" t="s">
        <v>13</v>
      </c>
      <c r="M5096" s="30"/>
      <c r="N5096" s="106" t="str">
        <f>_xlfn.CONCAT(A5096:K5096)</f>
        <v>3097-097065065PasturoNord-ovestLOMBARDIALecco01961G368</v>
      </c>
    </row>
    <row r="5097" spans="1:14" ht="21" customHeight="1" x14ac:dyDescent="0.3">
      <c r="A5097" s="40">
        <v>3</v>
      </c>
      <c r="B5097" s="20" t="s">
        <v>13122</v>
      </c>
      <c r="C5097" s="17" t="str">
        <f t="shared" si="79"/>
        <v>169</v>
      </c>
      <c r="D5097" s="18" t="s">
        <v>5108</v>
      </c>
      <c r="E5097" s="27" t="s">
        <v>8</v>
      </c>
      <c r="F5097" s="27" t="s">
        <v>8153</v>
      </c>
      <c r="G5097" s="27" t="s">
        <v>26</v>
      </c>
      <c r="H5097" s="19">
        <v>0</v>
      </c>
      <c r="I5097" s="36">
        <v>11014</v>
      </c>
      <c r="J5097" s="36" t="s">
        <v>16143</v>
      </c>
      <c r="K5097" s="69">
        <v>385</v>
      </c>
      <c r="L5097" s="71" t="s">
        <v>27</v>
      </c>
      <c r="M5097" s="30"/>
      <c r="N5097" s="106" t="str">
        <f>_xlfn.CONCAT(A5097:K5097)</f>
        <v>3015-015169169PaulloNord-ovestLOMBARDIAMilano011014G385</v>
      </c>
    </row>
    <row r="5098" spans="1:14" ht="21" customHeight="1" x14ac:dyDescent="0.3">
      <c r="A5098" s="40">
        <v>1</v>
      </c>
      <c r="B5098" s="20" t="s">
        <v>13124</v>
      </c>
      <c r="C5098" s="17" t="str">
        <f t="shared" si="79"/>
        <v>180</v>
      </c>
      <c r="D5098" s="18" t="s">
        <v>5110</v>
      </c>
      <c r="E5098" s="27" t="s">
        <v>8</v>
      </c>
      <c r="F5098" s="27" t="s">
        <v>8160</v>
      </c>
      <c r="G5098" s="27" t="s">
        <v>157</v>
      </c>
      <c r="H5098" s="19">
        <v>0</v>
      </c>
      <c r="I5098" s="36">
        <v>1119</v>
      </c>
      <c r="J5098" s="36" t="s">
        <v>16143</v>
      </c>
      <c r="K5098" s="69">
        <v>387</v>
      </c>
      <c r="L5098" s="71" t="s">
        <v>158</v>
      </c>
      <c r="M5098" s="30"/>
      <c r="N5098" s="106" t="str">
        <f>_xlfn.CONCAT(A5098:K5098)</f>
        <v>1001-001180180PavaroloNord-ovestPIEMONTETorino01119G387</v>
      </c>
    </row>
    <row r="5099" spans="1:14" ht="21" customHeight="1" x14ac:dyDescent="0.3">
      <c r="A5099" s="40">
        <v>3</v>
      </c>
      <c r="B5099" s="20" t="s">
        <v>13125</v>
      </c>
      <c r="C5099" s="17" t="str">
        <f t="shared" si="79"/>
        <v>110</v>
      </c>
      <c r="D5099" s="18" t="s">
        <v>220</v>
      </c>
      <c r="E5099" s="27" t="s">
        <v>8</v>
      </c>
      <c r="F5099" s="27" t="s">
        <v>8153</v>
      </c>
      <c r="G5099" s="27" t="s">
        <v>220</v>
      </c>
      <c r="H5099" s="19">
        <v>1</v>
      </c>
      <c r="I5099" s="36">
        <v>68280</v>
      </c>
      <c r="J5099" s="36" t="s">
        <v>16143</v>
      </c>
      <c r="K5099" s="69">
        <v>388</v>
      </c>
      <c r="L5099" s="71" t="s">
        <v>221</v>
      </c>
      <c r="M5099" s="30"/>
      <c r="N5099" s="106" t="str">
        <f>_xlfn.CONCAT(A5099:K5099)</f>
        <v>3018-018110110PaviaNord-ovestLOMBARDIAPavia168280G388</v>
      </c>
    </row>
    <row r="5100" spans="1:14" ht="21" customHeight="1" x14ac:dyDescent="0.3">
      <c r="A5100" s="40">
        <v>1</v>
      </c>
      <c r="B5100" s="20" t="s">
        <v>13127</v>
      </c>
      <c r="C5100" s="17" t="str">
        <f t="shared" si="79"/>
        <v>181</v>
      </c>
      <c r="D5100" s="18" t="s">
        <v>5112</v>
      </c>
      <c r="E5100" s="27" t="s">
        <v>8</v>
      </c>
      <c r="F5100" s="27" t="s">
        <v>8160</v>
      </c>
      <c r="G5100" s="27" t="s">
        <v>157</v>
      </c>
      <c r="H5100" s="19">
        <v>0</v>
      </c>
      <c r="I5100" s="36">
        <v>3890</v>
      </c>
      <c r="J5100" s="36" t="s">
        <v>16143</v>
      </c>
      <c r="K5100" s="69">
        <v>392</v>
      </c>
      <c r="L5100" s="71" t="s">
        <v>158</v>
      </c>
      <c r="M5100" s="30"/>
      <c r="N5100" s="106" t="str">
        <f>_xlfn.CONCAT(A5100:K5100)</f>
        <v>1001-001181181Pavone CanaveseNord-ovestPIEMONTETorino03890G392</v>
      </c>
    </row>
    <row r="5101" spans="1:14" ht="21" customHeight="1" x14ac:dyDescent="0.3">
      <c r="A5101" s="40">
        <v>3</v>
      </c>
      <c r="B5101" s="20" t="s">
        <v>13128</v>
      </c>
      <c r="C5101" s="17" t="str">
        <f t="shared" si="79"/>
        <v>137</v>
      </c>
      <c r="D5101" s="18" t="s">
        <v>5113</v>
      </c>
      <c r="E5101" s="27" t="s">
        <v>8</v>
      </c>
      <c r="F5101" s="27" t="s">
        <v>8153</v>
      </c>
      <c r="G5101" s="27" t="s">
        <v>74</v>
      </c>
      <c r="H5101" s="19">
        <v>0</v>
      </c>
      <c r="I5101" s="36">
        <v>2838</v>
      </c>
      <c r="J5101" s="36" t="s">
        <v>16143</v>
      </c>
      <c r="K5101" s="69">
        <v>391</v>
      </c>
      <c r="L5101" s="71" t="s">
        <v>75</v>
      </c>
      <c r="M5101" s="30"/>
      <c r="N5101" s="106" t="str">
        <f>_xlfn.CONCAT(A5101:K5101)</f>
        <v>3017-017137137Pavone del MellaNord-ovestLOMBARDIABrescia02838G391</v>
      </c>
    </row>
    <row r="5102" spans="1:14" ht="21" customHeight="1" x14ac:dyDescent="0.3">
      <c r="A5102" s="40">
        <v>1</v>
      </c>
      <c r="B5102" s="20" t="s">
        <v>13132</v>
      </c>
      <c r="C5102" s="17" t="str">
        <f t="shared" si="79"/>
        <v>182</v>
      </c>
      <c r="D5102" s="18" t="s">
        <v>5117</v>
      </c>
      <c r="E5102" s="27" t="s">
        <v>8</v>
      </c>
      <c r="F5102" s="27" t="s">
        <v>8160</v>
      </c>
      <c r="G5102" s="27" t="s">
        <v>157</v>
      </c>
      <c r="H5102" s="19">
        <v>0</v>
      </c>
      <c r="I5102" s="36">
        <v>209</v>
      </c>
      <c r="J5102" s="36" t="s">
        <v>16143</v>
      </c>
      <c r="K5102" s="69">
        <v>396</v>
      </c>
      <c r="L5102" s="71" t="s">
        <v>158</v>
      </c>
      <c r="M5102" s="30"/>
      <c r="N5102" s="106" t="str">
        <f>_xlfn.CONCAT(A5102:K5102)</f>
        <v>1001-001182182PeccoNord-ovestPIEMONTETorino0209G396</v>
      </c>
    </row>
    <row r="5103" spans="1:14" ht="21" customHeight="1" x14ac:dyDescent="0.3">
      <c r="A5103" s="40">
        <v>1</v>
      </c>
      <c r="B5103" s="20" t="s">
        <v>13133</v>
      </c>
      <c r="C5103" s="17" t="str">
        <f t="shared" si="79"/>
        <v>128</v>
      </c>
      <c r="D5103" s="18" t="s">
        <v>5118</v>
      </c>
      <c r="E5103" s="27" t="s">
        <v>8</v>
      </c>
      <c r="F5103" s="27" t="s">
        <v>8160</v>
      </c>
      <c r="G5103" s="27" t="s">
        <v>118</v>
      </c>
      <c r="H5103" s="19">
        <v>0</v>
      </c>
      <c r="I5103" s="36">
        <v>1233</v>
      </c>
      <c r="J5103" s="36" t="s">
        <v>16143</v>
      </c>
      <c r="K5103" s="69">
        <v>397</v>
      </c>
      <c r="L5103" s="71" t="s">
        <v>119</v>
      </c>
      <c r="M5103" s="30"/>
      <c r="N5103" s="106" t="str">
        <f>_xlfn.CONCAT(A5103:K5103)</f>
        <v>1006-006128128Pecetto di ValenzaNord-ovestPIEMONTEAlessandria01233G397</v>
      </c>
    </row>
    <row r="5104" spans="1:14" ht="21" customHeight="1" x14ac:dyDescent="0.3">
      <c r="A5104" s="40">
        <v>1</v>
      </c>
      <c r="B5104" s="20" t="s">
        <v>13134</v>
      </c>
      <c r="C5104" s="17" t="str">
        <f t="shared" si="79"/>
        <v>183</v>
      </c>
      <c r="D5104" s="18" t="s">
        <v>5119</v>
      </c>
      <c r="E5104" s="27" t="s">
        <v>8</v>
      </c>
      <c r="F5104" s="27" t="s">
        <v>8160</v>
      </c>
      <c r="G5104" s="27" t="s">
        <v>157</v>
      </c>
      <c r="H5104" s="19">
        <v>0</v>
      </c>
      <c r="I5104" s="36">
        <v>3877</v>
      </c>
      <c r="J5104" s="36" t="s">
        <v>16143</v>
      </c>
      <c r="K5104" s="69">
        <v>398</v>
      </c>
      <c r="L5104" s="71" t="s">
        <v>158</v>
      </c>
      <c r="M5104" s="30"/>
      <c r="N5104" s="106" t="str">
        <f>_xlfn.CONCAT(A5104:K5104)</f>
        <v>1001-001183183Pecetto TorineseNord-ovestPIEMONTETorino03877G398</v>
      </c>
    </row>
    <row r="5105" spans="1:14" ht="21" customHeight="1" x14ac:dyDescent="0.3">
      <c r="A5105" s="40">
        <v>3</v>
      </c>
      <c r="B5105" s="20" t="s">
        <v>13140</v>
      </c>
      <c r="C5105" s="17" t="str">
        <f t="shared" si="79"/>
        <v>047</v>
      </c>
      <c r="D5105" s="18" t="s">
        <v>5125</v>
      </c>
      <c r="E5105" s="27" t="s">
        <v>8</v>
      </c>
      <c r="F5105" s="27" t="s">
        <v>8153</v>
      </c>
      <c r="G5105" s="27" t="s">
        <v>245</v>
      </c>
      <c r="H5105" s="19">
        <v>0</v>
      </c>
      <c r="I5105" s="36">
        <v>30</v>
      </c>
      <c r="J5105" s="36" t="s">
        <v>16143</v>
      </c>
      <c r="K5105" s="69">
        <v>410</v>
      </c>
      <c r="L5105" s="71" t="s">
        <v>246</v>
      </c>
      <c r="M5105" s="30"/>
      <c r="N5105" s="106" t="str">
        <f>_xlfn.CONCAT(A5105:K5105)</f>
        <v>3014-014047047PedesinaNord-ovestLOMBARDIASondrio030G410</v>
      </c>
    </row>
    <row r="5106" spans="1:14" ht="21" customHeight="1" x14ac:dyDescent="0.3">
      <c r="A5106" s="40">
        <v>3</v>
      </c>
      <c r="B5106" s="20" t="s">
        <v>13142</v>
      </c>
      <c r="C5106" s="17" t="str">
        <f t="shared" si="79"/>
        <v>160</v>
      </c>
      <c r="D5106" s="18" t="s">
        <v>5127</v>
      </c>
      <c r="E5106" s="27" t="s">
        <v>8</v>
      </c>
      <c r="F5106" s="27" t="s">
        <v>8153</v>
      </c>
      <c r="G5106" s="27" t="s">
        <v>125</v>
      </c>
      <c r="H5106" s="19">
        <v>0</v>
      </c>
      <c r="I5106" s="36">
        <v>5799</v>
      </c>
      <c r="J5106" s="36" t="s">
        <v>16143</v>
      </c>
      <c r="K5106" s="69">
        <v>412</v>
      </c>
      <c r="L5106" s="71" t="s">
        <v>126</v>
      </c>
      <c r="M5106" s="30"/>
      <c r="N5106" s="106" t="str">
        <f>_xlfn.CONCAT(A5106:K5106)</f>
        <v>3016-016160160PedrengoNord-ovestLOMBARDIABergamo05799G412</v>
      </c>
    </row>
    <row r="5107" spans="1:14" ht="21" customHeight="1" x14ac:dyDescent="0.3">
      <c r="A5107" s="40">
        <v>3</v>
      </c>
      <c r="B5107" s="20" t="s">
        <v>13144</v>
      </c>
      <c r="C5107" s="17" t="str">
        <f t="shared" si="79"/>
        <v>178</v>
      </c>
      <c r="D5107" s="18" t="s">
        <v>5128</v>
      </c>
      <c r="E5107" s="27" t="s">
        <v>8</v>
      </c>
      <c r="F5107" s="27" t="s">
        <v>8153</v>
      </c>
      <c r="G5107" s="27" t="s">
        <v>252</v>
      </c>
      <c r="H5107" s="19">
        <v>0</v>
      </c>
      <c r="I5107" s="36">
        <v>185</v>
      </c>
      <c r="J5107" s="36" t="s">
        <v>16143</v>
      </c>
      <c r="K5107" s="69">
        <v>415</v>
      </c>
      <c r="L5107" s="71" t="s">
        <v>253</v>
      </c>
      <c r="M5107" s="30"/>
      <c r="N5107" s="106" t="str">
        <f>_xlfn.CONCAT(A5107:K5107)</f>
        <v>3013-013178178PeglioNord-ovestLOMBARDIAComo0185G415</v>
      </c>
    </row>
    <row r="5108" spans="1:14" ht="21" customHeight="1" x14ac:dyDescent="0.3">
      <c r="A5108" s="40">
        <v>3</v>
      </c>
      <c r="B5108" s="20" t="s">
        <v>13145</v>
      </c>
      <c r="C5108" s="17" t="str">
        <f t="shared" si="79"/>
        <v>039</v>
      </c>
      <c r="D5108" s="18" t="s">
        <v>5129</v>
      </c>
      <c r="E5108" s="27" t="s">
        <v>8</v>
      </c>
      <c r="F5108" s="27" t="s">
        <v>8153</v>
      </c>
      <c r="G5108" s="27" t="s">
        <v>83</v>
      </c>
      <c r="H5108" s="19">
        <v>0</v>
      </c>
      <c r="I5108" s="36">
        <v>7244</v>
      </c>
      <c r="J5108" s="36" t="s">
        <v>16143</v>
      </c>
      <c r="K5108" s="69">
        <v>417</v>
      </c>
      <c r="L5108" s="71" t="s">
        <v>84</v>
      </c>
      <c r="M5108" s="30"/>
      <c r="N5108" s="106" t="str">
        <f>_xlfn.CONCAT(A5108:K5108)</f>
        <v>3020-020039039PegognagaNord-ovestLOMBARDIAMantova07244G417</v>
      </c>
    </row>
    <row r="5109" spans="1:14" ht="21" customHeight="1" x14ac:dyDescent="0.3">
      <c r="A5109" s="40">
        <v>3</v>
      </c>
      <c r="B5109" s="20" t="s">
        <v>13146</v>
      </c>
      <c r="C5109" s="17" t="str">
        <f t="shared" si="79"/>
        <v>161</v>
      </c>
      <c r="D5109" s="18" t="s">
        <v>5130</v>
      </c>
      <c r="E5109" s="27" t="s">
        <v>8</v>
      </c>
      <c r="F5109" s="27" t="s">
        <v>8153</v>
      </c>
      <c r="G5109" s="27" t="s">
        <v>125</v>
      </c>
      <c r="H5109" s="19">
        <v>0</v>
      </c>
      <c r="I5109" s="36">
        <v>1864</v>
      </c>
      <c r="J5109" s="36" t="s">
        <v>16143</v>
      </c>
      <c r="K5109" s="69">
        <v>418</v>
      </c>
      <c r="L5109" s="71" t="s">
        <v>126</v>
      </c>
      <c r="M5109" s="30"/>
      <c r="N5109" s="106" t="str">
        <f>_xlfn.CONCAT(A5109:K5109)</f>
        <v>3016-016161161PeiaNord-ovestLOMBARDIABergamo01864G418</v>
      </c>
    </row>
    <row r="5110" spans="1:14" ht="21" customHeight="1" x14ac:dyDescent="0.3">
      <c r="A5110" s="40">
        <v>1</v>
      </c>
      <c r="B5110" s="20" t="s">
        <v>13149</v>
      </c>
      <c r="C5110" s="17" t="str">
        <f t="shared" si="79"/>
        <v>115</v>
      </c>
      <c r="D5110" s="18" t="s">
        <v>5133</v>
      </c>
      <c r="E5110" s="27" t="s">
        <v>8</v>
      </c>
      <c r="F5110" s="27" t="s">
        <v>8160</v>
      </c>
      <c r="G5110" s="27" t="s">
        <v>176</v>
      </c>
      <c r="H5110" s="19">
        <v>0</v>
      </c>
      <c r="I5110" s="36">
        <v>1038</v>
      </c>
      <c r="J5110" s="36" t="s">
        <v>16143</v>
      </c>
      <c r="K5110" s="69">
        <v>421</v>
      </c>
      <c r="L5110" s="71" t="s">
        <v>177</v>
      </c>
      <c r="M5110" s="30"/>
      <c r="N5110" s="106" t="str">
        <f>_xlfn.CONCAT(A5110:K5110)</f>
        <v>1003-003115115PellaNord-ovestPIEMONTENovara01038G421</v>
      </c>
    </row>
    <row r="5111" spans="1:14" ht="21" customHeight="1" x14ac:dyDescent="0.3">
      <c r="A5111" s="40">
        <v>1</v>
      </c>
      <c r="B5111" s="20" t="s">
        <v>13154</v>
      </c>
      <c r="C5111" s="17" t="str">
        <f t="shared" si="79"/>
        <v>083</v>
      </c>
      <c r="D5111" s="18" t="s">
        <v>5138</v>
      </c>
      <c r="E5111" s="27" t="s">
        <v>8</v>
      </c>
      <c r="F5111" s="27" t="s">
        <v>8160</v>
      </c>
      <c r="G5111" s="27" t="s">
        <v>154</v>
      </c>
      <c r="H5111" s="19">
        <v>0</v>
      </c>
      <c r="I5111" s="36">
        <v>516</v>
      </c>
      <c r="J5111" s="36" t="s">
        <v>16143</v>
      </c>
      <c r="K5111" s="69">
        <v>430</v>
      </c>
      <c r="L5111" s="73" t="s">
        <v>155</v>
      </c>
      <c r="M5111" s="30"/>
      <c r="N5111" s="106" t="str">
        <f>_xlfn.CONCAT(A5111:K5111)</f>
        <v>1005-005083083PenangoNord-ovestPIEMONTEAsti0516G430</v>
      </c>
    </row>
    <row r="5112" spans="1:14" ht="21" customHeight="1" x14ac:dyDescent="0.3">
      <c r="A5112" s="40">
        <v>7</v>
      </c>
      <c r="B5112" s="20" t="s">
        <v>13174</v>
      </c>
      <c r="C5112" s="17" t="str">
        <f t="shared" si="79"/>
        <v>040</v>
      </c>
      <c r="D5112" s="18" t="s">
        <v>5158</v>
      </c>
      <c r="E5112" s="27" t="s">
        <v>8</v>
      </c>
      <c r="F5112" s="27" t="s">
        <v>8169</v>
      </c>
      <c r="G5112" s="27" t="s">
        <v>210</v>
      </c>
      <c r="H5112" s="19">
        <v>0</v>
      </c>
      <c r="I5112" s="36">
        <v>912</v>
      </c>
      <c r="J5112" s="36" t="s">
        <v>16143</v>
      </c>
      <c r="K5112" s="69">
        <v>454</v>
      </c>
      <c r="L5112" s="71" t="s">
        <v>211</v>
      </c>
      <c r="M5112" s="30"/>
      <c r="N5112" s="106" t="str">
        <f>_xlfn.CONCAT(A5112:K5112)</f>
        <v>7008-008040040PerinaldoNord-ovestLIGURIAImperia0912G454</v>
      </c>
    </row>
    <row r="5113" spans="1:14" ht="21" customHeight="1" x14ac:dyDescent="0.3">
      <c r="A5113" s="40">
        <v>3</v>
      </c>
      <c r="B5113" s="20" t="s">
        <v>13176</v>
      </c>
      <c r="C5113" s="17" t="str">
        <f t="shared" si="79"/>
        <v>067</v>
      </c>
      <c r="D5113" s="18" t="s">
        <v>5160</v>
      </c>
      <c r="E5113" s="27" t="s">
        <v>8</v>
      </c>
      <c r="F5113" s="27" t="s">
        <v>8153</v>
      </c>
      <c r="G5113" s="27" t="s">
        <v>12</v>
      </c>
      <c r="H5113" s="19">
        <v>0</v>
      </c>
      <c r="I5113" s="36">
        <v>1025</v>
      </c>
      <c r="J5113" s="36" t="s">
        <v>16143</v>
      </c>
      <c r="K5113" s="69">
        <v>456</v>
      </c>
      <c r="L5113" s="71" t="s">
        <v>13</v>
      </c>
      <c r="M5113" s="30"/>
      <c r="N5113" s="106" t="str">
        <f>_xlfn.CONCAT(A5113:K5113)</f>
        <v>3097-097067067PerledoNord-ovestLOMBARDIALecco01025G456</v>
      </c>
    </row>
    <row r="5114" spans="1:14" ht="21" customHeight="1" x14ac:dyDescent="0.3">
      <c r="A5114" s="40">
        <v>1</v>
      </c>
      <c r="B5114" s="20" t="s">
        <v>13177</v>
      </c>
      <c r="C5114" s="17" t="str">
        <f t="shared" si="79"/>
        <v>161</v>
      </c>
      <c r="D5114" s="18" t="s">
        <v>5161</v>
      </c>
      <c r="E5114" s="27" t="s">
        <v>8</v>
      </c>
      <c r="F5114" s="27" t="s">
        <v>8160</v>
      </c>
      <c r="G5114" s="27" t="s">
        <v>41</v>
      </c>
      <c r="H5114" s="19">
        <v>0</v>
      </c>
      <c r="I5114" s="36">
        <v>305</v>
      </c>
      <c r="J5114" s="36" t="s">
        <v>16143</v>
      </c>
      <c r="K5114" s="69">
        <v>457</v>
      </c>
      <c r="L5114" s="71" t="s">
        <v>42</v>
      </c>
      <c r="M5114" s="30"/>
      <c r="N5114" s="106" t="str">
        <f>_xlfn.CONCAT(A5114:K5114)</f>
        <v>1004-004161161PerlettoNord-ovestPIEMONTECuneo0305G457</v>
      </c>
    </row>
    <row r="5115" spans="1:14" ht="21" customHeight="1" x14ac:dyDescent="0.3">
      <c r="A5115" s="40">
        <v>1</v>
      </c>
      <c r="B5115" s="20" t="s">
        <v>13178</v>
      </c>
      <c r="C5115" s="17" t="str">
        <f t="shared" si="79"/>
        <v>162</v>
      </c>
      <c r="D5115" s="18" t="s">
        <v>5162</v>
      </c>
      <c r="E5115" s="27" t="s">
        <v>8</v>
      </c>
      <c r="F5115" s="27" t="s">
        <v>8160</v>
      </c>
      <c r="G5115" s="27" t="s">
        <v>41</v>
      </c>
      <c r="H5115" s="19">
        <v>0</v>
      </c>
      <c r="I5115" s="36">
        <v>126</v>
      </c>
      <c r="J5115" s="36" t="s">
        <v>16143</v>
      </c>
      <c r="K5115" s="69">
        <v>458</v>
      </c>
      <c r="L5115" s="71" t="s">
        <v>42</v>
      </c>
      <c r="M5115" s="30"/>
      <c r="N5115" s="106" t="str">
        <f>_xlfn.CONCAT(A5115:K5115)</f>
        <v>1004-004162162PerloNord-ovestPIEMONTECuneo0126G458</v>
      </c>
    </row>
    <row r="5116" spans="1:14" ht="21" customHeight="1" x14ac:dyDescent="0.3">
      <c r="A5116" s="40">
        <v>2</v>
      </c>
      <c r="B5116" s="20" t="s">
        <v>13179</v>
      </c>
      <c r="C5116" s="17" t="str">
        <f t="shared" si="79"/>
        <v>048</v>
      </c>
      <c r="D5116" s="18" t="s">
        <v>5163</v>
      </c>
      <c r="E5116" s="27" t="s">
        <v>8</v>
      </c>
      <c r="F5116" s="27" t="s">
        <v>8171</v>
      </c>
      <c r="G5116" s="27" t="s">
        <v>8150</v>
      </c>
      <c r="H5116" s="19">
        <v>0</v>
      </c>
      <c r="I5116" s="36">
        <v>453</v>
      </c>
      <c r="J5116" s="36" t="s">
        <v>16143</v>
      </c>
      <c r="K5116" s="69">
        <v>459</v>
      </c>
      <c r="L5116" s="71" t="s">
        <v>317</v>
      </c>
      <c r="M5116" s="30"/>
      <c r="N5116" s="106" t="str">
        <f>_xlfn.CONCAT(A5116:K5116)</f>
        <v>2007-007048048PerlozNord-ovestVALLE D'AOSTA/VALLÉE D'AOSTEValle d'Aosta/Vallée d'Aoste0453G459</v>
      </c>
    </row>
    <row r="5117" spans="1:14" ht="21" customHeight="1" x14ac:dyDescent="0.3">
      <c r="A5117" s="40">
        <v>3</v>
      </c>
      <c r="B5117" s="20" t="s">
        <v>13181</v>
      </c>
      <c r="C5117" s="17" t="str">
        <f t="shared" si="79"/>
        <v>170</v>
      </c>
      <c r="D5117" s="18" t="s">
        <v>5165</v>
      </c>
      <c r="E5117" s="27" t="s">
        <v>8</v>
      </c>
      <c r="F5117" s="27" t="s">
        <v>8153</v>
      </c>
      <c r="G5117" s="27" t="s">
        <v>26</v>
      </c>
      <c r="H5117" s="19">
        <v>0</v>
      </c>
      <c r="I5117" s="36">
        <v>10291</v>
      </c>
      <c r="J5117" s="36" t="s">
        <v>16139</v>
      </c>
      <c r="K5117" s="69">
        <v>13</v>
      </c>
      <c r="L5117" s="71" t="s">
        <v>27</v>
      </c>
      <c r="M5117" s="30"/>
      <c r="N5117" s="106" t="str">
        <f>_xlfn.CONCAT(A5117:K5117)</f>
        <v>3015-015170170PeroNord-ovestLOMBARDIAMilano010291C13</v>
      </c>
    </row>
    <row r="5118" spans="1:14" ht="21" customHeight="1" x14ac:dyDescent="0.3">
      <c r="A5118" s="40">
        <v>1</v>
      </c>
      <c r="B5118" s="20" t="s">
        <v>13182</v>
      </c>
      <c r="C5118" s="17" t="str">
        <f t="shared" si="79"/>
        <v>184</v>
      </c>
      <c r="D5118" s="18" t="s">
        <v>5166</v>
      </c>
      <c r="E5118" s="27" t="s">
        <v>8</v>
      </c>
      <c r="F5118" s="27" t="s">
        <v>8160</v>
      </c>
      <c r="G5118" s="27" t="s">
        <v>157</v>
      </c>
      <c r="H5118" s="19">
        <v>0</v>
      </c>
      <c r="I5118" s="36">
        <v>3405</v>
      </c>
      <c r="J5118" s="36" t="s">
        <v>16143</v>
      </c>
      <c r="K5118" s="69">
        <v>463</v>
      </c>
      <c r="L5118" s="71" t="s">
        <v>158</v>
      </c>
      <c r="M5118" s="30"/>
      <c r="N5118" s="106" t="str">
        <f>_xlfn.CONCAT(A5118:K5118)</f>
        <v>1001-001184184Perosa ArgentinaNord-ovestPIEMONTETorino03405G463</v>
      </c>
    </row>
    <row r="5119" spans="1:14" ht="21" customHeight="1" x14ac:dyDescent="0.3">
      <c r="A5119" s="40">
        <v>1</v>
      </c>
      <c r="B5119" s="20" t="s">
        <v>13183</v>
      </c>
      <c r="C5119" s="17" t="str">
        <f t="shared" si="79"/>
        <v>185</v>
      </c>
      <c r="D5119" s="18" t="s">
        <v>5167</v>
      </c>
      <c r="E5119" s="27" t="s">
        <v>8</v>
      </c>
      <c r="F5119" s="27" t="s">
        <v>8160</v>
      </c>
      <c r="G5119" s="27" t="s">
        <v>157</v>
      </c>
      <c r="H5119" s="19">
        <v>0</v>
      </c>
      <c r="I5119" s="36">
        <v>556</v>
      </c>
      <c r="J5119" s="36" t="s">
        <v>16143</v>
      </c>
      <c r="K5119" s="69">
        <v>462</v>
      </c>
      <c r="L5119" s="71" t="s">
        <v>158</v>
      </c>
      <c r="M5119" s="30"/>
      <c r="N5119" s="106" t="str">
        <f>_xlfn.CONCAT(A5119:K5119)</f>
        <v>1001-001185185Perosa CanaveseNord-ovestPIEMONTETorino0556G462</v>
      </c>
    </row>
    <row r="5120" spans="1:14" ht="21" customHeight="1" x14ac:dyDescent="0.3">
      <c r="A5120" s="40">
        <v>1</v>
      </c>
      <c r="B5120" s="20" t="s">
        <v>13184</v>
      </c>
      <c r="C5120" s="17" t="str">
        <f t="shared" si="79"/>
        <v>186</v>
      </c>
      <c r="D5120" s="18" t="s">
        <v>5168</v>
      </c>
      <c r="E5120" s="27" t="s">
        <v>8</v>
      </c>
      <c r="F5120" s="27" t="s">
        <v>8160</v>
      </c>
      <c r="G5120" s="27" t="s">
        <v>157</v>
      </c>
      <c r="H5120" s="19">
        <v>0</v>
      </c>
      <c r="I5120" s="36">
        <v>723</v>
      </c>
      <c r="J5120" s="36" t="s">
        <v>16143</v>
      </c>
      <c r="K5120" s="69">
        <v>465</v>
      </c>
      <c r="L5120" s="71" t="s">
        <v>158</v>
      </c>
      <c r="M5120" s="30"/>
      <c r="N5120" s="106" t="str">
        <f>_xlfn.CONCAT(A5120:K5120)</f>
        <v>1001-001186186PerreroNord-ovestPIEMONTETorino0723G465</v>
      </c>
    </row>
    <row r="5121" spans="1:14" ht="21" customHeight="1" x14ac:dyDescent="0.3">
      <c r="A5121" s="40">
        <v>3</v>
      </c>
      <c r="B5121" s="20" t="s">
        <v>13185</v>
      </c>
      <c r="C5121" s="17" t="str">
        <f t="shared" si="79"/>
        <v>068</v>
      </c>
      <c r="D5121" s="18" t="s">
        <v>5169</v>
      </c>
      <c r="E5121" s="27" t="s">
        <v>8</v>
      </c>
      <c r="F5121" s="27" t="s">
        <v>8153</v>
      </c>
      <c r="G5121" s="27" t="s">
        <v>80</v>
      </c>
      <c r="H5121" s="19">
        <v>0</v>
      </c>
      <c r="I5121" s="36">
        <v>3372</v>
      </c>
      <c r="J5121" s="36" t="s">
        <v>16143</v>
      </c>
      <c r="K5121" s="69">
        <v>469</v>
      </c>
      <c r="L5121" s="71" t="s">
        <v>81</v>
      </c>
      <c r="M5121" s="30"/>
      <c r="N5121" s="106" t="str">
        <f>_xlfn.CONCAT(A5121:K5121)</f>
        <v>3019-019068068Persico DosimoNord-ovestLOMBARDIACremona03372G469</v>
      </c>
    </row>
    <row r="5122" spans="1:14" ht="21" customHeight="1" x14ac:dyDescent="0.3">
      <c r="A5122" s="40">
        <v>1</v>
      </c>
      <c r="B5122" s="20" t="s">
        <v>13186</v>
      </c>
      <c r="C5122" s="17" t="str">
        <f t="shared" ref="C5122:C5185" si="80">RIGHT(B5122,3)</f>
        <v>091</v>
      </c>
      <c r="D5122" s="18" t="s">
        <v>5170</v>
      </c>
      <c r="E5122" s="27" t="s">
        <v>8</v>
      </c>
      <c r="F5122" s="27" t="s">
        <v>8160</v>
      </c>
      <c r="G5122" s="27" t="s">
        <v>223</v>
      </c>
      <c r="H5122" s="19">
        <v>0</v>
      </c>
      <c r="I5122" s="36">
        <v>321</v>
      </c>
      <c r="J5122" s="36" t="s">
        <v>16143</v>
      </c>
      <c r="K5122" s="69">
        <v>471</v>
      </c>
      <c r="L5122" s="71" t="s">
        <v>224</v>
      </c>
      <c r="M5122" s="30"/>
      <c r="N5122" s="106" t="str">
        <f>_xlfn.CONCAT(A5122:K5122)</f>
        <v>1002-002091091PertengoNord-ovestPIEMONTEVercelli0321G471</v>
      </c>
    </row>
    <row r="5123" spans="1:14" ht="21" customHeight="1" x14ac:dyDescent="0.3">
      <c r="A5123" s="40">
        <v>3</v>
      </c>
      <c r="B5123" s="20" t="s">
        <v>13187</v>
      </c>
      <c r="C5123" s="17" t="str">
        <f t="shared" si="80"/>
        <v>139</v>
      </c>
      <c r="D5123" s="18" t="s">
        <v>5171</v>
      </c>
      <c r="E5123" s="27" t="s">
        <v>8</v>
      </c>
      <c r="F5123" s="27" t="s">
        <v>8153</v>
      </c>
      <c r="G5123" s="27" t="s">
        <v>74</v>
      </c>
      <c r="H5123" s="19">
        <v>0</v>
      </c>
      <c r="I5123" s="36">
        <v>599</v>
      </c>
      <c r="J5123" s="36" t="s">
        <v>16143</v>
      </c>
      <c r="K5123" s="69">
        <v>474</v>
      </c>
      <c r="L5123" s="71" t="s">
        <v>75</v>
      </c>
      <c r="M5123" s="30"/>
      <c r="N5123" s="106" t="str">
        <f>_xlfn.CONCAT(A5123:K5123)</f>
        <v>3017-017139139Pertica AltaNord-ovestLOMBARDIABrescia0599G474</v>
      </c>
    </row>
    <row r="5124" spans="1:14" ht="21" customHeight="1" x14ac:dyDescent="0.3">
      <c r="A5124" s="40">
        <v>3</v>
      </c>
      <c r="B5124" s="20" t="s">
        <v>13188</v>
      </c>
      <c r="C5124" s="17" t="str">
        <f t="shared" si="80"/>
        <v>140</v>
      </c>
      <c r="D5124" s="18" t="s">
        <v>5172</v>
      </c>
      <c r="E5124" s="27" t="s">
        <v>8</v>
      </c>
      <c r="F5124" s="27" t="s">
        <v>8153</v>
      </c>
      <c r="G5124" s="27" t="s">
        <v>74</v>
      </c>
      <c r="H5124" s="19">
        <v>0</v>
      </c>
      <c r="I5124" s="36">
        <v>686</v>
      </c>
      <c r="J5124" s="36" t="s">
        <v>16143</v>
      </c>
      <c r="K5124" s="69">
        <v>475</v>
      </c>
      <c r="L5124" s="71" t="s">
        <v>75</v>
      </c>
      <c r="M5124" s="30"/>
      <c r="N5124" s="106" t="str">
        <f>_xlfn.CONCAT(A5124:K5124)</f>
        <v>3017-017140140Pertica BassaNord-ovestLOMBARDIABrescia0686G475</v>
      </c>
    </row>
    <row r="5125" spans="1:14" ht="21" customHeight="1" x14ac:dyDescent="0.3">
      <c r="A5125" s="40">
        <v>1</v>
      </c>
      <c r="B5125" s="20" t="s">
        <v>13190</v>
      </c>
      <c r="C5125" s="17" t="str">
        <f t="shared" si="80"/>
        <v>187</v>
      </c>
      <c r="D5125" s="18" t="s">
        <v>5174</v>
      </c>
      <c r="E5125" s="27" t="s">
        <v>8</v>
      </c>
      <c r="F5125" s="27" t="s">
        <v>8160</v>
      </c>
      <c r="G5125" s="27" t="s">
        <v>157</v>
      </c>
      <c r="H5125" s="19">
        <v>0</v>
      </c>
      <c r="I5125" s="36">
        <v>773</v>
      </c>
      <c r="J5125" s="36" t="s">
        <v>16143</v>
      </c>
      <c r="K5125" s="69">
        <v>477</v>
      </c>
      <c r="L5125" s="71" t="s">
        <v>158</v>
      </c>
      <c r="M5125" s="30"/>
      <c r="N5125" s="106" t="str">
        <f>_xlfn.CONCAT(A5125:K5125)</f>
        <v>1001-001187187PertusioNord-ovestPIEMONTETorino0773G477</v>
      </c>
    </row>
    <row r="5126" spans="1:14" ht="21" customHeight="1" x14ac:dyDescent="0.3">
      <c r="A5126" s="40">
        <v>3</v>
      </c>
      <c r="B5126" s="20" t="s">
        <v>13196</v>
      </c>
      <c r="C5126" s="17" t="str">
        <f t="shared" si="80"/>
        <v>069</v>
      </c>
      <c r="D5126" s="18" t="s">
        <v>5178</v>
      </c>
      <c r="E5126" s="27" t="s">
        <v>8</v>
      </c>
      <c r="F5126" s="27" t="s">
        <v>8153</v>
      </c>
      <c r="G5126" s="27" t="s">
        <v>80</v>
      </c>
      <c r="H5126" s="19">
        <v>0</v>
      </c>
      <c r="I5126" s="36">
        <v>1608</v>
      </c>
      <c r="J5126" s="36" t="s">
        <v>16143</v>
      </c>
      <c r="K5126" s="69">
        <v>483</v>
      </c>
      <c r="L5126" s="71" t="s">
        <v>81</v>
      </c>
      <c r="M5126" s="30"/>
      <c r="N5126" s="106" t="str">
        <f>_xlfn.CONCAT(A5126:K5126)</f>
        <v>3019-019069069Pescarolo ed UnitiNord-ovestLOMBARDIACremona01608G483</v>
      </c>
    </row>
    <row r="5127" spans="1:14" ht="21" customHeight="1" x14ac:dyDescent="0.3">
      <c r="A5127" s="40">
        <v>3</v>
      </c>
      <c r="B5127" s="20" t="s">
        <v>13198</v>
      </c>
      <c r="C5127" s="17" t="str">
        <f t="shared" si="80"/>
        <v>068</v>
      </c>
      <c r="D5127" s="18" t="s">
        <v>5180</v>
      </c>
      <c r="E5127" s="27" t="s">
        <v>8</v>
      </c>
      <c r="F5127" s="27" t="s">
        <v>8153</v>
      </c>
      <c r="G5127" s="27" t="s">
        <v>12</v>
      </c>
      <c r="H5127" s="19">
        <v>0</v>
      </c>
      <c r="I5127" s="36">
        <v>2188</v>
      </c>
      <c r="J5127" s="36" t="s">
        <v>16143</v>
      </c>
      <c r="K5127" s="69">
        <v>485</v>
      </c>
      <c r="L5127" s="71" t="s">
        <v>13</v>
      </c>
      <c r="M5127" s="30"/>
      <c r="N5127" s="106" t="str">
        <f>_xlfn.CONCAT(A5127:K5127)</f>
        <v>3097-097068068PescateNord-ovestLOMBARDIALecco02188G485</v>
      </c>
    </row>
    <row r="5128" spans="1:14" ht="21" customHeight="1" x14ac:dyDescent="0.3">
      <c r="A5128" s="40">
        <v>3</v>
      </c>
      <c r="B5128" s="20" t="s">
        <v>13201</v>
      </c>
      <c r="C5128" s="17" t="str">
        <f t="shared" si="80"/>
        <v>171</v>
      </c>
      <c r="D5128" s="18" t="s">
        <v>5183</v>
      </c>
      <c r="E5128" s="27" t="s">
        <v>8</v>
      </c>
      <c r="F5128" s="27" t="s">
        <v>8153</v>
      </c>
      <c r="G5128" s="27" t="s">
        <v>26</v>
      </c>
      <c r="H5128" s="19">
        <v>0</v>
      </c>
      <c r="I5128" s="36">
        <v>22254</v>
      </c>
      <c r="J5128" s="36" t="s">
        <v>16143</v>
      </c>
      <c r="K5128" s="69">
        <v>488</v>
      </c>
      <c r="L5128" s="71" t="s">
        <v>27</v>
      </c>
      <c r="M5128" s="30"/>
      <c r="N5128" s="106" t="str">
        <f>_xlfn.CONCAT(A5128:K5128)</f>
        <v>3015-015171171Peschiera BorromeoNord-ovestLOMBARDIAMilano022254G488</v>
      </c>
    </row>
    <row r="5129" spans="1:14" ht="21" customHeight="1" x14ac:dyDescent="0.3">
      <c r="A5129" s="40">
        <v>3</v>
      </c>
      <c r="B5129" s="20" t="s">
        <v>13213</v>
      </c>
      <c r="C5129" s="17" t="str">
        <f t="shared" si="80"/>
        <v>172</v>
      </c>
      <c r="D5129" s="18" t="s">
        <v>5195</v>
      </c>
      <c r="E5129" s="27" t="s">
        <v>8</v>
      </c>
      <c r="F5129" s="27" t="s">
        <v>8153</v>
      </c>
      <c r="G5129" s="27" t="s">
        <v>26</v>
      </c>
      <c r="H5129" s="19">
        <v>0</v>
      </c>
      <c r="I5129" s="36">
        <v>9064</v>
      </c>
      <c r="J5129" s="36" t="s">
        <v>16143</v>
      </c>
      <c r="K5129" s="69">
        <v>502</v>
      </c>
      <c r="L5129" s="71" t="s">
        <v>27</v>
      </c>
      <c r="M5129" s="30"/>
      <c r="N5129" s="106" t="str">
        <f>_xlfn.CONCAT(A5129:K5129)</f>
        <v>3015-015172172Pessano con BornagoNord-ovestLOMBARDIAMilano09064G502</v>
      </c>
    </row>
    <row r="5130" spans="1:14" ht="21" customHeight="1" x14ac:dyDescent="0.3">
      <c r="A5130" s="40">
        <v>3</v>
      </c>
      <c r="B5130" s="20" t="s">
        <v>13214</v>
      </c>
      <c r="C5130" s="17" t="str">
        <f t="shared" si="80"/>
        <v>070</v>
      </c>
      <c r="D5130" s="18" t="s">
        <v>5196</v>
      </c>
      <c r="E5130" s="27" t="s">
        <v>8</v>
      </c>
      <c r="F5130" s="27" t="s">
        <v>8153</v>
      </c>
      <c r="G5130" s="27" t="s">
        <v>80</v>
      </c>
      <c r="H5130" s="19">
        <v>0</v>
      </c>
      <c r="I5130" s="36">
        <v>673</v>
      </c>
      <c r="J5130" s="36" t="s">
        <v>16143</v>
      </c>
      <c r="K5130" s="69">
        <v>504</v>
      </c>
      <c r="L5130" s="71" t="s">
        <v>81</v>
      </c>
      <c r="M5130" s="30"/>
      <c r="N5130" s="106" t="str">
        <f>_xlfn.CONCAT(A5130:K5130)</f>
        <v>3019-019070070Pessina CremoneseNord-ovestLOMBARDIACremona0673G504</v>
      </c>
    </row>
    <row r="5131" spans="1:14" ht="21" customHeight="1" x14ac:dyDescent="0.3">
      <c r="A5131" s="40">
        <v>1</v>
      </c>
      <c r="B5131" s="20" t="s">
        <v>13215</v>
      </c>
      <c r="C5131" s="17" t="str">
        <f t="shared" si="80"/>
        <v>188</v>
      </c>
      <c r="D5131" s="18" t="s">
        <v>5197</v>
      </c>
      <c r="E5131" s="27" t="s">
        <v>8</v>
      </c>
      <c r="F5131" s="27" t="s">
        <v>8160</v>
      </c>
      <c r="G5131" s="27" t="s">
        <v>157</v>
      </c>
      <c r="H5131" s="19">
        <v>0</v>
      </c>
      <c r="I5131" s="36">
        <v>607</v>
      </c>
      <c r="J5131" s="36" t="s">
        <v>16143</v>
      </c>
      <c r="K5131" s="69">
        <v>505</v>
      </c>
      <c r="L5131" s="71" t="s">
        <v>158</v>
      </c>
      <c r="M5131" s="30"/>
      <c r="N5131" s="106" t="str">
        <f>_xlfn.CONCAT(A5131:K5131)</f>
        <v>1001-001188188PessinettoNord-ovestPIEMONTETorino0607G505</v>
      </c>
    </row>
    <row r="5132" spans="1:14" ht="21" customHeight="1" x14ac:dyDescent="0.3">
      <c r="A5132" s="40">
        <v>1</v>
      </c>
      <c r="B5132" s="20" t="s">
        <v>13230</v>
      </c>
      <c r="C5132" s="17" t="str">
        <f t="shared" si="80"/>
        <v>116</v>
      </c>
      <c r="D5132" s="18" t="s">
        <v>5212</v>
      </c>
      <c r="E5132" s="27" t="s">
        <v>8</v>
      </c>
      <c r="F5132" s="27" t="s">
        <v>8160</v>
      </c>
      <c r="G5132" s="27" t="s">
        <v>176</v>
      </c>
      <c r="H5132" s="19">
        <v>0</v>
      </c>
      <c r="I5132" s="36">
        <v>1368</v>
      </c>
      <c r="J5132" s="36" t="s">
        <v>16143</v>
      </c>
      <c r="K5132" s="69">
        <v>520</v>
      </c>
      <c r="L5132" s="71" t="s">
        <v>177</v>
      </c>
      <c r="M5132" s="30"/>
      <c r="N5132" s="106" t="str">
        <f>_xlfn.CONCAT(A5132:K5132)</f>
        <v>1003-003116116PettenascoNord-ovestPIEMONTENovara01368G520</v>
      </c>
    </row>
    <row r="5133" spans="1:14" ht="21" customHeight="1" x14ac:dyDescent="0.3">
      <c r="A5133" s="40">
        <v>1</v>
      </c>
      <c r="B5133" s="20" t="s">
        <v>13231</v>
      </c>
      <c r="C5133" s="17" t="str">
        <f t="shared" si="80"/>
        <v>042</v>
      </c>
      <c r="D5133" s="18" t="s">
        <v>5213</v>
      </c>
      <c r="E5133" s="27" t="s">
        <v>8</v>
      </c>
      <c r="F5133" s="27" t="s">
        <v>8160</v>
      </c>
      <c r="G5133" s="27" t="s">
        <v>203</v>
      </c>
      <c r="H5133" s="19">
        <v>0</v>
      </c>
      <c r="I5133" s="36">
        <v>1624</v>
      </c>
      <c r="J5133" s="36" t="s">
        <v>16143</v>
      </c>
      <c r="K5133" s="69">
        <v>521</v>
      </c>
      <c r="L5133" s="71" t="s">
        <v>204</v>
      </c>
      <c r="M5133" s="30"/>
      <c r="N5133" s="106" t="str">
        <f>_xlfn.CONCAT(A5133:K5133)</f>
        <v>1096-096042042PettinengoNord-ovestPIEMONTEBiella01624G521</v>
      </c>
    </row>
    <row r="5134" spans="1:14" ht="21" customHeight="1" x14ac:dyDescent="0.3">
      <c r="A5134" s="40">
        <v>1</v>
      </c>
      <c r="B5134" s="20" t="s">
        <v>13236</v>
      </c>
      <c r="C5134" s="17" t="str">
        <f t="shared" si="80"/>
        <v>163</v>
      </c>
      <c r="D5134" s="18" t="s">
        <v>5218</v>
      </c>
      <c r="E5134" s="27" t="s">
        <v>8</v>
      </c>
      <c r="F5134" s="27" t="s">
        <v>8160</v>
      </c>
      <c r="G5134" s="27" t="s">
        <v>41</v>
      </c>
      <c r="H5134" s="19">
        <v>0</v>
      </c>
      <c r="I5134" s="36">
        <v>5481</v>
      </c>
      <c r="J5134" s="36" t="s">
        <v>16143</v>
      </c>
      <c r="K5134" s="69">
        <v>526</v>
      </c>
      <c r="L5134" s="71" t="s">
        <v>42</v>
      </c>
      <c r="M5134" s="30"/>
      <c r="N5134" s="106" t="str">
        <f>_xlfn.CONCAT(A5134:K5134)</f>
        <v>1004-004163163PeveragnoNord-ovestPIEMONTECuneo05481G526</v>
      </c>
    </row>
    <row r="5135" spans="1:14" ht="21" customHeight="1" x14ac:dyDescent="0.3">
      <c r="A5135" s="40">
        <v>1</v>
      </c>
      <c r="B5135" s="20" t="s">
        <v>13237</v>
      </c>
      <c r="C5135" s="17" t="str">
        <f t="shared" si="80"/>
        <v>093</v>
      </c>
      <c r="D5135" s="18" t="s">
        <v>5219</v>
      </c>
      <c r="E5135" s="27" t="s">
        <v>8</v>
      </c>
      <c r="F5135" s="27" t="s">
        <v>8160</v>
      </c>
      <c r="G5135" s="27" t="s">
        <v>223</v>
      </c>
      <c r="H5135" s="19">
        <v>0</v>
      </c>
      <c r="I5135" s="36">
        <v>1346</v>
      </c>
      <c r="J5135" s="36" t="s">
        <v>16143</v>
      </c>
      <c r="K5135" s="69">
        <v>528</v>
      </c>
      <c r="L5135" s="71" t="s">
        <v>224</v>
      </c>
      <c r="M5135" s="30"/>
      <c r="N5135" s="106" t="str">
        <f>_xlfn.CONCAT(A5135:K5135)</f>
        <v>1002-002093093PezzanaNord-ovestPIEMONTEVercelli01346G528</v>
      </c>
    </row>
    <row r="5136" spans="1:14" ht="21" customHeight="1" x14ac:dyDescent="0.3">
      <c r="A5136" s="40">
        <v>3</v>
      </c>
      <c r="B5136" s="20" t="s">
        <v>13238</v>
      </c>
      <c r="C5136" s="17" t="str">
        <f t="shared" si="80"/>
        <v>141</v>
      </c>
      <c r="D5136" s="18" t="s">
        <v>5220</v>
      </c>
      <c r="E5136" s="27" t="s">
        <v>8</v>
      </c>
      <c r="F5136" s="27" t="s">
        <v>8153</v>
      </c>
      <c r="G5136" s="27" t="s">
        <v>74</v>
      </c>
      <c r="H5136" s="19">
        <v>0</v>
      </c>
      <c r="I5136" s="36">
        <v>1586</v>
      </c>
      <c r="J5136" s="36" t="s">
        <v>16143</v>
      </c>
      <c r="K5136" s="69">
        <v>529</v>
      </c>
      <c r="L5136" s="71" t="s">
        <v>75</v>
      </c>
      <c r="M5136" s="30"/>
      <c r="N5136" s="106" t="str">
        <f>_xlfn.CONCAT(A5136:K5136)</f>
        <v>3017-017141141PezzazeNord-ovestLOMBARDIABrescia01586G529</v>
      </c>
    </row>
    <row r="5137" spans="1:14" ht="21" customHeight="1" x14ac:dyDescent="0.3">
      <c r="A5137" s="40">
        <v>1</v>
      </c>
      <c r="B5137" s="20" t="s">
        <v>13239</v>
      </c>
      <c r="C5137" s="17" t="str">
        <f t="shared" si="80"/>
        <v>164</v>
      </c>
      <c r="D5137" s="18" t="s">
        <v>5221</v>
      </c>
      <c r="E5137" s="27" t="s">
        <v>8</v>
      </c>
      <c r="F5137" s="27" t="s">
        <v>8160</v>
      </c>
      <c r="G5137" s="27" t="s">
        <v>41</v>
      </c>
      <c r="H5137" s="19">
        <v>0</v>
      </c>
      <c r="I5137" s="36">
        <v>354</v>
      </c>
      <c r="J5137" s="36" t="s">
        <v>16143</v>
      </c>
      <c r="K5137" s="69">
        <v>532</v>
      </c>
      <c r="L5137" s="71" t="s">
        <v>42</v>
      </c>
      <c r="M5137" s="30"/>
      <c r="N5137" s="106" t="str">
        <f>_xlfn.CONCAT(A5137:K5137)</f>
        <v>1004-004164164Pezzolo Valle UzzoneNord-ovestPIEMONTECuneo0354G532</v>
      </c>
    </row>
    <row r="5138" spans="1:14" ht="21" customHeight="1" x14ac:dyDescent="0.3">
      <c r="A5138" s="40">
        <v>3</v>
      </c>
      <c r="B5138" s="20" t="s">
        <v>13242</v>
      </c>
      <c r="C5138" s="17" t="str">
        <f t="shared" si="80"/>
        <v>071</v>
      </c>
      <c r="D5138" s="18" t="s">
        <v>5223</v>
      </c>
      <c r="E5138" s="27" t="s">
        <v>8</v>
      </c>
      <c r="F5138" s="27" t="s">
        <v>8153</v>
      </c>
      <c r="G5138" s="27" t="s">
        <v>80</v>
      </c>
      <c r="H5138" s="19">
        <v>0</v>
      </c>
      <c r="I5138" s="36">
        <v>3580</v>
      </c>
      <c r="J5138" s="36" t="s">
        <v>16143</v>
      </c>
      <c r="K5138" s="69">
        <v>536</v>
      </c>
      <c r="L5138" s="71" t="s">
        <v>81</v>
      </c>
      <c r="M5138" s="30"/>
      <c r="N5138" s="106" t="str">
        <f>_xlfn.CONCAT(A5138:K5138)</f>
        <v>3019-019071071PiadenaNord-ovestLOMBARDIACremona03580G536</v>
      </c>
    </row>
    <row r="5139" spans="1:14" ht="21" customHeight="1" x14ac:dyDescent="0.3">
      <c r="A5139" s="40">
        <v>3</v>
      </c>
      <c r="B5139" s="20" t="s">
        <v>13244</v>
      </c>
      <c r="C5139" s="17" t="str">
        <f t="shared" si="80"/>
        <v>142</v>
      </c>
      <c r="D5139" s="18" t="s">
        <v>5225</v>
      </c>
      <c r="E5139" s="27" t="s">
        <v>8</v>
      </c>
      <c r="F5139" s="27" t="s">
        <v>8153</v>
      </c>
      <c r="G5139" s="27" t="s">
        <v>74</v>
      </c>
      <c r="H5139" s="19">
        <v>0</v>
      </c>
      <c r="I5139" s="36">
        <v>4400</v>
      </c>
      <c r="J5139" s="36" t="s">
        <v>16143</v>
      </c>
      <c r="K5139" s="69">
        <v>546</v>
      </c>
      <c r="L5139" s="71" t="s">
        <v>75</v>
      </c>
      <c r="M5139" s="30"/>
      <c r="N5139" s="106" t="str">
        <f>_xlfn.CONCAT(A5139:K5139)</f>
        <v>3017-017142142Pian CamunoNord-ovestLOMBARDIABrescia04400G546</v>
      </c>
    </row>
    <row r="5140" spans="1:14" ht="21" customHeight="1" x14ac:dyDescent="0.3">
      <c r="A5140" s="40">
        <v>7</v>
      </c>
      <c r="B5140" s="20" t="s">
        <v>13245</v>
      </c>
      <c r="C5140" s="17" t="str">
        <f t="shared" si="80"/>
        <v>048</v>
      </c>
      <c r="D5140" s="18" t="s">
        <v>5226</v>
      </c>
      <c r="E5140" s="18" t="s">
        <v>8</v>
      </c>
      <c r="F5140" s="27" t="s">
        <v>8169</v>
      </c>
      <c r="G5140" s="27" t="s">
        <v>228</v>
      </c>
      <c r="H5140" s="19">
        <v>0</v>
      </c>
      <c r="I5140" s="36">
        <v>857</v>
      </c>
      <c r="J5140" s="36" t="s">
        <v>16143</v>
      </c>
      <c r="K5140" s="69">
        <v>542</v>
      </c>
      <c r="L5140" s="71" t="s">
        <v>229</v>
      </c>
      <c r="M5140" s="30"/>
      <c r="N5140" s="106" t="str">
        <f>_xlfn.CONCAT(A5140:K5140)</f>
        <v>7009-009048048Piana CrixiaNord-ovestLIGURIASavona0857G542</v>
      </c>
    </row>
    <row r="5141" spans="1:14" ht="21" customHeight="1" x14ac:dyDescent="0.3">
      <c r="A5141" s="40">
        <v>3</v>
      </c>
      <c r="B5141" s="20" t="s">
        <v>13249</v>
      </c>
      <c r="C5141" s="17" t="str">
        <f t="shared" si="80"/>
        <v>206</v>
      </c>
      <c r="D5141" s="18" t="s">
        <v>5230</v>
      </c>
      <c r="E5141" s="27" t="s">
        <v>8</v>
      </c>
      <c r="F5141" s="27" t="s">
        <v>8153</v>
      </c>
      <c r="G5141" s="27" t="s">
        <v>74</v>
      </c>
      <c r="H5141" s="19">
        <v>0</v>
      </c>
      <c r="I5141" s="36">
        <v>4679</v>
      </c>
      <c r="J5141" s="36" t="s">
        <v>16143</v>
      </c>
      <c r="K5141" s="69">
        <v>549</v>
      </c>
      <c r="L5141" s="71" t="s">
        <v>75</v>
      </c>
      <c r="M5141" s="30"/>
      <c r="N5141" s="106" t="str">
        <f>_xlfn.CONCAT(A5141:K5141)</f>
        <v>3017-017206206PiancognoNord-ovestLOMBARDIABrescia04679G549</v>
      </c>
    </row>
    <row r="5142" spans="1:14" ht="21" customHeight="1" x14ac:dyDescent="0.3">
      <c r="A5142" s="40">
        <v>3</v>
      </c>
      <c r="B5142" s="20" t="s">
        <v>13253</v>
      </c>
      <c r="C5142" s="17" t="str">
        <f t="shared" si="80"/>
        <v>183</v>
      </c>
      <c r="D5142" s="18" t="s">
        <v>5234</v>
      </c>
      <c r="E5142" s="27" t="s">
        <v>8</v>
      </c>
      <c r="F5142" s="27" t="s">
        <v>8153</v>
      </c>
      <c r="G5142" s="27" t="s">
        <v>252</v>
      </c>
      <c r="H5142" s="19">
        <v>0</v>
      </c>
      <c r="I5142" s="36">
        <v>1041</v>
      </c>
      <c r="J5142" s="36" t="s">
        <v>16143</v>
      </c>
      <c r="K5142" s="69">
        <v>556</v>
      </c>
      <c r="L5142" s="71" t="s">
        <v>253</v>
      </c>
      <c r="M5142" s="30"/>
      <c r="N5142" s="106" t="str">
        <f>_xlfn.CONCAT(A5142:K5142)</f>
        <v>3013-013183183Pianello del LarioNord-ovestLOMBARDIAComo01041G556</v>
      </c>
    </row>
    <row r="5143" spans="1:14" ht="21" customHeight="1" x14ac:dyDescent="0.3">
      <c r="A5143" s="40">
        <v>3</v>
      </c>
      <c r="B5143" s="20" t="s">
        <v>13255</v>
      </c>
      <c r="C5143" s="17" t="str">
        <f t="shared" si="80"/>
        <v>072</v>
      </c>
      <c r="D5143" s="18" t="s">
        <v>5236</v>
      </c>
      <c r="E5143" s="27" t="s">
        <v>8</v>
      </c>
      <c r="F5143" s="27" t="s">
        <v>8153</v>
      </c>
      <c r="G5143" s="27" t="s">
        <v>80</v>
      </c>
      <c r="H5143" s="19">
        <v>0</v>
      </c>
      <c r="I5143" s="36">
        <v>2561</v>
      </c>
      <c r="J5143" s="36" t="s">
        <v>16143</v>
      </c>
      <c r="K5143" s="69">
        <v>558</v>
      </c>
      <c r="L5143" s="71" t="s">
        <v>81</v>
      </c>
      <c r="M5143" s="30"/>
      <c r="N5143" s="106" t="str">
        <f>_xlfn.CONCAT(A5143:K5143)</f>
        <v>3019-019072072PianengoNord-ovestLOMBARDIACremona02561G558</v>
      </c>
    </row>
    <row r="5144" spans="1:14" ht="21" customHeight="1" x14ac:dyDescent="0.3">
      <c r="A5144" s="40">
        <v>1</v>
      </c>
      <c r="B5144" s="20" t="s">
        <v>13256</v>
      </c>
      <c r="C5144" s="17" t="str">
        <f t="shared" si="80"/>
        <v>189</v>
      </c>
      <c r="D5144" s="18" t="s">
        <v>5237</v>
      </c>
      <c r="E5144" s="27" t="s">
        <v>8</v>
      </c>
      <c r="F5144" s="27" t="s">
        <v>8160</v>
      </c>
      <c r="G5144" s="27" t="s">
        <v>157</v>
      </c>
      <c r="H5144" s="19">
        <v>0</v>
      </c>
      <c r="I5144" s="36">
        <v>14169</v>
      </c>
      <c r="J5144" s="36" t="s">
        <v>16143</v>
      </c>
      <c r="K5144" s="69">
        <v>559</v>
      </c>
      <c r="L5144" s="71" t="s">
        <v>158</v>
      </c>
      <c r="M5144" s="30"/>
      <c r="N5144" s="106" t="str">
        <f>_xlfn.CONCAT(A5144:K5144)</f>
        <v>1001-001189189PianezzaNord-ovestPIEMONTETorino014169G559</v>
      </c>
    </row>
    <row r="5145" spans="1:14" ht="21" customHeight="1" x14ac:dyDescent="0.3">
      <c r="A5145" s="40">
        <v>1</v>
      </c>
      <c r="B5145" s="20" t="s">
        <v>13258</v>
      </c>
      <c r="C5145" s="17" t="str">
        <f t="shared" si="80"/>
        <v>165</v>
      </c>
      <c r="D5145" s="18" t="s">
        <v>5239</v>
      </c>
      <c r="E5145" s="27" t="s">
        <v>8</v>
      </c>
      <c r="F5145" s="27" t="s">
        <v>8160</v>
      </c>
      <c r="G5145" s="27" t="s">
        <v>41</v>
      </c>
      <c r="H5145" s="19">
        <v>0</v>
      </c>
      <c r="I5145" s="36">
        <v>2222</v>
      </c>
      <c r="J5145" s="36" t="s">
        <v>16143</v>
      </c>
      <c r="K5145" s="69">
        <v>561</v>
      </c>
      <c r="L5145" s="71" t="s">
        <v>42</v>
      </c>
      <c r="M5145" s="30"/>
      <c r="N5145" s="106" t="str">
        <f>_xlfn.CONCAT(A5145:K5145)</f>
        <v>1004-004165165PianfeiNord-ovestPIEMONTECuneo02222G561</v>
      </c>
    </row>
    <row r="5146" spans="1:14" ht="21" customHeight="1" x14ac:dyDescent="0.3">
      <c r="A5146" s="40">
        <v>3</v>
      </c>
      <c r="B5146" s="20" t="s">
        <v>13259</v>
      </c>
      <c r="C5146" s="17" t="str">
        <f t="shared" si="80"/>
        <v>162</v>
      </c>
      <c r="D5146" s="18" t="s">
        <v>5240</v>
      </c>
      <c r="E5146" s="27" t="s">
        <v>8</v>
      </c>
      <c r="F5146" s="27" t="s">
        <v>8153</v>
      </c>
      <c r="G5146" s="27" t="s">
        <v>125</v>
      </c>
      <c r="H5146" s="19">
        <v>0</v>
      </c>
      <c r="I5146" s="36">
        <v>1512</v>
      </c>
      <c r="J5146" s="36" t="s">
        <v>16143</v>
      </c>
      <c r="K5146" s="69">
        <v>564</v>
      </c>
      <c r="L5146" s="71" t="s">
        <v>126</v>
      </c>
      <c r="M5146" s="30"/>
      <c r="N5146" s="106" t="str">
        <f>_xlfn.CONCAT(A5146:K5146)</f>
        <v>3016-016162162PianicoNord-ovestLOMBARDIABergamo01512G564</v>
      </c>
    </row>
    <row r="5147" spans="1:14" ht="21" customHeight="1" x14ac:dyDescent="0.3">
      <c r="A5147" s="40">
        <v>3</v>
      </c>
      <c r="B5147" s="20" t="s">
        <v>13265</v>
      </c>
      <c r="C5147" s="17" t="str">
        <f t="shared" si="80"/>
        <v>048</v>
      </c>
      <c r="D5147" s="18" t="s">
        <v>5246</v>
      </c>
      <c r="E5147" s="27" t="s">
        <v>8</v>
      </c>
      <c r="F5147" s="27" t="s">
        <v>8153</v>
      </c>
      <c r="G5147" s="27" t="s">
        <v>245</v>
      </c>
      <c r="H5147" s="19">
        <v>0</v>
      </c>
      <c r="I5147" s="36">
        <v>1321</v>
      </c>
      <c r="J5147" s="36" t="s">
        <v>16143</v>
      </c>
      <c r="K5147" s="69">
        <v>572</v>
      </c>
      <c r="L5147" s="71" t="s">
        <v>246</v>
      </c>
      <c r="M5147" s="30"/>
      <c r="N5147" s="106" t="str">
        <f>_xlfn.CONCAT(A5147:K5147)</f>
        <v>3014-014048048PiantedoNord-ovestLOMBARDIASondrio01321G572</v>
      </c>
    </row>
    <row r="5148" spans="1:14" ht="21" customHeight="1" x14ac:dyDescent="0.3">
      <c r="A5148" s="40">
        <v>3</v>
      </c>
      <c r="B5148" s="20" t="s">
        <v>13266</v>
      </c>
      <c r="C5148" s="17" t="str">
        <f t="shared" si="80"/>
        <v>163</v>
      </c>
      <c r="D5148" s="18" t="s">
        <v>5247</v>
      </c>
      <c r="E5148" s="27" t="s">
        <v>8</v>
      </c>
      <c r="F5148" s="27" t="s">
        <v>8153</v>
      </c>
      <c r="G5148" s="27" t="s">
        <v>125</v>
      </c>
      <c r="H5148" s="19">
        <v>0</v>
      </c>
      <c r="I5148" s="36">
        <v>1109</v>
      </c>
      <c r="J5148" s="36" t="s">
        <v>16143</v>
      </c>
      <c r="K5148" s="69">
        <v>574</v>
      </c>
      <c r="L5148" s="71" t="s">
        <v>126</v>
      </c>
      <c r="M5148" s="30"/>
      <c r="N5148" s="106" t="str">
        <f>_xlfn.CONCAT(A5148:K5148)</f>
        <v>3016-016163163PiarioNord-ovestLOMBARDIABergamo01109G574</v>
      </c>
    </row>
    <row r="5149" spans="1:14" ht="21" customHeight="1" x14ac:dyDescent="0.3">
      <c r="A5149" s="40">
        <v>1</v>
      </c>
      <c r="B5149" s="20" t="s">
        <v>13267</v>
      </c>
      <c r="C5149" s="17" t="str">
        <f t="shared" si="80"/>
        <v>166</v>
      </c>
      <c r="D5149" s="18" t="s">
        <v>5248</v>
      </c>
      <c r="E5149" s="27" t="s">
        <v>8</v>
      </c>
      <c r="F5149" s="27" t="s">
        <v>8160</v>
      </c>
      <c r="G5149" s="27" t="s">
        <v>41</v>
      </c>
      <c r="H5149" s="19">
        <v>0</v>
      </c>
      <c r="I5149" s="36">
        <v>2821</v>
      </c>
      <c r="J5149" s="36" t="s">
        <v>16143</v>
      </c>
      <c r="K5149" s="69">
        <v>575</v>
      </c>
      <c r="L5149" s="71" t="s">
        <v>42</v>
      </c>
      <c r="M5149" s="30"/>
      <c r="N5149" s="106" t="str">
        <f>_xlfn.CONCAT(A5149:K5149)</f>
        <v>1004-004166166PiascoNord-ovestPIEMONTECuneo02821G575</v>
      </c>
    </row>
    <row r="5150" spans="1:14" ht="21" customHeight="1" x14ac:dyDescent="0.3">
      <c r="A5150" s="40">
        <v>3</v>
      </c>
      <c r="B5150" s="20" t="s">
        <v>13268</v>
      </c>
      <c r="C5150" s="17" t="str">
        <f t="shared" si="80"/>
        <v>049</v>
      </c>
      <c r="D5150" s="18" t="s">
        <v>5249</v>
      </c>
      <c r="E5150" s="27" t="s">
        <v>8</v>
      </c>
      <c r="F5150" s="27" t="s">
        <v>8153</v>
      </c>
      <c r="G5150" s="27" t="s">
        <v>245</v>
      </c>
      <c r="H5150" s="19">
        <v>0</v>
      </c>
      <c r="I5150" s="36">
        <v>2309</v>
      </c>
      <c r="J5150" s="36" t="s">
        <v>16143</v>
      </c>
      <c r="K5150" s="69">
        <v>576</v>
      </c>
      <c r="L5150" s="71" t="s">
        <v>246</v>
      </c>
      <c r="M5150" s="30"/>
      <c r="N5150" s="106" t="str">
        <f>_xlfn.CONCAT(A5150:K5150)</f>
        <v>3014-014049049PiatedaNord-ovestLOMBARDIASondrio02309G576</v>
      </c>
    </row>
    <row r="5151" spans="1:14" ht="21" customHeight="1" x14ac:dyDescent="0.3">
      <c r="A5151" s="40">
        <v>1</v>
      </c>
      <c r="B5151" s="20" t="s">
        <v>13269</v>
      </c>
      <c r="C5151" s="17" t="str">
        <f t="shared" si="80"/>
        <v>043</v>
      </c>
      <c r="D5151" s="18" t="s">
        <v>5250</v>
      </c>
      <c r="E5151" s="27" t="s">
        <v>8</v>
      </c>
      <c r="F5151" s="27" t="s">
        <v>8160</v>
      </c>
      <c r="G5151" s="27" t="s">
        <v>203</v>
      </c>
      <c r="H5151" s="19">
        <v>0</v>
      </c>
      <c r="I5151" s="36">
        <v>547</v>
      </c>
      <c r="J5151" s="36" t="s">
        <v>16143</v>
      </c>
      <c r="K5151" s="69">
        <v>577</v>
      </c>
      <c r="L5151" s="71" t="s">
        <v>204</v>
      </c>
      <c r="M5151" s="30"/>
      <c r="N5151" s="106" t="str">
        <f>_xlfn.CONCAT(A5151:K5151)</f>
        <v>1096-096043043PiattoNord-ovestPIEMONTEBiella0547G577</v>
      </c>
    </row>
    <row r="5152" spans="1:14" ht="21" customHeight="1" x14ac:dyDescent="0.3">
      <c r="A5152" s="40">
        <v>3</v>
      </c>
      <c r="B5152" s="20" t="s">
        <v>13272</v>
      </c>
      <c r="C5152" s="17" t="str">
        <f t="shared" si="80"/>
        <v>164</v>
      </c>
      <c r="D5152" s="18" t="s">
        <v>5253</v>
      </c>
      <c r="E5152" s="27" t="s">
        <v>8</v>
      </c>
      <c r="F5152" s="27" t="s">
        <v>8153</v>
      </c>
      <c r="G5152" s="27" t="s">
        <v>125</v>
      </c>
      <c r="H5152" s="19">
        <v>0</v>
      </c>
      <c r="I5152" s="36">
        <v>1235</v>
      </c>
      <c r="J5152" s="36" t="s">
        <v>16143</v>
      </c>
      <c r="K5152" s="69">
        <v>579</v>
      </c>
      <c r="L5152" s="71" t="s">
        <v>126</v>
      </c>
      <c r="M5152" s="30"/>
      <c r="N5152" s="106" t="str">
        <f>_xlfn.CONCAT(A5152:K5152)</f>
        <v>3016-016164164Piazza BrembanaNord-ovestLOMBARDIABergamo01235G579</v>
      </c>
    </row>
    <row r="5153" spans="1:14" ht="21" customHeight="1" x14ac:dyDescent="0.3">
      <c r="A5153" s="40">
        <v>3</v>
      </c>
      <c r="B5153" s="20" t="s">
        <v>13273</v>
      </c>
      <c r="C5153" s="17" t="str">
        <f t="shared" si="80"/>
        <v>165</v>
      </c>
      <c r="D5153" s="18" t="s">
        <v>5254</v>
      </c>
      <c r="E5153" s="27" t="s">
        <v>8</v>
      </c>
      <c r="F5153" s="27" t="s">
        <v>8153</v>
      </c>
      <c r="G5153" s="27" t="s">
        <v>125</v>
      </c>
      <c r="H5153" s="19">
        <v>0</v>
      </c>
      <c r="I5153" s="36">
        <v>437</v>
      </c>
      <c r="J5153" s="36" t="s">
        <v>16143</v>
      </c>
      <c r="K5153" s="69">
        <v>583</v>
      </c>
      <c r="L5153" s="71" t="s">
        <v>126</v>
      </c>
      <c r="M5153" s="30"/>
      <c r="N5153" s="106" t="str">
        <f>_xlfn.CONCAT(A5153:K5153)</f>
        <v>3016-016165165PiazzatorreNord-ovestLOMBARDIABergamo0437G583</v>
      </c>
    </row>
    <row r="5154" spans="1:14" ht="21" customHeight="1" x14ac:dyDescent="0.3">
      <c r="A5154" s="40">
        <v>3</v>
      </c>
      <c r="B5154" s="20" t="s">
        <v>13275</v>
      </c>
      <c r="C5154" s="17" t="str">
        <f t="shared" si="80"/>
        <v>166</v>
      </c>
      <c r="D5154" s="18" t="s">
        <v>5256</v>
      </c>
      <c r="E5154" s="27" t="s">
        <v>8</v>
      </c>
      <c r="F5154" s="27" t="s">
        <v>8153</v>
      </c>
      <c r="G5154" s="27" t="s">
        <v>125</v>
      </c>
      <c r="H5154" s="19">
        <v>0</v>
      </c>
      <c r="I5154" s="36">
        <v>84</v>
      </c>
      <c r="J5154" s="36" t="s">
        <v>16143</v>
      </c>
      <c r="K5154" s="69">
        <v>588</v>
      </c>
      <c r="L5154" s="71" t="s">
        <v>126</v>
      </c>
      <c r="M5154" s="30"/>
      <c r="N5154" s="106" t="str">
        <f>_xlfn.CONCAT(A5154:K5154)</f>
        <v>3016-016166166PiazzoloNord-ovestLOMBARDIABergamo084G588</v>
      </c>
    </row>
    <row r="5155" spans="1:14" ht="21" customHeight="1" x14ac:dyDescent="0.3">
      <c r="A5155" s="40">
        <v>1</v>
      </c>
      <c r="B5155" s="20" t="s">
        <v>13280</v>
      </c>
      <c r="C5155" s="17" t="str">
        <f t="shared" si="80"/>
        <v>084</v>
      </c>
      <c r="D5155" s="18" t="s">
        <v>5261</v>
      </c>
      <c r="E5155" s="27" t="s">
        <v>8</v>
      </c>
      <c r="F5155" s="27" t="s">
        <v>8160</v>
      </c>
      <c r="G5155" s="27" t="s">
        <v>154</v>
      </c>
      <c r="H5155" s="19">
        <v>0</v>
      </c>
      <c r="I5155" s="36">
        <v>612</v>
      </c>
      <c r="J5155" s="36" t="s">
        <v>16143</v>
      </c>
      <c r="K5155" s="69">
        <v>593</v>
      </c>
      <c r="L5155" s="73" t="s">
        <v>155</v>
      </c>
      <c r="M5155" s="30"/>
      <c r="N5155" s="106" t="str">
        <f>_xlfn.CONCAT(A5155:K5155)</f>
        <v>1005-005084084PieaNord-ovestPIEMONTEAsti0612G593</v>
      </c>
    </row>
    <row r="5156" spans="1:14" ht="21" customHeight="1" x14ac:dyDescent="0.3">
      <c r="A5156" s="40">
        <v>1</v>
      </c>
      <c r="B5156" s="20" t="s">
        <v>13281</v>
      </c>
      <c r="C5156" s="17" t="str">
        <f t="shared" si="80"/>
        <v>044</v>
      </c>
      <c r="D5156" s="18" t="s">
        <v>5262</v>
      </c>
      <c r="E5156" s="27" t="s">
        <v>8</v>
      </c>
      <c r="F5156" s="27" t="s">
        <v>8160</v>
      </c>
      <c r="G5156" s="27" t="s">
        <v>203</v>
      </c>
      <c r="H5156" s="19">
        <v>0</v>
      </c>
      <c r="I5156" s="36">
        <v>203</v>
      </c>
      <c r="J5156" s="36" t="s">
        <v>16143</v>
      </c>
      <c r="K5156" s="69">
        <v>594</v>
      </c>
      <c r="L5156" s="71" t="s">
        <v>204</v>
      </c>
      <c r="M5156" s="30"/>
      <c r="N5156" s="106" t="str">
        <f>_xlfn.CONCAT(A5156:K5156)</f>
        <v>1096-096044044PiedicavalloNord-ovestPIEMONTEBiella0203G594</v>
      </c>
    </row>
    <row r="5157" spans="1:14" ht="21" customHeight="1" x14ac:dyDescent="0.3">
      <c r="A5157" s="40">
        <v>1</v>
      </c>
      <c r="B5157" s="20" t="s">
        <v>13285</v>
      </c>
      <c r="C5157" s="17" t="str">
        <f t="shared" si="80"/>
        <v>053</v>
      </c>
      <c r="D5157" s="18" t="s">
        <v>5266</v>
      </c>
      <c r="E5157" s="27" t="s">
        <v>8</v>
      </c>
      <c r="F5157" s="27" t="s">
        <v>8160</v>
      </c>
      <c r="G5157" s="27" t="s">
        <v>434</v>
      </c>
      <c r="H5157" s="19">
        <v>0</v>
      </c>
      <c r="I5157" s="36">
        <v>1559</v>
      </c>
      <c r="J5157" s="36" t="s">
        <v>16143</v>
      </c>
      <c r="K5157" s="69">
        <v>600</v>
      </c>
      <c r="L5157" s="71" t="s">
        <v>435</v>
      </c>
      <c r="M5157" s="30"/>
      <c r="N5157" s="106" t="str">
        <f>_xlfn.CONCAT(A5157:K5157)</f>
        <v>1103-103053053PiedimuleraNord-ovestPIEMONTEVerbano-Cusio-Ossola01559G600</v>
      </c>
    </row>
    <row r="5158" spans="1:14" ht="21" customHeight="1" x14ac:dyDescent="0.3">
      <c r="A5158" s="40">
        <v>3</v>
      </c>
      <c r="B5158" s="20" t="s">
        <v>13288</v>
      </c>
      <c r="C5158" s="17" t="str">
        <f t="shared" si="80"/>
        <v>073</v>
      </c>
      <c r="D5158" s="18" t="s">
        <v>5269</v>
      </c>
      <c r="E5158" s="27" t="s">
        <v>8</v>
      </c>
      <c r="F5158" s="27" t="s">
        <v>8153</v>
      </c>
      <c r="G5158" s="27" t="s">
        <v>80</v>
      </c>
      <c r="H5158" s="19">
        <v>0</v>
      </c>
      <c r="I5158" s="36">
        <v>1152</v>
      </c>
      <c r="J5158" s="36" t="s">
        <v>16143</v>
      </c>
      <c r="K5158" s="69">
        <v>603</v>
      </c>
      <c r="L5158" s="71" t="s">
        <v>81</v>
      </c>
      <c r="M5158" s="30"/>
      <c r="N5158" s="106" t="str">
        <f>_xlfn.CONCAT(A5158:K5158)</f>
        <v>3019-019073073PieranicaNord-ovestLOMBARDIACremona01152G603</v>
      </c>
    </row>
    <row r="5159" spans="1:14" ht="21" customHeight="1" x14ac:dyDescent="0.3">
      <c r="A5159" s="40">
        <v>3</v>
      </c>
      <c r="B5159" s="20" t="s">
        <v>13289</v>
      </c>
      <c r="C5159" s="17" t="str">
        <f t="shared" si="80"/>
        <v>111</v>
      </c>
      <c r="D5159" s="18" t="s">
        <v>5270</v>
      </c>
      <c r="E5159" s="27" t="s">
        <v>8</v>
      </c>
      <c r="F5159" s="27" t="s">
        <v>8153</v>
      </c>
      <c r="G5159" s="27" t="s">
        <v>220</v>
      </c>
      <c r="H5159" s="19">
        <v>0</v>
      </c>
      <c r="I5159" s="36">
        <v>915</v>
      </c>
      <c r="J5159" s="36" t="s">
        <v>16143</v>
      </c>
      <c r="K5159" s="69">
        <v>612</v>
      </c>
      <c r="L5159" s="71" t="s">
        <v>221</v>
      </c>
      <c r="M5159" s="30"/>
      <c r="N5159" s="106" t="str">
        <f>_xlfn.CONCAT(A5159:K5159)</f>
        <v>3018-018111111Pietra de' GiorgiNord-ovestLOMBARDIAPavia0915G612</v>
      </c>
    </row>
    <row r="5160" spans="1:14" ht="21" customHeight="1" x14ac:dyDescent="0.3">
      <c r="A5160" s="40">
        <v>7</v>
      </c>
      <c r="B5160" s="20" t="s">
        <v>13290</v>
      </c>
      <c r="C5160" s="17" t="str">
        <f t="shared" si="80"/>
        <v>049</v>
      </c>
      <c r="D5160" s="18" t="s">
        <v>5271</v>
      </c>
      <c r="E5160" s="18" t="s">
        <v>8</v>
      </c>
      <c r="F5160" s="27" t="s">
        <v>8169</v>
      </c>
      <c r="G5160" s="27" t="s">
        <v>228</v>
      </c>
      <c r="H5160" s="19">
        <v>0</v>
      </c>
      <c r="I5160" s="36">
        <v>8880</v>
      </c>
      <c r="J5160" s="36" t="s">
        <v>16143</v>
      </c>
      <c r="K5160" s="69">
        <v>605</v>
      </c>
      <c r="L5160" s="71" t="s">
        <v>229</v>
      </c>
      <c r="M5160" s="30"/>
      <c r="N5160" s="106" t="str">
        <f>_xlfn.CONCAT(A5160:K5160)</f>
        <v>7009-009049049Pietra LigureNord-ovestLIGURIASavona08880G605</v>
      </c>
    </row>
    <row r="5161" spans="1:14" ht="21" customHeight="1" x14ac:dyDescent="0.3">
      <c r="A5161" s="40">
        <v>1</v>
      </c>
      <c r="B5161" s="20" t="s">
        <v>13291</v>
      </c>
      <c r="C5161" s="17" t="str">
        <f t="shared" si="80"/>
        <v>129</v>
      </c>
      <c r="D5161" s="18" t="s">
        <v>5272</v>
      </c>
      <c r="E5161" s="27" t="s">
        <v>8</v>
      </c>
      <c r="F5161" s="27" t="s">
        <v>8160</v>
      </c>
      <c r="G5161" s="27" t="s">
        <v>118</v>
      </c>
      <c r="H5161" s="19">
        <v>0</v>
      </c>
      <c r="I5161" s="36">
        <v>900</v>
      </c>
      <c r="J5161" s="36" t="s">
        <v>16143</v>
      </c>
      <c r="K5161" s="69">
        <v>619</v>
      </c>
      <c r="L5161" s="71" t="s">
        <v>119</v>
      </c>
      <c r="M5161" s="30"/>
      <c r="N5161" s="106" t="str">
        <f>_xlfn.CONCAT(A5161:K5161)</f>
        <v>1006-006129129Pietra MarazziNord-ovestPIEMONTEAlessandria0900G619</v>
      </c>
    </row>
    <row r="5162" spans="1:14" ht="21" customHeight="1" x14ac:dyDescent="0.3">
      <c r="A5162" s="40">
        <v>7</v>
      </c>
      <c r="B5162" s="20" t="s">
        <v>13293</v>
      </c>
      <c r="C5162" s="17" t="str">
        <f t="shared" si="80"/>
        <v>041</v>
      </c>
      <c r="D5162" s="18" t="s">
        <v>5274</v>
      </c>
      <c r="E5162" s="27" t="s">
        <v>8</v>
      </c>
      <c r="F5162" s="27" t="s">
        <v>8169</v>
      </c>
      <c r="G5162" s="27" t="s">
        <v>210</v>
      </c>
      <c r="H5162" s="19">
        <v>0</v>
      </c>
      <c r="I5162" s="36">
        <v>541</v>
      </c>
      <c r="J5162" s="36" t="s">
        <v>16143</v>
      </c>
      <c r="K5162" s="69">
        <v>607</v>
      </c>
      <c r="L5162" s="71" t="s">
        <v>211</v>
      </c>
      <c r="M5162" s="30"/>
      <c r="N5162" s="106" t="str">
        <f>_xlfn.CONCAT(A5162:K5162)</f>
        <v>7008-008041041PietrabrunaNord-ovestLIGURIAImperia0541G607</v>
      </c>
    </row>
    <row r="5163" spans="1:14" ht="21" customHeight="1" x14ac:dyDescent="0.3">
      <c r="A5163" s="40">
        <v>1</v>
      </c>
      <c r="B5163" s="20" t="s">
        <v>13308</v>
      </c>
      <c r="C5163" s="17" t="str">
        <f t="shared" si="80"/>
        <v>167</v>
      </c>
      <c r="D5163" s="18" t="s">
        <v>5289</v>
      </c>
      <c r="E5163" s="27" t="s">
        <v>8</v>
      </c>
      <c r="F5163" s="27" t="s">
        <v>8160</v>
      </c>
      <c r="G5163" s="27" t="s">
        <v>41</v>
      </c>
      <c r="H5163" s="19">
        <v>0</v>
      </c>
      <c r="I5163" s="36">
        <v>91</v>
      </c>
      <c r="J5163" s="36" t="s">
        <v>16143</v>
      </c>
      <c r="K5163" s="69">
        <v>625</v>
      </c>
      <c r="L5163" s="71" t="s">
        <v>42</v>
      </c>
      <c r="M5163" s="30"/>
      <c r="N5163" s="106" t="str">
        <f>_xlfn.CONCAT(A5163:K5163)</f>
        <v>1004-004167167PietraporzioNord-ovestPIEMONTECuneo091G625</v>
      </c>
    </row>
    <row r="5164" spans="1:14" ht="21" customHeight="1" x14ac:dyDescent="0.3">
      <c r="A5164" s="40">
        <v>3</v>
      </c>
      <c r="B5164" s="20" t="s">
        <v>13316</v>
      </c>
      <c r="C5164" s="17" t="str">
        <f t="shared" si="80"/>
        <v>112</v>
      </c>
      <c r="D5164" s="18" t="s">
        <v>5297</v>
      </c>
      <c r="E5164" s="27" t="s">
        <v>8</v>
      </c>
      <c r="F5164" s="27" t="s">
        <v>8153</v>
      </c>
      <c r="G5164" s="27" t="s">
        <v>220</v>
      </c>
      <c r="H5164" s="19">
        <v>0</v>
      </c>
      <c r="I5164" s="36">
        <v>916</v>
      </c>
      <c r="J5164" s="36" t="s">
        <v>16143</v>
      </c>
      <c r="K5164" s="69">
        <v>635</v>
      </c>
      <c r="L5164" s="71" t="s">
        <v>221</v>
      </c>
      <c r="M5164" s="30"/>
      <c r="N5164" s="106" t="str">
        <f>_xlfn.CONCAT(A5164:K5164)</f>
        <v>3018-018112112Pieve AlbignolaNord-ovestLOMBARDIAPavia0916G635</v>
      </c>
    </row>
    <row r="5165" spans="1:14" ht="21" customHeight="1" x14ac:dyDescent="0.3">
      <c r="A5165" s="40">
        <v>3</v>
      </c>
      <c r="B5165" s="20" t="s">
        <v>13317</v>
      </c>
      <c r="C5165" s="17" t="str">
        <f t="shared" si="80"/>
        <v>113</v>
      </c>
      <c r="D5165" s="18" t="s">
        <v>5298</v>
      </c>
      <c r="E5165" s="27" t="s">
        <v>8</v>
      </c>
      <c r="F5165" s="27" t="s">
        <v>8153</v>
      </c>
      <c r="G5165" s="27" t="s">
        <v>220</v>
      </c>
      <c r="H5165" s="19">
        <v>0</v>
      </c>
      <c r="I5165" s="36">
        <v>2108</v>
      </c>
      <c r="J5165" s="36" t="s">
        <v>16143</v>
      </c>
      <c r="K5165" s="69">
        <v>639</v>
      </c>
      <c r="L5165" s="71" t="s">
        <v>221</v>
      </c>
      <c r="M5165" s="30"/>
      <c r="N5165" s="106" t="str">
        <f>_xlfn.CONCAT(A5165:K5165)</f>
        <v>3018-018113113Pieve del CairoNord-ovestLOMBARDIAPavia02108G639</v>
      </c>
    </row>
    <row r="5166" spans="1:14" ht="21" customHeight="1" x14ac:dyDescent="0.3">
      <c r="A5166" s="40">
        <v>7</v>
      </c>
      <c r="B5166" s="20" t="s">
        <v>13322</v>
      </c>
      <c r="C5166" s="17" t="str">
        <f t="shared" si="80"/>
        <v>042</v>
      </c>
      <c r="D5166" s="18" t="s">
        <v>5303</v>
      </c>
      <c r="E5166" s="27" t="s">
        <v>8</v>
      </c>
      <c r="F5166" s="27" t="s">
        <v>8169</v>
      </c>
      <c r="G5166" s="27" t="s">
        <v>210</v>
      </c>
      <c r="H5166" s="19">
        <v>0</v>
      </c>
      <c r="I5166" s="36">
        <v>1400</v>
      </c>
      <c r="J5166" s="36" t="s">
        <v>16143</v>
      </c>
      <c r="K5166" s="69">
        <v>632</v>
      </c>
      <c r="L5166" s="71" t="s">
        <v>211</v>
      </c>
      <c r="M5166" s="30"/>
      <c r="N5166" s="106" t="str">
        <f>_xlfn.CONCAT(A5166:K5166)</f>
        <v>7008-008042042Pieve di TecoNord-ovestLIGURIAImperia01400G632</v>
      </c>
    </row>
    <row r="5167" spans="1:14" ht="21" customHeight="1" x14ac:dyDescent="0.3">
      <c r="A5167" s="40">
        <v>3</v>
      </c>
      <c r="B5167" s="20" t="s">
        <v>13323</v>
      </c>
      <c r="C5167" s="17" t="str">
        <f t="shared" si="80"/>
        <v>074</v>
      </c>
      <c r="D5167" s="18" t="s">
        <v>5304</v>
      </c>
      <c r="E5167" s="27" t="s">
        <v>8</v>
      </c>
      <c r="F5167" s="27" t="s">
        <v>8153</v>
      </c>
      <c r="G5167" s="27" t="s">
        <v>80</v>
      </c>
      <c r="H5167" s="19">
        <v>0</v>
      </c>
      <c r="I5167" s="36">
        <v>1295</v>
      </c>
      <c r="J5167" s="36" t="s">
        <v>16143</v>
      </c>
      <c r="K5167" s="69">
        <v>647</v>
      </c>
      <c r="L5167" s="71" t="s">
        <v>81</v>
      </c>
      <c r="M5167" s="30"/>
      <c r="N5167" s="106" t="str">
        <f>_xlfn.CONCAT(A5167:K5167)</f>
        <v>3019-019074074Pieve d'OlmiNord-ovestLOMBARDIACremona01295G647</v>
      </c>
    </row>
    <row r="5168" spans="1:14" ht="21" customHeight="1" x14ac:dyDescent="0.3">
      <c r="A5168" s="40">
        <v>3</v>
      </c>
      <c r="B5168" s="20" t="s">
        <v>13324</v>
      </c>
      <c r="C5168" s="17" t="str">
        <f t="shared" si="80"/>
        <v>173</v>
      </c>
      <c r="D5168" s="18" t="s">
        <v>5305</v>
      </c>
      <c r="E5168" s="27" t="s">
        <v>8</v>
      </c>
      <c r="F5168" s="27" t="s">
        <v>8153</v>
      </c>
      <c r="G5168" s="27" t="s">
        <v>26</v>
      </c>
      <c r="H5168" s="19">
        <v>0</v>
      </c>
      <c r="I5168" s="36">
        <v>14868</v>
      </c>
      <c r="J5168" s="36" t="s">
        <v>16143</v>
      </c>
      <c r="K5168" s="69">
        <v>634</v>
      </c>
      <c r="L5168" s="71" t="s">
        <v>27</v>
      </c>
      <c r="M5168" s="30"/>
      <c r="N5168" s="106" t="str">
        <f>_xlfn.CONCAT(A5168:K5168)</f>
        <v>3015-015173173Pieve EmanueleNord-ovestLOMBARDIAMilano014868G634</v>
      </c>
    </row>
    <row r="5169" spans="1:14" ht="21" customHeight="1" x14ac:dyDescent="0.3">
      <c r="A5169" s="40">
        <v>3</v>
      </c>
      <c r="B5169" s="20" t="s">
        <v>13325</v>
      </c>
      <c r="C5169" s="17" t="str">
        <f t="shared" si="80"/>
        <v>045</v>
      </c>
      <c r="D5169" s="18" t="s">
        <v>5306</v>
      </c>
      <c r="E5169" s="27" t="s">
        <v>8</v>
      </c>
      <c r="F5169" s="27" t="s">
        <v>8153</v>
      </c>
      <c r="G5169" s="27" t="s">
        <v>9</v>
      </c>
      <c r="H5169" s="19">
        <v>0</v>
      </c>
      <c r="I5169" s="36">
        <v>1604</v>
      </c>
      <c r="J5169" s="36" t="s">
        <v>16143</v>
      </c>
      <c r="K5169" s="69">
        <v>96</v>
      </c>
      <c r="L5169" s="71" t="s">
        <v>10</v>
      </c>
      <c r="M5169" s="30"/>
      <c r="N5169" s="106" t="str">
        <f>_xlfn.CONCAT(A5169:K5169)</f>
        <v>3098-098045045Pieve FissiragaNord-ovestLOMBARDIALodi01604G96</v>
      </c>
    </row>
    <row r="5170" spans="1:14" ht="21" customHeight="1" x14ac:dyDescent="0.3">
      <c r="A5170" s="40">
        <v>7</v>
      </c>
      <c r="B5170" s="20" t="s">
        <v>13327</v>
      </c>
      <c r="C5170" s="17" t="str">
        <f t="shared" si="80"/>
        <v>043</v>
      </c>
      <c r="D5170" s="18" t="s">
        <v>5308</v>
      </c>
      <c r="E5170" s="18" t="s">
        <v>8</v>
      </c>
      <c r="F5170" s="27" t="s">
        <v>8169</v>
      </c>
      <c r="G5170" s="27" t="s">
        <v>500</v>
      </c>
      <c r="H5170" s="19">
        <v>0</v>
      </c>
      <c r="I5170" s="36">
        <v>2582</v>
      </c>
      <c r="J5170" s="36" t="s">
        <v>16143</v>
      </c>
      <c r="K5170" s="69">
        <v>646</v>
      </c>
      <c r="L5170" s="71" t="s">
        <v>501</v>
      </c>
      <c r="M5170" s="30"/>
      <c r="N5170" s="106" t="str">
        <f>_xlfn.CONCAT(A5170:K5170)</f>
        <v>7010-010043043Pieve LigureNord-ovestLIGURIAGenova02582G646</v>
      </c>
    </row>
    <row r="5171" spans="1:14" ht="21" customHeight="1" x14ac:dyDescent="0.3">
      <c r="A5171" s="40">
        <v>3</v>
      </c>
      <c r="B5171" s="20" t="s">
        <v>13328</v>
      </c>
      <c r="C5171" s="17" t="str">
        <f t="shared" si="80"/>
        <v>114</v>
      </c>
      <c r="D5171" s="18" t="s">
        <v>5309</v>
      </c>
      <c r="E5171" s="27" t="s">
        <v>8</v>
      </c>
      <c r="F5171" s="27" t="s">
        <v>8153</v>
      </c>
      <c r="G5171" s="27" t="s">
        <v>220</v>
      </c>
      <c r="H5171" s="19">
        <v>0</v>
      </c>
      <c r="I5171" s="36">
        <v>2788</v>
      </c>
      <c r="J5171" s="36" t="s">
        <v>16143</v>
      </c>
      <c r="K5171" s="69">
        <v>650</v>
      </c>
      <c r="L5171" s="71" t="s">
        <v>221</v>
      </c>
      <c r="M5171" s="30"/>
      <c r="N5171" s="106" t="str">
        <f>_xlfn.CONCAT(A5171:K5171)</f>
        <v>3018-018114114Pieve Porto MoroneNord-ovestLOMBARDIAPavia02788G650</v>
      </c>
    </row>
    <row r="5172" spans="1:14" ht="21" customHeight="1" x14ac:dyDescent="0.3">
      <c r="A5172" s="40">
        <v>3</v>
      </c>
      <c r="B5172" s="20" t="s">
        <v>13329</v>
      </c>
      <c r="C5172" s="17" t="str">
        <f t="shared" si="80"/>
        <v>075</v>
      </c>
      <c r="D5172" s="18" t="s">
        <v>5310</v>
      </c>
      <c r="E5172" s="27" t="s">
        <v>8</v>
      </c>
      <c r="F5172" s="27" t="s">
        <v>8153</v>
      </c>
      <c r="G5172" s="27" t="s">
        <v>80</v>
      </c>
      <c r="H5172" s="19">
        <v>0</v>
      </c>
      <c r="I5172" s="36">
        <v>1624</v>
      </c>
      <c r="J5172" s="36" t="s">
        <v>16143</v>
      </c>
      <c r="K5172" s="69">
        <v>651</v>
      </c>
      <c r="L5172" s="71" t="s">
        <v>81</v>
      </c>
      <c r="M5172" s="30"/>
      <c r="N5172" s="106" t="str">
        <f>_xlfn.CONCAT(A5172:K5172)</f>
        <v>3019-019075075Pieve San GiacomoNord-ovestLOMBARDIACremona01624G651</v>
      </c>
    </row>
    <row r="5173" spans="1:14" ht="21" customHeight="1" x14ac:dyDescent="0.3">
      <c r="A5173" s="40">
        <v>1</v>
      </c>
      <c r="B5173" s="20" t="s">
        <v>13333</v>
      </c>
      <c r="C5173" s="17" t="str">
        <f t="shared" si="80"/>
        <v>054</v>
      </c>
      <c r="D5173" s="18" t="s">
        <v>5314</v>
      </c>
      <c r="E5173" s="27" t="s">
        <v>8</v>
      </c>
      <c r="F5173" s="27" t="s">
        <v>8160</v>
      </c>
      <c r="G5173" s="27" t="s">
        <v>434</v>
      </c>
      <c r="H5173" s="19">
        <v>0</v>
      </c>
      <c r="I5173" s="36">
        <v>2644</v>
      </c>
      <c r="J5173" s="36" t="s">
        <v>16143</v>
      </c>
      <c r="K5173" s="69">
        <v>658</v>
      </c>
      <c r="L5173" s="71" t="s">
        <v>435</v>
      </c>
      <c r="M5173" s="30"/>
      <c r="N5173" s="106" t="str">
        <f>_xlfn.CONCAT(A5173:K5173)</f>
        <v>1103-103054054Pieve VergonteNord-ovestPIEMONTEVerbano-Cusio-Ossola02644G658</v>
      </c>
    </row>
    <row r="5174" spans="1:14" ht="21" customHeight="1" x14ac:dyDescent="0.3">
      <c r="A5174" s="40">
        <v>7</v>
      </c>
      <c r="B5174" s="20" t="s">
        <v>13336</v>
      </c>
      <c r="C5174" s="17" t="str">
        <f t="shared" si="80"/>
        <v>043</v>
      </c>
      <c r="D5174" s="18" t="s">
        <v>5317</v>
      </c>
      <c r="E5174" s="27" t="s">
        <v>8</v>
      </c>
      <c r="F5174" s="27" t="s">
        <v>8169</v>
      </c>
      <c r="G5174" s="27" t="s">
        <v>210</v>
      </c>
      <c r="H5174" s="19">
        <v>0</v>
      </c>
      <c r="I5174" s="36">
        <v>894</v>
      </c>
      <c r="J5174" s="36" t="s">
        <v>16143</v>
      </c>
      <c r="K5174" s="69">
        <v>660</v>
      </c>
      <c r="L5174" s="71" t="s">
        <v>211</v>
      </c>
      <c r="M5174" s="30"/>
      <c r="N5174" s="106" t="str">
        <f>_xlfn.CONCAT(A5174:K5174)</f>
        <v>7008-008043043PignaNord-ovestLIGURIAImperia0894G660</v>
      </c>
    </row>
    <row r="5175" spans="1:14" ht="21" customHeight="1" x14ac:dyDescent="0.3">
      <c r="A5175" s="40">
        <v>7</v>
      </c>
      <c r="B5175" s="20" t="s">
        <v>13340</v>
      </c>
      <c r="C5175" s="17" t="str">
        <f t="shared" si="80"/>
        <v>021</v>
      </c>
      <c r="D5175" s="18" t="s">
        <v>5321</v>
      </c>
      <c r="E5175" s="18" t="s">
        <v>8</v>
      </c>
      <c r="F5175" s="27" t="s">
        <v>8169</v>
      </c>
      <c r="G5175" s="27" t="s">
        <v>381</v>
      </c>
      <c r="H5175" s="19">
        <v>0</v>
      </c>
      <c r="I5175" s="36">
        <v>599</v>
      </c>
      <c r="J5175" s="36" t="s">
        <v>16143</v>
      </c>
      <c r="K5175" s="69">
        <v>664</v>
      </c>
      <c r="L5175" s="71" t="s">
        <v>382</v>
      </c>
      <c r="M5175" s="30"/>
      <c r="N5175" s="106" t="str">
        <f>_xlfn.CONCAT(A5175:K5175)</f>
        <v>7011-011021021PignoneNord-ovestLIGURIALa Spezia0599G664</v>
      </c>
    </row>
    <row r="5176" spans="1:14" ht="21" customHeight="1" x14ac:dyDescent="0.3">
      <c r="A5176" s="40">
        <v>3</v>
      </c>
      <c r="B5176" s="20" t="s">
        <v>13341</v>
      </c>
      <c r="C5176" s="17" t="str">
        <f t="shared" si="80"/>
        <v>184</v>
      </c>
      <c r="D5176" s="18" t="s">
        <v>5322</v>
      </c>
      <c r="E5176" s="27" t="s">
        <v>8</v>
      </c>
      <c r="F5176" s="27" t="s">
        <v>8153</v>
      </c>
      <c r="G5176" s="27" t="s">
        <v>252</v>
      </c>
      <c r="H5176" s="19">
        <v>0</v>
      </c>
      <c r="I5176" s="36">
        <v>266</v>
      </c>
      <c r="J5176" s="36" t="s">
        <v>16143</v>
      </c>
      <c r="K5176" s="69">
        <v>665</v>
      </c>
      <c r="L5176" s="71" t="s">
        <v>253</v>
      </c>
      <c r="M5176" s="30"/>
      <c r="N5176" s="106" t="str">
        <f>_xlfn.CONCAT(A5176:K5176)</f>
        <v>3013-013184184PigraNord-ovestLOMBARDIAComo0266G665</v>
      </c>
    </row>
    <row r="5177" spans="1:14" ht="21" customHeight="1" x14ac:dyDescent="0.3">
      <c r="A5177" s="40">
        <v>1</v>
      </c>
      <c r="B5177" s="20" t="s">
        <v>13342</v>
      </c>
      <c r="C5177" s="17" t="str">
        <f t="shared" si="80"/>
        <v>096</v>
      </c>
      <c r="D5177" s="18" t="s">
        <v>5323</v>
      </c>
      <c r="E5177" s="27" t="s">
        <v>8</v>
      </c>
      <c r="F5177" s="27" t="s">
        <v>8160</v>
      </c>
      <c r="G5177" s="27" t="s">
        <v>223</v>
      </c>
      <c r="H5177" s="19">
        <v>0</v>
      </c>
      <c r="I5177" s="36">
        <v>137</v>
      </c>
      <c r="J5177" s="36" t="s">
        <v>16143</v>
      </c>
      <c r="K5177" s="69">
        <v>666</v>
      </c>
      <c r="L5177" s="71" t="s">
        <v>224</v>
      </c>
      <c r="M5177" s="30"/>
      <c r="N5177" s="106" t="str">
        <f>_xlfn.CONCAT(A5177:K5177)</f>
        <v>1002-002096096PilaNord-ovestPIEMONTEVercelli0137G666</v>
      </c>
    </row>
    <row r="5178" spans="1:14" ht="21" customHeight="1" x14ac:dyDescent="0.3">
      <c r="A5178" s="40">
        <v>3</v>
      </c>
      <c r="B5178" s="20" t="s">
        <v>13345</v>
      </c>
      <c r="C5178" s="17" t="str">
        <f t="shared" si="80"/>
        <v>115</v>
      </c>
      <c r="D5178" s="18" t="s">
        <v>5326</v>
      </c>
      <c r="E5178" s="27" t="s">
        <v>8</v>
      </c>
      <c r="F5178" s="27" t="s">
        <v>8153</v>
      </c>
      <c r="G5178" s="27" t="s">
        <v>220</v>
      </c>
      <c r="H5178" s="19">
        <v>0</v>
      </c>
      <c r="I5178" s="36">
        <v>1702</v>
      </c>
      <c r="J5178" s="36" t="s">
        <v>16143</v>
      </c>
      <c r="K5178" s="69">
        <v>671</v>
      </c>
      <c r="L5178" s="71" t="s">
        <v>221</v>
      </c>
      <c r="M5178" s="30"/>
      <c r="N5178" s="106" t="str">
        <f>_xlfn.CONCAT(A5178:K5178)</f>
        <v>3018-018115115Pinarolo PoNord-ovestLOMBARDIAPavia01702G671</v>
      </c>
    </row>
    <row r="5179" spans="1:14" ht="21" customHeight="1" x14ac:dyDescent="0.3">
      <c r="A5179" s="40">
        <v>1</v>
      </c>
      <c r="B5179" s="20" t="s">
        <v>13346</v>
      </c>
      <c r="C5179" s="17" t="str">
        <f t="shared" si="80"/>
        <v>190</v>
      </c>
      <c r="D5179" s="18" t="s">
        <v>5327</v>
      </c>
      <c r="E5179" s="27" t="s">
        <v>8</v>
      </c>
      <c r="F5179" s="27" t="s">
        <v>8160</v>
      </c>
      <c r="G5179" s="27" t="s">
        <v>157</v>
      </c>
      <c r="H5179" s="19">
        <v>0</v>
      </c>
      <c r="I5179" s="36">
        <v>3049</v>
      </c>
      <c r="J5179" s="36" t="s">
        <v>16143</v>
      </c>
      <c r="K5179" s="69">
        <v>672</v>
      </c>
      <c r="L5179" s="71" t="s">
        <v>158</v>
      </c>
      <c r="M5179" s="30"/>
      <c r="N5179" s="106" t="str">
        <f>_xlfn.CONCAT(A5179:K5179)</f>
        <v>1001-001190190PinascaNord-ovestPIEMONTETorino03049G672</v>
      </c>
    </row>
    <row r="5180" spans="1:14" ht="21" customHeight="1" x14ac:dyDescent="0.3">
      <c r="A5180" s="40">
        <v>1</v>
      </c>
      <c r="B5180" s="20" t="s">
        <v>13348</v>
      </c>
      <c r="C5180" s="17" t="str">
        <f t="shared" si="80"/>
        <v>191</v>
      </c>
      <c r="D5180" s="18" t="s">
        <v>5329</v>
      </c>
      <c r="E5180" s="27" t="s">
        <v>8</v>
      </c>
      <c r="F5180" s="27" t="s">
        <v>8160</v>
      </c>
      <c r="G5180" s="27" t="s">
        <v>157</v>
      </c>
      <c r="H5180" s="19">
        <v>0</v>
      </c>
      <c r="I5180" s="36">
        <v>34854</v>
      </c>
      <c r="J5180" s="36" t="s">
        <v>16143</v>
      </c>
      <c r="K5180" s="69">
        <v>674</v>
      </c>
      <c r="L5180" s="71" t="s">
        <v>158</v>
      </c>
      <c r="M5180" s="30"/>
      <c r="N5180" s="106" t="str">
        <f>_xlfn.CONCAT(A5180:K5180)</f>
        <v>1001-001191191PineroloNord-ovestPIEMONTETorino034854G674</v>
      </c>
    </row>
    <row r="5181" spans="1:14" ht="21" customHeight="1" x14ac:dyDescent="0.3">
      <c r="A5181" s="40">
        <v>1</v>
      </c>
      <c r="B5181" s="20" t="s">
        <v>13350</v>
      </c>
      <c r="C5181" s="17" t="str">
        <f t="shared" si="80"/>
        <v>085</v>
      </c>
      <c r="D5181" s="18" t="s">
        <v>5331</v>
      </c>
      <c r="E5181" s="27" t="s">
        <v>8</v>
      </c>
      <c r="F5181" s="27" t="s">
        <v>8160</v>
      </c>
      <c r="G5181" s="27" t="s">
        <v>154</v>
      </c>
      <c r="H5181" s="19">
        <v>0</v>
      </c>
      <c r="I5181" s="36">
        <v>221</v>
      </c>
      <c r="J5181" s="36" t="s">
        <v>16143</v>
      </c>
      <c r="K5181" s="69">
        <v>676</v>
      </c>
      <c r="L5181" s="73" t="s">
        <v>155</v>
      </c>
      <c r="M5181" s="30"/>
      <c r="N5181" s="106" t="str">
        <f>_xlfn.CONCAT(A5181:K5181)</f>
        <v>1005-005085085Pino d'AstiNord-ovestPIEMONTEAsti0221G676</v>
      </c>
    </row>
    <row r="5182" spans="1:14" ht="21" customHeight="1" x14ac:dyDescent="0.3">
      <c r="A5182" s="40">
        <v>1</v>
      </c>
      <c r="B5182" s="20" t="s">
        <v>13351</v>
      </c>
      <c r="C5182" s="17" t="str">
        <f t="shared" si="80"/>
        <v>192</v>
      </c>
      <c r="D5182" s="18" t="s">
        <v>5332</v>
      </c>
      <c r="E5182" s="27" t="s">
        <v>8</v>
      </c>
      <c r="F5182" s="27" t="s">
        <v>8160</v>
      </c>
      <c r="G5182" s="27" t="s">
        <v>157</v>
      </c>
      <c r="H5182" s="19">
        <v>0</v>
      </c>
      <c r="I5182" s="36">
        <v>8481</v>
      </c>
      <c r="J5182" s="36" t="s">
        <v>16143</v>
      </c>
      <c r="K5182" s="69">
        <v>678</v>
      </c>
      <c r="L5182" s="71" t="s">
        <v>158</v>
      </c>
      <c r="M5182" s="30"/>
      <c r="N5182" s="106" t="str">
        <f>_xlfn.CONCAT(A5182:K5182)</f>
        <v>1001-001192192Pino TorineseNord-ovestPIEMONTETorino08481G678</v>
      </c>
    </row>
    <row r="5183" spans="1:14" ht="21" customHeight="1" x14ac:dyDescent="0.3">
      <c r="A5183" s="40">
        <v>1</v>
      </c>
      <c r="B5183" s="20" t="s">
        <v>13355</v>
      </c>
      <c r="C5183" s="17" t="str">
        <f t="shared" si="80"/>
        <v>168</v>
      </c>
      <c r="D5183" s="18" t="s">
        <v>5336</v>
      </c>
      <c r="E5183" s="27" t="s">
        <v>8</v>
      </c>
      <c r="F5183" s="27" t="s">
        <v>8160</v>
      </c>
      <c r="G5183" s="27" t="s">
        <v>41</v>
      </c>
      <c r="H5183" s="19">
        <v>0</v>
      </c>
      <c r="I5183" s="36">
        <v>1248</v>
      </c>
      <c r="J5183" s="36" t="s">
        <v>16143</v>
      </c>
      <c r="K5183" s="69">
        <v>683</v>
      </c>
      <c r="L5183" s="71" t="s">
        <v>42</v>
      </c>
      <c r="M5183" s="30"/>
      <c r="N5183" s="106" t="str">
        <f>_xlfn.CONCAT(A5183:K5183)</f>
        <v>1004-004168168Piobesi d'AlbaNord-ovestPIEMONTECuneo01248G683</v>
      </c>
    </row>
    <row r="5184" spans="1:14" ht="21" customHeight="1" x14ac:dyDescent="0.3">
      <c r="A5184" s="40">
        <v>1</v>
      </c>
      <c r="B5184" s="20" t="s">
        <v>13356</v>
      </c>
      <c r="C5184" s="17" t="str">
        <f t="shared" si="80"/>
        <v>193</v>
      </c>
      <c r="D5184" s="18" t="s">
        <v>5337</v>
      </c>
      <c r="E5184" s="27" t="s">
        <v>8</v>
      </c>
      <c r="F5184" s="27" t="s">
        <v>8160</v>
      </c>
      <c r="G5184" s="27" t="s">
        <v>157</v>
      </c>
      <c r="H5184" s="19">
        <v>0</v>
      </c>
      <c r="I5184" s="36">
        <v>3713</v>
      </c>
      <c r="J5184" s="36" t="s">
        <v>16143</v>
      </c>
      <c r="K5184" s="69">
        <v>684</v>
      </c>
      <c r="L5184" s="71" t="s">
        <v>158</v>
      </c>
      <c r="M5184" s="30"/>
      <c r="N5184" s="106" t="str">
        <f>_xlfn.CONCAT(A5184:K5184)</f>
        <v>1001-001193193Piobesi TorineseNord-ovestPIEMONTETorino03713G684</v>
      </c>
    </row>
    <row r="5185" spans="1:14" ht="21" customHeight="1" x14ac:dyDescent="0.3">
      <c r="A5185" s="40">
        <v>1</v>
      </c>
      <c r="B5185" s="20" t="s">
        <v>13357</v>
      </c>
      <c r="C5185" s="17" t="str">
        <f t="shared" si="80"/>
        <v>097</v>
      </c>
      <c r="D5185" s="18" t="s">
        <v>5338</v>
      </c>
      <c r="E5185" s="27" t="s">
        <v>8</v>
      </c>
      <c r="F5185" s="27" t="s">
        <v>8160</v>
      </c>
      <c r="G5185" s="27" t="s">
        <v>223</v>
      </c>
      <c r="H5185" s="19">
        <v>0</v>
      </c>
      <c r="I5185" s="36">
        <v>193</v>
      </c>
      <c r="J5185" s="36" t="s">
        <v>16143</v>
      </c>
      <c r="K5185" s="69">
        <v>685</v>
      </c>
      <c r="L5185" s="71" t="s">
        <v>224</v>
      </c>
      <c r="M5185" s="30"/>
      <c r="N5185" s="106" t="str">
        <f>_xlfn.CONCAT(A5185:K5185)</f>
        <v>1002-002097097PiodeNord-ovestPIEMONTEVercelli0193G685</v>
      </c>
    </row>
    <row r="5186" spans="1:14" ht="21" customHeight="1" x14ac:dyDescent="0.3">
      <c r="A5186" s="40">
        <v>3</v>
      </c>
      <c r="B5186" s="20" t="s">
        <v>13358</v>
      </c>
      <c r="C5186" s="17" t="str">
        <f t="shared" ref="C5186:C5249" si="81">RIGHT(B5186,3)</f>
        <v>175</v>
      </c>
      <c r="D5186" s="18" t="s">
        <v>5339</v>
      </c>
      <c r="E5186" s="27" t="s">
        <v>8</v>
      </c>
      <c r="F5186" s="27" t="s">
        <v>8153</v>
      </c>
      <c r="G5186" s="27" t="s">
        <v>26</v>
      </c>
      <c r="H5186" s="19">
        <v>0</v>
      </c>
      <c r="I5186" s="36">
        <v>35066</v>
      </c>
      <c r="J5186" s="36" t="s">
        <v>16143</v>
      </c>
      <c r="K5186" s="69">
        <v>686</v>
      </c>
      <c r="L5186" s="71" t="s">
        <v>27</v>
      </c>
      <c r="M5186" s="30"/>
      <c r="N5186" s="106" t="str">
        <f>_xlfn.CONCAT(A5186:K5186)</f>
        <v>3015-015175175PioltelloNord-ovestLOMBARDIAMilano035066G686</v>
      </c>
    </row>
    <row r="5187" spans="1:14" ht="21" customHeight="1" x14ac:dyDescent="0.3">
      <c r="A5187" s="40">
        <v>1</v>
      </c>
      <c r="B5187" s="20" t="s">
        <v>13362</v>
      </c>
      <c r="C5187" s="17" t="str">
        <f t="shared" si="81"/>
        <v>194</v>
      </c>
      <c r="D5187" s="18" t="s">
        <v>5343</v>
      </c>
      <c r="E5187" s="27" t="s">
        <v>8</v>
      </c>
      <c r="F5187" s="27" t="s">
        <v>8160</v>
      </c>
      <c r="G5187" s="27" t="s">
        <v>157</v>
      </c>
      <c r="H5187" s="19">
        <v>0</v>
      </c>
      <c r="I5187" s="36">
        <v>18186</v>
      </c>
      <c r="J5187" s="36" t="s">
        <v>16143</v>
      </c>
      <c r="K5187" s="69">
        <v>691</v>
      </c>
      <c r="L5187" s="71" t="s">
        <v>158</v>
      </c>
      <c r="M5187" s="30"/>
      <c r="N5187" s="106" t="str">
        <f>_xlfn.CONCAT(A5187:K5187)</f>
        <v>1001-001194194PiossascoNord-ovestPIEMONTETorino018186G691</v>
      </c>
    </row>
    <row r="5188" spans="1:14" ht="21" customHeight="1" x14ac:dyDescent="0.3">
      <c r="A5188" s="40">
        <v>1</v>
      </c>
      <c r="B5188" s="20" t="s">
        <v>13363</v>
      </c>
      <c r="C5188" s="17" t="str">
        <f t="shared" si="81"/>
        <v>086</v>
      </c>
      <c r="D5188" s="18" t="s">
        <v>5344</v>
      </c>
      <c r="E5188" s="27" t="s">
        <v>8</v>
      </c>
      <c r="F5188" s="27" t="s">
        <v>8160</v>
      </c>
      <c r="G5188" s="27" t="s">
        <v>154</v>
      </c>
      <c r="H5188" s="19">
        <v>0</v>
      </c>
      <c r="I5188" s="36">
        <v>680</v>
      </c>
      <c r="J5188" s="36" t="s">
        <v>16143</v>
      </c>
      <c r="K5188" s="69">
        <v>692</v>
      </c>
      <c r="L5188" s="73" t="s">
        <v>155</v>
      </c>
      <c r="M5188" s="30"/>
      <c r="N5188" s="106" t="str">
        <f>_xlfn.CONCAT(A5188:K5188)</f>
        <v>1005-005086086Piovà MassaiaNord-ovestPIEMONTEAsti0680G692</v>
      </c>
    </row>
    <row r="5189" spans="1:14" ht="21" customHeight="1" x14ac:dyDescent="0.3">
      <c r="A5189" s="40">
        <v>1</v>
      </c>
      <c r="B5189" s="20" t="s">
        <v>13367</v>
      </c>
      <c r="C5189" s="17" t="str">
        <f t="shared" si="81"/>
        <v>169</v>
      </c>
      <c r="D5189" s="18" t="s">
        <v>5348</v>
      </c>
      <c r="E5189" s="27" t="s">
        <v>8</v>
      </c>
      <c r="F5189" s="27" t="s">
        <v>8160</v>
      </c>
      <c r="G5189" s="27" t="s">
        <v>41</v>
      </c>
      <c r="H5189" s="19">
        <v>0</v>
      </c>
      <c r="I5189" s="36">
        <v>1007</v>
      </c>
      <c r="J5189" s="36" t="s">
        <v>16143</v>
      </c>
      <c r="K5189" s="69">
        <v>697</v>
      </c>
      <c r="L5189" s="71" t="s">
        <v>42</v>
      </c>
      <c r="M5189" s="30"/>
      <c r="N5189" s="106" t="str">
        <f>_xlfn.CONCAT(A5189:K5189)</f>
        <v>1004-004169169PiozzoNord-ovestPIEMONTECuneo01007G697</v>
      </c>
    </row>
    <row r="5190" spans="1:14" ht="21" customHeight="1" x14ac:dyDescent="0.3">
      <c r="A5190" s="40">
        <v>1</v>
      </c>
      <c r="B5190" s="20" t="s">
        <v>13370</v>
      </c>
      <c r="C5190" s="17" t="str">
        <f t="shared" si="81"/>
        <v>119</v>
      </c>
      <c r="D5190" s="18" t="s">
        <v>5350</v>
      </c>
      <c r="E5190" s="27" t="s">
        <v>8</v>
      </c>
      <c r="F5190" s="27" t="s">
        <v>8160</v>
      </c>
      <c r="G5190" s="27" t="s">
        <v>176</v>
      </c>
      <c r="H5190" s="19">
        <v>0</v>
      </c>
      <c r="I5190" s="36">
        <v>770</v>
      </c>
      <c r="J5190" s="36" t="s">
        <v>16143</v>
      </c>
      <c r="K5190" s="69">
        <v>703</v>
      </c>
      <c r="L5190" s="71" t="s">
        <v>177</v>
      </c>
      <c r="M5190" s="30"/>
      <c r="N5190" s="106" t="str">
        <f>_xlfn.CONCAT(A5190:K5190)</f>
        <v>1003-003119119PisanoNord-ovestPIEMONTENovara0770G703</v>
      </c>
    </row>
    <row r="5191" spans="1:14" ht="21" customHeight="1" x14ac:dyDescent="0.3">
      <c r="A5191" s="40">
        <v>1</v>
      </c>
      <c r="B5191" s="20" t="s">
        <v>13371</v>
      </c>
      <c r="C5191" s="17" t="str">
        <f t="shared" si="81"/>
        <v>195</v>
      </c>
      <c r="D5191" s="18" t="s">
        <v>5351</v>
      </c>
      <c r="E5191" s="27" t="s">
        <v>8</v>
      </c>
      <c r="F5191" s="27" t="s">
        <v>8160</v>
      </c>
      <c r="G5191" s="27" t="s">
        <v>157</v>
      </c>
      <c r="H5191" s="19">
        <v>0</v>
      </c>
      <c r="I5191" s="36">
        <v>3450</v>
      </c>
      <c r="J5191" s="36" t="s">
        <v>16143</v>
      </c>
      <c r="K5191" s="69">
        <v>705</v>
      </c>
      <c r="L5191" s="71" t="s">
        <v>158</v>
      </c>
      <c r="M5191" s="30"/>
      <c r="N5191" s="106" t="str">
        <f>_xlfn.CONCAT(A5191:K5191)</f>
        <v>1001-001195195PiscinaNord-ovestPIEMONTETorino03450G705</v>
      </c>
    </row>
    <row r="5192" spans="1:14" ht="21" customHeight="1" x14ac:dyDescent="0.3">
      <c r="A5192" s="40">
        <v>3</v>
      </c>
      <c r="B5192" s="20" t="s">
        <v>13374</v>
      </c>
      <c r="C5192" s="17" t="str">
        <f t="shared" si="81"/>
        <v>143</v>
      </c>
      <c r="D5192" s="18" t="s">
        <v>5354</v>
      </c>
      <c r="E5192" s="27" t="s">
        <v>8</v>
      </c>
      <c r="F5192" s="27" t="s">
        <v>8153</v>
      </c>
      <c r="G5192" s="27" t="s">
        <v>74</v>
      </c>
      <c r="H5192" s="19">
        <v>0</v>
      </c>
      <c r="I5192" s="36">
        <v>8112</v>
      </c>
      <c r="J5192" s="36" t="s">
        <v>16143</v>
      </c>
      <c r="K5192" s="69">
        <v>710</v>
      </c>
      <c r="L5192" s="71" t="s">
        <v>75</v>
      </c>
      <c r="M5192" s="30"/>
      <c r="N5192" s="106" t="str">
        <f>_xlfn.CONCAT(A5192:K5192)</f>
        <v>3017-017143143PisogneNord-ovestLOMBARDIABrescia08112G710</v>
      </c>
    </row>
    <row r="5193" spans="1:14" ht="21" customHeight="1" x14ac:dyDescent="0.3">
      <c r="A5193" s="40">
        <v>3</v>
      </c>
      <c r="B5193" s="20" t="s">
        <v>13379</v>
      </c>
      <c r="C5193" s="17" t="str">
        <f t="shared" si="81"/>
        <v>041</v>
      </c>
      <c r="D5193" s="18" t="s">
        <v>5358</v>
      </c>
      <c r="E5193" s="27" t="s">
        <v>8</v>
      </c>
      <c r="F5193" s="27" t="s">
        <v>8153</v>
      </c>
      <c r="G5193" s="27" t="s">
        <v>83</v>
      </c>
      <c r="H5193" s="19">
        <v>0</v>
      </c>
      <c r="I5193" s="36">
        <v>1768</v>
      </c>
      <c r="J5193" s="36" t="s">
        <v>16143</v>
      </c>
      <c r="K5193" s="69">
        <v>717</v>
      </c>
      <c r="L5193" s="71" t="s">
        <v>84</v>
      </c>
      <c r="M5193" s="30"/>
      <c r="N5193" s="106" t="str">
        <f>_xlfn.CONCAT(A5193:K5193)</f>
        <v>3020-020041041PiubegaNord-ovestLOMBARDIAMantova01768G717</v>
      </c>
    </row>
    <row r="5194" spans="1:14" ht="21" customHeight="1" x14ac:dyDescent="0.3">
      <c r="A5194" s="40">
        <v>3</v>
      </c>
      <c r="B5194" s="20" t="s">
        <v>13380</v>
      </c>
      <c r="C5194" s="17" t="str">
        <f t="shared" si="81"/>
        <v>050</v>
      </c>
      <c r="D5194" s="18" t="s">
        <v>5359</v>
      </c>
      <c r="E5194" s="27" t="s">
        <v>8</v>
      </c>
      <c r="F5194" s="27" t="s">
        <v>8153</v>
      </c>
      <c r="G5194" s="27" t="s">
        <v>245</v>
      </c>
      <c r="H5194" s="19">
        <v>0</v>
      </c>
      <c r="I5194" s="36">
        <v>1950</v>
      </c>
      <c r="J5194" s="36" t="s">
        <v>16143</v>
      </c>
      <c r="K5194" s="69">
        <v>718</v>
      </c>
      <c r="L5194" s="71" t="s">
        <v>246</v>
      </c>
      <c r="M5194" s="30"/>
      <c r="N5194" s="106" t="str">
        <f>_xlfn.CONCAT(A5194:K5194)</f>
        <v>3014-014050050PiuroNord-ovestLOMBARDIASondrio01950G718</v>
      </c>
    </row>
    <row r="5195" spans="1:14" ht="21" customHeight="1" x14ac:dyDescent="0.3">
      <c r="A5195" s="40">
        <v>1</v>
      </c>
      <c r="B5195" s="20" t="s">
        <v>13381</v>
      </c>
      <c r="C5195" s="17" t="str">
        <f t="shared" si="81"/>
        <v>196</v>
      </c>
      <c r="D5195" s="18" t="s">
        <v>5360</v>
      </c>
      <c r="E5195" s="27" t="s">
        <v>8</v>
      </c>
      <c r="F5195" s="27" t="s">
        <v>8160</v>
      </c>
      <c r="G5195" s="27" t="s">
        <v>157</v>
      </c>
      <c r="H5195" s="19">
        <v>0</v>
      </c>
      <c r="I5195" s="36">
        <v>1378</v>
      </c>
      <c r="J5195" s="36" t="s">
        <v>16143</v>
      </c>
      <c r="K5195" s="69">
        <v>719</v>
      </c>
      <c r="L5195" s="71" t="s">
        <v>158</v>
      </c>
      <c r="M5195" s="30"/>
      <c r="N5195" s="106" t="str">
        <f>_xlfn.CONCAT(A5195:K5195)</f>
        <v>1001-001196196PiveroneNord-ovestPIEMONTETorino01378G719</v>
      </c>
    </row>
    <row r="5196" spans="1:14" ht="21" customHeight="1" x14ac:dyDescent="0.3">
      <c r="A5196" s="40">
        <v>3</v>
      </c>
      <c r="B5196" s="20" t="s">
        <v>13382</v>
      </c>
      <c r="C5196" s="17" t="str">
        <f t="shared" si="81"/>
        <v>116</v>
      </c>
      <c r="D5196" s="18" t="s">
        <v>5361</v>
      </c>
      <c r="E5196" s="27" t="s">
        <v>8</v>
      </c>
      <c r="F5196" s="27" t="s">
        <v>8153</v>
      </c>
      <c r="G5196" s="27" t="s">
        <v>220</v>
      </c>
      <c r="H5196" s="19">
        <v>0</v>
      </c>
      <c r="I5196" s="36">
        <v>722</v>
      </c>
      <c r="J5196" s="36" t="s">
        <v>16143</v>
      </c>
      <c r="K5196" s="69">
        <v>720</v>
      </c>
      <c r="L5196" s="71" t="s">
        <v>221</v>
      </c>
      <c r="M5196" s="30"/>
      <c r="N5196" s="106" t="str">
        <f>_xlfn.CONCAT(A5196:K5196)</f>
        <v>3018-018116116PizzaleNord-ovestLOMBARDIAPavia0722G720</v>
      </c>
    </row>
    <row r="5197" spans="1:14" ht="21" customHeight="1" x14ac:dyDescent="0.3">
      <c r="A5197" s="40">
        <v>3</v>
      </c>
      <c r="B5197" s="20" t="s">
        <v>13383</v>
      </c>
      <c r="C5197" s="17" t="str">
        <f t="shared" si="81"/>
        <v>076</v>
      </c>
      <c r="D5197" s="18" t="s">
        <v>5362</v>
      </c>
      <c r="E5197" s="27" t="s">
        <v>8</v>
      </c>
      <c r="F5197" s="27" t="s">
        <v>8153</v>
      </c>
      <c r="G5197" s="27" t="s">
        <v>80</v>
      </c>
      <c r="H5197" s="19">
        <v>0</v>
      </c>
      <c r="I5197" s="36">
        <v>6703</v>
      </c>
      <c r="J5197" s="36" t="s">
        <v>16143</v>
      </c>
      <c r="K5197" s="69">
        <v>721</v>
      </c>
      <c r="L5197" s="71" t="s">
        <v>81</v>
      </c>
      <c r="M5197" s="30"/>
      <c r="N5197" s="106" t="str">
        <f>_xlfn.CONCAT(A5197:K5197)</f>
        <v>3019-019076076PizzighettoneNord-ovestLOMBARDIACremona06703G721</v>
      </c>
    </row>
    <row r="5198" spans="1:14" ht="21" customHeight="1" x14ac:dyDescent="0.3">
      <c r="A5198" s="40">
        <v>3</v>
      </c>
      <c r="B5198" s="20" t="s">
        <v>13394</v>
      </c>
      <c r="C5198" s="17" t="str">
        <f t="shared" si="81"/>
        <v>185</v>
      </c>
      <c r="D5198" s="18" t="s">
        <v>5373</v>
      </c>
      <c r="E5198" s="27" t="s">
        <v>8</v>
      </c>
      <c r="F5198" s="27" t="s">
        <v>8153</v>
      </c>
      <c r="G5198" s="27" t="s">
        <v>252</v>
      </c>
      <c r="H5198" s="19">
        <v>0</v>
      </c>
      <c r="I5198" s="36">
        <v>842</v>
      </c>
      <c r="J5198" s="36" t="s">
        <v>16143</v>
      </c>
      <c r="K5198" s="69">
        <v>737</v>
      </c>
      <c r="L5198" s="71" t="s">
        <v>253</v>
      </c>
      <c r="M5198" s="30"/>
      <c r="N5198" s="106" t="str">
        <f>_xlfn.CONCAT(A5198:K5198)</f>
        <v>3013-013185185PlesioNord-ovestLOMBARDIAComo0842G737</v>
      </c>
    </row>
    <row r="5199" spans="1:14" ht="21" customHeight="1" x14ac:dyDescent="0.3">
      <c r="A5199" s="40">
        <v>7</v>
      </c>
      <c r="B5199" s="20" t="s">
        <v>13396</v>
      </c>
      <c r="C5199" s="17" t="str">
        <f t="shared" si="81"/>
        <v>050</v>
      </c>
      <c r="D5199" s="18" t="s">
        <v>5375</v>
      </c>
      <c r="E5199" s="18" t="s">
        <v>8</v>
      </c>
      <c r="F5199" s="27" t="s">
        <v>8169</v>
      </c>
      <c r="G5199" s="27" t="s">
        <v>228</v>
      </c>
      <c r="H5199" s="19">
        <v>0</v>
      </c>
      <c r="I5199" s="36">
        <v>648</v>
      </c>
      <c r="J5199" s="36" t="s">
        <v>16143</v>
      </c>
      <c r="K5199" s="69">
        <v>741</v>
      </c>
      <c r="L5199" s="71" t="s">
        <v>229</v>
      </c>
      <c r="M5199" s="30"/>
      <c r="N5199" s="106" t="str">
        <f>_xlfn.CONCAT(A5199:K5199)</f>
        <v>7009-009050050PlodioNord-ovestLIGURIASavona0648G741</v>
      </c>
    </row>
    <row r="5200" spans="1:14" ht="21" customHeight="1" x14ac:dyDescent="0.3">
      <c r="A5200" s="40">
        <v>1</v>
      </c>
      <c r="B5200" s="20" t="s">
        <v>13397</v>
      </c>
      <c r="C5200" s="17" t="str">
        <f t="shared" si="81"/>
        <v>170</v>
      </c>
      <c r="D5200" s="18" t="s">
        <v>5376</v>
      </c>
      <c r="E5200" s="27" t="s">
        <v>8</v>
      </c>
      <c r="F5200" s="27" t="s">
        <v>8160</v>
      </c>
      <c r="G5200" s="27" t="s">
        <v>41</v>
      </c>
      <c r="H5200" s="19">
        <v>0</v>
      </c>
      <c r="I5200" s="36">
        <v>3330</v>
      </c>
      <c r="J5200" s="36" t="s">
        <v>16143</v>
      </c>
      <c r="K5200" s="69">
        <v>742</v>
      </c>
      <c r="L5200" s="71" t="s">
        <v>42</v>
      </c>
      <c r="M5200" s="30"/>
      <c r="N5200" s="106" t="str">
        <f>_xlfn.CONCAT(A5200:K5200)</f>
        <v>1004-004170170PocapagliaNord-ovestPIEMONTECuneo03330G742</v>
      </c>
    </row>
    <row r="5201" spans="1:14" ht="21" customHeight="1" x14ac:dyDescent="0.3">
      <c r="A5201" s="40">
        <v>3</v>
      </c>
      <c r="B5201" s="20" t="s">
        <v>13413</v>
      </c>
      <c r="C5201" s="17" t="str">
        <f t="shared" si="81"/>
        <v>042</v>
      </c>
      <c r="D5201" s="18" t="s">
        <v>5392</v>
      </c>
      <c r="E5201" s="27" t="s">
        <v>8</v>
      </c>
      <c r="F5201" s="27" t="s">
        <v>8153</v>
      </c>
      <c r="G5201" s="27" t="s">
        <v>83</v>
      </c>
      <c r="H5201" s="19">
        <v>0</v>
      </c>
      <c r="I5201" s="36">
        <v>6521</v>
      </c>
      <c r="J5201" s="36" t="s">
        <v>16143</v>
      </c>
      <c r="K5201" s="69">
        <v>753</v>
      </c>
      <c r="L5201" s="71" t="s">
        <v>84</v>
      </c>
      <c r="M5201" s="30"/>
      <c r="N5201" s="106" t="str">
        <f>_xlfn.CONCAT(A5201:K5201)</f>
        <v>3020-020042042Poggio RuscoNord-ovestLOMBARDIAMantova06521G753</v>
      </c>
    </row>
    <row r="5202" spans="1:14" ht="21" customHeight="1" x14ac:dyDescent="0.3">
      <c r="A5202" s="40">
        <v>3</v>
      </c>
      <c r="B5202" s="20" t="s">
        <v>13424</v>
      </c>
      <c r="C5202" s="17" t="str">
        <f t="shared" si="81"/>
        <v>051</v>
      </c>
      <c r="D5202" s="18" t="s">
        <v>5403</v>
      </c>
      <c r="E5202" s="27" t="s">
        <v>8</v>
      </c>
      <c r="F5202" s="27" t="s">
        <v>8153</v>
      </c>
      <c r="G5202" s="27" t="s">
        <v>245</v>
      </c>
      <c r="H5202" s="19">
        <v>0</v>
      </c>
      <c r="I5202" s="36">
        <v>1865</v>
      </c>
      <c r="J5202" s="36" t="s">
        <v>16143</v>
      </c>
      <c r="K5202" s="69">
        <v>431</v>
      </c>
      <c r="L5202" s="71" t="s">
        <v>246</v>
      </c>
      <c r="M5202" s="30"/>
      <c r="N5202" s="106" t="str">
        <f>_xlfn.CONCAT(A5202:K5202)</f>
        <v>3014-014051051PoggiridentiNord-ovestLOMBARDIASondrio01865G431</v>
      </c>
    </row>
    <row r="5203" spans="1:14" ht="21" customHeight="1" x14ac:dyDescent="0.3">
      <c r="A5203" s="40">
        <v>3</v>
      </c>
      <c r="B5203" s="20" t="s">
        <v>13425</v>
      </c>
      <c r="C5203" s="17" t="str">
        <f t="shared" si="81"/>
        <v>176</v>
      </c>
      <c r="D5203" s="18" t="s">
        <v>5404</v>
      </c>
      <c r="E5203" s="27" t="s">
        <v>8</v>
      </c>
      <c r="F5203" s="27" t="s">
        <v>8153</v>
      </c>
      <c r="G5203" s="27" t="s">
        <v>26</v>
      </c>
      <c r="H5203" s="19">
        <v>0</v>
      </c>
      <c r="I5203" s="36">
        <v>8141</v>
      </c>
      <c r="J5203" s="36" t="s">
        <v>16143</v>
      </c>
      <c r="K5203" s="69">
        <v>772</v>
      </c>
      <c r="L5203" s="71" t="s">
        <v>27</v>
      </c>
      <c r="M5203" s="30"/>
      <c r="N5203" s="106" t="str">
        <f>_xlfn.CONCAT(A5203:K5203)</f>
        <v>3015-015176176Pogliano MilaneseNord-ovestLOMBARDIAMilano08141G772</v>
      </c>
    </row>
    <row r="5204" spans="1:14" ht="21" customHeight="1" x14ac:dyDescent="0.3">
      <c r="A5204" s="40">
        <v>3</v>
      </c>
      <c r="B5204" s="20" t="s">
        <v>13426</v>
      </c>
      <c r="C5204" s="17" t="str">
        <f t="shared" si="81"/>
        <v>186</v>
      </c>
      <c r="D5204" s="18" t="s">
        <v>5405</v>
      </c>
      <c r="E5204" s="27" t="s">
        <v>8</v>
      </c>
      <c r="F5204" s="27" t="s">
        <v>8153</v>
      </c>
      <c r="G5204" s="27" t="s">
        <v>252</v>
      </c>
      <c r="H5204" s="19">
        <v>0</v>
      </c>
      <c r="I5204" s="36">
        <v>764</v>
      </c>
      <c r="J5204" s="36" t="s">
        <v>16143</v>
      </c>
      <c r="K5204" s="69">
        <v>773</v>
      </c>
      <c r="L5204" s="71" t="s">
        <v>253</v>
      </c>
      <c r="M5204" s="30"/>
      <c r="N5204" s="106" t="str">
        <f>_xlfn.CONCAT(A5204:K5204)</f>
        <v>3013-013186186Pognana LarioNord-ovestLOMBARDIAComo0764G773</v>
      </c>
    </row>
    <row r="5205" spans="1:14" ht="21" customHeight="1" x14ac:dyDescent="0.3">
      <c r="A5205" s="40">
        <v>3</v>
      </c>
      <c r="B5205" s="20" t="s">
        <v>13427</v>
      </c>
      <c r="C5205" s="17" t="str">
        <f t="shared" si="81"/>
        <v>167</v>
      </c>
      <c r="D5205" s="18" t="s">
        <v>5406</v>
      </c>
      <c r="E5205" s="27" t="s">
        <v>8</v>
      </c>
      <c r="F5205" s="27" t="s">
        <v>8153</v>
      </c>
      <c r="G5205" s="27" t="s">
        <v>125</v>
      </c>
      <c r="H5205" s="19">
        <v>0</v>
      </c>
      <c r="I5205" s="36">
        <v>1581</v>
      </c>
      <c r="J5205" s="36" t="s">
        <v>16143</v>
      </c>
      <c r="K5205" s="69">
        <v>774</v>
      </c>
      <c r="L5205" s="71" t="s">
        <v>126</v>
      </c>
      <c r="M5205" s="30"/>
      <c r="N5205" s="106" t="str">
        <f>_xlfn.CONCAT(A5205:K5205)</f>
        <v>3016-016167167PognanoNord-ovestLOMBARDIABergamo01581G774</v>
      </c>
    </row>
    <row r="5206" spans="1:14" ht="21" customHeight="1" x14ac:dyDescent="0.3">
      <c r="A5206" s="40">
        <v>1</v>
      </c>
      <c r="B5206" s="20" t="s">
        <v>13428</v>
      </c>
      <c r="C5206" s="17" t="str">
        <f t="shared" si="81"/>
        <v>120</v>
      </c>
      <c r="D5206" s="18" t="s">
        <v>5407</v>
      </c>
      <c r="E5206" s="27" t="s">
        <v>8</v>
      </c>
      <c r="F5206" s="27" t="s">
        <v>8160</v>
      </c>
      <c r="G5206" s="27" t="s">
        <v>176</v>
      </c>
      <c r="H5206" s="19">
        <v>0</v>
      </c>
      <c r="I5206" s="36">
        <v>1538</v>
      </c>
      <c r="J5206" s="36" t="s">
        <v>16143</v>
      </c>
      <c r="K5206" s="69">
        <v>775</v>
      </c>
      <c r="L5206" s="71" t="s">
        <v>177</v>
      </c>
      <c r="M5206" s="30"/>
      <c r="N5206" s="106" t="str">
        <f>_xlfn.CONCAT(A5206:K5206)</f>
        <v>1003-003120120PognoNord-ovestPIEMONTENovara01538G775</v>
      </c>
    </row>
    <row r="5207" spans="1:14" ht="21" customHeight="1" x14ac:dyDescent="0.3">
      <c r="A5207" s="40">
        <v>1</v>
      </c>
      <c r="B5207" s="20" t="s">
        <v>13429</v>
      </c>
      <c r="C5207" s="17" t="str">
        <f t="shared" si="81"/>
        <v>197</v>
      </c>
      <c r="D5207" s="18" t="s">
        <v>5408</v>
      </c>
      <c r="E5207" s="27" t="s">
        <v>8</v>
      </c>
      <c r="F5207" s="27" t="s">
        <v>8160</v>
      </c>
      <c r="G5207" s="27" t="s">
        <v>157</v>
      </c>
      <c r="H5207" s="19">
        <v>0</v>
      </c>
      <c r="I5207" s="36">
        <v>10220</v>
      </c>
      <c r="J5207" s="36" t="s">
        <v>16143</v>
      </c>
      <c r="K5207" s="69">
        <v>777</v>
      </c>
      <c r="L5207" s="71" t="s">
        <v>158</v>
      </c>
      <c r="M5207" s="30"/>
      <c r="N5207" s="106" t="str">
        <f>_xlfn.CONCAT(A5207:K5207)</f>
        <v>1001-001197197PoirinoNord-ovestPIEMONTETorino010220G777</v>
      </c>
    </row>
    <row r="5208" spans="1:14" ht="21" customHeight="1" x14ac:dyDescent="0.3">
      <c r="A5208" s="40">
        <v>3</v>
      </c>
      <c r="B5208" s="20" t="s">
        <v>13431</v>
      </c>
      <c r="C5208" s="17" t="str">
        <f t="shared" si="81"/>
        <v>144</v>
      </c>
      <c r="D5208" s="18" t="s">
        <v>5410</v>
      </c>
      <c r="E5208" s="27" t="s">
        <v>8</v>
      </c>
      <c r="F5208" s="27" t="s">
        <v>8153</v>
      </c>
      <c r="G5208" s="27" t="s">
        <v>74</v>
      </c>
      <c r="H5208" s="19">
        <v>0</v>
      </c>
      <c r="I5208" s="36">
        <v>2661</v>
      </c>
      <c r="J5208" s="36" t="s">
        <v>16143</v>
      </c>
      <c r="K5208" s="69">
        <v>779</v>
      </c>
      <c r="L5208" s="71" t="s">
        <v>75</v>
      </c>
      <c r="M5208" s="30"/>
      <c r="N5208" s="106" t="str">
        <f>_xlfn.CONCAT(A5208:K5208)</f>
        <v>3017-017144144PolavenoNord-ovestLOMBARDIABrescia02661G779</v>
      </c>
    </row>
    <row r="5209" spans="1:14" ht="21" customHeight="1" x14ac:dyDescent="0.3">
      <c r="A5209" s="40">
        <v>2</v>
      </c>
      <c r="B5209" s="20" t="s">
        <v>13444</v>
      </c>
      <c r="C5209" s="17" t="str">
        <f t="shared" si="81"/>
        <v>049</v>
      </c>
      <c r="D5209" s="18" t="s">
        <v>5423</v>
      </c>
      <c r="E5209" s="27" t="s">
        <v>8</v>
      </c>
      <c r="F5209" s="27" t="s">
        <v>8171</v>
      </c>
      <c r="G5209" s="27" t="s">
        <v>8150</v>
      </c>
      <c r="H5209" s="19">
        <v>0</v>
      </c>
      <c r="I5209" s="36">
        <v>1531</v>
      </c>
      <c r="J5209" s="36" t="s">
        <v>16143</v>
      </c>
      <c r="K5209" s="69">
        <v>794</v>
      </c>
      <c r="L5209" s="71" t="s">
        <v>317</v>
      </c>
      <c r="M5209" s="30"/>
      <c r="N5209" s="106" t="str">
        <f>_xlfn.CONCAT(A5209:K5209)</f>
        <v>2007-007049049PolleinNord-ovestVALLE D'AOSTA/VALLÉE D'AOSTEValle d'Aosta/Vallée d'Aoste01531G794</v>
      </c>
    </row>
    <row r="5210" spans="1:14" ht="21" customHeight="1" x14ac:dyDescent="0.3">
      <c r="A5210" s="40">
        <v>1</v>
      </c>
      <c r="B5210" s="20" t="s">
        <v>13449</v>
      </c>
      <c r="C5210" s="17" t="str">
        <f t="shared" si="81"/>
        <v>046</v>
      </c>
      <c r="D5210" s="18" t="s">
        <v>5428</v>
      </c>
      <c r="E5210" s="27" t="s">
        <v>8</v>
      </c>
      <c r="F5210" s="27" t="s">
        <v>8160</v>
      </c>
      <c r="G5210" s="27" t="s">
        <v>203</v>
      </c>
      <c r="H5210" s="19">
        <v>0</v>
      </c>
      <c r="I5210" s="36">
        <v>2153</v>
      </c>
      <c r="J5210" s="36" t="s">
        <v>16143</v>
      </c>
      <c r="K5210" s="69">
        <v>798</v>
      </c>
      <c r="L5210" s="71" t="s">
        <v>204</v>
      </c>
      <c r="M5210" s="30"/>
      <c r="N5210" s="106" t="str">
        <f>_xlfn.CONCAT(A5210:K5210)</f>
        <v>1096-096046046PolloneNord-ovestPIEMONTEBiella02153G798</v>
      </c>
    </row>
    <row r="5211" spans="1:14" ht="21" customHeight="1" x14ac:dyDescent="0.3">
      <c r="A5211" s="40">
        <v>1</v>
      </c>
      <c r="B5211" s="20" t="s">
        <v>13451</v>
      </c>
      <c r="C5211" s="17" t="str">
        <f t="shared" si="81"/>
        <v>171</v>
      </c>
      <c r="D5211" s="18" t="s">
        <v>5430</v>
      </c>
      <c r="E5211" s="27" t="s">
        <v>8</v>
      </c>
      <c r="F5211" s="27" t="s">
        <v>8160</v>
      </c>
      <c r="G5211" s="27" t="s">
        <v>41</v>
      </c>
      <c r="H5211" s="19">
        <v>0</v>
      </c>
      <c r="I5211" s="36">
        <v>1193</v>
      </c>
      <c r="J5211" s="36" t="s">
        <v>16143</v>
      </c>
      <c r="K5211" s="69">
        <v>800</v>
      </c>
      <c r="L5211" s="71" t="s">
        <v>42</v>
      </c>
      <c r="M5211" s="30"/>
      <c r="N5211" s="106" t="str">
        <f>_xlfn.CONCAT(A5211:K5211)</f>
        <v>1004-004171171PolongheraNord-ovestPIEMONTECuneo01193G800</v>
      </c>
    </row>
    <row r="5212" spans="1:14" ht="21" customHeight="1" x14ac:dyDescent="0.3">
      <c r="A5212" s="40">
        <v>3</v>
      </c>
      <c r="B5212" s="20" t="s">
        <v>13452</v>
      </c>
      <c r="C5212" s="17" t="str">
        <f t="shared" si="81"/>
        <v>145</v>
      </c>
      <c r="D5212" s="18" t="s">
        <v>5431</v>
      </c>
      <c r="E5212" s="27" t="s">
        <v>8</v>
      </c>
      <c r="F5212" s="27" t="s">
        <v>8153</v>
      </c>
      <c r="G5212" s="27" t="s">
        <v>74</v>
      </c>
      <c r="H5212" s="19">
        <v>0</v>
      </c>
      <c r="I5212" s="36">
        <v>2468</v>
      </c>
      <c r="J5212" s="36" t="s">
        <v>16143</v>
      </c>
      <c r="K5212" s="69">
        <v>801</v>
      </c>
      <c r="L5212" s="71" t="s">
        <v>75</v>
      </c>
      <c r="M5212" s="30"/>
      <c r="N5212" s="106" t="str">
        <f>_xlfn.CONCAT(A5212:K5212)</f>
        <v>3017-017145145Polpenazze del GardaNord-ovestLOMBARDIABrescia02468G801</v>
      </c>
    </row>
    <row r="5213" spans="1:14" ht="21" customHeight="1" x14ac:dyDescent="0.3">
      <c r="A5213" s="40">
        <v>1</v>
      </c>
      <c r="B5213" s="20" t="s">
        <v>13456</v>
      </c>
      <c r="C5213" s="17" t="str">
        <f t="shared" si="81"/>
        <v>198</v>
      </c>
      <c r="D5213" s="18" t="s">
        <v>5435</v>
      </c>
      <c r="E5213" s="27" t="s">
        <v>8</v>
      </c>
      <c r="F5213" s="27" t="s">
        <v>8160</v>
      </c>
      <c r="G5213" s="27" t="s">
        <v>157</v>
      </c>
      <c r="H5213" s="19">
        <v>0</v>
      </c>
      <c r="I5213" s="36">
        <v>1068</v>
      </c>
      <c r="J5213" s="36" t="s">
        <v>16143</v>
      </c>
      <c r="K5213" s="69">
        <v>805</v>
      </c>
      <c r="L5213" s="71" t="s">
        <v>158</v>
      </c>
      <c r="M5213" s="30"/>
      <c r="N5213" s="106" t="str">
        <f>_xlfn.CONCAT(A5213:K5213)</f>
        <v>1001-001198198PomarettoNord-ovestPIEMONTETorino01068G805</v>
      </c>
    </row>
    <row r="5214" spans="1:14" ht="21" customHeight="1" x14ac:dyDescent="0.3">
      <c r="A5214" s="40">
        <v>1</v>
      </c>
      <c r="B5214" s="20" t="s">
        <v>13458</v>
      </c>
      <c r="C5214" s="17" t="str">
        <f t="shared" si="81"/>
        <v>131</v>
      </c>
      <c r="D5214" s="18" t="s">
        <v>5437</v>
      </c>
      <c r="E5214" s="27" t="s">
        <v>8</v>
      </c>
      <c r="F5214" s="27" t="s">
        <v>8160</v>
      </c>
      <c r="G5214" s="27" t="s">
        <v>118</v>
      </c>
      <c r="H5214" s="19">
        <v>0</v>
      </c>
      <c r="I5214" s="36">
        <v>390</v>
      </c>
      <c r="J5214" s="36" t="s">
        <v>16143</v>
      </c>
      <c r="K5214" s="69">
        <v>807</v>
      </c>
      <c r="L5214" s="71" t="s">
        <v>119</v>
      </c>
      <c r="M5214" s="30"/>
      <c r="N5214" s="106" t="str">
        <f>_xlfn.CONCAT(A5214:K5214)</f>
        <v>1006-006131131Pomaro MonferratoNord-ovestPIEMONTEAlessandria0390G807</v>
      </c>
    </row>
    <row r="5215" spans="1:14" ht="21" customHeight="1" x14ac:dyDescent="0.3">
      <c r="A5215" s="40">
        <v>1</v>
      </c>
      <c r="B5215" s="20" t="s">
        <v>13460</v>
      </c>
      <c r="C5215" s="17" t="str">
        <f t="shared" si="81"/>
        <v>121</v>
      </c>
      <c r="D5215" s="18" t="s">
        <v>5439</v>
      </c>
      <c r="E5215" s="27" t="s">
        <v>8</v>
      </c>
      <c r="F5215" s="27" t="s">
        <v>8160</v>
      </c>
      <c r="G5215" s="27" t="s">
        <v>176</v>
      </c>
      <c r="H5215" s="19">
        <v>0</v>
      </c>
      <c r="I5215" s="36">
        <v>2182</v>
      </c>
      <c r="J5215" s="36" t="s">
        <v>16143</v>
      </c>
      <c r="K5215" s="69">
        <v>809</v>
      </c>
      <c r="L5215" s="71" t="s">
        <v>177</v>
      </c>
      <c r="M5215" s="30"/>
      <c r="N5215" s="106" t="str">
        <f>_xlfn.CONCAT(A5215:K5215)</f>
        <v>1003-003121121PombiaNord-ovestPIEMONTENovara02182G809</v>
      </c>
    </row>
    <row r="5216" spans="1:14" ht="21" customHeight="1" x14ac:dyDescent="0.3">
      <c r="A5216" s="40">
        <v>7</v>
      </c>
      <c r="B5216" s="20" t="s">
        <v>13464</v>
      </c>
      <c r="C5216" s="17" t="str">
        <f t="shared" si="81"/>
        <v>044</v>
      </c>
      <c r="D5216" s="18" t="s">
        <v>5443</v>
      </c>
      <c r="E5216" s="27" t="s">
        <v>8</v>
      </c>
      <c r="F5216" s="27" t="s">
        <v>8169</v>
      </c>
      <c r="G5216" s="27" t="s">
        <v>210</v>
      </c>
      <c r="H5216" s="19">
        <v>0</v>
      </c>
      <c r="I5216" s="36">
        <v>809</v>
      </c>
      <c r="J5216" s="36" t="s">
        <v>16143</v>
      </c>
      <c r="K5216" s="69">
        <v>814</v>
      </c>
      <c r="L5216" s="71" t="s">
        <v>211</v>
      </c>
      <c r="M5216" s="30"/>
      <c r="N5216" s="106" t="str">
        <f>_xlfn.CONCAT(A5216:K5216)</f>
        <v>7008-008044044PompeianaNord-ovestLIGURIAImperia0809G814</v>
      </c>
    </row>
    <row r="5217" spans="1:14" ht="21" customHeight="1" x14ac:dyDescent="0.3">
      <c r="A5217" s="40">
        <v>3</v>
      </c>
      <c r="B5217" s="20" t="s">
        <v>13465</v>
      </c>
      <c r="C5217" s="17" t="str">
        <f t="shared" si="81"/>
        <v>146</v>
      </c>
      <c r="D5217" s="18" t="s">
        <v>5444</v>
      </c>
      <c r="E5217" s="27" t="s">
        <v>8</v>
      </c>
      <c r="F5217" s="27" t="s">
        <v>8153</v>
      </c>
      <c r="G5217" s="27" t="s">
        <v>74</v>
      </c>
      <c r="H5217" s="19">
        <v>0</v>
      </c>
      <c r="I5217" s="36">
        <v>3893</v>
      </c>
      <c r="J5217" s="36" t="s">
        <v>16143</v>
      </c>
      <c r="K5217" s="69">
        <v>815</v>
      </c>
      <c r="L5217" s="71" t="s">
        <v>75</v>
      </c>
      <c r="M5217" s="30"/>
      <c r="N5217" s="106" t="str">
        <f>_xlfn.CONCAT(A5217:K5217)</f>
        <v>3017-017146146PompianoNord-ovestLOMBARDIABrescia03893G815</v>
      </c>
    </row>
    <row r="5218" spans="1:14" ht="21" customHeight="1" x14ac:dyDescent="0.3">
      <c r="A5218" s="40">
        <v>3</v>
      </c>
      <c r="B5218" s="20" t="s">
        <v>13466</v>
      </c>
      <c r="C5218" s="17" t="str">
        <f t="shared" si="81"/>
        <v>043</v>
      </c>
      <c r="D5218" s="18" t="s">
        <v>5445</v>
      </c>
      <c r="E5218" s="27" t="s">
        <v>8</v>
      </c>
      <c r="F5218" s="27" t="s">
        <v>8153</v>
      </c>
      <c r="G5218" s="27" t="s">
        <v>83</v>
      </c>
      <c r="H5218" s="19">
        <v>0</v>
      </c>
      <c r="I5218" s="36">
        <v>1763</v>
      </c>
      <c r="J5218" s="36" t="s">
        <v>16143</v>
      </c>
      <c r="K5218" s="69">
        <v>816</v>
      </c>
      <c r="L5218" s="71" t="s">
        <v>84</v>
      </c>
      <c r="M5218" s="30"/>
      <c r="N5218" s="106" t="str">
        <f>_xlfn.CONCAT(A5218:K5218)</f>
        <v>3020-020043043PomponescoNord-ovestLOMBARDIAMantova01763G816</v>
      </c>
    </row>
    <row r="5219" spans="1:14" ht="21" customHeight="1" x14ac:dyDescent="0.3">
      <c r="A5219" s="40">
        <v>3</v>
      </c>
      <c r="B5219" s="20" t="s">
        <v>13468</v>
      </c>
      <c r="C5219" s="17" t="str">
        <f t="shared" si="81"/>
        <v>147</v>
      </c>
      <c r="D5219" s="18" t="s">
        <v>5447</v>
      </c>
      <c r="E5219" s="27" t="s">
        <v>8</v>
      </c>
      <c r="F5219" s="27" t="s">
        <v>8153</v>
      </c>
      <c r="G5219" s="27" t="s">
        <v>74</v>
      </c>
      <c r="H5219" s="19">
        <v>0</v>
      </c>
      <c r="I5219" s="36">
        <v>5219</v>
      </c>
      <c r="J5219" s="36" t="s">
        <v>16143</v>
      </c>
      <c r="K5219" s="69">
        <v>818</v>
      </c>
      <c r="L5219" s="71" t="s">
        <v>75</v>
      </c>
      <c r="M5219" s="30"/>
      <c r="N5219" s="106" t="str">
        <f>_xlfn.CONCAT(A5219:K5219)</f>
        <v>3017-017147147PoncaraleNord-ovestLOMBARDIABrescia05219G818</v>
      </c>
    </row>
    <row r="5220" spans="1:14" ht="21" customHeight="1" x14ac:dyDescent="0.3">
      <c r="A5220" s="40">
        <v>1</v>
      </c>
      <c r="B5220" s="20" t="s">
        <v>13469</v>
      </c>
      <c r="C5220" s="17" t="str">
        <f t="shared" si="81"/>
        <v>047</v>
      </c>
      <c r="D5220" s="18" t="s">
        <v>5448</v>
      </c>
      <c r="E5220" s="27" t="s">
        <v>8</v>
      </c>
      <c r="F5220" s="27" t="s">
        <v>8160</v>
      </c>
      <c r="G5220" s="27" t="s">
        <v>203</v>
      </c>
      <c r="H5220" s="19">
        <v>0</v>
      </c>
      <c r="I5220" s="36">
        <v>3927</v>
      </c>
      <c r="J5220" s="36" t="s">
        <v>16143</v>
      </c>
      <c r="K5220" s="69">
        <v>820</v>
      </c>
      <c r="L5220" s="71" t="s">
        <v>204</v>
      </c>
      <c r="M5220" s="30"/>
      <c r="N5220" s="106" t="str">
        <f>_xlfn.CONCAT(A5220:K5220)</f>
        <v>1096-096047047PonderanoNord-ovestPIEMONTEBiella03927G820</v>
      </c>
    </row>
    <row r="5221" spans="1:14" ht="21" customHeight="1" x14ac:dyDescent="0.3">
      <c r="A5221" s="40">
        <v>3</v>
      </c>
      <c r="B5221" s="20" t="s">
        <v>13470</v>
      </c>
      <c r="C5221" s="17" t="str">
        <f t="shared" si="81"/>
        <v>187</v>
      </c>
      <c r="D5221" s="18" t="s">
        <v>5449</v>
      </c>
      <c r="E5221" s="27" t="s">
        <v>8</v>
      </c>
      <c r="F5221" s="27" t="s">
        <v>8153</v>
      </c>
      <c r="G5221" s="27" t="s">
        <v>252</v>
      </c>
      <c r="H5221" s="19">
        <v>0</v>
      </c>
      <c r="I5221" s="36">
        <v>267</v>
      </c>
      <c r="J5221" s="36" t="s">
        <v>16143</v>
      </c>
      <c r="K5221" s="69">
        <v>821</v>
      </c>
      <c r="L5221" s="71" t="s">
        <v>253</v>
      </c>
      <c r="M5221" s="30"/>
      <c r="N5221" s="106" t="str">
        <f>_xlfn.CONCAT(A5221:K5221)</f>
        <v>3013-013187187PonnaNord-ovestLOMBARDIAComo0267G821</v>
      </c>
    </row>
    <row r="5222" spans="1:14" ht="21" customHeight="1" x14ac:dyDescent="0.3">
      <c r="A5222" s="40">
        <v>2</v>
      </c>
      <c r="B5222" s="20" t="s">
        <v>13474</v>
      </c>
      <c r="C5222" s="17" t="str">
        <f t="shared" si="81"/>
        <v>050</v>
      </c>
      <c r="D5222" s="18" t="s">
        <v>5453</v>
      </c>
      <c r="E5222" s="27" t="s">
        <v>8</v>
      </c>
      <c r="F5222" s="27" t="s">
        <v>8171</v>
      </c>
      <c r="G5222" s="27" t="s">
        <v>8150</v>
      </c>
      <c r="H5222" s="19">
        <v>0</v>
      </c>
      <c r="I5222" s="36">
        <v>195</v>
      </c>
      <c r="J5222" s="36" t="s">
        <v>16143</v>
      </c>
      <c r="K5222" s="69">
        <v>545</v>
      </c>
      <c r="L5222" s="71" t="s">
        <v>317</v>
      </c>
      <c r="M5222" s="30"/>
      <c r="N5222" s="106" t="str">
        <f>_xlfn.CONCAT(A5222:K5222)</f>
        <v>2007-007050050PontbosetNord-ovestVALLE D'AOSTA/VALLÉE D'AOSTEValle d'Aosta/Vallée d'Aoste0195G545</v>
      </c>
    </row>
    <row r="5223" spans="1:14" ht="21" customHeight="1" x14ac:dyDescent="0.3">
      <c r="A5223" s="40">
        <v>1</v>
      </c>
      <c r="B5223" s="20" t="s">
        <v>13475</v>
      </c>
      <c r="C5223" s="17" t="str">
        <f t="shared" si="81"/>
        <v>199</v>
      </c>
      <c r="D5223" s="18" t="s">
        <v>5454</v>
      </c>
      <c r="E5223" s="27" t="s">
        <v>8</v>
      </c>
      <c r="F5223" s="27" t="s">
        <v>8160</v>
      </c>
      <c r="G5223" s="27" t="s">
        <v>157</v>
      </c>
      <c r="H5223" s="19">
        <v>0</v>
      </c>
      <c r="I5223" s="36">
        <v>3676</v>
      </c>
      <c r="J5223" s="36" t="s">
        <v>16143</v>
      </c>
      <c r="K5223" s="69">
        <v>826</v>
      </c>
      <c r="L5223" s="71" t="s">
        <v>158</v>
      </c>
      <c r="M5223" s="30"/>
      <c r="N5223" s="106" t="str">
        <f>_xlfn.CONCAT(A5223:K5223)</f>
        <v>1001-001199199Pont-CanaveseNord-ovestPIEMONTETorino03676G826</v>
      </c>
    </row>
    <row r="5224" spans="1:14" ht="21" customHeight="1" x14ac:dyDescent="0.3">
      <c r="A5224" s="40">
        <v>3</v>
      </c>
      <c r="B5224" s="20" t="s">
        <v>13479</v>
      </c>
      <c r="C5224" s="17" t="str">
        <f t="shared" si="81"/>
        <v>148</v>
      </c>
      <c r="D5224" s="18" t="s">
        <v>5458</v>
      </c>
      <c r="E5224" s="27" t="s">
        <v>8</v>
      </c>
      <c r="F5224" s="27" t="s">
        <v>8153</v>
      </c>
      <c r="G5224" s="27" t="s">
        <v>74</v>
      </c>
      <c r="H5224" s="19">
        <v>0</v>
      </c>
      <c r="I5224" s="36">
        <v>1754</v>
      </c>
      <c r="J5224" s="36" t="s">
        <v>16143</v>
      </c>
      <c r="K5224" s="69">
        <v>844</v>
      </c>
      <c r="L5224" s="71" t="s">
        <v>75</v>
      </c>
      <c r="M5224" s="30"/>
      <c r="N5224" s="106" t="str">
        <f>_xlfn.CONCAT(A5224:K5224)</f>
        <v>3017-017148148Ponte di LegnoNord-ovestLOMBARDIABrescia01754G844</v>
      </c>
    </row>
    <row r="5225" spans="1:14" ht="21" customHeight="1" x14ac:dyDescent="0.3">
      <c r="A5225" s="40">
        <v>3</v>
      </c>
      <c r="B5225" s="20" t="s">
        <v>13482</v>
      </c>
      <c r="C5225" s="17" t="str">
        <f t="shared" si="81"/>
        <v>052</v>
      </c>
      <c r="D5225" s="18" t="s">
        <v>5461</v>
      </c>
      <c r="E5225" s="27" t="s">
        <v>8</v>
      </c>
      <c r="F5225" s="27" t="s">
        <v>8153</v>
      </c>
      <c r="G5225" s="27" t="s">
        <v>245</v>
      </c>
      <c r="H5225" s="19">
        <v>0</v>
      </c>
      <c r="I5225" s="36">
        <v>2304</v>
      </c>
      <c r="J5225" s="36" t="s">
        <v>16143</v>
      </c>
      <c r="K5225" s="69">
        <v>829</v>
      </c>
      <c r="L5225" s="71" t="s">
        <v>246</v>
      </c>
      <c r="M5225" s="30"/>
      <c r="N5225" s="106" t="str">
        <f>_xlfn.CONCAT(A5225:K5225)</f>
        <v>3014-014052052Ponte in ValtellinaNord-ovestLOMBARDIASondrio02304G829</v>
      </c>
    </row>
    <row r="5226" spans="1:14" ht="21" customHeight="1" x14ac:dyDescent="0.3">
      <c r="A5226" s="40">
        <v>3</v>
      </c>
      <c r="B5226" s="20" t="s">
        <v>13483</v>
      </c>
      <c r="C5226" s="17" t="str">
        <f t="shared" si="81"/>
        <v>188</v>
      </c>
      <c r="D5226" s="18" t="s">
        <v>5462</v>
      </c>
      <c r="E5226" s="27" t="s">
        <v>8</v>
      </c>
      <c r="F5226" s="27" t="s">
        <v>8153</v>
      </c>
      <c r="G5226" s="27" t="s">
        <v>252</v>
      </c>
      <c r="H5226" s="19">
        <v>0</v>
      </c>
      <c r="I5226" s="36">
        <v>4345</v>
      </c>
      <c r="J5226" s="36" t="s">
        <v>16143</v>
      </c>
      <c r="K5226" s="69">
        <v>847</v>
      </c>
      <c r="L5226" s="71" t="s">
        <v>253</v>
      </c>
      <c r="M5226" s="30"/>
      <c r="N5226" s="106" t="str">
        <f>_xlfn.CONCAT(A5226:K5226)</f>
        <v>3013-013188188Ponte LambroNord-ovestLOMBARDIAComo04345G847</v>
      </c>
    </row>
    <row r="5227" spans="1:14" ht="21" customHeight="1" x14ac:dyDescent="0.3">
      <c r="A5227" s="40">
        <v>3</v>
      </c>
      <c r="B5227" s="20" t="s">
        <v>13485</v>
      </c>
      <c r="C5227" s="17" t="str">
        <f t="shared" si="81"/>
        <v>117</v>
      </c>
      <c r="D5227" s="18" t="s">
        <v>5464</v>
      </c>
      <c r="E5227" s="27" t="s">
        <v>8</v>
      </c>
      <c r="F5227" s="27" t="s">
        <v>8153</v>
      </c>
      <c r="G5227" s="27" t="s">
        <v>220</v>
      </c>
      <c r="H5227" s="19">
        <v>0</v>
      </c>
      <c r="I5227" s="36">
        <v>811</v>
      </c>
      <c r="J5227" s="36" t="s">
        <v>16143</v>
      </c>
      <c r="K5227" s="69">
        <v>851</v>
      </c>
      <c r="L5227" s="71" t="s">
        <v>221</v>
      </c>
      <c r="M5227" s="30"/>
      <c r="N5227" s="106" t="str">
        <f>_xlfn.CONCAT(A5227:K5227)</f>
        <v>3018-018117117Ponte NizzaNord-ovestLOMBARDIAPavia0811G851</v>
      </c>
    </row>
    <row r="5228" spans="1:14" ht="21" customHeight="1" x14ac:dyDescent="0.3">
      <c r="A5228" s="40">
        <v>3</v>
      </c>
      <c r="B5228" s="20" t="s">
        <v>13486</v>
      </c>
      <c r="C5228" s="17" t="str">
        <f t="shared" si="81"/>
        <v>168</v>
      </c>
      <c r="D5228" s="18" t="s">
        <v>5465</v>
      </c>
      <c r="E5228" s="27" t="s">
        <v>8</v>
      </c>
      <c r="F5228" s="27" t="s">
        <v>8153</v>
      </c>
      <c r="G5228" s="27" t="s">
        <v>125</v>
      </c>
      <c r="H5228" s="19">
        <v>0</v>
      </c>
      <c r="I5228" s="36">
        <v>1913</v>
      </c>
      <c r="J5228" s="36" t="s">
        <v>16142</v>
      </c>
      <c r="K5228" s="69">
        <v>941</v>
      </c>
      <c r="L5228" s="71" t="s">
        <v>126</v>
      </c>
      <c r="M5228" s="30"/>
      <c r="N5228" s="106" t="str">
        <f>_xlfn.CONCAT(A5228:K5228)</f>
        <v>3016-016168168Ponte NossaNord-ovestLOMBARDIABergamo01913F941</v>
      </c>
    </row>
    <row r="5229" spans="1:14" ht="21" customHeight="1" x14ac:dyDescent="0.3">
      <c r="A5229" s="40">
        <v>3</v>
      </c>
      <c r="B5229" s="20" t="s">
        <v>13488</v>
      </c>
      <c r="C5229" s="17" t="str">
        <f t="shared" si="81"/>
        <v>170</v>
      </c>
      <c r="D5229" s="18" t="s">
        <v>5467</v>
      </c>
      <c r="E5229" s="27" t="s">
        <v>8</v>
      </c>
      <c r="F5229" s="27" t="s">
        <v>8153</v>
      </c>
      <c r="G5229" s="27" t="s">
        <v>125</v>
      </c>
      <c r="H5229" s="19">
        <v>0</v>
      </c>
      <c r="I5229" s="36">
        <v>11273</v>
      </c>
      <c r="J5229" s="36" t="s">
        <v>16143</v>
      </c>
      <c r="K5229" s="69">
        <v>856</v>
      </c>
      <c r="L5229" s="71" t="s">
        <v>126</v>
      </c>
      <c r="M5229" s="30"/>
      <c r="N5229" s="106" t="str">
        <f>_xlfn.CONCAT(A5229:K5229)</f>
        <v>3016-016170170Ponte San PietroNord-ovestLOMBARDIABergamo011273G856</v>
      </c>
    </row>
    <row r="5230" spans="1:14" ht="21" customHeight="1" x14ac:dyDescent="0.3">
      <c r="A5230" s="40">
        <v>1</v>
      </c>
      <c r="B5230" s="20" t="s">
        <v>13492</v>
      </c>
      <c r="C5230" s="17" t="str">
        <f t="shared" si="81"/>
        <v>172</v>
      </c>
      <c r="D5230" s="18" t="s">
        <v>5471</v>
      </c>
      <c r="E5230" s="27" t="s">
        <v>8</v>
      </c>
      <c r="F5230" s="27" t="s">
        <v>8160</v>
      </c>
      <c r="G5230" s="27" t="s">
        <v>41</v>
      </c>
      <c r="H5230" s="19">
        <v>0</v>
      </c>
      <c r="I5230" s="36">
        <v>182</v>
      </c>
      <c r="J5230" s="36" t="s">
        <v>16143</v>
      </c>
      <c r="K5230" s="69">
        <v>837</v>
      </c>
      <c r="L5230" s="71" t="s">
        <v>42</v>
      </c>
      <c r="M5230" s="30"/>
      <c r="N5230" s="106" t="str">
        <f>_xlfn.CONCAT(A5230:K5230)</f>
        <v>1004-004172172PontechianaleNord-ovestPIEMONTECuneo0182G837</v>
      </c>
    </row>
    <row r="5231" spans="1:14" ht="21" customHeight="1" x14ac:dyDescent="0.3">
      <c r="A5231" s="40">
        <v>1</v>
      </c>
      <c r="B5231" s="20" t="s">
        <v>13494</v>
      </c>
      <c r="C5231" s="17" t="str">
        <f t="shared" si="81"/>
        <v>132</v>
      </c>
      <c r="D5231" s="18" t="s">
        <v>5473</v>
      </c>
      <c r="E5231" s="27" t="s">
        <v>8</v>
      </c>
      <c r="F5231" s="27" t="s">
        <v>8160</v>
      </c>
      <c r="G5231" s="27" t="s">
        <v>118</v>
      </c>
      <c r="H5231" s="19">
        <v>0</v>
      </c>
      <c r="I5231" s="36">
        <v>3850</v>
      </c>
      <c r="J5231" s="36" t="s">
        <v>16143</v>
      </c>
      <c r="K5231" s="69">
        <v>839</v>
      </c>
      <c r="L5231" s="71" t="s">
        <v>119</v>
      </c>
      <c r="M5231" s="30"/>
      <c r="N5231" s="106" t="str">
        <f>_xlfn.CONCAT(A5231:K5231)</f>
        <v>1006-006132132PontecuroneNord-ovestPIEMONTEAlessandria03850G839</v>
      </c>
    </row>
    <row r="5232" spans="1:14" ht="21" customHeight="1" x14ac:dyDescent="0.3">
      <c r="A5232" s="40">
        <v>7</v>
      </c>
      <c r="B5232" s="20" t="s">
        <v>13495</v>
      </c>
      <c r="C5232" s="17" t="str">
        <f t="shared" si="81"/>
        <v>045</v>
      </c>
      <c r="D5232" s="18" t="s">
        <v>5474</v>
      </c>
      <c r="E5232" s="27" t="s">
        <v>8</v>
      </c>
      <c r="F5232" s="27" t="s">
        <v>8169</v>
      </c>
      <c r="G5232" s="27" t="s">
        <v>210</v>
      </c>
      <c r="H5232" s="19">
        <v>0</v>
      </c>
      <c r="I5232" s="36">
        <v>2356</v>
      </c>
      <c r="J5232" s="36" t="s">
        <v>16143</v>
      </c>
      <c r="K5232" s="69">
        <v>840</v>
      </c>
      <c r="L5232" s="71" t="s">
        <v>211</v>
      </c>
      <c r="M5232" s="30"/>
      <c r="N5232" s="106" t="str">
        <f>_xlfn.CONCAT(A5232:K5232)</f>
        <v>7008-008045045PontedassioNord-ovestLIGURIAImperia02356G840</v>
      </c>
    </row>
    <row r="5233" spans="1:14" ht="21" customHeight="1" x14ac:dyDescent="0.3">
      <c r="A5233" s="40">
        <v>3</v>
      </c>
      <c r="B5233" s="20" t="s">
        <v>13501</v>
      </c>
      <c r="C5233" s="17" t="str">
        <f t="shared" si="81"/>
        <v>169</v>
      </c>
      <c r="D5233" s="18" t="s">
        <v>5480</v>
      </c>
      <c r="E5233" s="27" t="s">
        <v>8</v>
      </c>
      <c r="F5233" s="27" t="s">
        <v>8153</v>
      </c>
      <c r="G5233" s="27" t="s">
        <v>125</v>
      </c>
      <c r="H5233" s="19">
        <v>0</v>
      </c>
      <c r="I5233" s="36">
        <v>6788</v>
      </c>
      <c r="J5233" s="36" t="s">
        <v>16143</v>
      </c>
      <c r="K5233" s="69">
        <v>853</v>
      </c>
      <c r="L5233" s="71" t="s">
        <v>126</v>
      </c>
      <c r="M5233" s="30"/>
      <c r="N5233" s="106" t="str">
        <f>_xlfn.CONCAT(A5233:K5233)</f>
        <v>3016-016169169PonteranicaNord-ovestLOMBARDIABergamo06788G853</v>
      </c>
    </row>
    <row r="5234" spans="1:14" ht="21" customHeight="1" x14ac:dyDescent="0.3">
      <c r="A5234" s="40">
        <v>1</v>
      </c>
      <c r="B5234" s="20" t="s">
        <v>13502</v>
      </c>
      <c r="C5234" s="17" t="str">
        <f t="shared" si="81"/>
        <v>133</v>
      </c>
      <c r="D5234" s="18" t="s">
        <v>5481</v>
      </c>
      <c r="E5234" s="27" t="s">
        <v>8</v>
      </c>
      <c r="F5234" s="27" t="s">
        <v>8160</v>
      </c>
      <c r="G5234" s="27" t="s">
        <v>118</v>
      </c>
      <c r="H5234" s="19">
        <v>0</v>
      </c>
      <c r="I5234" s="36">
        <v>1508</v>
      </c>
      <c r="J5234" s="36" t="s">
        <v>16143</v>
      </c>
      <c r="K5234" s="69">
        <v>858</v>
      </c>
      <c r="L5234" s="71" t="s">
        <v>119</v>
      </c>
      <c r="M5234" s="30"/>
      <c r="N5234" s="106" t="str">
        <f>_xlfn.CONCAT(A5234:K5234)</f>
        <v>1006-006133133PontesturaNord-ovestPIEMONTEAlessandria01508G858</v>
      </c>
    </row>
    <row r="5235" spans="1:14" ht="21" customHeight="1" x14ac:dyDescent="0.3">
      <c r="A5235" s="40">
        <v>3</v>
      </c>
      <c r="B5235" s="20" t="s">
        <v>13503</v>
      </c>
      <c r="C5235" s="17" t="str">
        <f t="shared" si="81"/>
        <v>149</v>
      </c>
      <c r="D5235" s="18" t="s">
        <v>5482</v>
      </c>
      <c r="E5235" s="27" t="s">
        <v>8</v>
      </c>
      <c r="F5235" s="27" t="s">
        <v>8153</v>
      </c>
      <c r="G5235" s="27" t="s">
        <v>74</v>
      </c>
      <c r="H5235" s="19">
        <v>0</v>
      </c>
      <c r="I5235" s="36">
        <v>7121</v>
      </c>
      <c r="J5235" s="36" t="s">
        <v>16143</v>
      </c>
      <c r="K5235" s="69">
        <v>859</v>
      </c>
      <c r="L5235" s="71" t="s">
        <v>75</v>
      </c>
      <c r="M5235" s="30"/>
      <c r="N5235" s="106" t="str">
        <f>_xlfn.CONCAT(A5235:K5235)</f>
        <v>3017-017149149PontevicoNord-ovestLOMBARDIABrescia07121G859</v>
      </c>
    </row>
    <row r="5236" spans="1:14" ht="21" customHeight="1" x14ac:dyDescent="0.3">
      <c r="A5236" s="40">
        <v>2</v>
      </c>
      <c r="B5236" s="20" t="s">
        <v>13504</v>
      </c>
      <c r="C5236" s="17" t="str">
        <f t="shared" si="81"/>
        <v>051</v>
      </c>
      <c r="D5236" s="18" t="s">
        <v>5483</v>
      </c>
      <c r="E5236" s="27" t="s">
        <v>8</v>
      </c>
      <c r="F5236" s="27" t="s">
        <v>8171</v>
      </c>
      <c r="G5236" s="27" t="s">
        <v>8150</v>
      </c>
      <c r="H5236" s="19">
        <v>0</v>
      </c>
      <c r="I5236" s="36">
        <v>818</v>
      </c>
      <c r="J5236" s="36" t="s">
        <v>16143</v>
      </c>
      <c r="K5236" s="69">
        <v>860</v>
      </c>
      <c r="L5236" s="71" t="s">
        <v>317</v>
      </c>
      <c r="M5236" s="30"/>
      <c r="N5236" s="106" t="str">
        <f>_xlfn.CONCAT(A5236:K5236)</f>
        <v>2007-007051051PonteyNord-ovestVALLE D'AOSTA/VALLÉE D'AOSTEValle d'Aosta/Vallée d'Aoste0818G860</v>
      </c>
    </row>
    <row r="5237" spans="1:14" ht="21" customHeight="1" x14ac:dyDescent="0.3">
      <c r="A5237" s="40">
        <v>1</v>
      </c>
      <c r="B5237" s="20" t="s">
        <v>13505</v>
      </c>
      <c r="C5237" s="17" t="str">
        <f t="shared" si="81"/>
        <v>134</v>
      </c>
      <c r="D5237" s="18" t="s">
        <v>5484</v>
      </c>
      <c r="E5237" s="27" t="s">
        <v>8</v>
      </c>
      <c r="F5237" s="27" t="s">
        <v>8160</v>
      </c>
      <c r="G5237" s="27" t="s">
        <v>118</v>
      </c>
      <c r="H5237" s="19">
        <v>0</v>
      </c>
      <c r="I5237" s="36">
        <v>618</v>
      </c>
      <c r="J5237" s="36" t="s">
        <v>16143</v>
      </c>
      <c r="K5237" s="69">
        <v>861</v>
      </c>
      <c r="L5237" s="71" t="s">
        <v>119</v>
      </c>
      <c r="M5237" s="30"/>
      <c r="N5237" s="106" t="str">
        <f>_xlfn.CONCAT(A5237:K5237)</f>
        <v>1006-006134134PontiNord-ovestPIEMONTEAlessandria0618G861</v>
      </c>
    </row>
    <row r="5238" spans="1:14" ht="21" customHeight="1" x14ac:dyDescent="0.3">
      <c r="A5238" s="40">
        <v>3</v>
      </c>
      <c r="B5238" s="20" t="s">
        <v>13506</v>
      </c>
      <c r="C5238" s="17" t="str">
        <f t="shared" si="81"/>
        <v>044</v>
      </c>
      <c r="D5238" s="18" t="s">
        <v>5485</v>
      </c>
      <c r="E5238" s="27" t="s">
        <v>8</v>
      </c>
      <c r="F5238" s="27" t="s">
        <v>8153</v>
      </c>
      <c r="G5238" s="27" t="s">
        <v>83</v>
      </c>
      <c r="H5238" s="19">
        <v>0</v>
      </c>
      <c r="I5238" s="36">
        <v>2272</v>
      </c>
      <c r="J5238" s="36" t="s">
        <v>16143</v>
      </c>
      <c r="K5238" s="69">
        <v>862</v>
      </c>
      <c r="L5238" s="71" t="s">
        <v>84</v>
      </c>
      <c r="M5238" s="30"/>
      <c r="N5238" s="106" t="str">
        <f>_xlfn.CONCAT(A5238:K5238)</f>
        <v>3020-020044044Ponti sul MincioNord-ovestLOMBARDIAMantova02272G862</v>
      </c>
    </row>
    <row r="5239" spans="1:14" ht="21" customHeight="1" x14ac:dyDescent="0.3">
      <c r="A5239" s="40">
        <v>3</v>
      </c>
      <c r="B5239" s="20" t="s">
        <v>13507</v>
      </c>
      <c r="C5239" s="17" t="str">
        <f t="shared" si="81"/>
        <v>171</v>
      </c>
      <c r="D5239" s="18" t="s">
        <v>5486</v>
      </c>
      <c r="E5239" s="27" t="s">
        <v>8</v>
      </c>
      <c r="F5239" s="27" t="s">
        <v>8153</v>
      </c>
      <c r="G5239" s="27" t="s">
        <v>125</v>
      </c>
      <c r="H5239" s="19">
        <v>0</v>
      </c>
      <c r="I5239" s="36">
        <v>3210</v>
      </c>
      <c r="J5239" s="36" t="s">
        <v>16143</v>
      </c>
      <c r="K5239" s="69">
        <v>864</v>
      </c>
      <c r="L5239" s="71" t="s">
        <v>126</v>
      </c>
      <c r="M5239" s="30"/>
      <c r="N5239" s="106" t="str">
        <f>_xlfn.CONCAT(A5239:K5239)</f>
        <v>3016-016171171PontidaNord-ovestLOMBARDIABergamo03210G864</v>
      </c>
    </row>
    <row r="5240" spans="1:14" ht="21" customHeight="1" x14ac:dyDescent="0.3">
      <c r="A5240" s="40">
        <v>7</v>
      </c>
      <c r="B5240" s="20" t="s">
        <v>13509</v>
      </c>
      <c r="C5240" s="17" t="str">
        <f t="shared" si="81"/>
        <v>051</v>
      </c>
      <c r="D5240" s="18" t="s">
        <v>5488</v>
      </c>
      <c r="E5240" s="18" t="s">
        <v>8</v>
      </c>
      <c r="F5240" s="27" t="s">
        <v>8169</v>
      </c>
      <c r="G5240" s="27" t="s">
        <v>228</v>
      </c>
      <c r="H5240" s="19">
        <v>0</v>
      </c>
      <c r="I5240" s="36">
        <v>846</v>
      </c>
      <c r="J5240" s="36" t="s">
        <v>16143</v>
      </c>
      <c r="K5240" s="69">
        <v>866</v>
      </c>
      <c r="L5240" s="71" t="s">
        <v>229</v>
      </c>
      <c r="M5240" s="30"/>
      <c r="N5240" s="106" t="str">
        <f>_xlfn.CONCAT(A5240:K5240)</f>
        <v>7009-009051051PontinvreaNord-ovestLIGURIASavona0846G866</v>
      </c>
    </row>
    <row r="5241" spans="1:14" ht="21" customHeight="1" x14ac:dyDescent="0.3">
      <c r="A5241" s="40">
        <v>3</v>
      </c>
      <c r="B5241" s="20" t="s">
        <v>13510</v>
      </c>
      <c r="C5241" s="17" t="str">
        <f t="shared" si="81"/>
        <v>172</v>
      </c>
      <c r="D5241" s="18" t="s">
        <v>5489</v>
      </c>
      <c r="E5241" s="27" t="s">
        <v>8</v>
      </c>
      <c r="F5241" s="27" t="s">
        <v>8153</v>
      </c>
      <c r="G5241" s="27" t="s">
        <v>125</v>
      </c>
      <c r="H5241" s="19">
        <v>0</v>
      </c>
      <c r="I5241" s="36">
        <v>4993</v>
      </c>
      <c r="J5241" s="36" t="s">
        <v>16143</v>
      </c>
      <c r="K5241" s="69">
        <v>867</v>
      </c>
      <c r="L5241" s="71" t="s">
        <v>126</v>
      </c>
      <c r="M5241" s="30"/>
      <c r="N5241" s="106" t="str">
        <f>_xlfn.CONCAT(A5241:K5241)</f>
        <v>3016-016172172Pontirolo NuovoNord-ovestLOMBARDIABergamo04993G867</v>
      </c>
    </row>
    <row r="5242" spans="1:14" ht="21" customHeight="1" x14ac:dyDescent="0.3">
      <c r="A5242" s="40">
        <v>3</v>
      </c>
      <c r="B5242" s="20" t="s">
        <v>13511</v>
      </c>
      <c r="C5242" s="17" t="str">
        <f t="shared" si="81"/>
        <v>150</v>
      </c>
      <c r="D5242" s="18" t="s">
        <v>5490</v>
      </c>
      <c r="E5242" s="27" t="s">
        <v>8</v>
      </c>
      <c r="F5242" s="27" t="s">
        <v>8153</v>
      </c>
      <c r="G5242" s="27" t="s">
        <v>74</v>
      </c>
      <c r="H5242" s="19">
        <v>0</v>
      </c>
      <c r="I5242" s="36">
        <v>6894</v>
      </c>
      <c r="J5242" s="36" t="s">
        <v>16143</v>
      </c>
      <c r="K5242" s="69">
        <v>869</v>
      </c>
      <c r="L5242" s="71" t="s">
        <v>75</v>
      </c>
      <c r="M5242" s="30"/>
      <c r="N5242" s="106" t="str">
        <f>_xlfn.CONCAT(A5242:K5242)</f>
        <v>3017-017150150PontoglioNord-ovestLOMBARDIABrescia06894G869</v>
      </c>
    </row>
    <row r="5243" spans="1:14" ht="21" customHeight="1" x14ac:dyDescent="0.3">
      <c r="A5243" s="40">
        <v>2</v>
      </c>
      <c r="B5243" s="20" t="s">
        <v>13513</v>
      </c>
      <c r="C5243" s="17" t="str">
        <f t="shared" si="81"/>
        <v>052</v>
      </c>
      <c r="D5243" s="18" t="s">
        <v>5492</v>
      </c>
      <c r="E5243" s="27" t="s">
        <v>8</v>
      </c>
      <c r="F5243" s="27" t="s">
        <v>8171</v>
      </c>
      <c r="G5243" s="27" t="s">
        <v>8150</v>
      </c>
      <c r="H5243" s="19">
        <v>0</v>
      </c>
      <c r="I5243" s="36">
        <v>4005</v>
      </c>
      <c r="J5243" s="36" t="s">
        <v>16143</v>
      </c>
      <c r="K5243" s="69">
        <v>854</v>
      </c>
      <c r="L5243" s="71" t="s">
        <v>317</v>
      </c>
      <c r="M5243" s="30"/>
      <c r="N5243" s="106" t="str">
        <f>_xlfn.CONCAT(A5243:K5243)</f>
        <v>2007-007052052Pont-Saint-MartinNord-ovestVALLE D'AOSTA/VALLÉE D'AOSTEValle d'Aosta/Vallée d'Aoste04005G854</v>
      </c>
    </row>
    <row r="5244" spans="1:14" ht="21" customHeight="1" x14ac:dyDescent="0.3">
      <c r="A5244" s="40">
        <v>1</v>
      </c>
      <c r="B5244" s="20" t="s">
        <v>13516</v>
      </c>
      <c r="C5244" s="17" t="str">
        <f t="shared" si="81"/>
        <v>135</v>
      </c>
      <c r="D5244" s="18" t="s">
        <v>5495</v>
      </c>
      <c r="E5244" s="27" t="s">
        <v>8</v>
      </c>
      <c r="F5244" s="27" t="s">
        <v>8160</v>
      </c>
      <c r="G5244" s="27" t="s">
        <v>118</v>
      </c>
      <c r="H5244" s="19">
        <v>0</v>
      </c>
      <c r="I5244" s="36">
        <v>380</v>
      </c>
      <c r="J5244" s="36" t="s">
        <v>16143</v>
      </c>
      <c r="K5244" s="69">
        <v>872</v>
      </c>
      <c r="L5244" s="71" t="s">
        <v>119</v>
      </c>
      <c r="M5244" s="30"/>
      <c r="N5244" s="106" t="str">
        <f>_xlfn.CONCAT(A5244:K5244)</f>
        <v>1006-006135135Ponzano MonferratoNord-ovestPIEMONTEAlessandria0380G872</v>
      </c>
    </row>
    <row r="5245" spans="1:14" ht="21" customHeight="1" x14ac:dyDescent="0.3">
      <c r="A5245" s="40">
        <v>1</v>
      </c>
      <c r="B5245" s="20" t="s">
        <v>13519</v>
      </c>
      <c r="C5245" s="17" t="str">
        <f t="shared" si="81"/>
        <v>136</v>
      </c>
      <c r="D5245" s="18" t="s">
        <v>5498</v>
      </c>
      <c r="E5245" s="27" t="s">
        <v>8</v>
      </c>
      <c r="F5245" s="27" t="s">
        <v>8160</v>
      </c>
      <c r="G5245" s="27" t="s">
        <v>118</v>
      </c>
      <c r="H5245" s="19">
        <v>0</v>
      </c>
      <c r="I5245" s="36">
        <v>1071</v>
      </c>
      <c r="J5245" s="36" t="s">
        <v>16143</v>
      </c>
      <c r="K5245" s="69">
        <v>877</v>
      </c>
      <c r="L5245" s="71" t="s">
        <v>119</v>
      </c>
      <c r="M5245" s="30"/>
      <c r="N5245" s="106" t="str">
        <f>_xlfn.CONCAT(A5245:K5245)</f>
        <v>1006-006136136PonzoneNord-ovestPIEMONTEAlessandria01071G877</v>
      </c>
    </row>
    <row r="5246" spans="1:14" ht="21" customHeight="1" x14ac:dyDescent="0.3">
      <c r="A5246" s="40">
        <v>3</v>
      </c>
      <c r="B5246" s="20" t="s">
        <v>13526</v>
      </c>
      <c r="C5246" s="17" t="str">
        <f t="shared" si="81"/>
        <v>189</v>
      </c>
      <c r="D5246" s="18" t="s">
        <v>5504</v>
      </c>
      <c r="E5246" s="27" t="s">
        <v>8</v>
      </c>
      <c r="F5246" s="27" t="s">
        <v>8153</v>
      </c>
      <c r="G5246" s="27" t="s">
        <v>252</v>
      </c>
      <c r="H5246" s="19">
        <v>0</v>
      </c>
      <c r="I5246" s="36">
        <v>4661</v>
      </c>
      <c r="J5246" s="36" t="s">
        <v>16143</v>
      </c>
      <c r="K5246" s="69">
        <v>889</v>
      </c>
      <c r="L5246" s="71" t="s">
        <v>253</v>
      </c>
      <c r="M5246" s="30"/>
      <c r="N5246" s="106" t="str">
        <f>_xlfn.CONCAT(A5246:K5246)</f>
        <v>3013-013189189PorlezzaNord-ovestLOMBARDIAComo04661G889</v>
      </c>
    </row>
    <row r="5247" spans="1:14" ht="21" customHeight="1" x14ac:dyDescent="0.3">
      <c r="A5247" s="40">
        <v>7</v>
      </c>
      <c r="B5247" s="20" t="s">
        <v>13527</v>
      </c>
      <c r="C5247" s="17" t="str">
        <f t="shared" si="81"/>
        <v>046</v>
      </c>
      <c r="D5247" s="18" t="s">
        <v>5505</v>
      </c>
      <c r="E5247" s="27" t="s">
        <v>8</v>
      </c>
      <c r="F5247" s="27" t="s">
        <v>8169</v>
      </c>
      <c r="G5247" s="27" t="s">
        <v>210</v>
      </c>
      <c r="H5247" s="19">
        <v>0</v>
      </c>
      <c r="I5247" s="36">
        <v>584</v>
      </c>
      <c r="J5247" s="36" t="s">
        <v>16143</v>
      </c>
      <c r="K5247" s="69">
        <v>890</v>
      </c>
      <c r="L5247" s="71" t="s">
        <v>211</v>
      </c>
      <c r="M5247" s="30"/>
      <c r="N5247" s="106" t="str">
        <f>_xlfn.CONCAT(A5247:K5247)</f>
        <v>7008-008046046PornassioNord-ovestLIGURIAImperia0584G890</v>
      </c>
    </row>
    <row r="5248" spans="1:14" ht="21" customHeight="1" x14ac:dyDescent="0.3">
      <c r="A5248" s="40">
        <v>1</v>
      </c>
      <c r="B5248" s="20" t="s">
        <v>13529</v>
      </c>
      <c r="C5248" s="17" t="str">
        <f t="shared" si="81"/>
        <v>087</v>
      </c>
      <c r="D5248" s="18" t="s">
        <v>5507</v>
      </c>
      <c r="E5248" s="27" t="s">
        <v>8</v>
      </c>
      <c r="F5248" s="27" t="s">
        <v>8160</v>
      </c>
      <c r="G5248" s="27" t="s">
        <v>154</v>
      </c>
      <c r="H5248" s="19">
        <v>0</v>
      </c>
      <c r="I5248" s="36">
        <v>1976</v>
      </c>
      <c r="J5248" s="36" t="s">
        <v>16143</v>
      </c>
      <c r="K5248" s="69">
        <v>894</v>
      </c>
      <c r="L5248" s="73" t="s">
        <v>155</v>
      </c>
      <c r="M5248" s="30"/>
      <c r="N5248" s="106" t="str">
        <f>_xlfn.CONCAT(A5248:K5248)</f>
        <v>1005-005087087PortacomaroNord-ovestPIEMONTEAsti01976G894</v>
      </c>
    </row>
    <row r="5249" spans="1:14" ht="21" customHeight="1" x14ac:dyDescent="0.3">
      <c r="A5249" s="40">
        <v>3</v>
      </c>
      <c r="B5249" s="20" t="s">
        <v>13530</v>
      </c>
      <c r="C5249" s="17" t="str">
        <f t="shared" si="81"/>
        <v>118</v>
      </c>
      <c r="D5249" s="18" t="s">
        <v>5508</v>
      </c>
      <c r="E5249" s="27" t="s">
        <v>8</v>
      </c>
      <c r="F5249" s="27" t="s">
        <v>8153</v>
      </c>
      <c r="G5249" s="27" t="s">
        <v>220</v>
      </c>
      <c r="H5249" s="19">
        <v>0</v>
      </c>
      <c r="I5249" s="36">
        <v>1551</v>
      </c>
      <c r="J5249" s="36" t="s">
        <v>16143</v>
      </c>
      <c r="K5249" s="69">
        <v>895</v>
      </c>
      <c r="L5249" s="71" t="s">
        <v>221</v>
      </c>
      <c r="M5249" s="30"/>
      <c r="N5249" s="106" t="str">
        <f>_xlfn.CONCAT(A5249:K5249)</f>
        <v>3018-018118118PortalberaNord-ovestLOMBARDIAPavia01551G895</v>
      </c>
    </row>
    <row r="5250" spans="1:14" ht="21" customHeight="1" x14ac:dyDescent="0.3">
      <c r="A5250" s="40">
        <v>1</v>
      </c>
      <c r="B5250" s="20" t="s">
        <v>13531</v>
      </c>
      <c r="C5250" s="17" t="str">
        <f t="shared" ref="C5250:C5313" si="82">RIGHT(B5250,3)</f>
        <v>200</v>
      </c>
      <c r="D5250" s="18" t="s">
        <v>5509</v>
      </c>
      <c r="E5250" s="27" t="s">
        <v>8</v>
      </c>
      <c r="F5250" s="27" t="s">
        <v>8160</v>
      </c>
      <c r="G5250" s="27" t="s">
        <v>157</v>
      </c>
      <c r="H5250" s="19">
        <v>0</v>
      </c>
      <c r="I5250" s="36">
        <v>1113</v>
      </c>
      <c r="J5250" s="36" t="s">
        <v>16143</v>
      </c>
      <c r="K5250" s="69">
        <v>900</v>
      </c>
      <c r="L5250" s="71" t="s">
        <v>158</v>
      </c>
      <c r="M5250" s="30"/>
      <c r="N5250" s="106" t="str">
        <f>_xlfn.CONCAT(A5250:K5250)</f>
        <v>1001-001200200PorteNord-ovestPIEMONTETorino01113G900</v>
      </c>
    </row>
    <row r="5251" spans="1:14" ht="21" customHeight="1" x14ac:dyDescent="0.3">
      <c r="A5251" s="40">
        <v>3</v>
      </c>
      <c r="B5251" s="20" t="s">
        <v>13538</v>
      </c>
      <c r="C5251" s="17" t="str">
        <f t="shared" si="82"/>
        <v>113</v>
      </c>
      <c r="D5251" s="18" t="s">
        <v>5516</v>
      </c>
      <c r="E5251" s="27" t="s">
        <v>8</v>
      </c>
      <c r="F5251" s="27" t="s">
        <v>8153</v>
      </c>
      <c r="G5251" s="27" t="s">
        <v>170</v>
      </c>
      <c r="H5251" s="19">
        <v>0</v>
      </c>
      <c r="I5251" s="36">
        <v>3001</v>
      </c>
      <c r="J5251" s="36" t="s">
        <v>16143</v>
      </c>
      <c r="K5251" s="69">
        <v>906</v>
      </c>
      <c r="L5251" s="71" t="s">
        <v>171</v>
      </c>
      <c r="M5251" s="30"/>
      <c r="N5251" s="106" t="str">
        <f>_xlfn.CONCAT(A5251:K5251)</f>
        <v>3012-012113113Porto CeresioNord-ovestLOMBARDIAVarese03001G906</v>
      </c>
    </row>
    <row r="5252" spans="1:14" ht="21" customHeight="1" x14ac:dyDescent="0.3">
      <c r="A5252" s="40">
        <v>3</v>
      </c>
      <c r="B5252" s="20" t="s">
        <v>13541</v>
      </c>
      <c r="C5252" s="17" t="str">
        <f t="shared" si="82"/>
        <v>045</v>
      </c>
      <c r="D5252" s="18" t="s">
        <v>5519</v>
      </c>
      <c r="E5252" s="27" t="s">
        <v>8</v>
      </c>
      <c r="F5252" s="27" t="s">
        <v>8153</v>
      </c>
      <c r="G5252" s="27" t="s">
        <v>83</v>
      </c>
      <c r="H5252" s="19">
        <v>0</v>
      </c>
      <c r="I5252" s="36">
        <v>15918</v>
      </c>
      <c r="J5252" s="36" t="s">
        <v>16143</v>
      </c>
      <c r="K5252" s="69">
        <v>917</v>
      </c>
      <c r="L5252" s="71" t="s">
        <v>84</v>
      </c>
      <c r="M5252" s="30"/>
      <c r="N5252" s="106" t="str">
        <f>_xlfn.CONCAT(A5252:K5252)</f>
        <v>3020-020045045Porto MantovanoNord-ovestLOMBARDIAMantova015918G917</v>
      </c>
    </row>
    <row r="5253" spans="1:14" ht="21" customHeight="1" x14ac:dyDescent="0.3">
      <c r="A5253" s="40">
        <v>3</v>
      </c>
      <c r="B5253" s="20" t="s">
        <v>13547</v>
      </c>
      <c r="C5253" s="17" t="str">
        <f t="shared" si="82"/>
        <v>114</v>
      </c>
      <c r="D5253" s="18" t="s">
        <v>5525</v>
      </c>
      <c r="E5253" s="27" t="s">
        <v>8</v>
      </c>
      <c r="F5253" s="27" t="s">
        <v>8153</v>
      </c>
      <c r="G5253" s="27" t="s">
        <v>170</v>
      </c>
      <c r="H5253" s="19">
        <v>0</v>
      </c>
      <c r="I5253" s="36">
        <v>2348</v>
      </c>
      <c r="J5253" s="36" t="s">
        <v>16143</v>
      </c>
      <c r="K5253" s="69">
        <v>907</v>
      </c>
      <c r="L5253" s="71" t="s">
        <v>171</v>
      </c>
      <c r="M5253" s="30"/>
      <c r="N5253" s="106" t="str">
        <f>_xlfn.CONCAT(A5253:K5253)</f>
        <v>3012-012114114Porto ValtravagliaNord-ovestLOMBARDIAVarese02348G907</v>
      </c>
    </row>
    <row r="5254" spans="1:14" ht="21" customHeight="1" x14ac:dyDescent="0.3">
      <c r="A5254" s="40">
        <v>7</v>
      </c>
      <c r="B5254" s="20" t="s">
        <v>13552</v>
      </c>
      <c r="C5254" s="17" t="str">
        <f t="shared" si="82"/>
        <v>044</v>
      </c>
      <c r="D5254" s="18" t="s">
        <v>5530</v>
      </c>
      <c r="E5254" s="18" t="s">
        <v>8</v>
      </c>
      <c r="F5254" s="27" t="s">
        <v>8169</v>
      </c>
      <c r="G5254" s="27" t="s">
        <v>500</v>
      </c>
      <c r="H5254" s="19">
        <v>0</v>
      </c>
      <c r="I5254" s="36">
        <v>453</v>
      </c>
      <c r="J5254" s="36" t="s">
        <v>16143</v>
      </c>
      <c r="K5254" s="69">
        <v>913</v>
      </c>
      <c r="L5254" s="71" t="s">
        <v>501</v>
      </c>
      <c r="M5254" s="30"/>
      <c r="N5254" s="106" t="str">
        <f>_xlfn.CONCAT(A5254:K5254)</f>
        <v>7010-010044044PortofinoNord-ovestLIGURIAGenova0453G913</v>
      </c>
    </row>
    <row r="5255" spans="1:14" ht="21" customHeight="1" x14ac:dyDescent="0.3">
      <c r="A5255" s="40">
        <v>7</v>
      </c>
      <c r="B5255" s="20" t="s">
        <v>13557</v>
      </c>
      <c r="C5255" s="17" t="str">
        <f t="shared" si="82"/>
        <v>022</v>
      </c>
      <c r="D5255" s="18" t="s">
        <v>5535</v>
      </c>
      <c r="E5255" s="18" t="s">
        <v>8</v>
      </c>
      <c r="F5255" s="27" t="s">
        <v>8169</v>
      </c>
      <c r="G5255" s="27" t="s">
        <v>381</v>
      </c>
      <c r="H5255" s="19">
        <v>0</v>
      </c>
      <c r="I5255" s="36">
        <v>3702</v>
      </c>
      <c r="J5255" s="36" t="s">
        <v>16143</v>
      </c>
      <c r="K5255" s="69">
        <v>925</v>
      </c>
      <c r="L5255" s="71" t="s">
        <v>382</v>
      </c>
      <c r="M5255" s="30"/>
      <c r="N5255" s="106" t="str">
        <f>_xlfn.CONCAT(A5255:K5255)</f>
        <v>7011-011022022PortovenereNord-ovestLIGURIALa Spezia03702G925</v>
      </c>
    </row>
    <row r="5256" spans="1:14" ht="21" customHeight="1" x14ac:dyDescent="0.3">
      <c r="A5256" s="40">
        <v>1</v>
      </c>
      <c r="B5256" s="20" t="s">
        <v>13558</v>
      </c>
      <c r="C5256" s="17" t="str">
        <f t="shared" si="82"/>
        <v>048</v>
      </c>
      <c r="D5256" s="18" t="s">
        <v>5536</v>
      </c>
      <c r="E5256" s="27" t="s">
        <v>8</v>
      </c>
      <c r="F5256" s="27" t="s">
        <v>8160</v>
      </c>
      <c r="G5256" s="27" t="s">
        <v>203</v>
      </c>
      <c r="H5256" s="19">
        <v>0</v>
      </c>
      <c r="I5256" s="36">
        <v>1365</v>
      </c>
      <c r="J5256" s="36" t="s">
        <v>16143</v>
      </c>
      <c r="K5256" s="69">
        <v>927</v>
      </c>
      <c r="L5256" s="71" t="s">
        <v>204</v>
      </c>
      <c r="M5256" s="30"/>
      <c r="N5256" s="106" t="str">
        <f>_xlfn.CONCAT(A5256:K5256)</f>
        <v>1096-096048048PortulaNord-ovestPIEMONTEBiella01365G927</v>
      </c>
    </row>
    <row r="5257" spans="1:14" ht="21" customHeight="1" x14ac:dyDescent="0.3">
      <c r="A5257" s="40">
        <v>3</v>
      </c>
      <c r="B5257" s="20" t="s">
        <v>13566</v>
      </c>
      <c r="C5257" s="17" t="str">
        <f t="shared" si="82"/>
        <v>053</v>
      </c>
      <c r="D5257" s="18" t="s">
        <v>5544</v>
      </c>
      <c r="E5257" s="27" t="s">
        <v>8</v>
      </c>
      <c r="F5257" s="27" t="s">
        <v>8153</v>
      </c>
      <c r="G5257" s="27" t="s">
        <v>245</v>
      </c>
      <c r="H5257" s="19">
        <v>0</v>
      </c>
      <c r="I5257" s="36">
        <v>659</v>
      </c>
      <c r="J5257" s="36" t="s">
        <v>16143</v>
      </c>
      <c r="K5257" s="69">
        <v>937</v>
      </c>
      <c r="L5257" s="71" t="s">
        <v>246</v>
      </c>
      <c r="M5257" s="30"/>
      <c r="N5257" s="106" t="str">
        <f>_xlfn.CONCAT(A5257:K5257)</f>
        <v>3014-014053053PostalesioNord-ovestLOMBARDIASondrio0659G937</v>
      </c>
    </row>
    <row r="5258" spans="1:14" ht="21" customHeight="1" x14ac:dyDescent="0.3">
      <c r="A5258" s="40">
        <v>1</v>
      </c>
      <c r="B5258" s="20" t="s">
        <v>13568</v>
      </c>
      <c r="C5258" s="17" t="str">
        <f t="shared" si="82"/>
        <v>102</v>
      </c>
      <c r="D5258" s="18" t="s">
        <v>5546</v>
      </c>
      <c r="E5258" s="27" t="s">
        <v>8</v>
      </c>
      <c r="F5258" s="27" t="s">
        <v>8160</v>
      </c>
      <c r="G5258" s="27" t="s">
        <v>223</v>
      </c>
      <c r="H5258" s="19">
        <v>0</v>
      </c>
      <c r="I5258" s="36">
        <v>594</v>
      </c>
      <c r="J5258" s="36" t="s">
        <v>16143</v>
      </c>
      <c r="K5258" s="69">
        <v>940</v>
      </c>
      <c r="L5258" s="71" t="s">
        <v>224</v>
      </c>
      <c r="M5258" s="30"/>
      <c r="N5258" s="106" t="str">
        <f>_xlfn.CONCAT(A5258:K5258)</f>
        <v>1002-002102102PostuaNord-ovestPIEMONTEVercelli0594G940</v>
      </c>
    </row>
    <row r="5259" spans="1:14" ht="21" customHeight="1" x14ac:dyDescent="0.3">
      <c r="A5259" s="40">
        <v>3</v>
      </c>
      <c r="B5259" s="20" t="s">
        <v>13577</v>
      </c>
      <c r="C5259" s="17" t="str">
        <f t="shared" si="82"/>
        <v>077</v>
      </c>
      <c r="D5259" s="18" t="s">
        <v>5554</v>
      </c>
      <c r="E5259" s="27" t="s">
        <v>8</v>
      </c>
      <c r="F5259" s="27" t="s">
        <v>8153</v>
      </c>
      <c r="G5259" s="27" t="s">
        <v>80</v>
      </c>
      <c r="H5259" s="19">
        <v>0</v>
      </c>
      <c r="I5259" s="36">
        <v>1471</v>
      </c>
      <c r="J5259" s="36" t="s">
        <v>16138</v>
      </c>
      <c r="K5259" s="69">
        <v>914</v>
      </c>
      <c r="L5259" s="71" t="s">
        <v>81</v>
      </c>
      <c r="M5259" s="30"/>
      <c r="N5259" s="106" t="str">
        <f>_xlfn.CONCAT(A5259:K5259)</f>
        <v>3019-019077077Pozzaglio ed UnitiNord-ovestLOMBARDIACremona01471B914</v>
      </c>
    </row>
    <row r="5260" spans="1:14" ht="21" customHeight="1" x14ac:dyDescent="0.3">
      <c r="A5260" s="40">
        <v>3</v>
      </c>
      <c r="B5260" s="20" t="s">
        <v>13580</v>
      </c>
      <c r="C5260" s="17" t="str">
        <f t="shared" si="82"/>
        <v>177</v>
      </c>
      <c r="D5260" s="18" t="s">
        <v>5557</v>
      </c>
      <c r="E5260" s="27" t="s">
        <v>8</v>
      </c>
      <c r="F5260" s="27" t="s">
        <v>8153</v>
      </c>
      <c r="G5260" s="27" t="s">
        <v>26</v>
      </c>
      <c r="H5260" s="19">
        <v>0</v>
      </c>
      <c r="I5260" s="36">
        <v>5667</v>
      </c>
      <c r="J5260" s="36" t="s">
        <v>16143</v>
      </c>
      <c r="K5260" s="69">
        <v>955</v>
      </c>
      <c r="L5260" s="71" t="s">
        <v>27</v>
      </c>
      <c r="M5260" s="30"/>
      <c r="N5260" s="106" t="str">
        <f>_xlfn.CONCAT(A5260:K5260)</f>
        <v>3015-015177177Pozzo d'AddaNord-ovestLOMBARDIAMilano05667G955</v>
      </c>
    </row>
    <row r="5261" spans="1:14" ht="21" customHeight="1" x14ac:dyDescent="0.3">
      <c r="A5261" s="40">
        <v>1</v>
      </c>
      <c r="B5261" s="20" t="s">
        <v>13581</v>
      </c>
      <c r="C5261" s="17" t="str">
        <f t="shared" si="82"/>
        <v>137</v>
      </c>
      <c r="D5261" s="18" t="s">
        <v>5558</v>
      </c>
      <c r="E5261" s="27" t="s">
        <v>8</v>
      </c>
      <c r="F5261" s="27" t="s">
        <v>8160</v>
      </c>
      <c r="G5261" s="27" t="s">
        <v>118</v>
      </c>
      <c r="H5261" s="19">
        <v>0</v>
      </c>
      <c r="I5261" s="36">
        <v>365</v>
      </c>
      <c r="J5261" s="36" t="s">
        <v>16143</v>
      </c>
      <c r="K5261" s="69">
        <v>960</v>
      </c>
      <c r="L5261" s="71" t="s">
        <v>119</v>
      </c>
      <c r="M5261" s="30"/>
      <c r="N5261" s="106" t="str">
        <f>_xlfn.CONCAT(A5261:K5261)</f>
        <v>1006-006137137Pozzol GroppoNord-ovestPIEMONTEAlessandria0365G960</v>
      </c>
    </row>
    <row r="5262" spans="1:14" ht="21" customHeight="1" x14ac:dyDescent="0.3">
      <c r="A5262" s="40">
        <v>3</v>
      </c>
      <c r="B5262" s="20" t="s">
        <v>13582</v>
      </c>
      <c r="C5262" s="17" t="str">
        <f t="shared" si="82"/>
        <v>151</v>
      </c>
      <c r="D5262" s="18" t="s">
        <v>5559</v>
      </c>
      <c r="E5262" s="27" t="s">
        <v>8</v>
      </c>
      <c r="F5262" s="27" t="s">
        <v>8153</v>
      </c>
      <c r="G5262" s="27" t="s">
        <v>74</v>
      </c>
      <c r="H5262" s="19">
        <v>0</v>
      </c>
      <c r="I5262" s="36">
        <v>3438</v>
      </c>
      <c r="J5262" s="36" t="s">
        <v>16143</v>
      </c>
      <c r="K5262" s="69">
        <v>959</v>
      </c>
      <c r="L5262" s="71" t="s">
        <v>75</v>
      </c>
      <c r="M5262" s="30"/>
      <c r="N5262" s="106" t="str">
        <f>_xlfn.CONCAT(A5262:K5262)</f>
        <v>3017-017151151PozzolengoNord-ovestLOMBARDIABrescia03438G959</v>
      </c>
    </row>
    <row r="5263" spans="1:14" ht="21" customHeight="1" x14ac:dyDescent="0.3">
      <c r="A5263" s="40">
        <v>1</v>
      </c>
      <c r="B5263" s="20" t="s">
        <v>13584</v>
      </c>
      <c r="C5263" s="17" t="str">
        <f t="shared" si="82"/>
        <v>138</v>
      </c>
      <c r="D5263" s="18" t="s">
        <v>5561</v>
      </c>
      <c r="E5263" s="27" t="s">
        <v>8</v>
      </c>
      <c r="F5263" s="27" t="s">
        <v>8160</v>
      </c>
      <c r="G5263" s="27" t="s">
        <v>118</v>
      </c>
      <c r="H5263" s="19">
        <v>0</v>
      </c>
      <c r="I5263" s="36">
        <v>4910</v>
      </c>
      <c r="J5263" s="36" t="s">
        <v>16143</v>
      </c>
      <c r="K5263" s="69">
        <v>961</v>
      </c>
      <c r="L5263" s="71" t="s">
        <v>119</v>
      </c>
      <c r="M5263" s="30"/>
      <c r="N5263" s="106" t="str">
        <f>_xlfn.CONCAT(A5263:K5263)</f>
        <v>1006-006138138Pozzolo FormigaroNord-ovestPIEMONTEAlessandria04910G961</v>
      </c>
    </row>
    <row r="5264" spans="1:14" ht="21" customHeight="1" x14ac:dyDescent="0.3">
      <c r="A5264" s="40">
        <v>3</v>
      </c>
      <c r="B5264" s="20" t="s">
        <v>13589</v>
      </c>
      <c r="C5264" s="17" t="str">
        <f t="shared" si="82"/>
        <v>178</v>
      </c>
      <c r="D5264" s="18" t="s">
        <v>5566</v>
      </c>
      <c r="E5264" s="27" t="s">
        <v>8</v>
      </c>
      <c r="F5264" s="27" t="s">
        <v>8153</v>
      </c>
      <c r="G5264" s="27" t="s">
        <v>26</v>
      </c>
      <c r="H5264" s="19">
        <v>0</v>
      </c>
      <c r="I5264" s="36">
        <v>7983</v>
      </c>
      <c r="J5264" s="36" t="s">
        <v>16143</v>
      </c>
      <c r="K5264" s="69">
        <v>965</v>
      </c>
      <c r="L5264" s="71" t="s">
        <v>27</v>
      </c>
      <c r="M5264" s="30"/>
      <c r="N5264" s="106" t="str">
        <f>_xlfn.CONCAT(A5264:K5264)</f>
        <v>3015-015178178Pozzuolo MartesanaNord-ovestLOMBARDIAMilano07983G965</v>
      </c>
    </row>
    <row r="5265" spans="1:14" ht="21" customHeight="1" x14ac:dyDescent="0.3">
      <c r="A5265" s="40">
        <v>3</v>
      </c>
      <c r="B5265" s="20" t="s">
        <v>13590</v>
      </c>
      <c r="C5265" s="17" t="str">
        <f t="shared" si="82"/>
        <v>173</v>
      </c>
      <c r="D5265" s="18" t="s">
        <v>5567</v>
      </c>
      <c r="E5265" s="27" t="s">
        <v>8</v>
      </c>
      <c r="F5265" s="27" t="s">
        <v>8153</v>
      </c>
      <c r="G5265" s="27" t="s">
        <v>125</v>
      </c>
      <c r="H5265" s="19">
        <v>0</v>
      </c>
      <c r="I5265" s="36">
        <v>4636</v>
      </c>
      <c r="J5265" s="36" t="s">
        <v>16143</v>
      </c>
      <c r="K5265" s="69">
        <v>968</v>
      </c>
      <c r="L5265" s="71" t="s">
        <v>126</v>
      </c>
      <c r="M5265" s="30"/>
      <c r="N5265" s="106" t="str">
        <f>_xlfn.CONCAT(A5265:K5265)</f>
        <v>3016-016173173PradalungaNord-ovestLOMBARDIABergamo04636G968</v>
      </c>
    </row>
    <row r="5266" spans="1:14" ht="21" customHeight="1" x14ac:dyDescent="0.3">
      <c r="A5266" s="40">
        <v>1</v>
      </c>
      <c r="B5266" s="20" t="s">
        <v>13592</v>
      </c>
      <c r="C5266" s="17" t="str">
        <f t="shared" si="82"/>
        <v>173</v>
      </c>
      <c r="D5266" s="18" t="s">
        <v>5569</v>
      </c>
      <c r="E5266" s="27" t="s">
        <v>8</v>
      </c>
      <c r="F5266" s="27" t="s">
        <v>8160</v>
      </c>
      <c r="G5266" s="27" t="s">
        <v>41</v>
      </c>
      <c r="H5266" s="19">
        <v>0</v>
      </c>
      <c r="I5266" s="36">
        <v>272</v>
      </c>
      <c r="J5266" s="36" t="s">
        <v>16143</v>
      </c>
      <c r="K5266" s="69">
        <v>970</v>
      </c>
      <c r="L5266" s="71" t="s">
        <v>42</v>
      </c>
      <c r="M5266" s="30"/>
      <c r="N5266" s="106" t="str">
        <f>_xlfn.CONCAT(A5266:K5266)</f>
        <v>1004-004173173PradlevesNord-ovestPIEMONTECuneo0272G970</v>
      </c>
    </row>
    <row r="5267" spans="1:14" ht="21" customHeight="1" x14ac:dyDescent="0.3">
      <c r="A5267" s="40">
        <v>1</v>
      </c>
      <c r="B5267" s="20" t="s">
        <v>13593</v>
      </c>
      <c r="C5267" s="17" t="str">
        <f t="shared" si="82"/>
        <v>201</v>
      </c>
      <c r="D5267" s="18" t="s">
        <v>5570</v>
      </c>
      <c r="E5267" s="27" t="s">
        <v>8</v>
      </c>
      <c r="F5267" s="27" t="s">
        <v>8160</v>
      </c>
      <c r="G5267" s="27" t="s">
        <v>157</v>
      </c>
      <c r="H5267" s="19">
        <v>0</v>
      </c>
      <c r="I5267" s="36">
        <v>724</v>
      </c>
      <c r="J5267" s="36" t="s">
        <v>16143</v>
      </c>
      <c r="K5267" s="69">
        <v>973</v>
      </c>
      <c r="L5267" s="71" t="s">
        <v>158</v>
      </c>
      <c r="M5267" s="30"/>
      <c r="N5267" s="106" t="str">
        <f>_xlfn.CONCAT(A5267:K5267)</f>
        <v>1001-001201201PragelatoNord-ovestPIEMONTETorino0724G973</v>
      </c>
    </row>
    <row r="5268" spans="1:14" ht="21" customHeight="1" x14ac:dyDescent="0.3">
      <c r="A5268" s="40">
        <v>3</v>
      </c>
      <c r="B5268" s="20" t="s">
        <v>13596</v>
      </c>
      <c r="C5268" s="17" t="str">
        <f t="shared" si="82"/>
        <v>152</v>
      </c>
      <c r="D5268" s="18" t="s">
        <v>5573</v>
      </c>
      <c r="E5268" s="27" t="s">
        <v>8</v>
      </c>
      <c r="F5268" s="27" t="s">
        <v>8153</v>
      </c>
      <c r="G5268" s="27" t="s">
        <v>74</v>
      </c>
      <c r="H5268" s="19">
        <v>0</v>
      </c>
      <c r="I5268" s="36">
        <v>2912</v>
      </c>
      <c r="J5268" s="36" t="s">
        <v>16143</v>
      </c>
      <c r="K5268" s="69">
        <v>977</v>
      </c>
      <c r="L5268" s="71" t="s">
        <v>75</v>
      </c>
      <c r="M5268" s="30"/>
      <c r="N5268" s="106" t="str">
        <f>_xlfn.CONCAT(A5268:K5268)</f>
        <v>3017-017152152PralboinoNord-ovestLOMBARDIABrescia02912G977</v>
      </c>
    </row>
    <row r="5269" spans="1:14" ht="21" customHeight="1" x14ac:dyDescent="0.3">
      <c r="A5269" s="40">
        <v>1</v>
      </c>
      <c r="B5269" s="20" t="s">
        <v>13597</v>
      </c>
      <c r="C5269" s="17" t="str">
        <f t="shared" si="82"/>
        <v>202</v>
      </c>
      <c r="D5269" s="18" t="s">
        <v>5574</v>
      </c>
      <c r="E5269" s="27" t="s">
        <v>8</v>
      </c>
      <c r="F5269" s="27" t="s">
        <v>8160</v>
      </c>
      <c r="G5269" s="27" t="s">
        <v>157</v>
      </c>
      <c r="H5269" s="19">
        <v>0</v>
      </c>
      <c r="I5269" s="36">
        <v>272</v>
      </c>
      <c r="J5269" s="36" t="s">
        <v>16143</v>
      </c>
      <c r="K5269" s="69">
        <v>978</v>
      </c>
      <c r="L5269" s="71" t="s">
        <v>158</v>
      </c>
      <c r="M5269" s="30"/>
      <c r="N5269" s="106" t="str">
        <f>_xlfn.CONCAT(A5269:K5269)</f>
        <v>1001-001202202PraliNord-ovestPIEMONTETorino0272G978</v>
      </c>
    </row>
    <row r="5270" spans="1:14" ht="21" customHeight="1" x14ac:dyDescent="0.3">
      <c r="A5270" s="40">
        <v>1</v>
      </c>
      <c r="B5270" s="20" t="s">
        <v>13598</v>
      </c>
      <c r="C5270" s="17" t="str">
        <f t="shared" si="82"/>
        <v>203</v>
      </c>
      <c r="D5270" s="18" t="s">
        <v>5575</v>
      </c>
      <c r="E5270" s="27" t="s">
        <v>8</v>
      </c>
      <c r="F5270" s="27" t="s">
        <v>8160</v>
      </c>
      <c r="G5270" s="27" t="s">
        <v>157</v>
      </c>
      <c r="H5270" s="19">
        <v>0</v>
      </c>
      <c r="I5270" s="36">
        <v>1945</v>
      </c>
      <c r="J5270" s="36" t="s">
        <v>16143</v>
      </c>
      <c r="K5270" s="69">
        <v>979</v>
      </c>
      <c r="L5270" s="71" t="s">
        <v>158</v>
      </c>
      <c r="M5270" s="30"/>
      <c r="N5270" s="106" t="str">
        <f>_xlfn.CONCAT(A5270:K5270)</f>
        <v>1001-001203203PralormoNord-ovestPIEMONTETorino01945G979</v>
      </c>
    </row>
    <row r="5271" spans="1:14" ht="21" customHeight="1" x14ac:dyDescent="0.3">
      <c r="A5271" s="40">
        <v>1</v>
      </c>
      <c r="B5271" s="20" t="s">
        <v>13599</v>
      </c>
      <c r="C5271" s="17" t="str">
        <f t="shared" si="82"/>
        <v>049</v>
      </c>
      <c r="D5271" s="18" t="s">
        <v>5576</v>
      </c>
      <c r="E5271" s="27" t="s">
        <v>8</v>
      </c>
      <c r="F5271" s="27" t="s">
        <v>8160</v>
      </c>
      <c r="G5271" s="27" t="s">
        <v>203</v>
      </c>
      <c r="H5271" s="19">
        <v>0</v>
      </c>
      <c r="I5271" s="36">
        <v>2639</v>
      </c>
      <c r="J5271" s="36" t="s">
        <v>16143</v>
      </c>
      <c r="K5271" s="69">
        <v>980</v>
      </c>
      <c r="L5271" s="71" t="s">
        <v>204</v>
      </c>
      <c r="M5271" s="30"/>
      <c r="N5271" s="106" t="str">
        <f>_xlfn.CONCAT(A5271:K5271)</f>
        <v>1096-096049049PralungoNord-ovestPIEMONTEBiella02639G980</v>
      </c>
    </row>
    <row r="5272" spans="1:14" ht="21" customHeight="1" x14ac:dyDescent="0.3">
      <c r="A5272" s="40">
        <v>1</v>
      </c>
      <c r="B5272" s="20" t="s">
        <v>13601</v>
      </c>
      <c r="C5272" s="17" t="str">
        <f t="shared" si="82"/>
        <v>204</v>
      </c>
      <c r="D5272" s="18" t="s">
        <v>5578</v>
      </c>
      <c r="E5272" s="27" t="s">
        <v>8</v>
      </c>
      <c r="F5272" s="27" t="s">
        <v>8160</v>
      </c>
      <c r="G5272" s="27" t="s">
        <v>157</v>
      </c>
      <c r="H5272" s="19">
        <v>0</v>
      </c>
      <c r="I5272" s="36">
        <v>242</v>
      </c>
      <c r="J5272" s="36" t="s">
        <v>16143</v>
      </c>
      <c r="K5272" s="69">
        <v>982</v>
      </c>
      <c r="L5272" s="71" t="s">
        <v>158</v>
      </c>
      <c r="M5272" s="30"/>
      <c r="N5272" s="106" t="str">
        <f>_xlfn.CONCAT(A5272:K5272)</f>
        <v>1001-001204204PramolloNord-ovestPIEMONTETorino0242G982</v>
      </c>
    </row>
    <row r="5273" spans="1:14" ht="21" customHeight="1" x14ac:dyDescent="0.3">
      <c r="A5273" s="40">
        <v>1</v>
      </c>
      <c r="B5273" s="20" t="s">
        <v>13602</v>
      </c>
      <c r="C5273" s="17" t="str">
        <f t="shared" si="82"/>
        <v>104</v>
      </c>
      <c r="D5273" s="18" t="s">
        <v>5579</v>
      </c>
      <c r="E5273" s="27" t="s">
        <v>8</v>
      </c>
      <c r="F5273" s="27" t="s">
        <v>8160</v>
      </c>
      <c r="G5273" s="27" t="s">
        <v>223</v>
      </c>
      <c r="H5273" s="19">
        <v>0</v>
      </c>
      <c r="I5273" s="36">
        <v>672</v>
      </c>
      <c r="J5273" s="36" t="s">
        <v>16143</v>
      </c>
      <c r="K5273" s="69">
        <v>985</v>
      </c>
      <c r="L5273" s="71" t="s">
        <v>224</v>
      </c>
      <c r="M5273" s="30"/>
      <c r="N5273" s="106" t="str">
        <f>_xlfn.CONCAT(A5273:K5273)</f>
        <v>1002-002104104PraroloNord-ovestPIEMONTEVercelli0672G985</v>
      </c>
    </row>
    <row r="5274" spans="1:14" ht="21" customHeight="1" x14ac:dyDescent="0.3">
      <c r="A5274" s="40">
        <v>1</v>
      </c>
      <c r="B5274" s="20" t="s">
        <v>13603</v>
      </c>
      <c r="C5274" s="17" t="str">
        <f t="shared" si="82"/>
        <v>205</v>
      </c>
      <c r="D5274" s="18" t="s">
        <v>5580</v>
      </c>
      <c r="E5274" s="27" t="s">
        <v>8</v>
      </c>
      <c r="F5274" s="27" t="s">
        <v>8160</v>
      </c>
      <c r="G5274" s="27" t="s">
        <v>157</v>
      </c>
      <c r="H5274" s="19">
        <v>0</v>
      </c>
      <c r="I5274" s="36">
        <v>1289</v>
      </c>
      <c r="J5274" s="36" t="s">
        <v>16143</v>
      </c>
      <c r="K5274" s="69">
        <v>986</v>
      </c>
      <c r="L5274" s="71" t="s">
        <v>158</v>
      </c>
      <c r="M5274" s="30"/>
      <c r="N5274" s="106" t="str">
        <f>_xlfn.CONCAT(A5274:K5274)</f>
        <v>1001-001205205PrarostinoNord-ovestPIEMONTETorino01289G986</v>
      </c>
    </row>
    <row r="5275" spans="1:14" ht="21" customHeight="1" x14ac:dyDescent="0.3">
      <c r="A5275" s="40">
        <v>1</v>
      </c>
      <c r="B5275" s="20" t="s">
        <v>13604</v>
      </c>
      <c r="C5275" s="17" t="str">
        <f t="shared" si="82"/>
        <v>139</v>
      </c>
      <c r="D5275" s="18" t="s">
        <v>5581</v>
      </c>
      <c r="E5275" s="27" t="s">
        <v>8</v>
      </c>
      <c r="F5275" s="27" t="s">
        <v>8160</v>
      </c>
      <c r="G5275" s="27" t="s">
        <v>118</v>
      </c>
      <c r="H5275" s="19">
        <v>0</v>
      </c>
      <c r="I5275" s="36">
        <v>552</v>
      </c>
      <c r="J5275" s="36" t="s">
        <v>16143</v>
      </c>
      <c r="K5275" s="69">
        <v>987</v>
      </c>
      <c r="L5275" s="71" t="s">
        <v>119</v>
      </c>
      <c r="M5275" s="30"/>
      <c r="N5275" s="106" t="str">
        <f>_xlfn.CONCAT(A5275:K5275)</f>
        <v>1006-006139139PrascoNord-ovestPIEMONTEAlessandria0552G987</v>
      </c>
    </row>
    <row r="5276" spans="1:14" ht="21" customHeight="1" x14ac:dyDescent="0.3">
      <c r="A5276" s="40">
        <v>1</v>
      </c>
      <c r="B5276" s="20" t="s">
        <v>13605</v>
      </c>
      <c r="C5276" s="17" t="str">
        <f t="shared" si="82"/>
        <v>206</v>
      </c>
      <c r="D5276" s="18" t="s">
        <v>5582</v>
      </c>
      <c r="E5276" s="27" t="s">
        <v>8</v>
      </c>
      <c r="F5276" s="27" t="s">
        <v>8160</v>
      </c>
      <c r="G5276" s="27" t="s">
        <v>157</v>
      </c>
      <c r="H5276" s="19">
        <v>0</v>
      </c>
      <c r="I5276" s="36">
        <v>781</v>
      </c>
      <c r="J5276" s="36" t="s">
        <v>16143</v>
      </c>
      <c r="K5276" s="69">
        <v>988</v>
      </c>
      <c r="L5276" s="71" t="s">
        <v>158</v>
      </c>
      <c r="M5276" s="30"/>
      <c r="N5276" s="106" t="str">
        <f>_xlfn.CONCAT(A5276:K5276)</f>
        <v>1001-001206206PrascorsanoNord-ovestPIEMONTETorino0781G988</v>
      </c>
    </row>
    <row r="5277" spans="1:14" ht="21" customHeight="1" x14ac:dyDescent="0.3">
      <c r="A5277" s="40">
        <v>3</v>
      </c>
      <c r="B5277" s="20" t="s">
        <v>13606</v>
      </c>
      <c r="C5277" s="17" t="str">
        <f t="shared" si="82"/>
        <v>054</v>
      </c>
      <c r="D5277" s="18" t="s">
        <v>5583</v>
      </c>
      <c r="E5277" s="27" t="s">
        <v>8</v>
      </c>
      <c r="F5277" s="27" t="s">
        <v>8153</v>
      </c>
      <c r="G5277" s="27" t="s">
        <v>245</v>
      </c>
      <c r="H5277" s="19">
        <v>0</v>
      </c>
      <c r="I5277" s="36">
        <v>2921</v>
      </c>
      <c r="J5277" s="36" t="s">
        <v>16143</v>
      </c>
      <c r="K5277" s="69">
        <v>993</v>
      </c>
      <c r="L5277" s="71" t="s">
        <v>246</v>
      </c>
      <c r="M5277" s="30"/>
      <c r="N5277" s="106" t="str">
        <f>_xlfn.CONCAT(A5277:K5277)</f>
        <v>3014-014054054Prata CamportaccioNord-ovestLOMBARDIASondrio02921G993</v>
      </c>
    </row>
    <row r="5278" spans="1:14" ht="21" customHeight="1" x14ac:dyDescent="0.3">
      <c r="A5278" s="40">
        <v>1</v>
      </c>
      <c r="B5278" s="20" t="s">
        <v>13612</v>
      </c>
      <c r="C5278" s="17" t="str">
        <f t="shared" si="82"/>
        <v>207</v>
      </c>
      <c r="D5278" s="18" t="s">
        <v>5589</v>
      </c>
      <c r="E5278" s="27" t="s">
        <v>8</v>
      </c>
      <c r="F5278" s="27" t="s">
        <v>8160</v>
      </c>
      <c r="G5278" s="27" t="s">
        <v>157</v>
      </c>
      <c r="H5278" s="19">
        <v>0</v>
      </c>
      <c r="I5278" s="36">
        <v>548</v>
      </c>
      <c r="J5278" s="36" t="s">
        <v>16143</v>
      </c>
      <c r="K5278" s="69">
        <v>997</v>
      </c>
      <c r="L5278" s="71" t="s">
        <v>158</v>
      </c>
      <c r="M5278" s="30"/>
      <c r="N5278" s="106" t="str">
        <f>_xlfn.CONCAT(A5278:K5278)</f>
        <v>1001-001207207PratiglioneNord-ovestPIEMONTETorino0548G997</v>
      </c>
    </row>
    <row r="5279" spans="1:14" ht="21" customHeight="1" x14ac:dyDescent="0.3">
      <c r="A5279" s="40">
        <v>1</v>
      </c>
      <c r="B5279" s="20" t="s">
        <v>13616</v>
      </c>
      <c r="C5279" s="17" t="str">
        <f t="shared" si="82"/>
        <v>122</v>
      </c>
      <c r="D5279" s="18" t="s">
        <v>5592</v>
      </c>
      <c r="E5279" s="27" t="s">
        <v>8</v>
      </c>
      <c r="F5279" s="27" t="s">
        <v>8160</v>
      </c>
      <c r="G5279" s="27" t="s">
        <v>176</v>
      </c>
      <c r="H5279" s="19">
        <v>0</v>
      </c>
      <c r="I5279" s="36">
        <v>1993</v>
      </c>
      <c r="J5279" s="36" t="s">
        <v>16144</v>
      </c>
      <c r="K5279" s="69">
        <v>1</v>
      </c>
      <c r="L5279" s="71" t="s">
        <v>177</v>
      </c>
      <c r="M5279" s="30"/>
      <c r="N5279" s="106" t="str">
        <f>_xlfn.CONCAT(A5279:K5279)</f>
        <v>1003-003122122Prato SesiaNord-ovestPIEMONTENovara01993H1</v>
      </c>
    </row>
    <row r="5280" spans="1:14" ht="21" customHeight="1" x14ac:dyDescent="0.3">
      <c r="A5280" s="40">
        <v>1</v>
      </c>
      <c r="B5280" s="20" t="s">
        <v>13621</v>
      </c>
      <c r="C5280" s="17" t="str">
        <f t="shared" si="82"/>
        <v>050</v>
      </c>
      <c r="D5280" s="18" t="s">
        <v>5597</v>
      </c>
      <c r="E5280" s="27" t="s">
        <v>8</v>
      </c>
      <c r="F5280" s="27" t="s">
        <v>8160</v>
      </c>
      <c r="G5280" s="27" t="s">
        <v>203</v>
      </c>
      <c r="H5280" s="19">
        <v>0</v>
      </c>
      <c r="I5280" s="36">
        <v>2307</v>
      </c>
      <c r="J5280" s="36" t="s">
        <v>16143</v>
      </c>
      <c r="K5280" s="69">
        <v>974</v>
      </c>
      <c r="L5280" s="71" t="s">
        <v>204</v>
      </c>
      <c r="M5280" s="30"/>
      <c r="N5280" s="106" t="str">
        <f>_xlfn.CONCAT(A5280:K5280)</f>
        <v>1096-096050050PrayNord-ovestPIEMONTEBiella02307G974</v>
      </c>
    </row>
    <row r="5281" spans="1:14" ht="21" customHeight="1" x14ac:dyDescent="0.3">
      <c r="A5281" s="40">
        <v>1</v>
      </c>
      <c r="B5281" s="20" t="s">
        <v>13622</v>
      </c>
      <c r="C5281" s="17" t="str">
        <f t="shared" si="82"/>
        <v>174</v>
      </c>
      <c r="D5281" s="18" t="s">
        <v>5598</v>
      </c>
      <c r="E5281" s="27" t="s">
        <v>8</v>
      </c>
      <c r="F5281" s="27" t="s">
        <v>8160</v>
      </c>
      <c r="G5281" s="27" t="s">
        <v>41</v>
      </c>
      <c r="H5281" s="19">
        <v>0</v>
      </c>
      <c r="I5281" s="36">
        <v>175</v>
      </c>
      <c r="J5281" s="36" t="s">
        <v>16144</v>
      </c>
      <c r="K5281" s="69">
        <v>11</v>
      </c>
      <c r="L5281" s="71" t="s">
        <v>42</v>
      </c>
      <c r="M5281" s="30"/>
      <c r="N5281" s="106" t="str">
        <f>_xlfn.CONCAT(A5281:K5281)</f>
        <v>1004-004174174PrazzoNord-ovestPIEMONTECuneo0175H11</v>
      </c>
    </row>
    <row r="5282" spans="1:14" ht="21" customHeight="1" x14ac:dyDescent="0.3">
      <c r="A5282" s="40">
        <v>3</v>
      </c>
      <c r="B5282" s="20" t="s">
        <v>13629</v>
      </c>
      <c r="C5282" s="17" t="str">
        <f t="shared" si="82"/>
        <v>174</v>
      </c>
      <c r="D5282" s="18" t="s">
        <v>5605</v>
      </c>
      <c r="E5282" s="27" t="s">
        <v>8</v>
      </c>
      <c r="F5282" s="27" t="s">
        <v>8153</v>
      </c>
      <c r="G5282" s="27" t="s">
        <v>125</v>
      </c>
      <c r="H5282" s="19">
        <v>0</v>
      </c>
      <c r="I5282" s="36">
        <v>1859</v>
      </c>
      <c r="J5282" s="36" t="s">
        <v>16144</v>
      </c>
      <c r="K5282" s="69">
        <v>20</v>
      </c>
      <c r="L5282" s="71" t="s">
        <v>126</v>
      </c>
      <c r="M5282" s="30"/>
      <c r="N5282" s="106" t="str">
        <f>_xlfn.CONCAT(A5282:K5282)</f>
        <v>3016-016174174PredoreNord-ovestLOMBARDIABergamo01859H20</v>
      </c>
    </row>
    <row r="5283" spans="1:14" ht="21" customHeight="1" x14ac:dyDescent="0.3">
      <c r="A5283" s="40">
        <v>1</v>
      </c>
      <c r="B5283" s="20" t="s">
        <v>13630</v>
      </c>
      <c r="C5283" s="17" t="str">
        <f t="shared" si="82"/>
        <v>140</v>
      </c>
      <c r="D5283" s="18" t="s">
        <v>5606</v>
      </c>
      <c r="E5283" s="27" t="s">
        <v>8</v>
      </c>
      <c r="F5283" s="27" t="s">
        <v>8160</v>
      </c>
      <c r="G5283" s="27" t="s">
        <v>118</v>
      </c>
      <c r="H5283" s="19">
        <v>0</v>
      </c>
      <c r="I5283" s="36">
        <v>2092</v>
      </c>
      <c r="J5283" s="36" t="s">
        <v>16144</v>
      </c>
      <c r="K5283" s="69">
        <v>21</v>
      </c>
      <c r="L5283" s="71" t="s">
        <v>119</v>
      </c>
      <c r="M5283" s="30"/>
      <c r="N5283" s="106" t="str">
        <f>_xlfn.CONCAT(A5283:K5283)</f>
        <v>1006-006140140PredosaNord-ovestPIEMONTEAlessandria02092H21</v>
      </c>
    </row>
    <row r="5284" spans="1:14" ht="21" customHeight="1" x14ac:dyDescent="0.3">
      <c r="A5284" s="40">
        <v>3</v>
      </c>
      <c r="B5284" s="20" t="s">
        <v>13632</v>
      </c>
      <c r="C5284" s="17" t="str">
        <f t="shared" si="82"/>
        <v>179</v>
      </c>
      <c r="D5284" s="18" t="s">
        <v>5608</v>
      </c>
      <c r="E5284" s="27" t="s">
        <v>8</v>
      </c>
      <c r="F5284" s="27" t="s">
        <v>8153</v>
      </c>
      <c r="G5284" s="27" t="s">
        <v>26</v>
      </c>
      <c r="H5284" s="19">
        <v>0</v>
      </c>
      <c r="I5284" s="36">
        <v>6867</v>
      </c>
      <c r="J5284" s="36" t="s">
        <v>16144</v>
      </c>
      <c r="K5284" s="69">
        <v>26</v>
      </c>
      <c r="L5284" s="71" t="s">
        <v>27</v>
      </c>
      <c r="M5284" s="30"/>
      <c r="N5284" s="106" t="str">
        <f>_xlfn.CONCAT(A5284:K5284)</f>
        <v>3015-015179179Pregnana MilaneseNord-ovestLOMBARDIAMilano06867H26</v>
      </c>
    </row>
    <row r="5285" spans="1:14" ht="21" customHeight="1" x14ac:dyDescent="0.3">
      <c r="A5285" s="40">
        <v>7</v>
      </c>
      <c r="B5285" s="20" t="s">
        <v>13633</v>
      </c>
      <c r="C5285" s="17" t="str">
        <f t="shared" si="82"/>
        <v>047</v>
      </c>
      <c r="D5285" s="18" t="s">
        <v>5609</v>
      </c>
      <c r="E5285" s="27" t="s">
        <v>8</v>
      </c>
      <c r="F5285" s="27" t="s">
        <v>8169</v>
      </c>
      <c r="G5285" s="27" t="s">
        <v>210</v>
      </c>
      <c r="H5285" s="19">
        <v>0</v>
      </c>
      <c r="I5285" s="36">
        <v>500</v>
      </c>
      <c r="J5285" s="36" t="s">
        <v>16144</v>
      </c>
      <c r="K5285" s="69">
        <v>27</v>
      </c>
      <c r="L5285" s="71" t="s">
        <v>211</v>
      </c>
      <c r="M5285" s="30"/>
      <c r="N5285" s="106" t="str">
        <f>_xlfn.CONCAT(A5285:K5285)</f>
        <v>7008-008047047PrelàNord-ovestLIGURIAImperia0500H27</v>
      </c>
    </row>
    <row r="5286" spans="1:14" ht="21" customHeight="1" x14ac:dyDescent="0.3">
      <c r="A5286" s="40">
        <v>3</v>
      </c>
      <c r="B5286" s="20" t="s">
        <v>13634</v>
      </c>
      <c r="C5286" s="17" t="str">
        <f t="shared" si="82"/>
        <v>069</v>
      </c>
      <c r="D5286" s="18" t="s">
        <v>5610</v>
      </c>
      <c r="E5286" s="27" t="s">
        <v>8</v>
      </c>
      <c r="F5286" s="27" t="s">
        <v>8153</v>
      </c>
      <c r="G5286" s="27" t="s">
        <v>12</v>
      </c>
      <c r="H5286" s="19">
        <v>0</v>
      </c>
      <c r="I5286" s="36">
        <v>2288</v>
      </c>
      <c r="J5286" s="36" t="s">
        <v>16144</v>
      </c>
      <c r="K5286" s="69">
        <v>28</v>
      </c>
      <c r="L5286" s="71" t="s">
        <v>13</v>
      </c>
      <c r="M5286" s="30"/>
      <c r="N5286" s="106" t="str">
        <f>_xlfn.CONCAT(A5286:K5286)</f>
        <v>3097-097069069PremanaNord-ovestLOMBARDIALecco02288H28</v>
      </c>
    </row>
    <row r="5287" spans="1:14" ht="21" customHeight="1" x14ac:dyDescent="0.3">
      <c r="A5287" s="40">
        <v>1</v>
      </c>
      <c r="B5287" s="20" t="s">
        <v>13636</v>
      </c>
      <c r="C5287" s="17" t="str">
        <f t="shared" si="82"/>
        <v>055</v>
      </c>
      <c r="D5287" s="18" t="s">
        <v>5612</v>
      </c>
      <c r="E5287" s="27" t="s">
        <v>8</v>
      </c>
      <c r="F5287" s="27" t="s">
        <v>8160</v>
      </c>
      <c r="G5287" s="27" t="s">
        <v>434</v>
      </c>
      <c r="H5287" s="19">
        <v>0</v>
      </c>
      <c r="I5287" s="36">
        <v>746</v>
      </c>
      <c r="J5287" s="36" t="s">
        <v>16144</v>
      </c>
      <c r="K5287" s="69">
        <v>30</v>
      </c>
      <c r="L5287" s="71" t="s">
        <v>435</v>
      </c>
      <c r="M5287" s="30"/>
      <c r="N5287" s="106" t="str">
        <f>_xlfn.CONCAT(A5287:K5287)</f>
        <v>1103-103055055PremenoNord-ovestPIEMONTEVerbano-Cusio-Ossola0746H30</v>
      </c>
    </row>
    <row r="5288" spans="1:14" ht="21" customHeight="1" x14ac:dyDescent="0.3">
      <c r="A5288" s="40">
        <v>1</v>
      </c>
      <c r="B5288" s="20" t="s">
        <v>13637</v>
      </c>
      <c r="C5288" s="17" t="str">
        <f t="shared" si="82"/>
        <v>056</v>
      </c>
      <c r="D5288" s="18" t="s">
        <v>5613</v>
      </c>
      <c r="E5288" s="27" t="s">
        <v>8</v>
      </c>
      <c r="F5288" s="27" t="s">
        <v>8160</v>
      </c>
      <c r="G5288" s="27" t="s">
        <v>434</v>
      </c>
      <c r="H5288" s="19">
        <v>0</v>
      </c>
      <c r="I5288" s="36">
        <v>577</v>
      </c>
      <c r="J5288" s="36" t="s">
        <v>16144</v>
      </c>
      <c r="K5288" s="69">
        <v>33</v>
      </c>
      <c r="L5288" s="71" t="s">
        <v>435</v>
      </c>
      <c r="M5288" s="30"/>
      <c r="N5288" s="106" t="str">
        <f>_xlfn.CONCAT(A5288:K5288)</f>
        <v>1103-103056056PremiaNord-ovestPIEMONTEVerbano-Cusio-Ossola0577H33</v>
      </c>
    </row>
    <row r="5289" spans="1:14" ht="21" customHeight="1" x14ac:dyDescent="0.3">
      <c r="A5289" s="40">
        <v>3</v>
      </c>
      <c r="B5289" s="20" t="s">
        <v>13639</v>
      </c>
      <c r="C5289" s="17" t="str">
        <f t="shared" si="82"/>
        <v>175</v>
      </c>
      <c r="D5289" s="18" t="s">
        <v>5615</v>
      </c>
      <c r="E5289" s="27" t="s">
        <v>8</v>
      </c>
      <c r="F5289" s="27" t="s">
        <v>8153</v>
      </c>
      <c r="G5289" s="27" t="s">
        <v>125</v>
      </c>
      <c r="H5289" s="19">
        <v>0</v>
      </c>
      <c r="I5289" s="36">
        <v>1171</v>
      </c>
      <c r="J5289" s="36" t="s">
        <v>16144</v>
      </c>
      <c r="K5289" s="69">
        <v>36</v>
      </c>
      <c r="L5289" s="71" t="s">
        <v>126</v>
      </c>
      <c r="M5289" s="30"/>
      <c r="N5289" s="106" t="str">
        <f>_xlfn.CONCAT(A5289:K5289)</f>
        <v>3016-016175175PremoloNord-ovestLOMBARDIABergamo01171H36</v>
      </c>
    </row>
    <row r="5290" spans="1:14" ht="21" customHeight="1" x14ac:dyDescent="0.3">
      <c r="A5290" s="40">
        <v>1</v>
      </c>
      <c r="B5290" s="20" t="s">
        <v>13640</v>
      </c>
      <c r="C5290" s="17" t="str">
        <f t="shared" si="82"/>
        <v>057</v>
      </c>
      <c r="D5290" s="18" t="s">
        <v>5616</v>
      </c>
      <c r="E5290" s="27" t="s">
        <v>8</v>
      </c>
      <c r="F5290" s="27" t="s">
        <v>8160</v>
      </c>
      <c r="G5290" s="27" t="s">
        <v>434</v>
      </c>
      <c r="H5290" s="19">
        <v>0</v>
      </c>
      <c r="I5290" s="36">
        <v>2034</v>
      </c>
      <c r="J5290" s="36" t="s">
        <v>16144</v>
      </c>
      <c r="K5290" s="69">
        <v>37</v>
      </c>
      <c r="L5290" s="71" t="s">
        <v>435</v>
      </c>
      <c r="M5290" s="30"/>
      <c r="N5290" s="106" t="str">
        <f>_xlfn.CONCAT(A5290:K5290)</f>
        <v>1103-103057057Premosello-ChiovendaNord-ovestPIEMONTEVerbano-Cusio-Ossola02034H37</v>
      </c>
    </row>
    <row r="5291" spans="1:14" ht="21" customHeight="1" x14ac:dyDescent="0.3">
      <c r="A5291" s="40">
        <v>2</v>
      </c>
      <c r="B5291" s="20" t="s">
        <v>13643</v>
      </c>
      <c r="C5291" s="17" t="str">
        <f t="shared" si="82"/>
        <v>053</v>
      </c>
      <c r="D5291" s="18" t="s">
        <v>5619</v>
      </c>
      <c r="E5291" s="27" t="s">
        <v>8</v>
      </c>
      <c r="F5291" s="27" t="s">
        <v>8171</v>
      </c>
      <c r="G5291" s="27" t="s">
        <v>8150</v>
      </c>
      <c r="H5291" s="19">
        <v>0</v>
      </c>
      <c r="I5291" s="36">
        <v>1012</v>
      </c>
      <c r="J5291" s="36" t="s">
        <v>16144</v>
      </c>
      <c r="K5291" s="69">
        <v>42</v>
      </c>
      <c r="L5291" s="71" t="s">
        <v>317</v>
      </c>
      <c r="M5291" s="30"/>
      <c r="N5291" s="106" t="str">
        <f>_xlfn.CONCAT(A5291:K5291)</f>
        <v>2007-007053053Pré-Saint-DidierNord-ovestVALLE D'AOSTA/VALLÉE D'AOSTEValle d'Aosta/Vallée d'Aoste01012H42</v>
      </c>
    </row>
    <row r="5292" spans="1:14" ht="21" customHeight="1" x14ac:dyDescent="0.3">
      <c r="A5292" s="40">
        <v>3</v>
      </c>
      <c r="B5292" s="20" t="s">
        <v>13644</v>
      </c>
      <c r="C5292" s="17" t="str">
        <f t="shared" si="82"/>
        <v>153</v>
      </c>
      <c r="D5292" s="18" t="s">
        <v>5620</v>
      </c>
      <c r="E5292" s="27" t="s">
        <v>8</v>
      </c>
      <c r="F5292" s="27" t="s">
        <v>8153</v>
      </c>
      <c r="G5292" s="27" t="s">
        <v>74</v>
      </c>
      <c r="H5292" s="19">
        <v>0</v>
      </c>
      <c r="I5292" s="36">
        <v>1577</v>
      </c>
      <c r="J5292" s="36" t="s">
        <v>16144</v>
      </c>
      <c r="K5292" s="69">
        <v>43</v>
      </c>
      <c r="L5292" s="71" t="s">
        <v>75</v>
      </c>
      <c r="M5292" s="30"/>
      <c r="N5292" s="106" t="str">
        <f>_xlfn.CONCAT(A5292:K5292)</f>
        <v>3017-017153153PreseglieNord-ovestLOMBARDIABrescia01577H43</v>
      </c>
    </row>
    <row r="5293" spans="1:14" ht="21" customHeight="1" x14ac:dyDescent="0.3">
      <c r="A5293" s="40">
        <v>3</v>
      </c>
      <c r="B5293" s="20" t="s">
        <v>13646</v>
      </c>
      <c r="C5293" s="17" t="str">
        <f t="shared" si="82"/>
        <v>176</v>
      </c>
      <c r="D5293" s="18" t="s">
        <v>5622</v>
      </c>
      <c r="E5293" s="27" t="s">
        <v>8</v>
      </c>
      <c r="F5293" s="27" t="s">
        <v>8153</v>
      </c>
      <c r="G5293" s="27" t="s">
        <v>125</v>
      </c>
      <c r="H5293" s="19">
        <v>0</v>
      </c>
      <c r="I5293" s="36">
        <v>4934</v>
      </c>
      <c r="J5293" s="36" t="s">
        <v>16144</v>
      </c>
      <c r="K5293" s="69">
        <v>46</v>
      </c>
      <c r="L5293" s="71" t="s">
        <v>126</v>
      </c>
      <c r="M5293" s="30"/>
      <c r="N5293" s="106" t="str">
        <f>_xlfn.CONCAT(A5293:K5293)</f>
        <v>3016-016176176PresezzoNord-ovestLOMBARDIABergamo04934H46</v>
      </c>
    </row>
    <row r="5294" spans="1:14" ht="21" customHeight="1" x14ac:dyDescent="0.3">
      <c r="A5294" s="40">
        <v>3</v>
      </c>
      <c r="B5294" s="20" t="s">
        <v>13650</v>
      </c>
      <c r="C5294" s="17" t="str">
        <f t="shared" si="82"/>
        <v>155</v>
      </c>
      <c r="D5294" s="18" t="s">
        <v>5626</v>
      </c>
      <c r="E5294" s="27" t="s">
        <v>8</v>
      </c>
      <c r="F5294" s="27" t="s">
        <v>8153</v>
      </c>
      <c r="G5294" s="27" t="s">
        <v>74</v>
      </c>
      <c r="H5294" s="19">
        <v>0</v>
      </c>
      <c r="I5294" s="36">
        <v>6816</v>
      </c>
      <c r="J5294" s="36" t="s">
        <v>16144</v>
      </c>
      <c r="K5294" s="69">
        <v>55</v>
      </c>
      <c r="L5294" s="71" t="s">
        <v>75</v>
      </c>
      <c r="M5294" s="30"/>
      <c r="N5294" s="106" t="str">
        <f>_xlfn.CONCAT(A5294:K5294)</f>
        <v>3017-017155155PrevalleNord-ovestLOMBARDIABrescia06816H55</v>
      </c>
    </row>
    <row r="5295" spans="1:14" ht="21" customHeight="1" x14ac:dyDescent="0.3">
      <c r="A5295" s="40">
        <v>1</v>
      </c>
      <c r="B5295" s="20" t="s">
        <v>13652</v>
      </c>
      <c r="C5295" s="17" t="str">
        <f t="shared" si="82"/>
        <v>175</v>
      </c>
      <c r="D5295" s="18" t="s">
        <v>5628</v>
      </c>
      <c r="E5295" s="27" t="s">
        <v>8</v>
      </c>
      <c r="F5295" s="27" t="s">
        <v>8160</v>
      </c>
      <c r="G5295" s="27" t="s">
        <v>41</v>
      </c>
      <c r="H5295" s="19">
        <v>0</v>
      </c>
      <c r="I5295" s="36">
        <v>487</v>
      </c>
      <c r="J5295" s="36" t="s">
        <v>16144</v>
      </c>
      <c r="K5295" s="69">
        <v>59</v>
      </c>
      <c r="L5295" s="71" t="s">
        <v>42</v>
      </c>
      <c r="M5295" s="30"/>
      <c r="N5295" s="106" t="str">
        <f>_xlfn.CONCAT(A5295:K5295)</f>
        <v>1004-004175175PrieroNord-ovestPIEMONTECuneo0487H59</v>
      </c>
    </row>
    <row r="5296" spans="1:14" ht="21" customHeight="1" x14ac:dyDescent="0.3">
      <c r="A5296" s="40">
        <v>3</v>
      </c>
      <c r="B5296" s="20" t="s">
        <v>13655</v>
      </c>
      <c r="C5296" s="17" t="str">
        <f t="shared" si="82"/>
        <v>070</v>
      </c>
      <c r="D5296" s="18" t="s">
        <v>5631</v>
      </c>
      <c r="E5296" s="27" t="s">
        <v>8</v>
      </c>
      <c r="F5296" s="27" t="s">
        <v>8153</v>
      </c>
      <c r="G5296" s="27" t="s">
        <v>12</v>
      </c>
      <c r="H5296" s="19">
        <v>0</v>
      </c>
      <c r="I5296" s="36">
        <v>2187</v>
      </c>
      <c r="J5296" s="36" t="s">
        <v>16144</v>
      </c>
      <c r="K5296" s="69">
        <v>63</v>
      </c>
      <c r="L5296" s="71" t="s">
        <v>13</v>
      </c>
      <c r="M5296" s="30"/>
      <c r="N5296" s="106" t="str">
        <f>_xlfn.CONCAT(A5296:K5296)</f>
        <v>3097-097070070PrimalunaNord-ovestLOMBARDIALecco02187H63</v>
      </c>
    </row>
    <row r="5297" spans="1:14" ht="21" customHeight="1" x14ac:dyDescent="0.3">
      <c r="A5297" s="40">
        <v>1</v>
      </c>
      <c r="B5297" s="20" t="s">
        <v>13657</v>
      </c>
      <c r="C5297" s="17" t="str">
        <f t="shared" si="82"/>
        <v>176</v>
      </c>
      <c r="D5297" s="18" t="s">
        <v>5633</v>
      </c>
      <c r="E5297" s="27" t="s">
        <v>8</v>
      </c>
      <c r="F5297" s="27" t="s">
        <v>8160</v>
      </c>
      <c r="G5297" s="27" t="s">
        <v>41</v>
      </c>
      <c r="H5297" s="19">
        <v>0</v>
      </c>
      <c r="I5297" s="36">
        <v>2001</v>
      </c>
      <c r="J5297" s="36" t="s">
        <v>16144</v>
      </c>
      <c r="K5297" s="69">
        <v>68</v>
      </c>
      <c r="L5297" s="71" t="s">
        <v>42</v>
      </c>
      <c r="M5297" s="30"/>
      <c r="N5297" s="106" t="str">
        <f>_xlfn.CONCAT(A5297:K5297)</f>
        <v>1004-004176176PrioccaNord-ovestPIEMONTECuneo02001H68</v>
      </c>
    </row>
    <row r="5298" spans="1:14" ht="21" customHeight="1" x14ac:dyDescent="0.3">
      <c r="A5298" s="40">
        <v>1</v>
      </c>
      <c r="B5298" s="20" t="s">
        <v>13658</v>
      </c>
      <c r="C5298" s="17" t="str">
        <f t="shared" si="82"/>
        <v>177</v>
      </c>
      <c r="D5298" s="18" t="s">
        <v>5634</v>
      </c>
      <c r="E5298" s="27" t="s">
        <v>8</v>
      </c>
      <c r="F5298" s="27" t="s">
        <v>8160</v>
      </c>
      <c r="G5298" s="27" t="s">
        <v>41</v>
      </c>
      <c r="H5298" s="19">
        <v>0</v>
      </c>
      <c r="I5298" s="36">
        <v>719</v>
      </c>
      <c r="J5298" s="36" t="s">
        <v>16144</v>
      </c>
      <c r="K5298" s="69">
        <v>69</v>
      </c>
      <c r="L5298" s="71" t="s">
        <v>42</v>
      </c>
      <c r="M5298" s="30"/>
      <c r="N5298" s="106" t="str">
        <f>_xlfn.CONCAT(A5298:K5298)</f>
        <v>1004-004177177PriolaNord-ovestPIEMONTECuneo0719H69</v>
      </c>
    </row>
    <row r="5299" spans="1:14" ht="21" customHeight="1" x14ac:dyDescent="0.3">
      <c r="A5299" s="40">
        <v>7</v>
      </c>
      <c r="B5299" s="20" t="s">
        <v>13664</v>
      </c>
      <c r="C5299" s="17" t="str">
        <f t="shared" si="82"/>
        <v>045</v>
      </c>
      <c r="D5299" s="18" t="s">
        <v>5640</v>
      </c>
      <c r="E5299" s="18" t="s">
        <v>8</v>
      </c>
      <c r="F5299" s="27" t="s">
        <v>8169</v>
      </c>
      <c r="G5299" s="27" t="s">
        <v>500</v>
      </c>
      <c r="H5299" s="19">
        <v>0</v>
      </c>
      <c r="I5299" s="36">
        <v>161</v>
      </c>
      <c r="J5299" s="36" t="s">
        <v>16144</v>
      </c>
      <c r="K5299" s="69">
        <v>73</v>
      </c>
      <c r="L5299" s="71" t="s">
        <v>501</v>
      </c>
      <c r="M5299" s="30"/>
      <c r="N5299" s="106" t="str">
        <f>_xlfn.CONCAT(A5299:K5299)</f>
        <v>7010-010045045PropataNord-ovestLIGURIAGenova0161H73</v>
      </c>
    </row>
    <row r="5300" spans="1:14" ht="21" customHeight="1" x14ac:dyDescent="0.3">
      <c r="A5300" s="40">
        <v>3</v>
      </c>
      <c r="B5300" s="20" t="s">
        <v>13665</v>
      </c>
      <c r="C5300" s="17" t="str">
        <f t="shared" si="82"/>
        <v>192</v>
      </c>
      <c r="D5300" s="18" t="s">
        <v>5641</v>
      </c>
      <c r="E5300" s="27" t="s">
        <v>8</v>
      </c>
      <c r="F5300" s="27" t="s">
        <v>8153</v>
      </c>
      <c r="G5300" s="27" t="s">
        <v>252</v>
      </c>
      <c r="H5300" s="19">
        <v>0</v>
      </c>
      <c r="I5300" s="36">
        <v>892</v>
      </c>
      <c r="J5300" s="36" t="s">
        <v>16144</v>
      </c>
      <c r="K5300" s="69">
        <v>74</v>
      </c>
      <c r="L5300" s="71" t="s">
        <v>253</v>
      </c>
      <c r="M5300" s="30"/>
      <c r="N5300" s="106" t="str">
        <f>_xlfn.CONCAT(A5300:K5300)</f>
        <v>3013-013192192ProserpioNord-ovestLOMBARDIAComo0892H74</v>
      </c>
    </row>
    <row r="5301" spans="1:14" ht="21" customHeight="1" x14ac:dyDescent="0.3">
      <c r="A5301" s="40">
        <v>3</v>
      </c>
      <c r="B5301" s="20" t="s">
        <v>13667</v>
      </c>
      <c r="C5301" s="17" t="str">
        <f t="shared" si="82"/>
        <v>156</v>
      </c>
      <c r="D5301" s="18" t="s">
        <v>5643</v>
      </c>
      <c r="E5301" s="27" t="s">
        <v>8</v>
      </c>
      <c r="F5301" s="27" t="s">
        <v>8153</v>
      </c>
      <c r="G5301" s="27" t="s">
        <v>74</v>
      </c>
      <c r="H5301" s="19">
        <v>0</v>
      </c>
      <c r="I5301" s="36">
        <v>7136</v>
      </c>
      <c r="J5301" s="36" t="s">
        <v>16144</v>
      </c>
      <c r="K5301" s="69">
        <v>78</v>
      </c>
      <c r="L5301" s="71" t="s">
        <v>75</v>
      </c>
      <c r="M5301" s="30"/>
      <c r="N5301" s="106" t="str">
        <f>_xlfn.CONCAT(A5301:K5301)</f>
        <v>3017-017156156Provaglio d'IseoNord-ovestLOMBARDIABrescia07136H78</v>
      </c>
    </row>
    <row r="5302" spans="1:14" ht="21" customHeight="1" x14ac:dyDescent="0.3">
      <c r="A5302" s="40">
        <v>3</v>
      </c>
      <c r="B5302" s="20" t="s">
        <v>13668</v>
      </c>
      <c r="C5302" s="17" t="str">
        <f t="shared" si="82"/>
        <v>157</v>
      </c>
      <c r="D5302" s="18" t="s">
        <v>5644</v>
      </c>
      <c r="E5302" s="27" t="s">
        <v>8</v>
      </c>
      <c r="F5302" s="27" t="s">
        <v>8153</v>
      </c>
      <c r="G5302" s="27" t="s">
        <v>74</v>
      </c>
      <c r="H5302" s="19">
        <v>0</v>
      </c>
      <c r="I5302" s="36">
        <v>966</v>
      </c>
      <c r="J5302" s="36" t="s">
        <v>16144</v>
      </c>
      <c r="K5302" s="69">
        <v>77</v>
      </c>
      <c r="L5302" s="71" t="s">
        <v>75</v>
      </c>
      <c r="M5302" s="30"/>
      <c r="N5302" s="106" t="str">
        <f>_xlfn.CONCAT(A5302:K5302)</f>
        <v>3017-017157157Provaglio Val SabbiaNord-ovestLOMBARDIABrescia0966H77</v>
      </c>
    </row>
    <row r="5303" spans="1:14" ht="21" customHeight="1" x14ac:dyDescent="0.3">
      <c r="A5303" s="40">
        <v>1</v>
      </c>
      <c r="B5303" s="20" t="s">
        <v>13671</v>
      </c>
      <c r="C5303" s="17" t="str">
        <f t="shared" si="82"/>
        <v>178</v>
      </c>
      <c r="D5303" s="18" t="s">
        <v>5647</v>
      </c>
      <c r="E5303" s="27" t="s">
        <v>8</v>
      </c>
      <c r="F5303" s="27" t="s">
        <v>8160</v>
      </c>
      <c r="G5303" s="27" t="s">
        <v>41</v>
      </c>
      <c r="H5303" s="19">
        <v>0</v>
      </c>
      <c r="I5303" s="36">
        <v>471</v>
      </c>
      <c r="J5303" s="36" t="s">
        <v>16144</v>
      </c>
      <c r="K5303" s="69">
        <v>85</v>
      </c>
      <c r="L5303" s="71" t="s">
        <v>42</v>
      </c>
      <c r="M5303" s="30"/>
      <c r="N5303" s="106" t="str">
        <f>_xlfn.CONCAT(A5303:K5303)</f>
        <v>1004-004178178PrunettoNord-ovestPIEMONTECuneo0471H85</v>
      </c>
    </row>
    <row r="5304" spans="1:14" ht="21" customHeight="1" x14ac:dyDescent="0.3">
      <c r="A5304" s="40">
        <v>3</v>
      </c>
      <c r="B5304" s="20" t="s">
        <v>13672</v>
      </c>
      <c r="C5304" s="17" t="str">
        <f t="shared" si="82"/>
        <v>158</v>
      </c>
      <c r="D5304" s="18" t="s">
        <v>5648</v>
      </c>
      <c r="E5304" s="27" t="s">
        <v>8</v>
      </c>
      <c r="F5304" s="27" t="s">
        <v>8153</v>
      </c>
      <c r="G5304" s="27" t="s">
        <v>74</v>
      </c>
      <c r="H5304" s="19">
        <v>0</v>
      </c>
      <c r="I5304" s="36">
        <v>3263</v>
      </c>
      <c r="J5304" s="36" t="s">
        <v>16144</v>
      </c>
      <c r="K5304" s="69">
        <v>86</v>
      </c>
      <c r="L5304" s="71" t="s">
        <v>75</v>
      </c>
      <c r="M5304" s="30"/>
      <c r="N5304" s="106" t="str">
        <f>_xlfn.CONCAT(A5304:K5304)</f>
        <v>3017-017158158Puegnago sul GardaNord-ovestLOMBARDIABrescia03263H86</v>
      </c>
    </row>
    <row r="5305" spans="1:14" ht="21" customHeight="1" x14ac:dyDescent="0.3">
      <c r="A5305" s="40">
        <v>3</v>
      </c>
      <c r="B5305" s="20" t="s">
        <v>13677</v>
      </c>
      <c r="C5305" s="17" t="str">
        <f t="shared" si="82"/>
        <v>177</v>
      </c>
      <c r="D5305" s="18" t="s">
        <v>5653</v>
      </c>
      <c r="E5305" s="27" t="s">
        <v>8</v>
      </c>
      <c r="F5305" s="27" t="s">
        <v>8153</v>
      </c>
      <c r="G5305" s="27" t="s">
        <v>125</v>
      </c>
      <c r="H5305" s="19">
        <v>0</v>
      </c>
      <c r="I5305" s="36">
        <v>1695</v>
      </c>
      <c r="J5305" s="36" t="s">
        <v>16144</v>
      </c>
      <c r="K5305" s="69">
        <v>91</v>
      </c>
      <c r="L5305" s="71" t="s">
        <v>126</v>
      </c>
      <c r="M5305" s="30"/>
      <c r="N5305" s="106" t="str">
        <f>_xlfn.CONCAT(A5305:K5305)</f>
        <v>3016-016177177PumenengoNord-ovestLOMBARDIABergamo01695H91</v>
      </c>
    </row>
    <row r="5306" spans="1:14" ht="21" customHeight="1" x14ac:dyDescent="0.3">
      <c r="A5306" s="40">
        <v>3</v>
      </c>
      <c r="B5306" s="20" t="s">
        <v>13678</v>
      </c>
      <c r="C5306" s="17" t="str">
        <f t="shared" si="82"/>
        <v>193</v>
      </c>
      <c r="D5306" s="18" t="s">
        <v>5654</v>
      </c>
      <c r="E5306" s="27" t="s">
        <v>8</v>
      </c>
      <c r="F5306" s="27" t="s">
        <v>8153</v>
      </c>
      <c r="G5306" s="27" t="s">
        <v>252</v>
      </c>
      <c r="H5306" s="19">
        <v>0</v>
      </c>
      <c r="I5306" s="36">
        <v>1327</v>
      </c>
      <c r="J5306" s="36" t="s">
        <v>16144</v>
      </c>
      <c r="K5306" s="69">
        <v>94</v>
      </c>
      <c r="L5306" s="71" t="s">
        <v>253</v>
      </c>
      <c r="M5306" s="30"/>
      <c r="N5306" s="106" t="str">
        <f>_xlfn.CONCAT(A5306:K5306)</f>
        <v>3013-013193193PusianoNord-ovestLOMBARDIAComo01327H94</v>
      </c>
    </row>
    <row r="5307" spans="1:14" ht="21" customHeight="1" x14ac:dyDescent="0.3">
      <c r="A5307" s="40">
        <v>1</v>
      </c>
      <c r="B5307" s="20" t="s">
        <v>13683</v>
      </c>
      <c r="C5307" s="17" t="str">
        <f t="shared" si="82"/>
        <v>208</v>
      </c>
      <c r="D5307" s="18" t="s">
        <v>5659</v>
      </c>
      <c r="E5307" s="27" t="s">
        <v>8</v>
      </c>
      <c r="F5307" s="27" t="s">
        <v>8160</v>
      </c>
      <c r="G5307" s="27" t="s">
        <v>157</v>
      </c>
      <c r="H5307" s="19">
        <v>0</v>
      </c>
      <c r="I5307" s="36">
        <v>331</v>
      </c>
      <c r="J5307" s="36" t="s">
        <v>16144</v>
      </c>
      <c r="K5307" s="69">
        <v>100</v>
      </c>
      <c r="L5307" s="71" t="s">
        <v>158</v>
      </c>
      <c r="M5307" s="30"/>
      <c r="N5307" s="106" t="str">
        <f>_xlfn.CONCAT(A5307:K5307)</f>
        <v>1001-001208208QuagliuzzoNord-ovestPIEMONTETorino0331H100</v>
      </c>
    </row>
    <row r="5308" spans="1:14" ht="21" customHeight="1" x14ac:dyDescent="0.3">
      <c r="A5308" s="40">
        <v>1</v>
      </c>
      <c r="B5308" s="20" t="s">
        <v>13685</v>
      </c>
      <c r="C5308" s="17" t="str">
        <f t="shared" si="82"/>
        <v>088</v>
      </c>
      <c r="D5308" s="18" t="s">
        <v>5661</v>
      </c>
      <c r="E5308" s="27" t="s">
        <v>8</v>
      </c>
      <c r="F5308" s="27" t="s">
        <v>8160</v>
      </c>
      <c r="G5308" s="27" t="s">
        <v>154</v>
      </c>
      <c r="H5308" s="19">
        <v>0</v>
      </c>
      <c r="I5308" s="36">
        <v>184</v>
      </c>
      <c r="J5308" s="36" t="s">
        <v>16144</v>
      </c>
      <c r="K5308" s="69">
        <v>102</v>
      </c>
      <c r="L5308" s="73" t="s">
        <v>155</v>
      </c>
      <c r="M5308" s="30"/>
      <c r="N5308" s="106" t="str">
        <f>_xlfn.CONCAT(A5308:K5308)</f>
        <v>1005-005088088QuarantiNord-ovestPIEMONTEAsti0184H102</v>
      </c>
    </row>
    <row r="5309" spans="1:14" ht="21" customHeight="1" x14ac:dyDescent="0.3">
      <c r="A5309" s="40">
        <v>1</v>
      </c>
      <c r="B5309" s="20" t="s">
        <v>13686</v>
      </c>
      <c r="C5309" s="17" t="str">
        <f t="shared" si="82"/>
        <v>051</v>
      </c>
      <c r="D5309" s="18" t="s">
        <v>5662</v>
      </c>
      <c r="E5309" s="27" t="s">
        <v>8</v>
      </c>
      <c r="F5309" s="27" t="s">
        <v>8160</v>
      </c>
      <c r="G5309" s="27" t="s">
        <v>203</v>
      </c>
      <c r="H5309" s="19">
        <v>0</v>
      </c>
      <c r="I5309" s="36">
        <v>1390</v>
      </c>
      <c r="J5309" s="36" t="s">
        <v>16144</v>
      </c>
      <c r="K5309" s="69">
        <v>103</v>
      </c>
      <c r="L5309" s="71" t="s">
        <v>204</v>
      </c>
      <c r="M5309" s="30"/>
      <c r="N5309" s="106" t="str">
        <f>_xlfn.CONCAT(A5309:K5309)</f>
        <v>1096-096051051QuaregnaNord-ovestPIEMONTEBiella01390H103</v>
      </c>
    </row>
    <row r="5310" spans="1:14" ht="21" customHeight="1" x14ac:dyDescent="0.3">
      <c r="A5310" s="40">
        <v>1</v>
      </c>
      <c r="B5310" s="20" t="s">
        <v>13687</v>
      </c>
      <c r="C5310" s="17" t="str">
        <f t="shared" si="82"/>
        <v>141</v>
      </c>
      <c r="D5310" s="18" t="s">
        <v>5663</v>
      </c>
      <c r="E5310" s="27" t="s">
        <v>8</v>
      </c>
      <c r="F5310" s="27" t="s">
        <v>8160</v>
      </c>
      <c r="G5310" s="27" t="s">
        <v>118</v>
      </c>
      <c r="H5310" s="19">
        <v>0</v>
      </c>
      <c r="I5310" s="36">
        <v>1397</v>
      </c>
      <c r="J5310" s="36" t="s">
        <v>16144</v>
      </c>
      <c r="K5310" s="69">
        <v>104</v>
      </c>
      <c r="L5310" s="71" t="s">
        <v>119</v>
      </c>
      <c r="M5310" s="30"/>
      <c r="N5310" s="106" t="str">
        <f>_xlfn.CONCAT(A5310:K5310)</f>
        <v>1006-006141141QuargnentoNord-ovestPIEMONTEAlessandria01397H104</v>
      </c>
    </row>
    <row r="5311" spans="1:14" ht="21" customHeight="1" x14ac:dyDescent="0.3">
      <c r="A5311" s="40">
        <v>1</v>
      </c>
      <c r="B5311" s="20" t="s">
        <v>13688</v>
      </c>
      <c r="C5311" s="17" t="str">
        <f t="shared" si="82"/>
        <v>058</v>
      </c>
      <c r="D5311" s="18" t="s">
        <v>5664</v>
      </c>
      <c r="E5311" s="27" t="s">
        <v>8</v>
      </c>
      <c r="F5311" s="27" t="s">
        <v>8160</v>
      </c>
      <c r="G5311" s="27" t="s">
        <v>434</v>
      </c>
      <c r="H5311" s="19">
        <v>0</v>
      </c>
      <c r="I5311" s="36">
        <v>289</v>
      </c>
      <c r="J5311" s="36" t="s">
        <v>16144</v>
      </c>
      <c r="K5311" s="69">
        <v>106</v>
      </c>
      <c r="L5311" s="71" t="s">
        <v>435</v>
      </c>
      <c r="M5311" s="30"/>
      <c r="N5311" s="106" t="str">
        <f>_xlfn.CONCAT(A5311:K5311)</f>
        <v>1103-103058058Quarna SopraNord-ovestPIEMONTEVerbano-Cusio-Ossola0289H106</v>
      </c>
    </row>
    <row r="5312" spans="1:14" ht="21" customHeight="1" x14ac:dyDescent="0.3">
      <c r="A5312" s="40">
        <v>1</v>
      </c>
      <c r="B5312" s="20" t="s">
        <v>13689</v>
      </c>
      <c r="C5312" s="17" t="str">
        <f t="shared" si="82"/>
        <v>059</v>
      </c>
      <c r="D5312" s="18" t="s">
        <v>5665</v>
      </c>
      <c r="E5312" s="27" t="s">
        <v>8</v>
      </c>
      <c r="F5312" s="27" t="s">
        <v>8160</v>
      </c>
      <c r="G5312" s="27" t="s">
        <v>434</v>
      </c>
      <c r="H5312" s="19">
        <v>0</v>
      </c>
      <c r="I5312" s="36">
        <v>420</v>
      </c>
      <c r="J5312" s="36" t="s">
        <v>16144</v>
      </c>
      <c r="K5312" s="69">
        <v>107</v>
      </c>
      <c r="L5312" s="71" t="s">
        <v>435</v>
      </c>
      <c r="M5312" s="30"/>
      <c r="N5312" s="106" t="str">
        <f>_xlfn.CONCAT(A5312:K5312)</f>
        <v>1103-103059059Quarna SottoNord-ovestPIEMONTEVerbano-Cusio-Ossola0420H107</v>
      </c>
    </row>
    <row r="5313" spans="1:14" ht="21" customHeight="1" x14ac:dyDescent="0.3">
      <c r="A5313" s="40">
        <v>1</v>
      </c>
      <c r="B5313" s="20" t="s">
        <v>13690</v>
      </c>
      <c r="C5313" s="17" t="str">
        <f t="shared" si="82"/>
        <v>107</v>
      </c>
      <c r="D5313" s="18" t="s">
        <v>5666</v>
      </c>
      <c r="E5313" s="27" t="s">
        <v>8</v>
      </c>
      <c r="F5313" s="27" t="s">
        <v>8160</v>
      </c>
      <c r="G5313" s="27" t="s">
        <v>223</v>
      </c>
      <c r="H5313" s="19">
        <v>0</v>
      </c>
      <c r="I5313" s="36">
        <v>4246</v>
      </c>
      <c r="J5313" s="36" t="s">
        <v>16144</v>
      </c>
      <c r="K5313" s="69">
        <v>108</v>
      </c>
      <c r="L5313" s="71" t="s">
        <v>224</v>
      </c>
      <c r="M5313" s="30"/>
      <c r="N5313" s="106" t="str">
        <f>_xlfn.CONCAT(A5313:K5313)</f>
        <v>1002-002107107QuaronaNord-ovestPIEMONTEVercelli04246H108</v>
      </c>
    </row>
    <row r="5314" spans="1:14" ht="21" customHeight="1" x14ac:dyDescent="0.3">
      <c r="A5314" s="40">
        <v>2</v>
      </c>
      <c r="B5314" s="20" t="s">
        <v>13692</v>
      </c>
      <c r="C5314" s="17" t="str">
        <f t="shared" ref="C5314:C5377" si="83">RIGHT(B5314,3)</f>
        <v>054</v>
      </c>
      <c r="D5314" s="18" t="s">
        <v>5668</v>
      </c>
      <c r="E5314" s="27" t="s">
        <v>8</v>
      </c>
      <c r="F5314" s="27" t="s">
        <v>8171</v>
      </c>
      <c r="G5314" s="27" t="s">
        <v>8150</v>
      </c>
      <c r="H5314" s="19">
        <v>0</v>
      </c>
      <c r="I5314" s="36">
        <v>3872</v>
      </c>
      <c r="J5314" s="36" t="s">
        <v>16144</v>
      </c>
      <c r="K5314" s="69">
        <v>110</v>
      </c>
      <c r="L5314" s="71" t="s">
        <v>317</v>
      </c>
      <c r="M5314" s="30"/>
      <c r="N5314" s="106" t="str">
        <f>_xlfn.CONCAT(A5314:K5314)</f>
        <v>2007-007054054QuartNord-ovestVALLE D'AOSTA/VALLÉE D'AOSTEValle d'Aosta/Vallée d'Aoste03872H110</v>
      </c>
    </row>
    <row r="5315" spans="1:14" ht="21" customHeight="1" x14ac:dyDescent="0.3">
      <c r="A5315" s="40">
        <v>1</v>
      </c>
      <c r="B5315" s="20" t="s">
        <v>13697</v>
      </c>
      <c r="C5315" s="17" t="str">
        <f t="shared" si="83"/>
        <v>209</v>
      </c>
      <c r="D5315" s="18" t="s">
        <v>5673</v>
      </c>
      <c r="E5315" s="27" t="s">
        <v>8</v>
      </c>
      <c r="F5315" s="27" t="s">
        <v>8160</v>
      </c>
      <c r="G5315" s="27" t="s">
        <v>157</v>
      </c>
      <c r="H5315" s="19">
        <v>0</v>
      </c>
      <c r="I5315" s="36">
        <v>359</v>
      </c>
      <c r="J5315" s="36" t="s">
        <v>16144</v>
      </c>
      <c r="K5315" s="69">
        <v>120</v>
      </c>
      <c r="L5315" s="71" t="s">
        <v>158</v>
      </c>
      <c r="M5315" s="30"/>
      <c r="N5315" s="106" t="str">
        <f>_xlfn.CONCAT(A5315:K5315)</f>
        <v>1001-001209209QuassoloNord-ovestPIEMONTETorino0359H120</v>
      </c>
    </row>
    <row r="5316" spans="1:14" ht="21" customHeight="1" x14ac:dyDescent="0.3">
      <c r="A5316" s="40">
        <v>1</v>
      </c>
      <c r="B5316" s="20" t="s">
        <v>13698</v>
      </c>
      <c r="C5316" s="17" t="str">
        <f t="shared" si="83"/>
        <v>142</v>
      </c>
      <c r="D5316" s="18" t="s">
        <v>5674</v>
      </c>
      <c r="E5316" s="27" t="s">
        <v>8</v>
      </c>
      <c r="F5316" s="27" t="s">
        <v>8160</v>
      </c>
      <c r="G5316" s="27" t="s">
        <v>118</v>
      </c>
      <c r="H5316" s="19">
        <v>0</v>
      </c>
      <c r="I5316" s="36">
        <v>1668</v>
      </c>
      <c r="J5316" s="36" t="s">
        <v>16144</v>
      </c>
      <c r="K5316" s="69">
        <v>121</v>
      </c>
      <c r="L5316" s="71" t="s">
        <v>119</v>
      </c>
      <c r="M5316" s="30"/>
      <c r="N5316" s="106" t="str">
        <f>_xlfn.CONCAT(A5316:K5316)</f>
        <v>1006-006142142QuattordioNord-ovestPIEMONTEAlessandria01668H121</v>
      </c>
    </row>
    <row r="5317" spans="1:14" ht="21" customHeight="1" x14ac:dyDescent="0.3">
      <c r="A5317" s="40">
        <v>7</v>
      </c>
      <c r="B5317" s="20" t="s">
        <v>13701</v>
      </c>
      <c r="C5317" s="17" t="str">
        <f t="shared" si="83"/>
        <v>052</v>
      </c>
      <c r="D5317" s="18" t="s">
        <v>5677</v>
      </c>
      <c r="E5317" s="18" t="s">
        <v>8</v>
      </c>
      <c r="F5317" s="27" t="s">
        <v>8169</v>
      </c>
      <c r="G5317" s="27" t="s">
        <v>228</v>
      </c>
      <c r="H5317" s="19">
        <v>0</v>
      </c>
      <c r="I5317" s="36">
        <v>7336</v>
      </c>
      <c r="J5317" s="36" t="s">
        <v>16144</v>
      </c>
      <c r="K5317" s="69">
        <v>126</v>
      </c>
      <c r="L5317" s="71" t="s">
        <v>229</v>
      </c>
      <c r="M5317" s="30"/>
      <c r="N5317" s="106" t="str">
        <f>_xlfn.CONCAT(A5317:K5317)</f>
        <v>7009-009052052QuilianoNord-ovestLIGURIASavona07336H126</v>
      </c>
    </row>
    <row r="5318" spans="1:14" ht="21" customHeight="1" x14ac:dyDescent="0.3">
      <c r="A5318" s="40">
        <v>1</v>
      </c>
      <c r="B5318" s="20" t="s">
        <v>13702</v>
      </c>
      <c r="C5318" s="17" t="str">
        <f t="shared" si="83"/>
        <v>210</v>
      </c>
      <c r="D5318" s="18" t="s">
        <v>5678</v>
      </c>
      <c r="E5318" s="27" t="s">
        <v>8</v>
      </c>
      <c r="F5318" s="27" t="s">
        <v>8160</v>
      </c>
      <c r="G5318" s="27" t="s">
        <v>157</v>
      </c>
      <c r="H5318" s="19">
        <v>0</v>
      </c>
      <c r="I5318" s="36">
        <v>1048</v>
      </c>
      <c r="J5318" s="36" t="s">
        <v>16144</v>
      </c>
      <c r="K5318" s="69">
        <v>127</v>
      </c>
      <c r="L5318" s="71" t="s">
        <v>158</v>
      </c>
      <c r="M5318" s="30"/>
      <c r="N5318" s="106" t="str">
        <f>_xlfn.CONCAT(A5318:K5318)</f>
        <v>1001-001210210QuincinettoNord-ovestPIEMONTETorino01048H127</v>
      </c>
    </row>
    <row r="5319" spans="1:14" ht="21" customHeight="1" x14ac:dyDescent="0.3">
      <c r="A5319" s="40">
        <v>3</v>
      </c>
      <c r="B5319" s="20" t="s">
        <v>13704</v>
      </c>
      <c r="C5319" s="17" t="str">
        <f t="shared" si="83"/>
        <v>046</v>
      </c>
      <c r="D5319" s="18" t="s">
        <v>5680</v>
      </c>
      <c r="E5319" s="27" t="s">
        <v>8</v>
      </c>
      <c r="F5319" s="27" t="s">
        <v>8153</v>
      </c>
      <c r="G5319" s="27" t="s">
        <v>83</v>
      </c>
      <c r="H5319" s="19">
        <v>0</v>
      </c>
      <c r="I5319" s="36">
        <v>1194</v>
      </c>
      <c r="J5319" s="36" t="s">
        <v>16144</v>
      </c>
      <c r="K5319" s="69">
        <v>129</v>
      </c>
      <c r="L5319" s="71" t="s">
        <v>84</v>
      </c>
      <c r="M5319" s="30"/>
      <c r="N5319" s="106" t="str">
        <f>_xlfn.CONCAT(A5319:K5319)</f>
        <v>3020-020046046QuingentoleNord-ovestLOMBARDIAMantova01194H129</v>
      </c>
    </row>
    <row r="5320" spans="1:14" ht="21" customHeight="1" x14ac:dyDescent="0.3">
      <c r="A5320" s="40">
        <v>3</v>
      </c>
      <c r="B5320" s="20" t="s">
        <v>13705</v>
      </c>
      <c r="C5320" s="17" t="str">
        <f t="shared" si="83"/>
        <v>078</v>
      </c>
      <c r="D5320" s="18" t="s">
        <v>5681</v>
      </c>
      <c r="E5320" s="27" t="s">
        <v>8</v>
      </c>
      <c r="F5320" s="27" t="s">
        <v>8153</v>
      </c>
      <c r="G5320" s="27" t="s">
        <v>80</v>
      </c>
      <c r="H5320" s="19">
        <v>0</v>
      </c>
      <c r="I5320" s="36">
        <v>910</v>
      </c>
      <c r="J5320" s="36" t="s">
        <v>16144</v>
      </c>
      <c r="K5320" s="69">
        <v>130</v>
      </c>
      <c r="L5320" s="71" t="s">
        <v>81</v>
      </c>
      <c r="M5320" s="30"/>
      <c r="N5320" s="106" t="str">
        <f>_xlfn.CONCAT(A5320:K5320)</f>
        <v>3019-019078078QuintanoNord-ovestLOMBARDIACremona0910H130</v>
      </c>
    </row>
    <row r="5321" spans="1:14" ht="21" customHeight="1" x14ac:dyDescent="0.3">
      <c r="A5321" s="40">
        <v>1</v>
      </c>
      <c r="B5321" s="20" t="s">
        <v>13707</v>
      </c>
      <c r="C5321" s="17" t="str">
        <f t="shared" si="83"/>
        <v>108</v>
      </c>
      <c r="D5321" s="18" t="s">
        <v>5683</v>
      </c>
      <c r="E5321" s="27" t="s">
        <v>8</v>
      </c>
      <c r="F5321" s="27" t="s">
        <v>8160</v>
      </c>
      <c r="G5321" s="27" t="s">
        <v>223</v>
      </c>
      <c r="H5321" s="19">
        <v>0</v>
      </c>
      <c r="I5321" s="36">
        <v>400</v>
      </c>
      <c r="J5321" s="36" t="s">
        <v>16144</v>
      </c>
      <c r="K5321" s="69">
        <v>132</v>
      </c>
      <c r="L5321" s="71" t="s">
        <v>224</v>
      </c>
      <c r="M5321" s="30"/>
      <c r="N5321" s="106" t="str">
        <f>_xlfn.CONCAT(A5321:K5321)</f>
        <v>1002-002108108Quinto VercelleseNord-ovestPIEMONTEVercelli0400H132</v>
      </c>
    </row>
    <row r="5322" spans="1:14" ht="21" customHeight="1" x14ac:dyDescent="0.3">
      <c r="A5322" s="40">
        <v>3</v>
      </c>
      <c r="B5322" s="20" t="s">
        <v>13709</v>
      </c>
      <c r="C5322" s="17" t="str">
        <f t="shared" si="83"/>
        <v>159</v>
      </c>
      <c r="D5322" s="18" t="s">
        <v>5685</v>
      </c>
      <c r="E5322" s="27" t="s">
        <v>8</v>
      </c>
      <c r="F5322" s="27" t="s">
        <v>8153</v>
      </c>
      <c r="G5322" s="27" t="s">
        <v>74</v>
      </c>
      <c r="H5322" s="19">
        <v>0</v>
      </c>
      <c r="I5322" s="36">
        <v>6390</v>
      </c>
      <c r="J5322" s="36" t="s">
        <v>16144</v>
      </c>
      <c r="K5322" s="69">
        <v>140</v>
      </c>
      <c r="L5322" s="71" t="s">
        <v>75</v>
      </c>
      <c r="M5322" s="30"/>
      <c r="N5322" s="106" t="str">
        <f>_xlfn.CONCAT(A5322:K5322)</f>
        <v>3017-017159159Quinzano d'OglioNord-ovestLOMBARDIABrescia06390H140</v>
      </c>
    </row>
    <row r="5323" spans="1:14" ht="21" customHeight="1" x14ac:dyDescent="0.3">
      <c r="A5323" s="40">
        <v>3</v>
      </c>
      <c r="B5323" s="20" t="s">
        <v>13710</v>
      </c>
      <c r="C5323" s="17" t="str">
        <f t="shared" si="83"/>
        <v>047</v>
      </c>
      <c r="D5323" s="18" t="s">
        <v>5686</v>
      </c>
      <c r="E5323" s="27" t="s">
        <v>8</v>
      </c>
      <c r="F5323" s="27" t="s">
        <v>8153</v>
      </c>
      <c r="G5323" s="27" t="s">
        <v>83</v>
      </c>
      <c r="H5323" s="19">
        <v>0</v>
      </c>
      <c r="I5323" s="36">
        <v>5722</v>
      </c>
      <c r="J5323" s="36" t="s">
        <v>16144</v>
      </c>
      <c r="K5323" s="69">
        <v>143</v>
      </c>
      <c r="L5323" s="71" t="s">
        <v>84</v>
      </c>
      <c r="M5323" s="30"/>
      <c r="N5323" s="106" t="str">
        <f>_xlfn.CONCAT(A5323:K5323)</f>
        <v>3020-020047047QuistelloNord-ovestLOMBARDIAMantova05722H143</v>
      </c>
    </row>
    <row r="5324" spans="1:14" ht="21" customHeight="1" x14ac:dyDescent="0.3">
      <c r="A5324" s="40">
        <v>1</v>
      </c>
      <c r="B5324" s="20" t="s">
        <v>13714</v>
      </c>
      <c r="C5324" s="17" t="str">
        <f t="shared" si="83"/>
        <v>179</v>
      </c>
      <c r="D5324" s="18" t="s">
        <v>5690</v>
      </c>
      <c r="E5324" s="27" t="s">
        <v>8</v>
      </c>
      <c r="F5324" s="27" t="s">
        <v>8160</v>
      </c>
      <c r="G5324" s="27" t="s">
        <v>41</v>
      </c>
      <c r="H5324" s="19">
        <v>0</v>
      </c>
      <c r="I5324" s="36">
        <v>10028</v>
      </c>
      <c r="J5324" s="36" t="s">
        <v>16144</v>
      </c>
      <c r="K5324" s="69">
        <v>150</v>
      </c>
      <c r="L5324" s="71" t="s">
        <v>42</v>
      </c>
      <c r="M5324" s="30"/>
      <c r="N5324" s="106" t="str">
        <f>_xlfn.CONCAT(A5324:K5324)</f>
        <v>1004-004179179RacconigiNord-ovestPIEMONTECuneo010028H150</v>
      </c>
    </row>
    <row r="5325" spans="1:14" ht="21" customHeight="1" x14ac:dyDescent="0.3">
      <c r="A5325" s="40">
        <v>3</v>
      </c>
      <c r="B5325" s="20" t="s">
        <v>13727</v>
      </c>
      <c r="C5325" s="17" t="str">
        <f t="shared" si="83"/>
        <v>115</v>
      </c>
      <c r="D5325" s="18" t="s">
        <v>5702</v>
      </c>
      <c r="E5325" s="27" t="s">
        <v>8</v>
      </c>
      <c r="F5325" s="27" t="s">
        <v>8153</v>
      </c>
      <c r="G5325" s="27" t="s">
        <v>170</v>
      </c>
      <c r="H5325" s="19">
        <v>0</v>
      </c>
      <c r="I5325" s="36">
        <v>935</v>
      </c>
      <c r="J5325" s="36" t="s">
        <v>16144</v>
      </c>
      <c r="K5325" s="69">
        <v>173</v>
      </c>
      <c r="L5325" s="71" t="s">
        <v>171</v>
      </c>
      <c r="M5325" s="30"/>
      <c r="N5325" s="106" t="str">
        <f>_xlfn.CONCAT(A5325:K5325)</f>
        <v>3012-012115115Rancio ValcuviaNord-ovestLOMBARDIAVarese0935H173</v>
      </c>
    </row>
    <row r="5326" spans="1:14" ht="21" customHeight="1" x14ac:dyDescent="0.3">
      <c r="A5326" s="40">
        <v>3</v>
      </c>
      <c r="B5326" s="20" t="s">
        <v>13728</v>
      </c>
      <c r="C5326" s="17" t="str">
        <f t="shared" si="83"/>
        <v>116</v>
      </c>
      <c r="D5326" s="18" t="s">
        <v>5703</v>
      </c>
      <c r="E5326" s="27" t="s">
        <v>8</v>
      </c>
      <c r="F5326" s="27" t="s">
        <v>8153</v>
      </c>
      <c r="G5326" s="27" t="s">
        <v>170</v>
      </c>
      <c r="H5326" s="19">
        <v>0</v>
      </c>
      <c r="I5326" s="36">
        <v>1326</v>
      </c>
      <c r="J5326" s="36" t="s">
        <v>16144</v>
      </c>
      <c r="K5326" s="69">
        <v>174</v>
      </c>
      <c r="L5326" s="71" t="s">
        <v>171</v>
      </c>
      <c r="M5326" s="30"/>
      <c r="N5326" s="106" t="str">
        <f>_xlfn.CONCAT(A5326:K5326)</f>
        <v>3012-012116116RancoNord-ovestLOMBARDIAVarese01326H174</v>
      </c>
    </row>
    <row r="5327" spans="1:14" ht="21" customHeight="1" x14ac:dyDescent="0.3">
      <c r="A5327" s="40">
        <v>3</v>
      </c>
      <c r="B5327" s="20" t="s">
        <v>13730</v>
      </c>
      <c r="C5327" s="17" t="str">
        <f t="shared" si="83"/>
        <v>178</v>
      </c>
      <c r="D5327" s="18" t="s">
        <v>5705</v>
      </c>
      <c r="E5327" s="27" t="s">
        <v>8</v>
      </c>
      <c r="F5327" s="27" t="s">
        <v>8153</v>
      </c>
      <c r="G5327" s="27" t="s">
        <v>125</v>
      </c>
      <c r="H5327" s="19">
        <v>0</v>
      </c>
      <c r="I5327" s="36">
        <v>5986</v>
      </c>
      <c r="J5327" s="36" t="s">
        <v>16144</v>
      </c>
      <c r="K5327" s="69">
        <v>176</v>
      </c>
      <c r="L5327" s="71" t="s">
        <v>126</v>
      </c>
      <c r="M5327" s="30"/>
      <c r="N5327" s="106" t="str">
        <f>_xlfn.CONCAT(A5327:K5327)</f>
        <v>3016-016178178RanicaNord-ovestLOMBARDIABergamo05986H176</v>
      </c>
    </row>
    <row r="5328" spans="1:14" ht="21" customHeight="1" x14ac:dyDescent="0.3">
      <c r="A5328" s="40">
        <v>3</v>
      </c>
      <c r="B5328" s="20" t="s">
        <v>13731</v>
      </c>
      <c r="C5328" s="17" t="str">
        <f t="shared" si="83"/>
        <v>179</v>
      </c>
      <c r="D5328" s="18" t="s">
        <v>5706</v>
      </c>
      <c r="E5328" s="27" t="s">
        <v>8</v>
      </c>
      <c r="F5328" s="27" t="s">
        <v>8153</v>
      </c>
      <c r="G5328" s="27" t="s">
        <v>125</v>
      </c>
      <c r="H5328" s="19">
        <v>0</v>
      </c>
      <c r="I5328" s="36">
        <v>1261</v>
      </c>
      <c r="J5328" s="36" t="s">
        <v>16144</v>
      </c>
      <c r="K5328" s="69">
        <v>177</v>
      </c>
      <c r="L5328" s="71" t="s">
        <v>126</v>
      </c>
      <c r="M5328" s="30"/>
      <c r="N5328" s="106" t="str">
        <f>_xlfn.CONCAT(A5328:K5328)</f>
        <v>3016-016179179RanzanicoNord-ovestLOMBARDIABergamo01261H177</v>
      </c>
    </row>
    <row r="5329" spans="1:14" ht="21" customHeight="1" x14ac:dyDescent="0.3">
      <c r="A5329" s="40">
        <v>7</v>
      </c>
      <c r="B5329" s="20" t="s">
        <v>13732</v>
      </c>
      <c r="C5329" s="17" t="str">
        <f t="shared" si="83"/>
        <v>048</v>
      </c>
      <c r="D5329" s="18" t="s">
        <v>5707</v>
      </c>
      <c r="E5329" s="27" t="s">
        <v>8</v>
      </c>
      <c r="F5329" s="27" t="s">
        <v>8169</v>
      </c>
      <c r="G5329" s="27" t="s">
        <v>210</v>
      </c>
      <c r="H5329" s="19">
        <v>0</v>
      </c>
      <c r="I5329" s="36">
        <v>556</v>
      </c>
      <c r="J5329" s="36" t="s">
        <v>16144</v>
      </c>
      <c r="K5329" s="69">
        <v>180</v>
      </c>
      <c r="L5329" s="71" t="s">
        <v>211</v>
      </c>
      <c r="M5329" s="30"/>
      <c r="N5329" s="106" t="str">
        <f>_xlfn.CONCAT(A5329:K5329)</f>
        <v>7008-008048048RanzoNord-ovestLIGURIAImperia0556H180</v>
      </c>
    </row>
    <row r="5330" spans="1:14" ht="21" customHeight="1" x14ac:dyDescent="0.3">
      <c r="A5330" s="40">
        <v>7</v>
      </c>
      <c r="B5330" s="20" t="s">
        <v>13734</v>
      </c>
      <c r="C5330" s="17" t="str">
        <f t="shared" si="83"/>
        <v>046</v>
      </c>
      <c r="D5330" s="18" t="s">
        <v>5709</v>
      </c>
      <c r="E5330" s="18" t="s">
        <v>8</v>
      </c>
      <c r="F5330" s="27" t="s">
        <v>8169</v>
      </c>
      <c r="G5330" s="27" t="s">
        <v>500</v>
      </c>
      <c r="H5330" s="19">
        <v>0</v>
      </c>
      <c r="I5330" s="36">
        <v>29226</v>
      </c>
      <c r="J5330" s="36" t="s">
        <v>16144</v>
      </c>
      <c r="K5330" s="69">
        <v>183</v>
      </c>
      <c r="L5330" s="71" t="s">
        <v>501</v>
      </c>
      <c r="M5330" s="30"/>
      <c r="N5330" s="106" t="str">
        <f>_xlfn.CONCAT(A5330:K5330)</f>
        <v>7010-010046046RapalloNord-ovestLIGURIAGenova029226H183</v>
      </c>
    </row>
    <row r="5331" spans="1:14" ht="21" customHeight="1" x14ac:dyDescent="0.3">
      <c r="A5331" s="40">
        <v>1</v>
      </c>
      <c r="B5331" s="20" t="s">
        <v>13739</v>
      </c>
      <c r="C5331" s="17" t="str">
        <f t="shared" si="83"/>
        <v>110</v>
      </c>
      <c r="D5331" s="18" t="s">
        <v>5714</v>
      </c>
      <c r="E5331" s="27" t="s">
        <v>8</v>
      </c>
      <c r="F5331" s="27" t="s">
        <v>8160</v>
      </c>
      <c r="G5331" s="27" t="s">
        <v>223</v>
      </c>
      <c r="H5331" s="19">
        <v>0</v>
      </c>
      <c r="I5331" s="36">
        <v>66</v>
      </c>
      <c r="J5331" s="36" t="s">
        <v>16144</v>
      </c>
      <c r="K5331" s="69">
        <v>188</v>
      </c>
      <c r="L5331" s="71" t="s">
        <v>224</v>
      </c>
      <c r="M5331" s="30"/>
      <c r="N5331" s="106" t="str">
        <f>_xlfn.CONCAT(A5331:K5331)</f>
        <v>1002-002110110RassaNord-ovestPIEMONTEVercelli066H188</v>
      </c>
    </row>
    <row r="5332" spans="1:14" ht="21" customHeight="1" x14ac:dyDescent="0.3">
      <c r="A5332" s="40">
        <v>3</v>
      </c>
      <c r="B5332" s="20" t="s">
        <v>13741</v>
      </c>
      <c r="C5332" s="17" t="str">
        <f t="shared" si="83"/>
        <v>055</v>
      </c>
      <c r="D5332" s="18" t="s">
        <v>5716</v>
      </c>
      <c r="E5332" s="27" t="s">
        <v>8</v>
      </c>
      <c r="F5332" s="27" t="s">
        <v>8153</v>
      </c>
      <c r="G5332" s="27" t="s">
        <v>245</v>
      </c>
      <c r="H5332" s="19">
        <v>0</v>
      </c>
      <c r="I5332" s="36">
        <v>292</v>
      </c>
      <c r="J5332" s="36" t="s">
        <v>16144</v>
      </c>
      <c r="K5332" s="69">
        <v>192</v>
      </c>
      <c r="L5332" s="71" t="s">
        <v>246</v>
      </c>
      <c r="M5332" s="30"/>
      <c r="N5332" s="106" t="str">
        <f>_xlfn.CONCAT(A5332:K5332)</f>
        <v>3014-014055055RasuraNord-ovestLOMBARDIASondrio0292H192</v>
      </c>
    </row>
    <row r="5333" spans="1:14" ht="21" customHeight="1" x14ac:dyDescent="0.3">
      <c r="A5333" s="40">
        <v>1</v>
      </c>
      <c r="B5333" s="20" t="s">
        <v>13749</v>
      </c>
      <c r="C5333" s="17" t="str">
        <f t="shared" si="83"/>
        <v>060</v>
      </c>
      <c r="D5333" s="18" t="s">
        <v>5723</v>
      </c>
      <c r="E5333" s="27" t="s">
        <v>8</v>
      </c>
      <c r="F5333" s="27" t="s">
        <v>8160</v>
      </c>
      <c r="G5333" s="27" t="s">
        <v>434</v>
      </c>
      <c r="H5333" s="19">
        <v>0</v>
      </c>
      <c r="I5333" s="36">
        <v>757</v>
      </c>
      <c r="J5333" s="36" t="s">
        <v>16144</v>
      </c>
      <c r="K5333" s="69">
        <v>203</v>
      </c>
      <c r="L5333" s="71" t="s">
        <v>435</v>
      </c>
      <c r="M5333" s="30"/>
      <c r="N5333" s="106" t="str">
        <f>_xlfn.CONCAT(A5333:K5333)</f>
        <v>1103-103060060ReNord-ovestPIEMONTEVerbano-Cusio-Ossola0757H203</v>
      </c>
    </row>
    <row r="5334" spans="1:14" ht="21" customHeight="1" x14ac:dyDescent="0.3">
      <c r="A5334" s="40">
        <v>3</v>
      </c>
      <c r="B5334" s="20" t="s">
        <v>13750</v>
      </c>
      <c r="C5334" s="17" t="str">
        <f t="shared" si="83"/>
        <v>119</v>
      </c>
      <c r="D5334" s="18" t="s">
        <v>5724</v>
      </c>
      <c r="E5334" s="27" t="s">
        <v>8</v>
      </c>
      <c r="F5334" s="27" t="s">
        <v>8153</v>
      </c>
      <c r="G5334" s="27" t="s">
        <v>220</v>
      </c>
      <c r="H5334" s="19">
        <v>0</v>
      </c>
      <c r="I5334" s="36">
        <v>432</v>
      </c>
      <c r="J5334" s="36" t="s">
        <v>16144</v>
      </c>
      <c r="K5334" s="69">
        <v>204</v>
      </c>
      <c r="L5334" s="71" t="s">
        <v>221</v>
      </c>
      <c r="M5334" s="30"/>
      <c r="N5334" s="106" t="str">
        <f>_xlfn.CONCAT(A5334:K5334)</f>
        <v>3018-018119119ReaNord-ovestLOMBARDIAPavia0432H204</v>
      </c>
    </row>
    <row r="5335" spans="1:14" ht="21" customHeight="1" x14ac:dyDescent="0.3">
      <c r="A5335" s="40">
        <v>1</v>
      </c>
      <c r="B5335" s="20" t="s">
        <v>13753</v>
      </c>
      <c r="C5335" s="17" t="str">
        <f t="shared" si="83"/>
        <v>211</v>
      </c>
      <c r="D5335" s="18" t="s">
        <v>5727</v>
      </c>
      <c r="E5335" s="27" t="s">
        <v>8</v>
      </c>
      <c r="F5335" s="27" t="s">
        <v>8160</v>
      </c>
      <c r="G5335" s="27" t="s">
        <v>157</v>
      </c>
      <c r="H5335" s="19">
        <v>0</v>
      </c>
      <c r="I5335" s="36">
        <v>1689</v>
      </c>
      <c r="J5335" s="36" t="s">
        <v>16144</v>
      </c>
      <c r="K5335" s="69">
        <v>207</v>
      </c>
      <c r="L5335" s="71" t="s">
        <v>158</v>
      </c>
      <c r="M5335" s="30"/>
      <c r="N5335" s="106" t="str">
        <f>_xlfn.CONCAT(A5335:K5335)</f>
        <v>1001-001211211ReanoNord-ovestPIEMONTETorino01689H207</v>
      </c>
    </row>
    <row r="5336" spans="1:14" ht="21" customHeight="1" x14ac:dyDescent="0.3">
      <c r="A5336" s="40">
        <v>7</v>
      </c>
      <c r="B5336" s="20" t="s">
        <v>13756</v>
      </c>
      <c r="C5336" s="17" t="str">
        <f t="shared" si="83"/>
        <v>047</v>
      </c>
      <c r="D5336" s="18" t="s">
        <v>5730</v>
      </c>
      <c r="E5336" s="18" t="s">
        <v>8</v>
      </c>
      <c r="F5336" s="27" t="s">
        <v>8169</v>
      </c>
      <c r="G5336" s="27" t="s">
        <v>500</v>
      </c>
      <c r="H5336" s="19">
        <v>0</v>
      </c>
      <c r="I5336" s="36">
        <v>10106</v>
      </c>
      <c r="J5336" s="36" t="s">
        <v>16144</v>
      </c>
      <c r="K5336" s="69">
        <v>212</v>
      </c>
      <c r="L5336" s="71" t="s">
        <v>501</v>
      </c>
      <c r="M5336" s="30"/>
      <c r="N5336" s="106" t="str">
        <f>_xlfn.CONCAT(A5336:K5336)</f>
        <v>7010-010047047ReccoNord-ovestLIGURIAGenova010106H212</v>
      </c>
    </row>
    <row r="5337" spans="1:14" ht="21" customHeight="1" x14ac:dyDescent="0.3">
      <c r="A5337" s="40">
        <v>1</v>
      </c>
      <c r="B5337" s="20" t="s">
        <v>13757</v>
      </c>
      <c r="C5337" s="17" t="str">
        <f t="shared" si="83"/>
        <v>129</v>
      </c>
      <c r="D5337" s="18" t="s">
        <v>5731</v>
      </c>
      <c r="E5337" s="27" t="s">
        <v>8</v>
      </c>
      <c r="F5337" s="27" t="s">
        <v>8160</v>
      </c>
      <c r="G5337" s="27" t="s">
        <v>176</v>
      </c>
      <c r="H5337" s="19">
        <v>0</v>
      </c>
      <c r="I5337" s="36">
        <v>916</v>
      </c>
      <c r="J5337" s="36" t="s">
        <v>16144</v>
      </c>
      <c r="K5337" s="69">
        <v>213</v>
      </c>
      <c r="L5337" s="71" t="s">
        <v>177</v>
      </c>
      <c r="M5337" s="30"/>
      <c r="N5337" s="106" t="str">
        <f>_xlfn.CONCAT(A5337:K5337)</f>
        <v>1003-003129129RecettoNord-ovestPIEMONTENovara0916H213</v>
      </c>
    </row>
    <row r="5338" spans="1:14" ht="21" customHeight="1" x14ac:dyDescent="0.3">
      <c r="A5338" s="40">
        <v>3</v>
      </c>
      <c r="B5338" s="20" t="s">
        <v>13759</v>
      </c>
      <c r="C5338" s="17" t="str">
        <f t="shared" si="83"/>
        <v>120</v>
      </c>
      <c r="D5338" s="18" t="s">
        <v>5733</v>
      </c>
      <c r="E5338" s="27" t="s">
        <v>8</v>
      </c>
      <c r="F5338" s="27" t="s">
        <v>8153</v>
      </c>
      <c r="G5338" s="27" t="s">
        <v>220</v>
      </c>
      <c r="H5338" s="19">
        <v>0</v>
      </c>
      <c r="I5338" s="36">
        <v>1056</v>
      </c>
      <c r="J5338" s="36" t="s">
        <v>16144</v>
      </c>
      <c r="K5338" s="69">
        <v>216</v>
      </c>
      <c r="L5338" s="71" t="s">
        <v>221</v>
      </c>
      <c r="M5338" s="30"/>
      <c r="N5338" s="106" t="str">
        <f>_xlfn.CONCAT(A5338:K5338)</f>
        <v>3018-018120120RedavalleNord-ovestLOMBARDIAPavia01056H216</v>
      </c>
    </row>
    <row r="5339" spans="1:14" ht="21" customHeight="1" x14ac:dyDescent="0.3">
      <c r="A5339" s="40">
        <v>3</v>
      </c>
      <c r="B5339" s="20" t="s">
        <v>13760</v>
      </c>
      <c r="C5339" s="17" t="str">
        <f t="shared" si="83"/>
        <v>048</v>
      </c>
      <c r="D5339" s="18" t="s">
        <v>5734</v>
      </c>
      <c r="E5339" s="27" t="s">
        <v>8</v>
      </c>
      <c r="F5339" s="27" t="s">
        <v>8153</v>
      </c>
      <c r="G5339" s="27" t="s">
        <v>83</v>
      </c>
      <c r="H5339" s="19">
        <v>0</v>
      </c>
      <c r="I5339" s="36">
        <v>1335</v>
      </c>
      <c r="J5339" s="36" t="s">
        <v>16144</v>
      </c>
      <c r="K5339" s="69">
        <v>218</v>
      </c>
      <c r="L5339" s="71" t="s">
        <v>84</v>
      </c>
      <c r="M5339" s="30"/>
      <c r="N5339" s="106" t="str">
        <f>_xlfn.CONCAT(A5339:K5339)</f>
        <v>3020-020048048RedondescoNord-ovestLOMBARDIAMantova01335H218</v>
      </c>
    </row>
    <row r="5340" spans="1:14" ht="21" customHeight="1" x14ac:dyDescent="0.3">
      <c r="A5340" s="40">
        <v>1</v>
      </c>
      <c r="B5340" s="20" t="s">
        <v>13761</v>
      </c>
      <c r="C5340" s="17" t="str">
        <f t="shared" si="83"/>
        <v>089</v>
      </c>
      <c r="D5340" s="18" t="s">
        <v>5735</v>
      </c>
      <c r="E5340" s="27" t="s">
        <v>8</v>
      </c>
      <c r="F5340" s="27" t="s">
        <v>8160</v>
      </c>
      <c r="G5340" s="27" t="s">
        <v>154</v>
      </c>
      <c r="H5340" s="19">
        <v>0</v>
      </c>
      <c r="I5340" s="36">
        <v>1669</v>
      </c>
      <c r="J5340" s="36" t="s">
        <v>16144</v>
      </c>
      <c r="K5340" s="69">
        <v>219</v>
      </c>
      <c r="L5340" s="73" t="s">
        <v>155</v>
      </c>
      <c r="M5340" s="30"/>
      <c r="N5340" s="106" t="str">
        <f>_xlfn.CONCAT(A5340:K5340)</f>
        <v>1005-005089089RefrancoreNord-ovestPIEMONTEAsti01669H219</v>
      </c>
    </row>
    <row r="5341" spans="1:14" ht="21" customHeight="1" x14ac:dyDescent="0.3">
      <c r="A5341" s="40">
        <v>3</v>
      </c>
      <c r="B5341" s="20" t="s">
        <v>13771</v>
      </c>
      <c r="C5341" s="17" t="str">
        <f t="shared" si="83"/>
        <v>160</v>
      </c>
      <c r="D5341" s="18" t="s">
        <v>5743</v>
      </c>
      <c r="E5341" s="27" t="s">
        <v>8</v>
      </c>
      <c r="F5341" s="27" t="s">
        <v>8153</v>
      </c>
      <c r="G5341" s="27" t="s">
        <v>74</v>
      </c>
      <c r="H5341" s="19">
        <v>0</v>
      </c>
      <c r="I5341" s="36">
        <v>3387</v>
      </c>
      <c r="J5341" s="36" t="s">
        <v>16144</v>
      </c>
      <c r="K5341" s="69">
        <v>230</v>
      </c>
      <c r="L5341" s="71" t="s">
        <v>75</v>
      </c>
      <c r="M5341" s="30"/>
      <c r="N5341" s="106" t="str">
        <f>_xlfn.CONCAT(A5341:K5341)</f>
        <v>3017-017160160RemedelloNord-ovestLOMBARDIABrescia03387H230</v>
      </c>
    </row>
    <row r="5342" spans="1:14" ht="21" customHeight="1" x14ac:dyDescent="0.3">
      <c r="A5342" s="40">
        <v>3</v>
      </c>
      <c r="B5342" s="20" t="s">
        <v>13772</v>
      </c>
      <c r="C5342" s="17" t="str">
        <f t="shared" si="83"/>
        <v>037</v>
      </c>
      <c r="D5342" s="18" t="s">
        <v>5744</v>
      </c>
      <c r="E5342" s="27" t="s">
        <v>8</v>
      </c>
      <c r="F5342" s="27" t="s">
        <v>8153</v>
      </c>
      <c r="G5342" s="27" t="s">
        <v>173</v>
      </c>
      <c r="H5342" s="19">
        <v>0</v>
      </c>
      <c r="I5342" s="36">
        <v>4177</v>
      </c>
      <c r="J5342" s="36" t="s">
        <v>16144</v>
      </c>
      <c r="K5342" s="69">
        <v>233</v>
      </c>
      <c r="L5342" s="71" t="s">
        <v>174</v>
      </c>
      <c r="M5342" s="30"/>
      <c r="N5342" s="106" t="str">
        <f>_xlfn.CONCAT(A5342:K5342)</f>
        <v>3108-108037037RenateNord-ovestLOMBARDIAMonza e della Brianza04177H233</v>
      </c>
    </row>
    <row r="5343" spans="1:14" ht="21" customHeight="1" x14ac:dyDescent="0.3">
      <c r="A5343" s="40">
        <v>3</v>
      </c>
      <c r="B5343" s="20" t="s">
        <v>13776</v>
      </c>
      <c r="C5343" s="17" t="str">
        <f t="shared" si="83"/>
        <v>181</v>
      </c>
      <c r="D5343" s="18" t="s">
        <v>5748</v>
      </c>
      <c r="E5343" s="27" t="s">
        <v>8</v>
      </c>
      <c r="F5343" s="27" t="s">
        <v>8153</v>
      </c>
      <c r="G5343" s="27" t="s">
        <v>26</v>
      </c>
      <c r="H5343" s="19">
        <v>0</v>
      </c>
      <c r="I5343" s="36">
        <v>13920</v>
      </c>
      <c r="J5343" s="36" t="s">
        <v>16144</v>
      </c>
      <c r="K5343" s="69">
        <v>240</v>
      </c>
      <c r="L5343" s="71" t="s">
        <v>27</v>
      </c>
      <c r="M5343" s="30"/>
      <c r="N5343" s="106" t="str">
        <f>_xlfn.CONCAT(A5343:K5343)</f>
        <v>3015-015181181RescaldinaNord-ovestLOMBARDIAMilano013920H240</v>
      </c>
    </row>
    <row r="5344" spans="1:14" ht="21" customHeight="1" x14ac:dyDescent="0.3">
      <c r="A5344" s="40">
        <v>3</v>
      </c>
      <c r="B5344" s="20" t="s">
        <v>13780</v>
      </c>
      <c r="C5344" s="17" t="str">
        <f t="shared" si="83"/>
        <v>121</v>
      </c>
      <c r="D5344" s="18" t="s">
        <v>5752</v>
      </c>
      <c r="E5344" s="27" t="s">
        <v>8</v>
      </c>
      <c r="F5344" s="27" t="s">
        <v>8153</v>
      </c>
      <c r="G5344" s="27" t="s">
        <v>220</v>
      </c>
      <c r="H5344" s="19">
        <v>0</v>
      </c>
      <c r="I5344" s="36">
        <v>1506</v>
      </c>
      <c r="J5344" s="36" t="s">
        <v>16144</v>
      </c>
      <c r="K5344" s="69">
        <v>246</v>
      </c>
      <c r="L5344" s="71" t="s">
        <v>221</v>
      </c>
      <c r="M5344" s="30"/>
      <c r="N5344" s="106" t="str">
        <f>_xlfn.CONCAT(A5344:K5344)</f>
        <v>3018-018121121RetorbidoNord-ovestLOMBARDIAPavia01506H246</v>
      </c>
    </row>
    <row r="5345" spans="1:14" ht="21" customHeight="1" x14ac:dyDescent="0.3">
      <c r="A5345" s="40">
        <v>1</v>
      </c>
      <c r="B5345" s="20" t="s">
        <v>13781</v>
      </c>
      <c r="C5345" s="17" t="str">
        <f t="shared" si="83"/>
        <v>180</v>
      </c>
      <c r="D5345" s="18" t="s">
        <v>5753</v>
      </c>
      <c r="E5345" s="27" t="s">
        <v>8</v>
      </c>
      <c r="F5345" s="27" t="s">
        <v>8160</v>
      </c>
      <c r="G5345" s="27" t="s">
        <v>41</v>
      </c>
      <c r="H5345" s="19">
        <v>0</v>
      </c>
      <c r="I5345" s="36">
        <v>4203</v>
      </c>
      <c r="J5345" s="36" t="s">
        <v>16144</v>
      </c>
      <c r="K5345" s="69">
        <v>247</v>
      </c>
      <c r="L5345" s="71" t="s">
        <v>42</v>
      </c>
      <c r="M5345" s="30"/>
      <c r="N5345" s="106" t="str">
        <f>_xlfn.CONCAT(A5345:K5345)</f>
        <v>1004-004180180RevelloNord-ovestPIEMONTECuneo04203H247</v>
      </c>
    </row>
    <row r="5346" spans="1:14" ht="21" customHeight="1" x14ac:dyDescent="0.3">
      <c r="A5346" s="40">
        <v>1</v>
      </c>
      <c r="B5346" s="20" t="s">
        <v>13782</v>
      </c>
      <c r="C5346" s="17" t="str">
        <f t="shared" si="83"/>
        <v>090</v>
      </c>
      <c r="D5346" s="18" t="s">
        <v>5754</v>
      </c>
      <c r="E5346" s="27" t="s">
        <v>8</v>
      </c>
      <c r="F5346" s="27" t="s">
        <v>8160</v>
      </c>
      <c r="G5346" s="27" t="s">
        <v>154</v>
      </c>
      <c r="H5346" s="19">
        <v>0</v>
      </c>
      <c r="I5346" s="36">
        <v>833</v>
      </c>
      <c r="J5346" s="36" t="s">
        <v>16144</v>
      </c>
      <c r="K5346" s="69">
        <v>250</v>
      </c>
      <c r="L5346" s="73" t="s">
        <v>155</v>
      </c>
      <c r="M5346" s="30"/>
      <c r="N5346" s="106" t="str">
        <f>_xlfn.CONCAT(A5346:K5346)</f>
        <v>1005-005090090Revigliasco d'AstiNord-ovestPIEMONTEAsti0833H250</v>
      </c>
    </row>
    <row r="5347" spans="1:14" ht="21" customHeight="1" x14ac:dyDescent="0.3">
      <c r="A5347" s="40">
        <v>3</v>
      </c>
      <c r="B5347" s="20" t="s">
        <v>13785</v>
      </c>
      <c r="C5347" s="17" t="str">
        <f t="shared" si="83"/>
        <v>195</v>
      </c>
      <c r="D5347" s="18" t="s">
        <v>5757</v>
      </c>
      <c r="E5347" s="27" t="s">
        <v>8</v>
      </c>
      <c r="F5347" s="27" t="s">
        <v>8153</v>
      </c>
      <c r="G5347" s="27" t="s">
        <v>252</v>
      </c>
      <c r="H5347" s="19">
        <v>0</v>
      </c>
      <c r="I5347" s="36">
        <v>317</v>
      </c>
      <c r="J5347" s="36" t="s">
        <v>16144</v>
      </c>
      <c r="K5347" s="69">
        <v>255</v>
      </c>
      <c r="L5347" s="71" t="s">
        <v>253</v>
      </c>
      <c r="M5347" s="30"/>
      <c r="N5347" s="106" t="str">
        <f>_xlfn.CONCAT(A5347:K5347)</f>
        <v>3013-013195195RezzagoNord-ovestLOMBARDIAComo0317H255</v>
      </c>
    </row>
    <row r="5348" spans="1:14" ht="21" customHeight="1" x14ac:dyDescent="0.3">
      <c r="A5348" s="40">
        <v>3</v>
      </c>
      <c r="B5348" s="20" t="s">
        <v>13786</v>
      </c>
      <c r="C5348" s="17" t="str">
        <f t="shared" si="83"/>
        <v>161</v>
      </c>
      <c r="D5348" s="18" t="s">
        <v>5758</v>
      </c>
      <c r="E5348" s="27" t="s">
        <v>8</v>
      </c>
      <c r="F5348" s="27" t="s">
        <v>8153</v>
      </c>
      <c r="G5348" s="27" t="s">
        <v>74</v>
      </c>
      <c r="H5348" s="19">
        <v>0</v>
      </c>
      <c r="I5348" s="36">
        <v>12933</v>
      </c>
      <c r="J5348" s="36" t="s">
        <v>16144</v>
      </c>
      <c r="K5348" s="69">
        <v>256</v>
      </c>
      <c r="L5348" s="71" t="s">
        <v>75</v>
      </c>
      <c r="M5348" s="30"/>
      <c r="N5348" s="106" t="str">
        <f>_xlfn.CONCAT(A5348:K5348)</f>
        <v>3017-017161161RezzatoNord-ovestLOMBARDIABrescia012933H256</v>
      </c>
    </row>
    <row r="5349" spans="1:14" ht="21" customHeight="1" x14ac:dyDescent="0.3">
      <c r="A5349" s="40">
        <v>7</v>
      </c>
      <c r="B5349" s="20" t="s">
        <v>13787</v>
      </c>
      <c r="C5349" s="17" t="str">
        <f t="shared" si="83"/>
        <v>049</v>
      </c>
      <c r="D5349" s="18" t="s">
        <v>5759</v>
      </c>
      <c r="E5349" s="27" t="s">
        <v>8</v>
      </c>
      <c r="F5349" s="27" t="s">
        <v>8169</v>
      </c>
      <c r="G5349" s="27" t="s">
        <v>210</v>
      </c>
      <c r="H5349" s="19">
        <v>0</v>
      </c>
      <c r="I5349" s="36">
        <v>371</v>
      </c>
      <c r="J5349" s="36" t="s">
        <v>16144</v>
      </c>
      <c r="K5349" s="69">
        <v>257</v>
      </c>
      <c r="L5349" s="71" t="s">
        <v>211</v>
      </c>
      <c r="M5349" s="30"/>
      <c r="N5349" s="106" t="str">
        <f>_xlfn.CONCAT(A5349:K5349)</f>
        <v>7008-008049049RezzoNord-ovestLIGURIAImperia0371H257</v>
      </c>
    </row>
    <row r="5350" spans="1:14" ht="21" customHeight="1" x14ac:dyDescent="0.3">
      <c r="A5350" s="40">
        <v>7</v>
      </c>
      <c r="B5350" s="20" t="s">
        <v>13788</v>
      </c>
      <c r="C5350" s="17" t="str">
        <f t="shared" si="83"/>
        <v>048</v>
      </c>
      <c r="D5350" s="18" t="s">
        <v>5760</v>
      </c>
      <c r="E5350" s="18" t="s">
        <v>8</v>
      </c>
      <c r="F5350" s="27" t="s">
        <v>8169</v>
      </c>
      <c r="G5350" s="27" t="s">
        <v>500</v>
      </c>
      <c r="H5350" s="19">
        <v>0</v>
      </c>
      <c r="I5350" s="36">
        <v>1080</v>
      </c>
      <c r="J5350" s="36" t="s">
        <v>16144</v>
      </c>
      <c r="K5350" s="69">
        <v>258</v>
      </c>
      <c r="L5350" s="71" t="s">
        <v>501</v>
      </c>
      <c r="M5350" s="30"/>
      <c r="N5350" s="106" t="str">
        <f>_xlfn.CONCAT(A5350:K5350)</f>
        <v>7010-010048048RezzoaglioNord-ovestLIGURIAGenova01080H258</v>
      </c>
    </row>
    <row r="5351" spans="1:14" ht="21" customHeight="1" x14ac:dyDescent="0.3">
      <c r="A5351" s="40">
        <v>2</v>
      </c>
      <c r="B5351" s="20" t="s">
        <v>13789</v>
      </c>
      <c r="C5351" s="17" t="str">
        <f t="shared" si="83"/>
        <v>055</v>
      </c>
      <c r="D5351" s="18" t="s">
        <v>5761</v>
      </c>
      <c r="E5351" s="27" t="s">
        <v>8</v>
      </c>
      <c r="F5351" s="27" t="s">
        <v>8171</v>
      </c>
      <c r="G5351" s="27" t="s">
        <v>8150</v>
      </c>
      <c r="H5351" s="19">
        <v>0</v>
      </c>
      <c r="I5351" s="36">
        <v>114</v>
      </c>
      <c r="J5351" s="36" t="s">
        <v>16144</v>
      </c>
      <c r="K5351" s="69">
        <v>262</v>
      </c>
      <c r="L5351" s="71" t="s">
        <v>317</v>
      </c>
      <c r="M5351" s="30"/>
      <c r="N5351" s="106" t="str">
        <f>_xlfn.CONCAT(A5351:K5351)</f>
        <v>2007-007055055Rhêmes-Notre-DameNord-ovestVALLE D'AOSTA/VALLÉE D'AOSTEValle d'Aosta/Vallée d'Aoste0114H262</v>
      </c>
    </row>
    <row r="5352" spans="1:14" ht="21" customHeight="1" x14ac:dyDescent="0.3">
      <c r="A5352" s="40">
        <v>2</v>
      </c>
      <c r="B5352" s="20" t="s">
        <v>13790</v>
      </c>
      <c r="C5352" s="17" t="str">
        <f t="shared" si="83"/>
        <v>056</v>
      </c>
      <c r="D5352" s="18" t="s">
        <v>5762</v>
      </c>
      <c r="E5352" s="27" t="s">
        <v>8</v>
      </c>
      <c r="F5352" s="27" t="s">
        <v>8171</v>
      </c>
      <c r="G5352" s="27" t="s">
        <v>8150</v>
      </c>
      <c r="H5352" s="19">
        <v>0</v>
      </c>
      <c r="I5352" s="36">
        <v>196</v>
      </c>
      <c r="J5352" s="36" t="s">
        <v>16144</v>
      </c>
      <c r="K5352" s="69">
        <v>263</v>
      </c>
      <c r="L5352" s="71" t="s">
        <v>317</v>
      </c>
      <c r="M5352" s="30"/>
      <c r="N5352" s="106" t="str">
        <f>_xlfn.CONCAT(A5352:K5352)</f>
        <v>2007-007056056Rhêmes-Saint-GeorgesNord-ovestVALLE D'AOSTA/VALLÉE D'AOSTEValle d'Aosta/Vallée d'Aoste0196H263</v>
      </c>
    </row>
    <row r="5353" spans="1:14" ht="21" customHeight="1" x14ac:dyDescent="0.3">
      <c r="A5353" s="40">
        <v>3</v>
      </c>
      <c r="B5353" s="20" t="s">
        <v>13791</v>
      </c>
      <c r="C5353" s="17" t="str">
        <f t="shared" si="83"/>
        <v>182</v>
      </c>
      <c r="D5353" s="18" t="s">
        <v>5763</v>
      </c>
      <c r="E5353" s="27" t="s">
        <v>8</v>
      </c>
      <c r="F5353" s="27" t="s">
        <v>8153</v>
      </c>
      <c r="G5353" s="27" t="s">
        <v>26</v>
      </c>
      <c r="H5353" s="19">
        <v>0</v>
      </c>
      <c r="I5353" s="36">
        <v>50052</v>
      </c>
      <c r="J5353" s="36" t="s">
        <v>16144</v>
      </c>
      <c r="K5353" s="69">
        <v>264</v>
      </c>
      <c r="L5353" s="71" t="s">
        <v>27</v>
      </c>
      <c r="M5353" s="30"/>
      <c r="N5353" s="106" t="str">
        <f>_xlfn.CONCAT(A5353:K5353)</f>
        <v>3015-015182182RhoNord-ovestLOMBARDIAMilano050052H264</v>
      </c>
    </row>
    <row r="5354" spans="1:14" ht="21" customHeight="1" x14ac:dyDescent="0.3">
      <c r="A5354" s="40">
        <v>7</v>
      </c>
      <c r="B5354" s="20" t="s">
        <v>13793</v>
      </c>
      <c r="C5354" s="17" t="str">
        <f t="shared" si="83"/>
        <v>053</v>
      </c>
      <c r="D5354" s="18" t="s">
        <v>5765</v>
      </c>
      <c r="E5354" s="18" t="s">
        <v>8</v>
      </c>
      <c r="F5354" s="27" t="s">
        <v>8169</v>
      </c>
      <c r="G5354" s="27" t="s">
        <v>228</v>
      </c>
      <c r="H5354" s="19">
        <v>0</v>
      </c>
      <c r="I5354" s="36">
        <v>564</v>
      </c>
      <c r="J5354" s="36" t="s">
        <v>16144</v>
      </c>
      <c r="K5354" s="69">
        <v>266</v>
      </c>
      <c r="L5354" s="71" t="s">
        <v>229</v>
      </c>
      <c r="M5354" s="30"/>
      <c r="N5354" s="106" t="str">
        <f>_xlfn.CONCAT(A5354:K5354)</f>
        <v>7009-009053053RialtoNord-ovestLIGURIASavona0564H266</v>
      </c>
    </row>
    <row r="5355" spans="1:14" ht="21" customHeight="1" x14ac:dyDescent="0.3">
      <c r="A5355" s="40">
        <v>1</v>
      </c>
      <c r="B5355" s="20" t="s">
        <v>13797</v>
      </c>
      <c r="C5355" s="17" t="str">
        <f t="shared" si="83"/>
        <v>212</v>
      </c>
      <c r="D5355" s="18" t="s">
        <v>5769</v>
      </c>
      <c r="E5355" s="27" t="s">
        <v>8</v>
      </c>
      <c r="F5355" s="27" t="s">
        <v>8160</v>
      </c>
      <c r="G5355" s="27" t="s">
        <v>157</v>
      </c>
      <c r="H5355" s="19">
        <v>0</v>
      </c>
      <c r="I5355" s="36">
        <v>67</v>
      </c>
      <c r="J5355" s="36" t="s">
        <v>16144</v>
      </c>
      <c r="K5355" s="69">
        <v>270</v>
      </c>
      <c r="L5355" s="71" t="s">
        <v>158</v>
      </c>
      <c r="M5355" s="30"/>
      <c r="N5355" s="106" t="str">
        <f>_xlfn.CONCAT(A5355:K5355)</f>
        <v>1001-001212212RibordoneNord-ovestPIEMONTETorino067H270</v>
      </c>
    </row>
    <row r="5356" spans="1:14" ht="21" customHeight="1" x14ac:dyDescent="0.3">
      <c r="A5356" s="40">
        <v>1</v>
      </c>
      <c r="B5356" s="20" t="s">
        <v>13799</v>
      </c>
      <c r="C5356" s="17" t="str">
        <f t="shared" si="83"/>
        <v>143</v>
      </c>
      <c r="D5356" s="18" t="s">
        <v>5771</v>
      </c>
      <c r="E5356" s="27" t="s">
        <v>8</v>
      </c>
      <c r="F5356" s="27" t="s">
        <v>8160</v>
      </c>
      <c r="G5356" s="27" t="s">
        <v>118</v>
      </c>
      <c r="H5356" s="19">
        <v>0</v>
      </c>
      <c r="I5356" s="36">
        <v>675</v>
      </c>
      <c r="J5356" s="36" t="s">
        <v>16144</v>
      </c>
      <c r="K5356" s="69">
        <v>272</v>
      </c>
      <c r="L5356" s="71" t="s">
        <v>119</v>
      </c>
      <c r="M5356" s="30"/>
      <c r="N5356" s="106" t="str">
        <f>_xlfn.CONCAT(A5356:K5356)</f>
        <v>1006-006143143RicaldoneNord-ovestPIEMONTEAlessandria0675H272</v>
      </c>
    </row>
    <row r="5357" spans="1:14" ht="21" customHeight="1" x14ac:dyDescent="0.3">
      <c r="A5357" s="40">
        <v>7</v>
      </c>
      <c r="B5357" s="20" t="s">
        <v>13802</v>
      </c>
      <c r="C5357" s="17" t="str">
        <f t="shared" si="83"/>
        <v>023</v>
      </c>
      <c r="D5357" s="18" t="s">
        <v>5774</v>
      </c>
      <c r="E5357" s="18" t="s">
        <v>8</v>
      </c>
      <c r="F5357" s="27" t="s">
        <v>8169</v>
      </c>
      <c r="G5357" s="27" t="s">
        <v>381</v>
      </c>
      <c r="H5357" s="19">
        <v>0</v>
      </c>
      <c r="I5357" s="36">
        <v>3537</v>
      </c>
      <c r="J5357" s="36" t="s">
        <v>16144</v>
      </c>
      <c r="K5357" s="69">
        <v>275</v>
      </c>
      <c r="L5357" s="71" t="s">
        <v>382</v>
      </c>
      <c r="M5357" s="30"/>
      <c r="N5357" s="106" t="str">
        <f>_xlfn.CONCAT(A5357:K5357)</f>
        <v>7011-011023023Riccò del Golfo di SpeziaNord-ovestLIGURIALa Spezia03537H275</v>
      </c>
    </row>
    <row r="5358" spans="1:14" ht="21" customHeight="1" x14ac:dyDescent="0.3">
      <c r="A5358" s="40">
        <v>3</v>
      </c>
      <c r="B5358" s="20" t="s">
        <v>13803</v>
      </c>
      <c r="C5358" s="17" t="str">
        <f t="shared" si="83"/>
        <v>079</v>
      </c>
      <c r="D5358" s="18" t="s">
        <v>5775</v>
      </c>
      <c r="E5358" s="27" t="s">
        <v>8</v>
      </c>
      <c r="F5358" s="27" t="s">
        <v>8153</v>
      </c>
      <c r="G5358" s="27" t="s">
        <v>80</v>
      </c>
      <c r="H5358" s="19">
        <v>0</v>
      </c>
      <c r="I5358" s="36">
        <v>1770</v>
      </c>
      <c r="J5358" s="36" t="s">
        <v>16144</v>
      </c>
      <c r="K5358" s="69">
        <v>276</v>
      </c>
      <c r="L5358" s="71" t="s">
        <v>81</v>
      </c>
      <c r="M5358" s="30"/>
      <c r="N5358" s="106" t="str">
        <f>_xlfn.CONCAT(A5358:K5358)</f>
        <v>3019-019079079RicengoNord-ovestLOMBARDIACremona01770H276</v>
      </c>
    </row>
    <row r="5359" spans="1:14" ht="21" customHeight="1" x14ac:dyDescent="0.3">
      <c r="A5359" s="40">
        <v>1</v>
      </c>
      <c r="B5359" s="20" t="s">
        <v>13809</v>
      </c>
      <c r="C5359" s="17" t="str">
        <f t="shared" si="83"/>
        <v>181</v>
      </c>
      <c r="D5359" s="18" t="s">
        <v>5780</v>
      </c>
      <c r="E5359" s="27" t="s">
        <v>8</v>
      </c>
      <c r="F5359" s="27" t="s">
        <v>8160</v>
      </c>
      <c r="G5359" s="27" t="s">
        <v>41</v>
      </c>
      <c r="H5359" s="19">
        <v>0</v>
      </c>
      <c r="I5359" s="36">
        <v>1072</v>
      </c>
      <c r="J5359" s="36" t="s">
        <v>16144</v>
      </c>
      <c r="K5359" s="69">
        <v>285</v>
      </c>
      <c r="L5359" s="71" t="s">
        <v>42</v>
      </c>
      <c r="M5359" s="30"/>
      <c r="N5359" s="106" t="str">
        <f>_xlfn.CONCAT(A5359:K5359)</f>
        <v>1004-004181181RifreddoNord-ovestPIEMONTECuneo01072H285</v>
      </c>
    </row>
    <row r="5360" spans="1:14" ht="21" customHeight="1" x14ac:dyDescent="0.3">
      <c r="A5360" s="40">
        <v>1</v>
      </c>
      <c r="B5360" s="20" t="s">
        <v>13814</v>
      </c>
      <c r="C5360" s="17" t="str">
        <f t="shared" si="83"/>
        <v>113</v>
      </c>
      <c r="D5360" s="18" t="s">
        <v>5785</v>
      </c>
      <c r="E5360" s="27" t="s">
        <v>8</v>
      </c>
      <c r="F5360" s="27" t="s">
        <v>8160</v>
      </c>
      <c r="G5360" s="27" t="s">
        <v>223</v>
      </c>
      <c r="H5360" s="19">
        <v>0</v>
      </c>
      <c r="I5360" s="36">
        <v>137</v>
      </c>
      <c r="J5360" s="36" t="s">
        <v>16144</v>
      </c>
      <c r="K5360" s="69">
        <v>293</v>
      </c>
      <c r="L5360" s="71" t="s">
        <v>224</v>
      </c>
      <c r="M5360" s="30"/>
      <c r="N5360" s="106" t="str">
        <f>_xlfn.CONCAT(A5360:K5360)</f>
        <v>1002-002113113RimellaNord-ovestPIEMONTEVercelli0137H293</v>
      </c>
    </row>
    <row r="5361" spans="1:14" ht="21" customHeight="1" x14ac:dyDescent="0.3">
      <c r="A5361" s="40">
        <v>7</v>
      </c>
      <c r="B5361" s="20" t="s">
        <v>13823</v>
      </c>
      <c r="C5361" s="17" t="str">
        <f t="shared" si="83"/>
        <v>024</v>
      </c>
      <c r="D5361" s="18" t="s">
        <v>5793</v>
      </c>
      <c r="E5361" s="18" t="s">
        <v>8</v>
      </c>
      <c r="F5361" s="27" t="s">
        <v>8169</v>
      </c>
      <c r="G5361" s="27" t="s">
        <v>381</v>
      </c>
      <c r="H5361" s="19">
        <v>0</v>
      </c>
      <c r="I5361" s="36">
        <v>1669</v>
      </c>
      <c r="J5361" s="36" t="s">
        <v>16144</v>
      </c>
      <c r="K5361" s="69">
        <v>304</v>
      </c>
      <c r="L5361" s="71" t="s">
        <v>382</v>
      </c>
      <c r="M5361" s="30"/>
      <c r="N5361" s="106" t="str">
        <f>_xlfn.CONCAT(A5361:K5361)</f>
        <v>7011-011024024RiomaggioreNord-ovestLIGURIALa Spezia01669H304</v>
      </c>
    </row>
    <row r="5362" spans="1:14" ht="21" customHeight="1" x14ac:dyDescent="0.3">
      <c r="A5362" s="40">
        <v>3</v>
      </c>
      <c r="B5362" s="20" t="s">
        <v>13830</v>
      </c>
      <c r="C5362" s="17" t="str">
        <f t="shared" si="83"/>
        <v>080</v>
      </c>
      <c r="D5362" s="18" t="s">
        <v>5800</v>
      </c>
      <c r="E5362" s="27" t="s">
        <v>8</v>
      </c>
      <c r="F5362" s="27" t="s">
        <v>8153</v>
      </c>
      <c r="G5362" s="27" t="s">
        <v>80</v>
      </c>
      <c r="H5362" s="19">
        <v>0</v>
      </c>
      <c r="I5362" s="36">
        <v>1055</v>
      </c>
      <c r="J5362" s="36" t="s">
        <v>16144</v>
      </c>
      <c r="K5362" s="69">
        <v>314</v>
      </c>
      <c r="L5362" s="71" t="s">
        <v>81</v>
      </c>
      <c r="M5362" s="30"/>
      <c r="N5362" s="106" t="str">
        <f>_xlfn.CONCAT(A5362:K5362)</f>
        <v>3019-019080080Ripalta ArpinaNord-ovestLOMBARDIACremona01055H314</v>
      </c>
    </row>
    <row r="5363" spans="1:14" ht="21" customHeight="1" x14ac:dyDescent="0.3">
      <c r="A5363" s="40">
        <v>3</v>
      </c>
      <c r="B5363" s="20" t="s">
        <v>13831</v>
      </c>
      <c r="C5363" s="17" t="str">
        <f t="shared" si="83"/>
        <v>081</v>
      </c>
      <c r="D5363" s="18" t="s">
        <v>5801</v>
      </c>
      <c r="E5363" s="27" t="s">
        <v>8</v>
      </c>
      <c r="F5363" s="27" t="s">
        <v>8153</v>
      </c>
      <c r="G5363" s="27" t="s">
        <v>80</v>
      </c>
      <c r="H5363" s="19">
        <v>0</v>
      </c>
      <c r="I5363" s="36">
        <v>3394</v>
      </c>
      <c r="J5363" s="36" t="s">
        <v>16144</v>
      </c>
      <c r="K5363" s="69">
        <v>315</v>
      </c>
      <c r="L5363" s="71" t="s">
        <v>81</v>
      </c>
      <c r="M5363" s="30"/>
      <c r="N5363" s="106" t="str">
        <f>_xlfn.CONCAT(A5363:K5363)</f>
        <v>3019-019081081Ripalta CremascaNord-ovestLOMBARDIACremona03394H315</v>
      </c>
    </row>
    <row r="5364" spans="1:14" ht="21" customHeight="1" x14ac:dyDescent="0.3">
      <c r="A5364" s="40">
        <v>3</v>
      </c>
      <c r="B5364" s="20" t="s">
        <v>13832</v>
      </c>
      <c r="C5364" s="17" t="str">
        <f t="shared" si="83"/>
        <v>082</v>
      </c>
      <c r="D5364" s="18" t="s">
        <v>5802</v>
      </c>
      <c r="E5364" s="27" t="s">
        <v>8</v>
      </c>
      <c r="F5364" s="27" t="s">
        <v>8153</v>
      </c>
      <c r="G5364" s="27" t="s">
        <v>80</v>
      </c>
      <c r="H5364" s="19">
        <v>0</v>
      </c>
      <c r="I5364" s="36">
        <v>535</v>
      </c>
      <c r="J5364" s="36" t="s">
        <v>16144</v>
      </c>
      <c r="K5364" s="69">
        <v>316</v>
      </c>
      <c r="L5364" s="71" t="s">
        <v>81</v>
      </c>
      <c r="M5364" s="30"/>
      <c r="N5364" s="106" t="str">
        <f>_xlfn.CONCAT(A5364:K5364)</f>
        <v>3019-019082082Ripalta GuerinaNord-ovestLOMBARDIACremona0535H316</v>
      </c>
    </row>
    <row r="5365" spans="1:14" ht="21" customHeight="1" x14ac:dyDescent="0.3">
      <c r="A5365" s="40">
        <v>1</v>
      </c>
      <c r="B5365" s="20" t="s">
        <v>13838</v>
      </c>
      <c r="C5365" s="17" t="str">
        <f t="shared" si="83"/>
        <v>182</v>
      </c>
      <c r="D5365" s="18" t="s">
        <v>5808</v>
      </c>
      <c r="E5365" s="27" t="s">
        <v>8</v>
      </c>
      <c r="F5365" s="27" t="s">
        <v>8160</v>
      </c>
      <c r="G5365" s="27" t="s">
        <v>41</v>
      </c>
      <c r="H5365" s="19">
        <v>0</v>
      </c>
      <c r="I5365" s="36">
        <v>135</v>
      </c>
      <c r="J5365" s="36" t="s">
        <v>16144</v>
      </c>
      <c r="K5365" s="69">
        <v>326</v>
      </c>
      <c r="L5365" s="71" t="s">
        <v>42</v>
      </c>
      <c r="M5365" s="30"/>
      <c r="N5365" s="106" t="str">
        <f>_xlfn.CONCAT(A5365:K5365)</f>
        <v>1004-004182182RittanaNord-ovestPIEMONTECuneo0135H326</v>
      </c>
    </row>
    <row r="5366" spans="1:14" ht="21" customHeight="1" x14ac:dyDescent="0.3">
      <c r="A5366" s="40">
        <v>3</v>
      </c>
      <c r="B5366" s="20" t="s">
        <v>13840</v>
      </c>
      <c r="C5366" s="17" t="str">
        <f t="shared" si="83"/>
        <v>180</v>
      </c>
      <c r="D5366" s="18" t="s">
        <v>5810</v>
      </c>
      <c r="E5366" s="27" t="s">
        <v>8</v>
      </c>
      <c r="F5366" s="27" t="s">
        <v>8153</v>
      </c>
      <c r="G5366" s="27" t="s">
        <v>125</v>
      </c>
      <c r="H5366" s="19">
        <v>0</v>
      </c>
      <c r="I5366" s="36">
        <v>862</v>
      </c>
      <c r="J5366" s="36" t="s">
        <v>16144</v>
      </c>
      <c r="K5366" s="69">
        <v>331</v>
      </c>
      <c r="L5366" s="71" t="s">
        <v>126</v>
      </c>
      <c r="M5366" s="30"/>
      <c r="N5366" s="106" t="str">
        <f>_xlfn.CONCAT(A5366:K5366)</f>
        <v>3016-016180180Riva di SoltoNord-ovestLOMBARDIABergamo0862H331</v>
      </c>
    </row>
    <row r="5367" spans="1:14" ht="21" customHeight="1" x14ac:dyDescent="0.3">
      <c r="A5367" s="40">
        <v>7</v>
      </c>
      <c r="B5367" s="20" t="s">
        <v>13841</v>
      </c>
      <c r="C5367" s="17" t="str">
        <f t="shared" si="83"/>
        <v>050</v>
      </c>
      <c r="D5367" s="18" t="s">
        <v>5811</v>
      </c>
      <c r="E5367" s="27" t="s">
        <v>8</v>
      </c>
      <c r="F5367" s="27" t="s">
        <v>8169</v>
      </c>
      <c r="G5367" s="27" t="s">
        <v>210</v>
      </c>
      <c r="H5367" s="19">
        <v>0</v>
      </c>
      <c r="I5367" s="36">
        <v>2861</v>
      </c>
      <c r="J5367" s="36" t="s">
        <v>16144</v>
      </c>
      <c r="K5367" s="69">
        <v>328</v>
      </c>
      <c r="L5367" s="71" t="s">
        <v>211</v>
      </c>
      <c r="M5367" s="30"/>
      <c r="N5367" s="106" t="str">
        <f>_xlfn.CONCAT(A5367:K5367)</f>
        <v>7008-008050050Riva LigureNord-ovestLIGURIAImperia02861H328</v>
      </c>
    </row>
    <row r="5368" spans="1:14" ht="21" customHeight="1" x14ac:dyDescent="0.3">
      <c r="A5368" s="40">
        <v>1</v>
      </c>
      <c r="B5368" s="20" t="s">
        <v>13842</v>
      </c>
      <c r="C5368" s="17" t="str">
        <f t="shared" si="83"/>
        <v>215</v>
      </c>
      <c r="D5368" s="18" t="s">
        <v>5812</v>
      </c>
      <c r="E5368" s="27" t="s">
        <v>8</v>
      </c>
      <c r="F5368" s="27" t="s">
        <v>8160</v>
      </c>
      <c r="G5368" s="27" t="s">
        <v>157</v>
      </c>
      <c r="H5368" s="19">
        <v>0</v>
      </c>
      <c r="I5368" s="36">
        <v>4207</v>
      </c>
      <c r="J5368" s="36" t="s">
        <v>16144</v>
      </c>
      <c r="K5368" s="69">
        <v>337</v>
      </c>
      <c r="L5368" s="71" t="s">
        <v>158</v>
      </c>
      <c r="M5368" s="30"/>
      <c r="N5368" s="106" t="str">
        <f>_xlfn.CONCAT(A5368:K5368)</f>
        <v>1001-001215215Riva presso ChieriNord-ovestPIEMONTETorino04207H337</v>
      </c>
    </row>
    <row r="5369" spans="1:14" ht="21" customHeight="1" x14ac:dyDescent="0.3">
      <c r="A5369" s="40">
        <v>1</v>
      </c>
      <c r="B5369" s="20" t="s">
        <v>13843</v>
      </c>
      <c r="C5369" s="17" t="str">
        <f t="shared" si="83"/>
        <v>114</v>
      </c>
      <c r="D5369" s="18" t="s">
        <v>5813</v>
      </c>
      <c r="E5369" s="27" t="s">
        <v>8</v>
      </c>
      <c r="F5369" s="27" t="s">
        <v>8160</v>
      </c>
      <c r="G5369" s="27" t="s">
        <v>223</v>
      </c>
      <c r="H5369" s="19">
        <v>0</v>
      </c>
      <c r="I5369" s="36">
        <v>251</v>
      </c>
      <c r="J5369" s="36" t="s">
        <v>16144</v>
      </c>
      <c r="K5369" s="69">
        <v>329</v>
      </c>
      <c r="L5369" s="71" t="s">
        <v>224</v>
      </c>
      <c r="M5369" s="30"/>
      <c r="N5369" s="106" t="str">
        <f>_xlfn.CONCAT(A5369:K5369)</f>
        <v>1002-002114114Riva ValdobbiaNord-ovestPIEMONTEVercelli0251H329</v>
      </c>
    </row>
    <row r="5370" spans="1:14" ht="21" customHeight="1" x14ac:dyDescent="0.3">
      <c r="A5370" s="40">
        <v>1</v>
      </c>
      <c r="B5370" s="20" t="s">
        <v>13844</v>
      </c>
      <c r="C5370" s="17" t="str">
        <f t="shared" si="83"/>
        <v>213</v>
      </c>
      <c r="D5370" s="18" t="s">
        <v>5814</v>
      </c>
      <c r="E5370" s="27" t="s">
        <v>8</v>
      </c>
      <c r="F5370" s="27" t="s">
        <v>8160</v>
      </c>
      <c r="G5370" s="27" t="s">
        <v>157</v>
      </c>
      <c r="H5370" s="19">
        <v>0</v>
      </c>
      <c r="I5370" s="36">
        <v>1159</v>
      </c>
      <c r="J5370" s="36" t="s">
        <v>16144</v>
      </c>
      <c r="K5370" s="69">
        <v>333</v>
      </c>
      <c r="L5370" s="71" t="s">
        <v>158</v>
      </c>
      <c r="M5370" s="30"/>
      <c r="N5370" s="106" t="str">
        <f>_xlfn.CONCAT(A5370:K5370)</f>
        <v>1001-001213213RivalbaNord-ovestPIEMONTETorino01159H333</v>
      </c>
    </row>
    <row r="5371" spans="1:14" ht="21" customHeight="1" x14ac:dyDescent="0.3">
      <c r="A5371" s="40">
        <v>1</v>
      </c>
      <c r="B5371" s="20" t="s">
        <v>13845</v>
      </c>
      <c r="C5371" s="17" t="str">
        <f t="shared" si="83"/>
        <v>144</v>
      </c>
      <c r="D5371" s="18" t="s">
        <v>5815</v>
      </c>
      <c r="E5371" s="27" t="s">
        <v>8</v>
      </c>
      <c r="F5371" s="27" t="s">
        <v>8160</v>
      </c>
      <c r="G5371" s="27" t="s">
        <v>118</v>
      </c>
      <c r="H5371" s="19">
        <v>0</v>
      </c>
      <c r="I5371" s="36">
        <v>1417</v>
      </c>
      <c r="J5371" s="36" t="s">
        <v>16144</v>
      </c>
      <c r="K5371" s="69">
        <v>334</v>
      </c>
      <c r="L5371" s="71" t="s">
        <v>119</v>
      </c>
      <c r="M5371" s="30"/>
      <c r="N5371" s="106" t="str">
        <f>_xlfn.CONCAT(A5371:K5371)</f>
        <v>1006-006144144Rivalta BormidaNord-ovestPIEMONTEAlessandria01417H334</v>
      </c>
    </row>
    <row r="5372" spans="1:14" ht="21" customHeight="1" x14ac:dyDescent="0.3">
      <c r="A5372" s="40">
        <v>1</v>
      </c>
      <c r="B5372" s="20" t="s">
        <v>13846</v>
      </c>
      <c r="C5372" s="17" t="str">
        <f t="shared" si="83"/>
        <v>214</v>
      </c>
      <c r="D5372" s="18" t="s">
        <v>5816</v>
      </c>
      <c r="E5372" s="27" t="s">
        <v>8</v>
      </c>
      <c r="F5372" s="27" t="s">
        <v>8160</v>
      </c>
      <c r="G5372" s="27" t="s">
        <v>157</v>
      </c>
      <c r="H5372" s="19">
        <v>0</v>
      </c>
      <c r="I5372" s="36">
        <v>19245</v>
      </c>
      <c r="J5372" s="36" t="s">
        <v>16144</v>
      </c>
      <c r="K5372" s="69">
        <v>335</v>
      </c>
      <c r="L5372" s="71" t="s">
        <v>158</v>
      </c>
      <c r="M5372" s="30"/>
      <c r="N5372" s="106" t="str">
        <f>_xlfn.CONCAT(A5372:K5372)</f>
        <v>1001-001214214Rivalta di TorinoNord-ovestPIEMONTETorino019245H335</v>
      </c>
    </row>
    <row r="5373" spans="1:14" ht="21" customHeight="1" x14ac:dyDescent="0.3">
      <c r="A5373" s="40">
        <v>3</v>
      </c>
      <c r="B5373" s="20" t="s">
        <v>13848</v>
      </c>
      <c r="C5373" s="17" t="str">
        <f t="shared" si="83"/>
        <v>122</v>
      </c>
      <c r="D5373" s="18" t="s">
        <v>5818</v>
      </c>
      <c r="E5373" s="27" t="s">
        <v>8</v>
      </c>
      <c r="F5373" s="27" t="s">
        <v>8153</v>
      </c>
      <c r="G5373" s="27" t="s">
        <v>220</v>
      </c>
      <c r="H5373" s="19">
        <v>0</v>
      </c>
      <c r="I5373" s="36">
        <v>5186</v>
      </c>
      <c r="J5373" s="36" t="s">
        <v>16144</v>
      </c>
      <c r="K5373" s="69">
        <v>336</v>
      </c>
      <c r="L5373" s="71" t="s">
        <v>221</v>
      </c>
      <c r="M5373" s="30"/>
      <c r="N5373" s="106" t="str">
        <f>_xlfn.CONCAT(A5373:K5373)</f>
        <v>3018-018122122Rivanazzano TermeNord-ovestLOMBARDIAPavia05186H336</v>
      </c>
    </row>
    <row r="5374" spans="1:14" ht="21" customHeight="1" x14ac:dyDescent="0.3">
      <c r="A5374" s="40">
        <v>1</v>
      </c>
      <c r="B5374" s="20" t="s">
        <v>13849</v>
      </c>
      <c r="C5374" s="17" t="str">
        <f t="shared" si="83"/>
        <v>216</v>
      </c>
      <c r="D5374" s="18" t="s">
        <v>5819</v>
      </c>
      <c r="E5374" s="27" t="s">
        <v>8</v>
      </c>
      <c r="F5374" s="27" t="s">
        <v>8160</v>
      </c>
      <c r="G5374" s="27" t="s">
        <v>157</v>
      </c>
      <c r="H5374" s="19">
        <v>0</v>
      </c>
      <c r="I5374" s="36">
        <v>2666</v>
      </c>
      <c r="J5374" s="36" t="s">
        <v>16144</v>
      </c>
      <c r="K5374" s="69">
        <v>338</v>
      </c>
      <c r="L5374" s="71" t="s">
        <v>158</v>
      </c>
      <c r="M5374" s="30"/>
      <c r="N5374" s="106" t="str">
        <f>_xlfn.CONCAT(A5374:K5374)</f>
        <v>1001-001216216RivaraNord-ovestPIEMONTETorino02666H338</v>
      </c>
    </row>
    <row r="5375" spans="1:14" ht="21" customHeight="1" x14ac:dyDescent="0.3">
      <c r="A5375" s="40">
        <v>1</v>
      </c>
      <c r="B5375" s="20" t="s">
        <v>13850</v>
      </c>
      <c r="C5375" s="17" t="str">
        <f t="shared" si="83"/>
        <v>217</v>
      </c>
      <c r="D5375" s="18" t="s">
        <v>5820</v>
      </c>
      <c r="E5375" s="27" t="s">
        <v>8</v>
      </c>
      <c r="F5375" s="27" t="s">
        <v>8160</v>
      </c>
      <c r="G5375" s="27" t="s">
        <v>157</v>
      </c>
      <c r="H5375" s="19">
        <v>0</v>
      </c>
      <c r="I5375" s="36">
        <v>12356</v>
      </c>
      <c r="J5375" s="36" t="s">
        <v>16144</v>
      </c>
      <c r="K5375" s="69">
        <v>340</v>
      </c>
      <c r="L5375" s="71" t="s">
        <v>158</v>
      </c>
      <c r="M5375" s="30"/>
      <c r="N5375" s="106" t="str">
        <f>_xlfn.CONCAT(A5375:K5375)</f>
        <v>1001-001217217Rivarolo CanaveseNord-ovestPIEMONTETorino012356H340</v>
      </c>
    </row>
    <row r="5376" spans="1:14" ht="21" customHeight="1" x14ac:dyDescent="0.3">
      <c r="A5376" s="40">
        <v>3</v>
      </c>
      <c r="B5376" s="20" t="s">
        <v>13851</v>
      </c>
      <c r="C5376" s="17" t="str">
        <f t="shared" si="83"/>
        <v>083</v>
      </c>
      <c r="D5376" s="18" t="s">
        <v>5821</v>
      </c>
      <c r="E5376" s="27" t="s">
        <v>8</v>
      </c>
      <c r="F5376" s="27" t="s">
        <v>8153</v>
      </c>
      <c r="G5376" s="27" t="s">
        <v>80</v>
      </c>
      <c r="H5376" s="19">
        <v>0</v>
      </c>
      <c r="I5376" s="36">
        <v>2077</v>
      </c>
      <c r="J5376" s="36" t="s">
        <v>16144</v>
      </c>
      <c r="K5376" s="69">
        <v>341</v>
      </c>
      <c r="L5376" s="71" t="s">
        <v>81</v>
      </c>
      <c r="M5376" s="30"/>
      <c r="N5376" s="106" t="str">
        <f>_xlfn.CONCAT(A5376:K5376)</f>
        <v>3019-019083083Rivarolo del Re ed UnitiNord-ovestLOMBARDIACremona02077H341</v>
      </c>
    </row>
    <row r="5377" spans="1:14" ht="21" customHeight="1" x14ac:dyDescent="0.3">
      <c r="A5377" s="40">
        <v>3</v>
      </c>
      <c r="B5377" s="20" t="s">
        <v>13852</v>
      </c>
      <c r="C5377" s="17" t="str">
        <f t="shared" si="83"/>
        <v>050</v>
      </c>
      <c r="D5377" s="18" t="s">
        <v>5822</v>
      </c>
      <c r="E5377" s="27" t="s">
        <v>8</v>
      </c>
      <c r="F5377" s="27" t="s">
        <v>8153</v>
      </c>
      <c r="G5377" s="27" t="s">
        <v>83</v>
      </c>
      <c r="H5377" s="19">
        <v>0</v>
      </c>
      <c r="I5377" s="36">
        <v>2608</v>
      </c>
      <c r="J5377" s="36" t="s">
        <v>16144</v>
      </c>
      <c r="K5377" s="69">
        <v>342</v>
      </c>
      <c r="L5377" s="71" t="s">
        <v>84</v>
      </c>
      <c r="M5377" s="30"/>
      <c r="N5377" s="106" t="str">
        <f>_xlfn.CONCAT(A5377:K5377)</f>
        <v>3020-020050050Rivarolo MantovanoNord-ovestLOMBARDIAMantova02608H342</v>
      </c>
    </row>
    <row r="5378" spans="1:14" ht="21" customHeight="1" x14ac:dyDescent="0.3">
      <c r="A5378" s="40">
        <v>1</v>
      </c>
      <c r="B5378" s="20" t="s">
        <v>13853</v>
      </c>
      <c r="C5378" s="17" t="str">
        <f t="shared" ref="C5378:C5441" si="84">RIGHT(B5378,3)</f>
        <v>145</v>
      </c>
      <c r="D5378" s="18" t="s">
        <v>5823</v>
      </c>
      <c r="E5378" s="27" t="s">
        <v>8</v>
      </c>
      <c r="F5378" s="27" t="s">
        <v>8160</v>
      </c>
      <c r="G5378" s="27" t="s">
        <v>118</v>
      </c>
      <c r="H5378" s="19">
        <v>0</v>
      </c>
      <c r="I5378" s="36">
        <v>363</v>
      </c>
      <c r="J5378" s="36" t="s">
        <v>16144</v>
      </c>
      <c r="K5378" s="69">
        <v>343</v>
      </c>
      <c r="L5378" s="71" t="s">
        <v>119</v>
      </c>
      <c r="M5378" s="30"/>
      <c r="N5378" s="106" t="str">
        <f>_xlfn.CONCAT(A5378:K5378)</f>
        <v>1006-006145145RivaroneNord-ovestPIEMONTEAlessandria0363H343</v>
      </c>
    </row>
    <row r="5379" spans="1:14" ht="21" customHeight="1" x14ac:dyDescent="0.3">
      <c r="A5379" s="40">
        <v>1</v>
      </c>
      <c r="B5379" s="20" t="s">
        <v>13854</v>
      </c>
      <c r="C5379" s="17" t="str">
        <f t="shared" si="84"/>
        <v>218</v>
      </c>
      <c r="D5379" s="18" t="s">
        <v>5824</v>
      </c>
      <c r="E5379" s="27" t="s">
        <v>8</v>
      </c>
      <c r="F5379" s="27" t="s">
        <v>8160</v>
      </c>
      <c r="G5379" s="27" t="s">
        <v>157</v>
      </c>
      <c r="H5379" s="19">
        <v>0</v>
      </c>
      <c r="I5379" s="36">
        <v>1626</v>
      </c>
      <c r="J5379" s="36" t="s">
        <v>16144</v>
      </c>
      <c r="K5379" s="69">
        <v>344</v>
      </c>
      <c r="L5379" s="71" t="s">
        <v>158</v>
      </c>
      <c r="M5379" s="30"/>
      <c r="N5379" s="106" t="str">
        <f>_xlfn.CONCAT(A5379:K5379)</f>
        <v>1001-001218218RivarossaNord-ovestPIEMONTETorino01626H344</v>
      </c>
    </row>
    <row r="5380" spans="1:14" ht="21" customHeight="1" x14ac:dyDescent="0.3">
      <c r="A5380" s="40">
        <v>1</v>
      </c>
      <c r="B5380" s="20" t="s">
        <v>13855</v>
      </c>
      <c r="C5380" s="17" t="str">
        <f t="shared" si="84"/>
        <v>115</v>
      </c>
      <c r="D5380" s="18" t="s">
        <v>5825</v>
      </c>
      <c r="E5380" s="27" t="s">
        <v>8</v>
      </c>
      <c r="F5380" s="27" t="s">
        <v>8160</v>
      </c>
      <c r="G5380" s="27" t="s">
        <v>223</v>
      </c>
      <c r="H5380" s="19">
        <v>0</v>
      </c>
      <c r="I5380" s="36">
        <v>469</v>
      </c>
      <c r="J5380" s="36" t="s">
        <v>16144</v>
      </c>
      <c r="K5380" s="69">
        <v>346</v>
      </c>
      <c r="L5380" s="71" t="s">
        <v>224</v>
      </c>
      <c r="M5380" s="30"/>
      <c r="N5380" s="106" t="str">
        <f>_xlfn.CONCAT(A5380:K5380)</f>
        <v>1002-002115115RiveNord-ovestPIEMONTEVercelli0469H346</v>
      </c>
    </row>
    <row r="5381" spans="1:14" ht="21" customHeight="1" x14ac:dyDescent="0.3">
      <c r="A5381" s="40">
        <v>1</v>
      </c>
      <c r="B5381" s="20" t="s">
        <v>13862</v>
      </c>
      <c r="C5381" s="17" t="str">
        <f t="shared" si="84"/>
        <v>219</v>
      </c>
      <c r="D5381" s="18" t="s">
        <v>5832</v>
      </c>
      <c r="E5381" s="27" t="s">
        <v>8</v>
      </c>
      <c r="F5381" s="27" t="s">
        <v>8160</v>
      </c>
      <c r="G5381" s="27" t="s">
        <v>157</v>
      </c>
      <c r="H5381" s="19">
        <v>0</v>
      </c>
      <c r="I5381" s="36">
        <v>48632</v>
      </c>
      <c r="J5381" s="36" t="s">
        <v>16144</v>
      </c>
      <c r="K5381" s="69">
        <v>355</v>
      </c>
      <c r="L5381" s="71" t="s">
        <v>158</v>
      </c>
      <c r="M5381" s="30"/>
      <c r="N5381" s="106" t="str">
        <f>_xlfn.CONCAT(A5381:K5381)</f>
        <v>1001-001219219RivoliNord-ovestPIEMONTETorino048632H355</v>
      </c>
    </row>
    <row r="5382" spans="1:14" ht="21" customHeight="1" x14ac:dyDescent="0.3">
      <c r="A5382" s="40">
        <v>3</v>
      </c>
      <c r="B5382" s="20" t="s">
        <v>13864</v>
      </c>
      <c r="C5382" s="17" t="str">
        <f t="shared" si="84"/>
        <v>084</v>
      </c>
      <c r="D5382" s="18" t="s">
        <v>5834</v>
      </c>
      <c r="E5382" s="27" t="s">
        <v>8</v>
      </c>
      <c r="F5382" s="27" t="s">
        <v>8153</v>
      </c>
      <c r="G5382" s="27" t="s">
        <v>80</v>
      </c>
      <c r="H5382" s="19">
        <v>0</v>
      </c>
      <c r="I5382" s="36">
        <v>7918</v>
      </c>
      <c r="J5382" s="36" t="s">
        <v>16144</v>
      </c>
      <c r="K5382" s="69">
        <v>357</v>
      </c>
      <c r="L5382" s="71" t="s">
        <v>81</v>
      </c>
      <c r="M5382" s="30"/>
      <c r="N5382" s="106" t="str">
        <f>_xlfn.CONCAT(A5382:K5382)</f>
        <v>3019-019084084Rivolta d'AddaNord-ovestLOMBARDIACremona07918H357</v>
      </c>
    </row>
    <row r="5383" spans="1:14" ht="21" customHeight="1" x14ac:dyDescent="0.3">
      <c r="A5383" s="40">
        <v>1</v>
      </c>
      <c r="B5383" s="20" t="s">
        <v>13868</v>
      </c>
      <c r="C5383" s="17" t="str">
        <f t="shared" si="84"/>
        <v>183</v>
      </c>
      <c r="D5383" s="18" t="s">
        <v>5838</v>
      </c>
      <c r="E5383" s="27" t="s">
        <v>8</v>
      </c>
      <c r="F5383" s="27" t="s">
        <v>8160</v>
      </c>
      <c r="G5383" s="27" t="s">
        <v>41</v>
      </c>
      <c r="H5383" s="19">
        <v>0</v>
      </c>
      <c r="I5383" s="36">
        <v>138</v>
      </c>
      <c r="J5383" s="36" t="s">
        <v>16144</v>
      </c>
      <c r="K5383" s="69">
        <v>362</v>
      </c>
      <c r="L5383" s="71" t="s">
        <v>42</v>
      </c>
      <c r="M5383" s="30"/>
      <c r="N5383" s="106" t="str">
        <f>_xlfn.CONCAT(A5383:K5383)</f>
        <v>1004-004183183RoaschiaNord-ovestPIEMONTECuneo0138H362</v>
      </c>
    </row>
    <row r="5384" spans="1:14" ht="21" customHeight="1" x14ac:dyDescent="0.3">
      <c r="A5384" s="40">
        <v>1</v>
      </c>
      <c r="B5384" s="20" t="s">
        <v>13869</v>
      </c>
      <c r="C5384" s="17" t="str">
        <f t="shared" si="84"/>
        <v>184</v>
      </c>
      <c r="D5384" s="18" t="s">
        <v>5839</v>
      </c>
      <c r="E5384" s="27" t="s">
        <v>8</v>
      </c>
      <c r="F5384" s="27" t="s">
        <v>8160</v>
      </c>
      <c r="G5384" s="27" t="s">
        <v>41</v>
      </c>
      <c r="H5384" s="19">
        <v>0</v>
      </c>
      <c r="I5384" s="36">
        <v>83</v>
      </c>
      <c r="J5384" s="36" t="s">
        <v>16144</v>
      </c>
      <c r="K5384" s="69">
        <v>363</v>
      </c>
      <c r="L5384" s="71" t="s">
        <v>42</v>
      </c>
      <c r="M5384" s="30"/>
      <c r="N5384" s="106" t="str">
        <f>_xlfn.CONCAT(A5384:K5384)</f>
        <v>1004-004184184RoascioNord-ovestPIEMONTECuneo083H363</v>
      </c>
    </row>
    <row r="5385" spans="1:14" ht="21" customHeight="1" x14ac:dyDescent="0.3">
      <c r="A5385" s="40">
        <v>1</v>
      </c>
      <c r="B5385" s="20" t="s">
        <v>13870</v>
      </c>
      <c r="C5385" s="17" t="str">
        <f t="shared" si="84"/>
        <v>116</v>
      </c>
      <c r="D5385" s="18" t="s">
        <v>5840</v>
      </c>
      <c r="E5385" s="27" t="s">
        <v>8</v>
      </c>
      <c r="F5385" s="27" t="s">
        <v>8160</v>
      </c>
      <c r="G5385" s="27" t="s">
        <v>223</v>
      </c>
      <c r="H5385" s="19">
        <v>0</v>
      </c>
      <c r="I5385" s="36">
        <v>2465</v>
      </c>
      <c r="J5385" s="36" t="s">
        <v>16144</v>
      </c>
      <c r="K5385" s="69">
        <v>365</v>
      </c>
      <c r="L5385" s="71" t="s">
        <v>224</v>
      </c>
      <c r="M5385" s="30"/>
      <c r="N5385" s="106" t="str">
        <f>_xlfn.CONCAT(A5385:K5385)</f>
        <v>1002-002116116RoasioNord-ovestPIEMONTEVercelli02465H365</v>
      </c>
    </row>
    <row r="5386" spans="1:14" ht="21" customHeight="1" x14ac:dyDescent="0.3">
      <c r="A5386" s="40">
        <v>1</v>
      </c>
      <c r="B5386" s="20" t="s">
        <v>13871</v>
      </c>
      <c r="C5386" s="17" t="str">
        <f t="shared" si="84"/>
        <v>091</v>
      </c>
      <c r="D5386" s="18" t="s">
        <v>5841</v>
      </c>
      <c r="E5386" s="27" t="s">
        <v>8</v>
      </c>
      <c r="F5386" s="27" t="s">
        <v>8160</v>
      </c>
      <c r="G5386" s="27" t="s">
        <v>154</v>
      </c>
      <c r="H5386" s="19">
        <v>0</v>
      </c>
      <c r="I5386" s="36">
        <v>374</v>
      </c>
      <c r="J5386" s="36" t="s">
        <v>16144</v>
      </c>
      <c r="K5386" s="69">
        <v>366</v>
      </c>
      <c r="L5386" s="73" t="s">
        <v>155</v>
      </c>
      <c r="M5386" s="30"/>
      <c r="N5386" s="106" t="str">
        <f>_xlfn.CONCAT(A5386:K5386)</f>
        <v>1005-005091091RoattoNord-ovestPIEMONTEAsti0374H366</v>
      </c>
    </row>
    <row r="5387" spans="1:14" ht="21" customHeight="1" x14ac:dyDescent="0.3">
      <c r="A5387" s="40">
        <v>1</v>
      </c>
      <c r="B5387" s="20" t="s">
        <v>13872</v>
      </c>
      <c r="C5387" s="17" t="str">
        <f t="shared" si="84"/>
        <v>220</v>
      </c>
      <c r="D5387" s="18" t="s">
        <v>5842</v>
      </c>
      <c r="E5387" s="27" t="s">
        <v>8</v>
      </c>
      <c r="F5387" s="27" t="s">
        <v>8160</v>
      </c>
      <c r="G5387" s="27" t="s">
        <v>157</v>
      </c>
      <c r="H5387" s="19">
        <v>0</v>
      </c>
      <c r="I5387" s="36">
        <v>2976</v>
      </c>
      <c r="J5387" s="36" t="s">
        <v>16144</v>
      </c>
      <c r="K5387" s="69">
        <v>367</v>
      </c>
      <c r="L5387" s="71" t="s">
        <v>158</v>
      </c>
      <c r="M5387" s="30"/>
      <c r="N5387" s="106" t="str">
        <f>_xlfn.CONCAT(A5387:K5387)</f>
        <v>1001-001220220RobassomeroNord-ovestPIEMONTETorino02976H367</v>
      </c>
    </row>
    <row r="5388" spans="1:14" ht="21" customHeight="1" x14ac:dyDescent="0.3">
      <c r="A5388" s="40">
        <v>3</v>
      </c>
      <c r="B5388" s="20" t="s">
        <v>13873</v>
      </c>
      <c r="C5388" s="17" t="str">
        <f t="shared" si="84"/>
        <v>071</v>
      </c>
      <c r="D5388" s="18" t="s">
        <v>5843</v>
      </c>
      <c r="E5388" s="27" t="s">
        <v>8</v>
      </c>
      <c r="F5388" s="27" t="s">
        <v>8153</v>
      </c>
      <c r="G5388" s="27" t="s">
        <v>12</v>
      </c>
      <c r="H5388" s="19">
        <v>0</v>
      </c>
      <c r="I5388" s="36">
        <v>6101</v>
      </c>
      <c r="J5388" s="36" t="s">
        <v>16143</v>
      </c>
      <c r="K5388" s="69">
        <v>223</v>
      </c>
      <c r="L5388" s="71" t="s">
        <v>13</v>
      </c>
      <c r="M5388" s="30"/>
      <c r="N5388" s="106" t="str">
        <f>_xlfn.CONCAT(A5388:K5388)</f>
        <v>3097-097071071RobbiateNord-ovestLOMBARDIALecco06101G223</v>
      </c>
    </row>
    <row r="5389" spans="1:14" ht="21" customHeight="1" x14ac:dyDescent="0.3">
      <c r="A5389" s="40">
        <v>3</v>
      </c>
      <c r="B5389" s="20" t="s">
        <v>13874</v>
      </c>
      <c r="C5389" s="17" t="str">
        <f t="shared" si="84"/>
        <v>123</v>
      </c>
      <c r="D5389" s="18" t="s">
        <v>5844</v>
      </c>
      <c r="E5389" s="27" t="s">
        <v>8</v>
      </c>
      <c r="F5389" s="27" t="s">
        <v>8153</v>
      </c>
      <c r="G5389" s="27" t="s">
        <v>220</v>
      </c>
      <c r="H5389" s="19">
        <v>0</v>
      </c>
      <c r="I5389" s="36">
        <v>6164</v>
      </c>
      <c r="J5389" s="36" t="s">
        <v>16144</v>
      </c>
      <c r="K5389" s="69">
        <v>369</v>
      </c>
      <c r="L5389" s="71" t="s">
        <v>221</v>
      </c>
      <c r="M5389" s="30"/>
      <c r="N5389" s="106" t="str">
        <f>_xlfn.CONCAT(A5389:K5389)</f>
        <v>3018-018123123RobbioNord-ovestLOMBARDIAPavia06164H369</v>
      </c>
    </row>
    <row r="5390" spans="1:14" ht="21" customHeight="1" x14ac:dyDescent="0.3">
      <c r="A5390" s="40">
        <v>3</v>
      </c>
      <c r="B5390" s="20" t="s">
        <v>13875</v>
      </c>
      <c r="C5390" s="17" t="str">
        <f t="shared" si="84"/>
        <v>183</v>
      </c>
      <c r="D5390" s="18" t="s">
        <v>5845</v>
      </c>
      <c r="E5390" s="27" t="s">
        <v>8</v>
      </c>
      <c r="F5390" s="27" t="s">
        <v>8153</v>
      </c>
      <c r="G5390" s="27" t="s">
        <v>26</v>
      </c>
      <c r="H5390" s="19">
        <v>0</v>
      </c>
      <c r="I5390" s="36">
        <v>4869</v>
      </c>
      <c r="J5390" s="36" t="s">
        <v>16144</v>
      </c>
      <c r="K5390" s="69">
        <v>371</v>
      </c>
      <c r="L5390" s="71" t="s">
        <v>27</v>
      </c>
      <c r="M5390" s="30"/>
      <c r="N5390" s="106" t="str">
        <f>_xlfn.CONCAT(A5390:K5390)</f>
        <v>3015-015183183Robecchetto con IndunoNord-ovestLOMBARDIAMilano04869H371</v>
      </c>
    </row>
    <row r="5391" spans="1:14" ht="21" customHeight="1" x14ac:dyDescent="0.3">
      <c r="A5391" s="40">
        <v>3</v>
      </c>
      <c r="B5391" s="20" t="s">
        <v>13876</v>
      </c>
      <c r="C5391" s="17" t="str">
        <f t="shared" si="84"/>
        <v>085</v>
      </c>
      <c r="D5391" s="18" t="s">
        <v>5846</v>
      </c>
      <c r="E5391" s="27" t="s">
        <v>8</v>
      </c>
      <c r="F5391" s="27" t="s">
        <v>8153</v>
      </c>
      <c r="G5391" s="27" t="s">
        <v>80</v>
      </c>
      <c r="H5391" s="19">
        <v>0</v>
      </c>
      <c r="I5391" s="36">
        <v>2438</v>
      </c>
      <c r="J5391" s="36" t="s">
        <v>16144</v>
      </c>
      <c r="K5391" s="69">
        <v>372</v>
      </c>
      <c r="L5391" s="71" t="s">
        <v>81</v>
      </c>
      <c r="M5391" s="30"/>
      <c r="N5391" s="106" t="str">
        <f>_xlfn.CONCAT(A5391:K5391)</f>
        <v>3019-019085085Robecco d'OglioNord-ovestLOMBARDIACremona02438H372</v>
      </c>
    </row>
    <row r="5392" spans="1:14" ht="21" customHeight="1" x14ac:dyDescent="0.3">
      <c r="A5392" s="40">
        <v>3</v>
      </c>
      <c r="B5392" s="20" t="s">
        <v>13877</v>
      </c>
      <c r="C5392" s="17" t="str">
        <f t="shared" si="84"/>
        <v>124</v>
      </c>
      <c r="D5392" s="18" t="s">
        <v>5847</v>
      </c>
      <c r="E5392" s="27" t="s">
        <v>8</v>
      </c>
      <c r="F5392" s="27" t="s">
        <v>8153</v>
      </c>
      <c r="G5392" s="27" t="s">
        <v>220</v>
      </c>
      <c r="H5392" s="19">
        <v>0</v>
      </c>
      <c r="I5392" s="36">
        <v>569</v>
      </c>
      <c r="J5392" s="36" t="s">
        <v>16144</v>
      </c>
      <c r="K5392" s="69">
        <v>375</v>
      </c>
      <c r="L5392" s="71" t="s">
        <v>221</v>
      </c>
      <c r="M5392" s="30"/>
      <c r="N5392" s="106" t="str">
        <f>_xlfn.CONCAT(A5392:K5392)</f>
        <v>3018-018124124Robecco PaveseNord-ovestLOMBARDIAPavia0569H375</v>
      </c>
    </row>
    <row r="5393" spans="1:14" ht="21" customHeight="1" x14ac:dyDescent="0.3">
      <c r="A5393" s="40">
        <v>3</v>
      </c>
      <c r="B5393" s="20" t="s">
        <v>13878</v>
      </c>
      <c r="C5393" s="17" t="str">
        <f t="shared" si="84"/>
        <v>184</v>
      </c>
      <c r="D5393" s="18" t="s">
        <v>5848</v>
      </c>
      <c r="E5393" s="27" t="s">
        <v>8</v>
      </c>
      <c r="F5393" s="27" t="s">
        <v>8153</v>
      </c>
      <c r="G5393" s="27" t="s">
        <v>26</v>
      </c>
      <c r="H5393" s="19">
        <v>0</v>
      </c>
      <c r="I5393" s="36">
        <v>6842</v>
      </c>
      <c r="J5393" s="36" t="s">
        <v>16144</v>
      </c>
      <c r="K5393" s="69">
        <v>373</v>
      </c>
      <c r="L5393" s="71" t="s">
        <v>27</v>
      </c>
      <c r="M5393" s="30"/>
      <c r="N5393" s="106" t="str">
        <f>_xlfn.CONCAT(A5393:K5393)</f>
        <v>3015-015184184Robecco sul NaviglioNord-ovestLOMBARDIAMilano06842H373</v>
      </c>
    </row>
    <row r="5394" spans="1:14" ht="21" customHeight="1" x14ac:dyDescent="0.3">
      <c r="A5394" s="40">
        <v>1</v>
      </c>
      <c r="B5394" s="20" t="s">
        <v>13879</v>
      </c>
      <c r="C5394" s="17" t="str">
        <f t="shared" si="84"/>
        <v>092</v>
      </c>
      <c r="D5394" s="18" t="s">
        <v>5849</v>
      </c>
      <c r="E5394" s="27" t="s">
        <v>8</v>
      </c>
      <c r="F5394" s="27" t="s">
        <v>8160</v>
      </c>
      <c r="G5394" s="27" t="s">
        <v>154</v>
      </c>
      <c r="H5394" s="19">
        <v>0</v>
      </c>
      <c r="I5394" s="36">
        <v>504</v>
      </c>
      <c r="J5394" s="36" t="s">
        <v>16144</v>
      </c>
      <c r="K5394" s="69">
        <v>376</v>
      </c>
      <c r="L5394" s="73" t="s">
        <v>155</v>
      </c>
      <c r="M5394" s="30"/>
      <c r="N5394" s="106" t="str">
        <f>_xlfn.CONCAT(A5394:K5394)</f>
        <v>1005-005092092RobellaNord-ovestPIEMONTEAsti0504H376</v>
      </c>
    </row>
    <row r="5395" spans="1:14" ht="21" customHeight="1" x14ac:dyDescent="0.3">
      <c r="A5395" s="40">
        <v>1</v>
      </c>
      <c r="B5395" s="20" t="s">
        <v>13880</v>
      </c>
      <c r="C5395" s="17" t="str">
        <f t="shared" si="84"/>
        <v>185</v>
      </c>
      <c r="D5395" s="18" t="s">
        <v>5850</v>
      </c>
      <c r="E5395" s="27" t="s">
        <v>8</v>
      </c>
      <c r="F5395" s="27" t="s">
        <v>8160</v>
      </c>
      <c r="G5395" s="27" t="s">
        <v>41</v>
      </c>
      <c r="H5395" s="19">
        <v>0</v>
      </c>
      <c r="I5395" s="36">
        <v>2424</v>
      </c>
      <c r="J5395" s="36" t="s">
        <v>16144</v>
      </c>
      <c r="K5395" s="69">
        <v>377</v>
      </c>
      <c r="L5395" s="71" t="s">
        <v>42</v>
      </c>
      <c r="M5395" s="30"/>
      <c r="N5395" s="106" t="str">
        <f>_xlfn.CONCAT(A5395:K5395)</f>
        <v>1004-004185185RobilanteNord-ovestPIEMONTECuneo02424H377</v>
      </c>
    </row>
    <row r="5396" spans="1:14" ht="21" customHeight="1" x14ac:dyDescent="0.3">
      <c r="A5396" s="40">
        <v>1</v>
      </c>
      <c r="B5396" s="20" t="s">
        <v>13881</v>
      </c>
      <c r="C5396" s="17" t="str">
        <f t="shared" si="84"/>
        <v>186</v>
      </c>
      <c r="D5396" s="18" t="s">
        <v>5851</v>
      </c>
      <c r="E5396" s="27" t="s">
        <v>8</v>
      </c>
      <c r="F5396" s="27" t="s">
        <v>8160</v>
      </c>
      <c r="G5396" s="27" t="s">
        <v>41</v>
      </c>
      <c r="H5396" s="19">
        <v>0</v>
      </c>
      <c r="I5396" s="36">
        <v>513</v>
      </c>
      <c r="J5396" s="36" t="s">
        <v>16144</v>
      </c>
      <c r="K5396" s="69">
        <v>378</v>
      </c>
      <c r="L5396" s="71" t="s">
        <v>42</v>
      </c>
      <c r="M5396" s="30"/>
      <c r="N5396" s="106" t="str">
        <f>_xlfn.CONCAT(A5396:K5396)</f>
        <v>1004-004186186RoburentNord-ovestPIEMONTECuneo0513H378</v>
      </c>
    </row>
    <row r="5397" spans="1:14" ht="21" customHeight="1" x14ac:dyDescent="0.3">
      <c r="A5397" s="40">
        <v>1</v>
      </c>
      <c r="B5397" s="20" t="s">
        <v>13882</v>
      </c>
      <c r="C5397" s="17" t="str">
        <f t="shared" si="84"/>
        <v>221</v>
      </c>
      <c r="D5397" s="18" t="s">
        <v>5852</v>
      </c>
      <c r="E5397" s="27" t="s">
        <v>8</v>
      </c>
      <c r="F5397" s="27" t="s">
        <v>8160</v>
      </c>
      <c r="G5397" s="27" t="s">
        <v>157</v>
      </c>
      <c r="H5397" s="19">
        <v>0</v>
      </c>
      <c r="I5397" s="36">
        <v>1754</v>
      </c>
      <c r="J5397" s="36" t="s">
        <v>16144</v>
      </c>
      <c r="K5397" s="69">
        <v>386</v>
      </c>
      <c r="L5397" s="71" t="s">
        <v>158</v>
      </c>
      <c r="M5397" s="30"/>
      <c r="N5397" s="106" t="str">
        <f>_xlfn.CONCAT(A5397:K5397)</f>
        <v>1001-001221221Rocca CanaveseNord-ovestPIEMONTETorino01754H386</v>
      </c>
    </row>
    <row r="5398" spans="1:14" ht="21" customHeight="1" x14ac:dyDescent="0.3">
      <c r="A5398" s="40">
        <v>1</v>
      </c>
      <c r="B5398" s="20" t="s">
        <v>13884</v>
      </c>
      <c r="C5398" s="17" t="str">
        <f t="shared" si="84"/>
        <v>188</v>
      </c>
      <c r="D5398" s="18" t="s">
        <v>5854</v>
      </c>
      <c r="E5398" s="27" t="s">
        <v>8</v>
      </c>
      <c r="F5398" s="27" t="s">
        <v>8160</v>
      </c>
      <c r="G5398" s="27" t="s">
        <v>41</v>
      </c>
      <c r="H5398" s="19">
        <v>0</v>
      </c>
      <c r="I5398" s="36">
        <v>154</v>
      </c>
      <c r="J5398" s="36" t="s">
        <v>16144</v>
      </c>
      <c r="K5398" s="69">
        <v>391</v>
      </c>
      <c r="L5398" s="71" t="s">
        <v>42</v>
      </c>
      <c r="M5398" s="30"/>
      <c r="N5398" s="106" t="str">
        <f>_xlfn.CONCAT(A5398:K5398)</f>
        <v>1004-004188188Rocca CiglièNord-ovestPIEMONTECuneo0154H391</v>
      </c>
    </row>
    <row r="5399" spans="1:14" ht="21" customHeight="1" x14ac:dyDescent="0.3">
      <c r="A5399" s="40">
        <v>1</v>
      </c>
      <c r="B5399" s="20" t="s">
        <v>13885</v>
      </c>
      <c r="C5399" s="17" t="str">
        <f t="shared" si="84"/>
        <v>093</v>
      </c>
      <c r="D5399" s="18" t="s">
        <v>5855</v>
      </c>
      <c r="E5399" s="27" t="s">
        <v>8</v>
      </c>
      <c r="F5399" s="27" t="s">
        <v>8160</v>
      </c>
      <c r="G5399" s="27" t="s">
        <v>154</v>
      </c>
      <c r="H5399" s="19">
        <v>0</v>
      </c>
      <c r="I5399" s="36">
        <v>944</v>
      </c>
      <c r="J5399" s="36" t="s">
        <v>16144</v>
      </c>
      <c r="K5399" s="69">
        <v>392</v>
      </c>
      <c r="L5399" s="73" t="s">
        <v>155</v>
      </c>
      <c r="M5399" s="30"/>
      <c r="N5399" s="106" t="str">
        <f>_xlfn.CONCAT(A5399:K5399)</f>
        <v>1005-005093093Rocca d'ArazzoNord-ovestPIEMONTEAsti0944H392</v>
      </c>
    </row>
    <row r="5400" spans="1:14" ht="21" customHeight="1" x14ac:dyDescent="0.3">
      <c r="A5400" s="40">
        <v>1</v>
      </c>
      <c r="B5400" s="20" t="s">
        <v>13887</v>
      </c>
      <c r="C5400" s="17" t="str">
        <f t="shared" si="84"/>
        <v>189</v>
      </c>
      <c r="D5400" s="18" t="s">
        <v>5857</v>
      </c>
      <c r="E5400" s="27" t="s">
        <v>8</v>
      </c>
      <c r="F5400" s="27" t="s">
        <v>8160</v>
      </c>
      <c r="G5400" s="27" t="s">
        <v>41</v>
      </c>
      <c r="H5400" s="19">
        <v>0</v>
      </c>
      <c r="I5400" s="36">
        <v>1698</v>
      </c>
      <c r="J5400" s="36" t="s">
        <v>16144</v>
      </c>
      <c r="K5400" s="69">
        <v>395</v>
      </c>
      <c r="L5400" s="71" t="s">
        <v>42</v>
      </c>
      <c r="M5400" s="30"/>
      <c r="N5400" s="106" t="str">
        <f>_xlfn.CONCAT(A5400:K5400)</f>
        <v>1004-004189189Rocca de' BaldiNord-ovestPIEMONTECuneo01698H395</v>
      </c>
    </row>
    <row r="5401" spans="1:14" ht="21" customHeight="1" x14ac:dyDescent="0.3">
      <c r="A5401" s="40">
        <v>3</v>
      </c>
      <c r="B5401" s="20" t="s">
        <v>13888</v>
      </c>
      <c r="C5401" s="17" t="str">
        <f t="shared" si="84"/>
        <v>125</v>
      </c>
      <c r="D5401" s="18" t="s">
        <v>5858</v>
      </c>
      <c r="E5401" s="27" t="s">
        <v>8</v>
      </c>
      <c r="F5401" s="27" t="s">
        <v>8153</v>
      </c>
      <c r="G5401" s="27" t="s">
        <v>220</v>
      </c>
      <c r="H5401" s="19">
        <v>0</v>
      </c>
      <c r="I5401" s="36">
        <v>79</v>
      </c>
      <c r="J5401" s="36" t="s">
        <v>16144</v>
      </c>
      <c r="K5401" s="69">
        <v>396</v>
      </c>
      <c r="L5401" s="71" t="s">
        <v>221</v>
      </c>
      <c r="M5401" s="30"/>
      <c r="N5401" s="106" t="str">
        <f>_xlfn.CONCAT(A5401:K5401)</f>
        <v>3018-018125125Rocca de' GiorgiNord-ovestLOMBARDIAPavia079H396</v>
      </c>
    </row>
    <row r="5402" spans="1:14" ht="21" customHeight="1" x14ac:dyDescent="0.3">
      <c r="A5402" s="40">
        <v>1</v>
      </c>
      <c r="B5402" s="20" t="s">
        <v>13896</v>
      </c>
      <c r="C5402" s="17" t="str">
        <f t="shared" si="84"/>
        <v>147</v>
      </c>
      <c r="D5402" s="18" t="s">
        <v>5866</v>
      </c>
      <c r="E5402" s="27" t="s">
        <v>8</v>
      </c>
      <c r="F5402" s="27" t="s">
        <v>8160</v>
      </c>
      <c r="G5402" s="27" t="s">
        <v>118</v>
      </c>
      <c r="H5402" s="19">
        <v>0</v>
      </c>
      <c r="I5402" s="36">
        <v>1495</v>
      </c>
      <c r="J5402" s="36" t="s">
        <v>16144</v>
      </c>
      <c r="K5402" s="69">
        <v>414</v>
      </c>
      <c r="L5402" s="71" t="s">
        <v>119</v>
      </c>
      <c r="M5402" s="30"/>
      <c r="N5402" s="106" t="str">
        <f>_xlfn.CONCAT(A5402:K5402)</f>
        <v>1006-006147147Rocca GrimaldaNord-ovestPIEMONTEAlessandria01495H414</v>
      </c>
    </row>
    <row r="5403" spans="1:14" ht="21" customHeight="1" x14ac:dyDescent="0.3">
      <c r="A5403" s="40">
        <v>3</v>
      </c>
      <c r="B5403" s="20" t="s">
        <v>13908</v>
      </c>
      <c r="C5403" s="17" t="str">
        <f t="shared" si="84"/>
        <v>126</v>
      </c>
      <c r="D5403" s="18" t="s">
        <v>5878</v>
      </c>
      <c r="E5403" s="27" t="s">
        <v>8</v>
      </c>
      <c r="F5403" s="27" t="s">
        <v>8153</v>
      </c>
      <c r="G5403" s="27" t="s">
        <v>220</v>
      </c>
      <c r="H5403" s="19">
        <v>0</v>
      </c>
      <c r="I5403" s="36">
        <v>234</v>
      </c>
      <c r="J5403" s="36" t="s">
        <v>16144</v>
      </c>
      <c r="K5403" s="69">
        <v>450</v>
      </c>
      <c r="L5403" s="71" t="s">
        <v>221</v>
      </c>
      <c r="M5403" s="30"/>
      <c r="N5403" s="106" t="str">
        <f>_xlfn.CONCAT(A5403:K5403)</f>
        <v>3018-018126126Rocca SusellaNord-ovestLOMBARDIAPavia0234H450</v>
      </c>
    </row>
    <row r="5404" spans="1:14" ht="21" customHeight="1" x14ac:dyDescent="0.3">
      <c r="A5404" s="40">
        <v>1</v>
      </c>
      <c r="B5404" s="20" t="s">
        <v>13912</v>
      </c>
      <c r="C5404" s="17" t="str">
        <f t="shared" si="84"/>
        <v>187</v>
      </c>
      <c r="D5404" s="18" t="s">
        <v>5882</v>
      </c>
      <c r="E5404" s="27" t="s">
        <v>8</v>
      </c>
      <c r="F5404" s="27" t="s">
        <v>8160</v>
      </c>
      <c r="G5404" s="27" t="s">
        <v>41</v>
      </c>
      <c r="H5404" s="19">
        <v>0</v>
      </c>
      <c r="I5404" s="36">
        <v>1589</v>
      </c>
      <c r="J5404" s="36" t="s">
        <v>16144</v>
      </c>
      <c r="K5404" s="69">
        <v>385</v>
      </c>
      <c r="L5404" s="71" t="s">
        <v>42</v>
      </c>
      <c r="M5404" s="30"/>
      <c r="N5404" s="106" t="str">
        <f>_xlfn.CONCAT(A5404:K5404)</f>
        <v>1004-004187187RoccabrunaNord-ovestPIEMONTECuneo01589H385</v>
      </c>
    </row>
    <row r="5405" spans="1:14" ht="21" customHeight="1" x14ac:dyDescent="0.3">
      <c r="A5405" s="40">
        <v>1</v>
      </c>
      <c r="B5405" s="20" t="s">
        <v>13918</v>
      </c>
      <c r="C5405" s="17" t="str">
        <f t="shared" si="84"/>
        <v>146</v>
      </c>
      <c r="D5405" s="18" t="s">
        <v>5888</v>
      </c>
      <c r="E5405" s="27" t="s">
        <v>8</v>
      </c>
      <c r="F5405" s="27" t="s">
        <v>8160</v>
      </c>
      <c r="G5405" s="27" t="s">
        <v>118</v>
      </c>
      <c r="H5405" s="19">
        <v>0</v>
      </c>
      <c r="I5405" s="36">
        <v>154</v>
      </c>
      <c r="J5405" s="36" t="s">
        <v>16144</v>
      </c>
      <c r="K5405" s="69">
        <v>406</v>
      </c>
      <c r="L5405" s="71" t="s">
        <v>119</v>
      </c>
      <c r="M5405" s="30"/>
      <c r="N5405" s="106" t="str">
        <f>_xlfn.CONCAT(A5405:K5405)</f>
        <v>1006-006146146Roccaforte LigureNord-ovestPIEMONTEAlessandria0154H406</v>
      </c>
    </row>
    <row r="5406" spans="1:14" ht="21" customHeight="1" x14ac:dyDescent="0.3">
      <c r="A5406" s="40">
        <v>1</v>
      </c>
      <c r="B5406" s="20" t="s">
        <v>13919</v>
      </c>
      <c r="C5406" s="17" t="str">
        <f t="shared" si="84"/>
        <v>190</v>
      </c>
      <c r="D5406" s="18" t="s">
        <v>5889</v>
      </c>
      <c r="E5406" s="27" t="s">
        <v>8</v>
      </c>
      <c r="F5406" s="27" t="s">
        <v>8160</v>
      </c>
      <c r="G5406" s="27" t="s">
        <v>41</v>
      </c>
      <c r="H5406" s="19">
        <v>0</v>
      </c>
      <c r="I5406" s="36">
        <v>2148</v>
      </c>
      <c r="J5406" s="36" t="s">
        <v>16144</v>
      </c>
      <c r="K5406" s="69">
        <v>407</v>
      </c>
      <c r="L5406" s="71" t="s">
        <v>42</v>
      </c>
      <c r="M5406" s="30"/>
      <c r="N5406" s="106" t="str">
        <f>_xlfn.CONCAT(A5406:K5406)</f>
        <v>1004-004190190Roccaforte MondovìNord-ovestPIEMONTECuneo02148H407</v>
      </c>
    </row>
    <row r="5407" spans="1:14" ht="21" customHeight="1" x14ac:dyDescent="0.3">
      <c r="A5407" s="40">
        <v>3</v>
      </c>
      <c r="B5407" s="20" t="s">
        <v>13921</v>
      </c>
      <c r="C5407" s="17" t="str">
        <f t="shared" si="84"/>
        <v>162</v>
      </c>
      <c r="D5407" s="18" t="s">
        <v>5891</v>
      </c>
      <c r="E5407" s="27" t="s">
        <v>8</v>
      </c>
      <c r="F5407" s="27" t="s">
        <v>8153</v>
      </c>
      <c r="G5407" s="27" t="s">
        <v>74</v>
      </c>
      <c r="H5407" s="19">
        <v>0</v>
      </c>
      <c r="I5407" s="36">
        <v>4767</v>
      </c>
      <c r="J5407" s="36" t="s">
        <v>16144</v>
      </c>
      <c r="K5407" s="69">
        <v>410</v>
      </c>
      <c r="L5407" s="71" t="s">
        <v>75</v>
      </c>
      <c r="M5407" s="30"/>
      <c r="N5407" s="106" t="str">
        <f>_xlfn.CONCAT(A5407:K5407)</f>
        <v>3017-017162162RoccafrancaNord-ovestLOMBARDIABrescia04767H410</v>
      </c>
    </row>
    <row r="5408" spans="1:14" ht="21" customHeight="1" x14ac:dyDescent="0.3">
      <c r="A5408" s="40">
        <v>1</v>
      </c>
      <c r="B5408" s="20" t="s">
        <v>13943</v>
      </c>
      <c r="C5408" s="17" t="str">
        <f t="shared" si="84"/>
        <v>191</v>
      </c>
      <c r="D5408" s="18" t="s">
        <v>5913</v>
      </c>
      <c r="E5408" s="27" t="s">
        <v>8</v>
      </c>
      <c r="F5408" s="27" t="s">
        <v>8160</v>
      </c>
      <c r="G5408" s="27" t="s">
        <v>41</v>
      </c>
      <c r="H5408" s="19">
        <v>0</v>
      </c>
      <c r="I5408" s="36">
        <v>737</v>
      </c>
      <c r="J5408" s="36" t="s">
        <v>16144</v>
      </c>
      <c r="K5408" s="69">
        <v>447</v>
      </c>
      <c r="L5408" s="71" t="s">
        <v>42</v>
      </c>
      <c r="M5408" s="30"/>
      <c r="N5408" s="106" t="str">
        <f>_xlfn.CONCAT(A5408:K5408)</f>
        <v>1004-004191191RoccasparveraNord-ovestPIEMONTECuneo0737H447</v>
      </c>
    </row>
    <row r="5409" spans="1:14" ht="21" customHeight="1" x14ac:dyDescent="0.3">
      <c r="A5409" s="40">
        <v>1</v>
      </c>
      <c r="B5409" s="20" t="s">
        <v>13947</v>
      </c>
      <c r="C5409" s="17" t="str">
        <f t="shared" si="84"/>
        <v>094</v>
      </c>
      <c r="D5409" s="18" t="s">
        <v>5917</v>
      </c>
      <c r="E5409" s="27" t="s">
        <v>8</v>
      </c>
      <c r="F5409" s="27" t="s">
        <v>8160</v>
      </c>
      <c r="G5409" s="27" t="s">
        <v>154</v>
      </c>
      <c r="H5409" s="19">
        <v>0</v>
      </c>
      <c r="I5409" s="36">
        <v>447</v>
      </c>
      <c r="J5409" s="36" t="s">
        <v>16144</v>
      </c>
      <c r="K5409" s="69">
        <v>451</v>
      </c>
      <c r="L5409" s="73" t="s">
        <v>155</v>
      </c>
      <c r="M5409" s="30"/>
      <c r="N5409" s="106" t="str">
        <f>_xlfn.CONCAT(A5409:K5409)</f>
        <v>1005-005094094RoccaveranoNord-ovestPIEMONTEAsti0447H451</v>
      </c>
    </row>
    <row r="5410" spans="1:14" ht="21" customHeight="1" x14ac:dyDescent="0.3">
      <c r="A5410" s="40">
        <v>7</v>
      </c>
      <c r="B5410" s="20" t="s">
        <v>13948</v>
      </c>
      <c r="C5410" s="17" t="str">
        <f t="shared" si="84"/>
        <v>054</v>
      </c>
      <c r="D5410" s="18" t="s">
        <v>5918</v>
      </c>
      <c r="E5410" s="18" t="s">
        <v>8</v>
      </c>
      <c r="F5410" s="27" t="s">
        <v>8169</v>
      </c>
      <c r="G5410" s="27" t="s">
        <v>228</v>
      </c>
      <c r="H5410" s="19">
        <v>0</v>
      </c>
      <c r="I5410" s="36">
        <v>746</v>
      </c>
      <c r="J5410" s="36" t="s">
        <v>16144</v>
      </c>
      <c r="K5410" s="69">
        <v>452</v>
      </c>
      <c r="L5410" s="71" t="s">
        <v>229</v>
      </c>
      <c r="M5410" s="30"/>
      <c r="N5410" s="106" t="str">
        <f>_xlfn.CONCAT(A5410:K5410)</f>
        <v>7009-009054054RoccavignaleNord-ovestLIGURIASavona0746H452</v>
      </c>
    </row>
    <row r="5411" spans="1:14" ht="21" customHeight="1" x14ac:dyDescent="0.3">
      <c r="A5411" s="40">
        <v>1</v>
      </c>
      <c r="B5411" s="20" t="s">
        <v>13949</v>
      </c>
      <c r="C5411" s="17" t="str">
        <f t="shared" si="84"/>
        <v>192</v>
      </c>
      <c r="D5411" s="18" t="s">
        <v>5919</v>
      </c>
      <c r="E5411" s="27" t="s">
        <v>8</v>
      </c>
      <c r="F5411" s="27" t="s">
        <v>8160</v>
      </c>
      <c r="G5411" s="27" t="s">
        <v>41</v>
      </c>
      <c r="H5411" s="19">
        <v>0</v>
      </c>
      <c r="I5411" s="36">
        <v>2876</v>
      </c>
      <c r="J5411" s="36" t="s">
        <v>16144</v>
      </c>
      <c r="K5411" s="69">
        <v>453</v>
      </c>
      <c r="L5411" s="71" t="s">
        <v>42</v>
      </c>
      <c r="M5411" s="30"/>
      <c r="N5411" s="106" t="str">
        <f>_xlfn.CONCAT(A5411:K5411)</f>
        <v>1004-004192192RoccavioneNord-ovestPIEMONTECuneo02876H453</v>
      </c>
    </row>
    <row r="5412" spans="1:14" ht="21" customHeight="1" x14ac:dyDescent="0.3">
      <c r="A5412" s="40">
        <v>1</v>
      </c>
      <c r="B5412" s="20" t="s">
        <v>13954</v>
      </c>
      <c r="C5412" s="17" t="str">
        <f t="shared" si="84"/>
        <v>193</v>
      </c>
      <c r="D5412" s="18" t="s">
        <v>5924</v>
      </c>
      <c r="E5412" s="27" t="s">
        <v>8</v>
      </c>
      <c r="F5412" s="27" t="s">
        <v>8160</v>
      </c>
      <c r="G5412" s="27" t="s">
        <v>41</v>
      </c>
      <c r="H5412" s="19">
        <v>0</v>
      </c>
      <c r="I5412" s="36">
        <v>181</v>
      </c>
      <c r="J5412" s="36" t="s">
        <v>16144</v>
      </c>
      <c r="K5412" s="69">
        <v>462</v>
      </c>
      <c r="L5412" s="71" t="s">
        <v>42</v>
      </c>
      <c r="M5412" s="30"/>
      <c r="N5412" s="106" t="str">
        <f>_xlfn.CONCAT(A5412:K5412)</f>
        <v>1004-004193193Rocchetta BelboNord-ovestPIEMONTECuneo0181H462</v>
      </c>
    </row>
    <row r="5413" spans="1:14" ht="21" customHeight="1" x14ac:dyDescent="0.3">
      <c r="A5413" s="40">
        <v>7</v>
      </c>
      <c r="B5413" s="20" t="s">
        <v>13955</v>
      </c>
      <c r="C5413" s="17" t="str">
        <f t="shared" si="84"/>
        <v>025</v>
      </c>
      <c r="D5413" s="18" t="s">
        <v>5925</v>
      </c>
      <c r="E5413" s="18" t="s">
        <v>8</v>
      </c>
      <c r="F5413" s="27" t="s">
        <v>8169</v>
      </c>
      <c r="G5413" s="27" t="s">
        <v>381</v>
      </c>
      <c r="H5413" s="19">
        <v>0</v>
      </c>
      <c r="I5413" s="36">
        <v>785</v>
      </c>
      <c r="J5413" s="36" t="s">
        <v>16144</v>
      </c>
      <c r="K5413" s="69">
        <v>461</v>
      </c>
      <c r="L5413" s="71" t="s">
        <v>382</v>
      </c>
      <c r="M5413" s="30"/>
      <c r="N5413" s="106" t="str">
        <f>_xlfn.CONCAT(A5413:K5413)</f>
        <v>7011-011025025Rocchetta di VaraNord-ovestLIGURIALa Spezia0785H461</v>
      </c>
    </row>
    <row r="5414" spans="1:14" ht="21" customHeight="1" x14ac:dyDescent="0.3">
      <c r="A5414" s="40">
        <v>1</v>
      </c>
      <c r="B5414" s="20" t="s">
        <v>13957</v>
      </c>
      <c r="C5414" s="17" t="str">
        <f t="shared" si="84"/>
        <v>148</v>
      </c>
      <c r="D5414" s="18" t="s">
        <v>5927</v>
      </c>
      <c r="E5414" s="27" t="s">
        <v>8</v>
      </c>
      <c r="F5414" s="27" t="s">
        <v>8160</v>
      </c>
      <c r="G5414" s="27" t="s">
        <v>118</v>
      </c>
      <c r="H5414" s="19">
        <v>0</v>
      </c>
      <c r="I5414" s="36">
        <v>210</v>
      </c>
      <c r="J5414" s="36" t="s">
        <v>16144</v>
      </c>
      <c r="K5414" s="69">
        <v>465</v>
      </c>
      <c r="L5414" s="71" t="s">
        <v>119</v>
      </c>
      <c r="M5414" s="30"/>
      <c r="N5414" s="106" t="str">
        <f>_xlfn.CONCAT(A5414:K5414)</f>
        <v>1006-006148148Rocchetta LigureNord-ovestPIEMONTEAlessandria0210H465</v>
      </c>
    </row>
    <row r="5415" spans="1:14" ht="21" customHeight="1" x14ac:dyDescent="0.3">
      <c r="A5415" s="40">
        <v>7</v>
      </c>
      <c r="B5415" s="20" t="s">
        <v>13958</v>
      </c>
      <c r="C5415" s="17" t="str">
        <f t="shared" si="84"/>
        <v>051</v>
      </c>
      <c r="D5415" s="18" t="s">
        <v>5928</v>
      </c>
      <c r="E5415" s="27" t="s">
        <v>8</v>
      </c>
      <c r="F5415" s="27" t="s">
        <v>8169</v>
      </c>
      <c r="G5415" s="27" t="s">
        <v>210</v>
      </c>
      <c r="H5415" s="19">
        <v>0</v>
      </c>
      <c r="I5415" s="36">
        <v>272</v>
      </c>
      <c r="J5415" s="36" t="s">
        <v>16144</v>
      </c>
      <c r="K5415" s="69">
        <v>460</v>
      </c>
      <c r="L5415" s="71" t="s">
        <v>211</v>
      </c>
      <c r="M5415" s="30"/>
      <c r="N5415" s="106" t="str">
        <f>_xlfn.CONCAT(A5415:K5415)</f>
        <v>7008-008051051Rocchetta NervinaNord-ovestLIGURIAImperia0272H460</v>
      </c>
    </row>
    <row r="5416" spans="1:14" ht="21" customHeight="1" x14ac:dyDescent="0.3">
      <c r="A5416" s="40">
        <v>1</v>
      </c>
      <c r="B5416" s="20" t="s">
        <v>13959</v>
      </c>
      <c r="C5416" s="17" t="str">
        <f t="shared" si="84"/>
        <v>095</v>
      </c>
      <c r="D5416" s="18" t="s">
        <v>5929</v>
      </c>
      <c r="E5416" s="27" t="s">
        <v>8</v>
      </c>
      <c r="F5416" s="27" t="s">
        <v>8160</v>
      </c>
      <c r="G5416" s="27" t="s">
        <v>154</v>
      </c>
      <c r="H5416" s="19">
        <v>0</v>
      </c>
      <c r="I5416" s="36">
        <v>347</v>
      </c>
      <c r="J5416" s="36" t="s">
        <v>16144</v>
      </c>
      <c r="K5416" s="69">
        <v>466</v>
      </c>
      <c r="L5416" s="73" t="s">
        <v>155</v>
      </c>
      <c r="M5416" s="30"/>
      <c r="N5416" s="106" t="str">
        <f>_xlfn.CONCAT(A5416:K5416)</f>
        <v>1005-005095095Rocchetta PalafeaNord-ovestPIEMONTEAsti0347H466</v>
      </c>
    </row>
    <row r="5417" spans="1:14" ht="21" customHeight="1" x14ac:dyDescent="0.3">
      <c r="A5417" s="40">
        <v>1</v>
      </c>
      <c r="B5417" s="20" t="s">
        <v>13961</v>
      </c>
      <c r="C5417" s="17" t="str">
        <f t="shared" si="84"/>
        <v>096</v>
      </c>
      <c r="D5417" s="18" t="s">
        <v>5931</v>
      </c>
      <c r="E5417" s="27" t="s">
        <v>8</v>
      </c>
      <c r="F5417" s="27" t="s">
        <v>8160</v>
      </c>
      <c r="G5417" s="27" t="s">
        <v>154</v>
      </c>
      <c r="H5417" s="19">
        <v>0</v>
      </c>
      <c r="I5417" s="36">
        <v>1437</v>
      </c>
      <c r="J5417" s="36" t="s">
        <v>16144</v>
      </c>
      <c r="K5417" s="69">
        <v>468</v>
      </c>
      <c r="L5417" s="73" t="s">
        <v>155</v>
      </c>
      <c r="M5417" s="30"/>
      <c r="N5417" s="106" t="str">
        <f>_xlfn.CONCAT(A5417:K5417)</f>
        <v>1005-005096096Rocchetta TanaroNord-ovestPIEMONTEAsti01437H468</v>
      </c>
    </row>
    <row r="5418" spans="1:14" ht="21" customHeight="1" x14ac:dyDescent="0.3">
      <c r="A5418" s="40">
        <v>3</v>
      </c>
      <c r="B5418" s="20" t="s">
        <v>13962</v>
      </c>
      <c r="C5418" s="17" t="str">
        <f t="shared" si="84"/>
        <v>185</v>
      </c>
      <c r="D5418" s="18" t="s">
        <v>5932</v>
      </c>
      <c r="E5418" s="27" t="s">
        <v>8</v>
      </c>
      <c r="F5418" s="27" t="s">
        <v>8153</v>
      </c>
      <c r="G5418" s="27" t="s">
        <v>26</v>
      </c>
      <c r="H5418" s="19">
        <v>0</v>
      </c>
      <c r="I5418" s="36">
        <v>4526</v>
      </c>
      <c r="J5418" s="36" t="s">
        <v>16144</v>
      </c>
      <c r="K5418" s="69">
        <v>470</v>
      </c>
      <c r="L5418" s="71" t="s">
        <v>27</v>
      </c>
      <c r="M5418" s="30"/>
      <c r="N5418" s="106" t="str">
        <f>_xlfn.CONCAT(A5418:K5418)</f>
        <v>3015-015185185RodanoNord-ovestLOMBARDIAMilano04526H470</v>
      </c>
    </row>
    <row r="5419" spans="1:14" ht="21" customHeight="1" x14ac:dyDescent="0.3">
      <c r="A5419" s="40">
        <v>1</v>
      </c>
      <c r="B5419" s="20" t="s">
        <v>13963</v>
      </c>
      <c r="C5419" s="17" t="str">
        <f t="shared" si="84"/>
        <v>194</v>
      </c>
      <c r="D5419" s="18" t="s">
        <v>5933</v>
      </c>
      <c r="E5419" s="27" t="s">
        <v>8</v>
      </c>
      <c r="F5419" s="27" t="s">
        <v>8160</v>
      </c>
      <c r="G5419" s="27" t="s">
        <v>41</v>
      </c>
      <c r="H5419" s="19">
        <v>0</v>
      </c>
      <c r="I5419" s="36">
        <v>1546</v>
      </c>
      <c r="J5419" s="36" t="s">
        <v>16144</v>
      </c>
      <c r="K5419" s="69">
        <v>472</v>
      </c>
      <c r="L5419" s="71" t="s">
        <v>42</v>
      </c>
      <c r="M5419" s="30"/>
      <c r="N5419" s="106" t="str">
        <f>_xlfn.CONCAT(A5419:K5419)</f>
        <v>1004-004194194RoddiNord-ovestPIEMONTECuneo01546H472</v>
      </c>
    </row>
    <row r="5420" spans="1:14" ht="21" customHeight="1" x14ac:dyDescent="0.3">
      <c r="A5420" s="40">
        <v>1</v>
      </c>
      <c r="B5420" s="20" t="s">
        <v>13964</v>
      </c>
      <c r="C5420" s="17" t="str">
        <f t="shared" si="84"/>
        <v>195</v>
      </c>
      <c r="D5420" s="18" t="s">
        <v>5934</v>
      </c>
      <c r="E5420" s="27" t="s">
        <v>8</v>
      </c>
      <c r="F5420" s="27" t="s">
        <v>8160</v>
      </c>
      <c r="G5420" s="27" t="s">
        <v>41</v>
      </c>
      <c r="H5420" s="19">
        <v>0</v>
      </c>
      <c r="I5420" s="36">
        <v>377</v>
      </c>
      <c r="J5420" s="36" t="s">
        <v>16144</v>
      </c>
      <c r="K5420" s="69">
        <v>473</v>
      </c>
      <c r="L5420" s="71" t="s">
        <v>42</v>
      </c>
      <c r="M5420" s="30"/>
      <c r="N5420" s="106" t="str">
        <f>_xlfn.CONCAT(A5420:K5420)</f>
        <v>1004-004195195RoddinoNord-ovestPIEMONTECuneo0377H473</v>
      </c>
    </row>
    <row r="5421" spans="1:14" ht="21" customHeight="1" x14ac:dyDescent="0.3">
      <c r="A5421" s="40">
        <v>1</v>
      </c>
      <c r="B5421" s="20" t="s">
        <v>13965</v>
      </c>
      <c r="C5421" s="17" t="str">
        <f t="shared" si="84"/>
        <v>196</v>
      </c>
      <c r="D5421" s="18" t="s">
        <v>5935</v>
      </c>
      <c r="E5421" s="27" t="s">
        <v>8</v>
      </c>
      <c r="F5421" s="27" t="s">
        <v>8160</v>
      </c>
      <c r="G5421" s="27" t="s">
        <v>41</v>
      </c>
      <c r="H5421" s="19">
        <v>0</v>
      </c>
      <c r="I5421" s="36">
        <v>1004</v>
      </c>
      <c r="J5421" s="36" t="s">
        <v>16144</v>
      </c>
      <c r="K5421" s="69">
        <v>474</v>
      </c>
      <c r="L5421" s="71" t="s">
        <v>42</v>
      </c>
      <c r="M5421" s="30"/>
      <c r="N5421" s="106" t="str">
        <f>_xlfn.CONCAT(A5421:K5421)</f>
        <v>1004-004196196RodelloNord-ovestPIEMONTECuneo01004H474</v>
      </c>
    </row>
    <row r="5422" spans="1:14" ht="21" customHeight="1" x14ac:dyDescent="0.3">
      <c r="A5422" s="40">
        <v>3</v>
      </c>
      <c r="B5422" s="20" t="s">
        <v>13967</v>
      </c>
      <c r="C5422" s="17" t="str">
        <f t="shared" si="84"/>
        <v>163</v>
      </c>
      <c r="D5422" s="18" t="s">
        <v>5937</v>
      </c>
      <c r="E5422" s="27" t="s">
        <v>8</v>
      </c>
      <c r="F5422" s="27" t="s">
        <v>8153</v>
      </c>
      <c r="G5422" s="27" t="s">
        <v>74</v>
      </c>
      <c r="H5422" s="19">
        <v>0</v>
      </c>
      <c r="I5422" s="36">
        <v>8795</v>
      </c>
      <c r="J5422" s="36" t="s">
        <v>16144</v>
      </c>
      <c r="K5422" s="69">
        <v>477</v>
      </c>
      <c r="L5422" s="71" t="s">
        <v>75</v>
      </c>
      <c r="M5422" s="30"/>
      <c r="N5422" s="106" t="str">
        <f>_xlfn.CONCAT(A5422:K5422)</f>
        <v>3017-017163163Rodengo SaianoNord-ovestLOMBARDIABrescia08795H477</v>
      </c>
    </row>
    <row r="5423" spans="1:14" ht="21" customHeight="1" x14ac:dyDescent="0.3">
      <c r="A5423" s="40">
        <v>3</v>
      </c>
      <c r="B5423" s="20" t="s">
        <v>13968</v>
      </c>
      <c r="C5423" s="17" t="str">
        <f t="shared" si="84"/>
        <v>197</v>
      </c>
      <c r="D5423" s="18" t="s">
        <v>5938</v>
      </c>
      <c r="E5423" s="27" t="s">
        <v>8</v>
      </c>
      <c r="F5423" s="27" t="s">
        <v>8153</v>
      </c>
      <c r="G5423" s="27" t="s">
        <v>252</v>
      </c>
      <c r="H5423" s="19">
        <v>0</v>
      </c>
      <c r="I5423" s="36">
        <v>1210</v>
      </c>
      <c r="J5423" s="36" t="s">
        <v>16144</v>
      </c>
      <c r="K5423" s="69">
        <v>478</v>
      </c>
      <c r="L5423" s="71" t="s">
        <v>253</v>
      </c>
      <c r="M5423" s="30"/>
      <c r="N5423" s="106" t="str">
        <f>_xlfn.CONCAT(A5423:K5423)</f>
        <v>3013-013197197RoderoNord-ovestLOMBARDIAComo01210H478</v>
      </c>
    </row>
    <row r="5424" spans="1:14" ht="21" customHeight="1" x14ac:dyDescent="0.3">
      <c r="A5424" s="40">
        <v>3</v>
      </c>
      <c r="B5424" s="20" t="s">
        <v>13971</v>
      </c>
      <c r="C5424" s="17" t="str">
        <f t="shared" si="84"/>
        <v>051</v>
      </c>
      <c r="D5424" s="18" t="s">
        <v>5941</v>
      </c>
      <c r="E5424" s="27" t="s">
        <v>8</v>
      </c>
      <c r="F5424" s="27" t="s">
        <v>8153</v>
      </c>
      <c r="G5424" s="27" t="s">
        <v>83</v>
      </c>
      <c r="H5424" s="19">
        <v>0</v>
      </c>
      <c r="I5424" s="36">
        <v>5360</v>
      </c>
      <c r="J5424" s="36" t="s">
        <v>16144</v>
      </c>
      <c r="K5424" s="69">
        <v>481</v>
      </c>
      <c r="L5424" s="71" t="s">
        <v>84</v>
      </c>
      <c r="M5424" s="30"/>
      <c r="N5424" s="106" t="str">
        <f>_xlfn.CONCAT(A5424:K5424)</f>
        <v>3020-020051051RodigoNord-ovestLOMBARDIAMantova05360H481</v>
      </c>
    </row>
    <row r="5425" spans="1:14" ht="21" customHeight="1" x14ac:dyDescent="0.3">
      <c r="A5425" s="40">
        <v>3</v>
      </c>
      <c r="B5425" s="20" t="s">
        <v>13972</v>
      </c>
      <c r="C5425" s="17" t="str">
        <f t="shared" si="84"/>
        <v>164</v>
      </c>
      <c r="D5425" s="18" t="s">
        <v>5942</v>
      </c>
      <c r="E5425" s="27" t="s">
        <v>8</v>
      </c>
      <c r="F5425" s="27" t="s">
        <v>8153</v>
      </c>
      <c r="G5425" s="27" t="s">
        <v>74</v>
      </c>
      <c r="H5425" s="19">
        <v>0</v>
      </c>
      <c r="I5425" s="36">
        <v>4465</v>
      </c>
      <c r="J5425" s="36" t="s">
        <v>16144</v>
      </c>
      <c r="K5425" s="69">
        <v>484</v>
      </c>
      <c r="L5425" s="71" t="s">
        <v>75</v>
      </c>
      <c r="M5425" s="30"/>
      <c r="N5425" s="106" t="str">
        <f>_xlfn.CONCAT(A5425:K5425)</f>
        <v>3017-017164164Roè VolcianoNord-ovestLOMBARDIABrescia04465H484</v>
      </c>
    </row>
    <row r="5426" spans="1:14" ht="21" customHeight="1" x14ac:dyDescent="0.3">
      <c r="A5426" s="40">
        <v>3</v>
      </c>
      <c r="B5426" s="20" t="s">
        <v>13974</v>
      </c>
      <c r="C5426" s="17" t="str">
        <f t="shared" si="84"/>
        <v>072</v>
      </c>
      <c r="D5426" s="18" t="s">
        <v>5944</v>
      </c>
      <c r="E5426" s="27" t="s">
        <v>8</v>
      </c>
      <c r="F5426" s="27" t="s">
        <v>8153</v>
      </c>
      <c r="G5426" s="27" t="s">
        <v>12</v>
      </c>
      <c r="H5426" s="19">
        <v>0</v>
      </c>
      <c r="I5426" s="36">
        <v>3197</v>
      </c>
      <c r="J5426" s="36" t="s">
        <v>16144</v>
      </c>
      <c r="K5426" s="69">
        <v>486</v>
      </c>
      <c r="L5426" s="71" t="s">
        <v>13</v>
      </c>
      <c r="M5426" s="30"/>
      <c r="N5426" s="106" t="str">
        <f>_xlfn.CONCAT(A5426:K5426)</f>
        <v>3097-097072072RogenoNord-ovestLOMBARDIALecco03197H486</v>
      </c>
    </row>
    <row r="5427" spans="1:14" ht="21" customHeight="1" x14ac:dyDescent="0.3">
      <c r="A5427" s="40">
        <v>3</v>
      </c>
      <c r="B5427" s="20" t="s">
        <v>13978</v>
      </c>
      <c r="C5427" s="17" t="str">
        <f t="shared" si="84"/>
        <v>127</v>
      </c>
      <c r="D5427" s="18" t="s">
        <v>5948</v>
      </c>
      <c r="E5427" s="27" t="s">
        <v>8</v>
      </c>
      <c r="F5427" s="27" t="s">
        <v>8153</v>
      </c>
      <c r="G5427" s="27" t="s">
        <v>220</v>
      </c>
      <c r="H5427" s="19">
        <v>0</v>
      </c>
      <c r="I5427" s="36">
        <v>619</v>
      </c>
      <c r="J5427" s="36" t="s">
        <v>16144</v>
      </c>
      <c r="K5427" s="69">
        <v>491</v>
      </c>
      <c r="L5427" s="71" t="s">
        <v>221</v>
      </c>
      <c r="M5427" s="30"/>
      <c r="N5427" s="106" t="str">
        <f>_xlfn.CONCAT(A5427:K5427)</f>
        <v>3018-018127127RognanoNord-ovestLOMBARDIAPavia0619H491</v>
      </c>
    </row>
    <row r="5428" spans="1:14" ht="21" customHeight="1" x14ac:dyDescent="0.3">
      <c r="A5428" s="40">
        <v>3</v>
      </c>
      <c r="B5428" s="20" t="s">
        <v>13979</v>
      </c>
      <c r="C5428" s="17" t="str">
        <f t="shared" si="84"/>
        <v>182</v>
      </c>
      <c r="D5428" s="18" t="s">
        <v>5949</v>
      </c>
      <c r="E5428" s="27" t="s">
        <v>8</v>
      </c>
      <c r="F5428" s="27" t="s">
        <v>8153</v>
      </c>
      <c r="G5428" s="27" t="s">
        <v>125</v>
      </c>
      <c r="H5428" s="19">
        <v>0</v>
      </c>
      <c r="I5428" s="36">
        <v>3888</v>
      </c>
      <c r="J5428" s="36" t="s">
        <v>16144</v>
      </c>
      <c r="K5428" s="69">
        <v>492</v>
      </c>
      <c r="L5428" s="71" t="s">
        <v>126</v>
      </c>
      <c r="M5428" s="30"/>
      <c r="N5428" s="106" t="str">
        <f>_xlfn.CONCAT(A5428:K5428)</f>
        <v>3016-016182182RognoNord-ovestLOMBARDIABergamo03888H492</v>
      </c>
    </row>
    <row r="5429" spans="1:14" ht="21" customHeight="1" x14ac:dyDescent="0.3">
      <c r="A5429" s="40">
        <v>3</v>
      </c>
      <c r="B5429" s="20" t="s">
        <v>13980</v>
      </c>
      <c r="C5429" s="17" t="str">
        <f t="shared" si="84"/>
        <v>056</v>
      </c>
      <c r="D5429" s="18" t="s">
        <v>5950</v>
      </c>
      <c r="E5429" s="27" t="s">
        <v>8</v>
      </c>
      <c r="F5429" s="27" t="s">
        <v>8153</v>
      </c>
      <c r="G5429" s="27" t="s">
        <v>245</v>
      </c>
      <c r="H5429" s="19">
        <v>0</v>
      </c>
      <c r="I5429" s="36">
        <v>564</v>
      </c>
      <c r="J5429" s="36" t="s">
        <v>16144</v>
      </c>
      <c r="K5429" s="69">
        <v>493</v>
      </c>
      <c r="L5429" s="71" t="s">
        <v>246</v>
      </c>
      <c r="M5429" s="30"/>
      <c r="N5429" s="106" t="str">
        <f>_xlfn.CONCAT(A5429:K5429)</f>
        <v>3014-014056056RogoloNord-ovestLOMBARDIASondrio0564H493</v>
      </c>
    </row>
    <row r="5430" spans="1:14" ht="21" customHeight="1" x14ac:dyDescent="0.3">
      <c r="A5430" s="40">
        <v>2</v>
      </c>
      <c r="B5430" s="20" t="s">
        <v>13983</v>
      </c>
      <c r="C5430" s="17" t="str">
        <f t="shared" si="84"/>
        <v>057</v>
      </c>
      <c r="D5430" s="18" t="s">
        <v>5953</v>
      </c>
      <c r="E5430" s="27" t="s">
        <v>8</v>
      </c>
      <c r="F5430" s="27" t="s">
        <v>8171</v>
      </c>
      <c r="G5430" s="27" t="s">
        <v>8150</v>
      </c>
      <c r="H5430" s="19">
        <v>0</v>
      </c>
      <c r="I5430" s="36">
        <v>1042</v>
      </c>
      <c r="J5430" s="36" t="s">
        <v>16144</v>
      </c>
      <c r="K5430" s="69">
        <v>497</v>
      </c>
      <c r="L5430" s="71" t="s">
        <v>317</v>
      </c>
      <c r="M5430" s="30"/>
      <c r="N5430" s="106" t="str">
        <f>_xlfn.CONCAT(A5430:K5430)</f>
        <v>2007-007057057RoisanNord-ovestVALLE D'AOSTA/VALLÉE D'AOSTEValle d'Aosta/Vallée d'Aoste01042H497</v>
      </c>
    </row>
    <row r="5431" spans="1:14" ht="21" customHeight="1" x14ac:dyDescent="0.3">
      <c r="A5431" s="40">
        <v>1</v>
      </c>
      <c r="B5431" s="20" t="s">
        <v>13984</v>
      </c>
      <c r="C5431" s="17" t="str">
        <f t="shared" si="84"/>
        <v>222</v>
      </c>
      <c r="D5431" s="18" t="s">
        <v>5954</v>
      </c>
      <c r="E5431" s="27" t="s">
        <v>8</v>
      </c>
      <c r="F5431" s="27" t="s">
        <v>8160</v>
      </c>
      <c r="G5431" s="27" t="s">
        <v>157</v>
      </c>
      <c r="H5431" s="19">
        <v>0</v>
      </c>
      <c r="I5431" s="36">
        <v>1989</v>
      </c>
      <c r="J5431" s="36" t="s">
        <v>16144</v>
      </c>
      <c r="K5431" s="69">
        <v>498</v>
      </c>
      <c r="L5431" s="71" t="s">
        <v>158</v>
      </c>
      <c r="M5431" s="30"/>
      <c r="N5431" s="106" t="str">
        <f>_xlfn.CONCAT(A5431:K5431)</f>
        <v>1001-001222222RolettoNord-ovestPIEMONTETorino01989H498</v>
      </c>
    </row>
    <row r="5432" spans="1:14" ht="21" customHeight="1" x14ac:dyDescent="0.3">
      <c r="A5432" s="40">
        <v>1</v>
      </c>
      <c r="B5432" s="20" t="s">
        <v>13988</v>
      </c>
      <c r="C5432" s="17" t="str">
        <f t="shared" si="84"/>
        <v>130</v>
      </c>
      <c r="D5432" s="18" t="s">
        <v>5957</v>
      </c>
      <c r="E5432" s="27" t="s">
        <v>8</v>
      </c>
      <c r="F5432" s="27" t="s">
        <v>8160</v>
      </c>
      <c r="G5432" s="27" t="s">
        <v>176</v>
      </c>
      <c r="H5432" s="19">
        <v>0</v>
      </c>
      <c r="I5432" s="36">
        <v>4049</v>
      </c>
      <c r="J5432" s="36" t="s">
        <v>16144</v>
      </c>
      <c r="K5432" s="69">
        <v>502</v>
      </c>
      <c r="L5432" s="71" t="s">
        <v>177</v>
      </c>
      <c r="M5432" s="30"/>
      <c r="N5432" s="106" t="str">
        <f>_xlfn.CONCAT(A5432:K5432)</f>
        <v>1003-003130130Romagnano SesiaNord-ovestPIEMONTENovara04049H502</v>
      </c>
    </row>
    <row r="5433" spans="1:14" ht="21" customHeight="1" x14ac:dyDescent="0.3">
      <c r="A5433" s="40">
        <v>3</v>
      </c>
      <c r="B5433" s="20" t="s">
        <v>13989</v>
      </c>
      <c r="C5433" s="17" t="str">
        <f t="shared" si="84"/>
        <v>128</v>
      </c>
      <c r="D5433" s="18" t="s">
        <v>5958</v>
      </c>
      <c r="E5433" s="27" t="s">
        <v>8</v>
      </c>
      <c r="F5433" s="27" t="s">
        <v>8153</v>
      </c>
      <c r="G5433" s="27" t="s">
        <v>220</v>
      </c>
      <c r="H5433" s="19">
        <v>0</v>
      </c>
      <c r="I5433" s="36">
        <v>744</v>
      </c>
      <c r="J5433" s="36" t="s">
        <v>16144</v>
      </c>
      <c r="K5433" s="69">
        <v>505</v>
      </c>
      <c r="L5433" s="71" t="s">
        <v>221</v>
      </c>
      <c r="M5433" s="30"/>
      <c r="N5433" s="106" t="str">
        <f>_xlfn.CONCAT(A5433:K5433)</f>
        <v>3018-018128128RomagneseNord-ovestLOMBARDIAPavia0744H505</v>
      </c>
    </row>
    <row r="5434" spans="1:14" ht="21" customHeight="1" x14ac:dyDescent="0.3">
      <c r="A5434" s="40">
        <v>3</v>
      </c>
      <c r="B5434" s="20" t="s">
        <v>13992</v>
      </c>
      <c r="C5434" s="17" t="str">
        <f t="shared" si="84"/>
        <v>086</v>
      </c>
      <c r="D5434" s="18" t="s">
        <v>5961</v>
      </c>
      <c r="E5434" s="27" t="s">
        <v>8</v>
      </c>
      <c r="F5434" s="27" t="s">
        <v>8153</v>
      </c>
      <c r="G5434" s="27" t="s">
        <v>80</v>
      </c>
      <c r="H5434" s="19">
        <v>0</v>
      </c>
      <c r="I5434" s="36">
        <v>3021</v>
      </c>
      <c r="J5434" s="36" t="s">
        <v>16144</v>
      </c>
      <c r="K5434" s="69">
        <v>508</v>
      </c>
      <c r="L5434" s="71" t="s">
        <v>81</v>
      </c>
      <c r="M5434" s="30"/>
      <c r="N5434" s="106" t="str">
        <f>_xlfn.CONCAT(A5434:K5434)</f>
        <v>3019-019086086RomanengoNord-ovestLOMBARDIACremona03021H508</v>
      </c>
    </row>
    <row r="5435" spans="1:14" ht="21" customHeight="1" x14ac:dyDescent="0.3">
      <c r="A5435" s="40">
        <v>1</v>
      </c>
      <c r="B5435" s="20" t="s">
        <v>13993</v>
      </c>
      <c r="C5435" s="17" t="str">
        <f t="shared" si="84"/>
        <v>223</v>
      </c>
      <c r="D5435" s="18" t="s">
        <v>5962</v>
      </c>
      <c r="E5435" s="27" t="s">
        <v>8</v>
      </c>
      <c r="F5435" s="27" t="s">
        <v>8160</v>
      </c>
      <c r="G5435" s="27" t="s">
        <v>157</v>
      </c>
      <c r="H5435" s="19">
        <v>0</v>
      </c>
      <c r="I5435" s="36">
        <v>2937</v>
      </c>
      <c r="J5435" s="36" t="s">
        <v>16144</v>
      </c>
      <c r="K5435" s="69">
        <v>511</v>
      </c>
      <c r="L5435" s="71" t="s">
        <v>158</v>
      </c>
      <c r="M5435" s="30"/>
      <c r="N5435" s="106" t="str">
        <f>_xlfn.CONCAT(A5435:K5435)</f>
        <v>1001-001223223Romano CanaveseNord-ovestPIEMONTETorino02937H511</v>
      </c>
    </row>
    <row r="5436" spans="1:14" ht="21" customHeight="1" x14ac:dyDescent="0.3">
      <c r="A5436" s="40">
        <v>3</v>
      </c>
      <c r="B5436" s="20" t="s">
        <v>13995</v>
      </c>
      <c r="C5436" s="17" t="str">
        <f t="shared" si="84"/>
        <v>183</v>
      </c>
      <c r="D5436" s="18" t="s">
        <v>5964</v>
      </c>
      <c r="E5436" s="27" t="s">
        <v>8</v>
      </c>
      <c r="F5436" s="27" t="s">
        <v>8153</v>
      </c>
      <c r="G5436" s="27" t="s">
        <v>125</v>
      </c>
      <c r="H5436" s="19">
        <v>0</v>
      </c>
      <c r="I5436" s="36">
        <v>18784</v>
      </c>
      <c r="J5436" s="36" t="s">
        <v>16144</v>
      </c>
      <c r="K5436" s="69">
        <v>509</v>
      </c>
      <c r="L5436" s="71" t="s">
        <v>126</v>
      </c>
      <c r="M5436" s="30"/>
      <c r="N5436" s="106" t="str">
        <f>_xlfn.CONCAT(A5436:K5436)</f>
        <v>3016-016183183Romano di LombardiaNord-ovestLOMBARDIABergamo018784H509</v>
      </c>
    </row>
    <row r="5437" spans="1:14" ht="21" customHeight="1" x14ac:dyDescent="0.3">
      <c r="A5437" s="40">
        <v>1</v>
      </c>
      <c r="B5437" s="20" t="s">
        <v>13999</v>
      </c>
      <c r="C5437" s="17" t="str">
        <f t="shared" si="84"/>
        <v>131</v>
      </c>
      <c r="D5437" s="18" t="s">
        <v>5968</v>
      </c>
      <c r="E5437" s="27" t="s">
        <v>8</v>
      </c>
      <c r="F5437" s="27" t="s">
        <v>8160</v>
      </c>
      <c r="G5437" s="27" t="s">
        <v>176</v>
      </c>
      <c r="H5437" s="19">
        <v>0</v>
      </c>
      <c r="I5437" s="36">
        <v>5379</v>
      </c>
      <c r="J5437" s="36" t="s">
        <v>16144</v>
      </c>
      <c r="K5437" s="69">
        <v>518</v>
      </c>
      <c r="L5437" s="71" t="s">
        <v>177</v>
      </c>
      <c r="M5437" s="30"/>
      <c r="N5437" s="106" t="str">
        <f>_xlfn.CONCAT(A5437:K5437)</f>
        <v>1003-003131131RomentinoNord-ovestPIEMONTENovara05379H518</v>
      </c>
    </row>
    <row r="5438" spans="1:14" ht="21" customHeight="1" x14ac:dyDescent="0.3">
      <c r="A5438" s="40">
        <v>3</v>
      </c>
      <c r="B5438" s="20" t="s">
        <v>14001</v>
      </c>
      <c r="C5438" s="17" t="str">
        <f t="shared" si="84"/>
        <v>199</v>
      </c>
      <c r="D5438" s="18" t="s">
        <v>5970</v>
      </c>
      <c r="E5438" s="27" t="s">
        <v>8</v>
      </c>
      <c r="F5438" s="27" t="s">
        <v>8153</v>
      </c>
      <c r="G5438" s="27" t="s">
        <v>252</v>
      </c>
      <c r="H5438" s="19">
        <v>0</v>
      </c>
      <c r="I5438" s="36">
        <v>1754</v>
      </c>
      <c r="J5438" s="36" t="s">
        <v>16144</v>
      </c>
      <c r="K5438" s="69">
        <v>521</v>
      </c>
      <c r="L5438" s="71" t="s">
        <v>253</v>
      </c>
      <c r="M5438" s="30"/>
      <c r="N5438" s="106" t="str">
        <f>_xlfn.CONCAT(A5438:K5438)</f>
        <v>3013-013199199RonagoNord-ovestLOMBARDIAComo01754H521</v>
      </c>
    </row>
    <row r="5439" spans="1:14" ht="21" customHeight="1" x14ac:dyDescent="0.3">
      <c r="A5439" s="40">
        <v>3</v>
      </c>
      <c r="B5439" s="20" t="s">
        <v>14004</v>
      </c>
      <c r="C5439" s="17" t="str">
        <f t="shared" si="84"/>
        <v>165</v>
      </c>
      <c r="D5439" s="18" t="s">
        <v>5973</v>
      </c>
      <c r="E5439" s="27" t="s">
        <v>8</v>
      </c>
      <c r="F5439" s="27" t="s">
        <v>8153</v>
      </c>
      <c r="G5439" s="27" t="s">
        <v>74</v>
      </c>
      <c r="H5439" s="19">
        <v>0</v>
      </c>
      <c r="I5439" s="36">
        <v>9265</v>
      </c>
      <c r="J5439" s="36" t="s">
        <v>16144</v>
      </c>
      <c r="K5439" s="69">
        <v>525</v>
      </c>
      <c r="L5439" s="71" t="s">
        <v>75</v>
      </c>
      <c r="M5439" s="30"/>
      <c r="N5439" s="106" t="str">
        <f>_xlfn.CONCAT(A5439:K5439)</f>
        <v>3017-017165165RoncadelleNord-ovestLOMBARDIABrescia09265H525</v>
      </c>
    </row>
    <row r="5440" spans="1:14" ht="21" customHeight="1" x14ac:dyDescent="0.3">
      <c r="A5440" s="40">
        <v>3</v>
      </c>
      <c r="B5440" s="20" t="s">
        <v>14005</v>
      </c>
      <c r="C5440" s="17" t="str">
        <f t="shared" si="84"/>
        <v>129</v>
      </c>
      <c r="D5440" s="18" t="s">
        <v>5974</v>
      </c>
      <c r="E5440" s="27" t="s">
        <v>8</v>
      </c>
      <c r="F5440" s="27" t="s">
        <v>8153</v>
      </c>
      <c r="G5440" s="27" t="s">
        <v>220</v>
      </c>
      <c r="H5440" s="19">
        <v>0</v>
      </c>
      <c r="I5440" s="36">
        <v>1385</v>
      </c>
      <c r="J5440" s="36" t="s">
        <v>16144</v>
      </c>
      <c r="K5440" s="69">
        <v>527</v>
      </c>
      <c r="L5440" s="71" t="s">
        <v>221</v>
      </c>
      <c r="M5440" s="30"/>
      <c r="N5440" s="106" t="str">
        <f>_xlfn.CONCAT(A5440:K5440)</f>
        <v>3018-018129129RoncaroNord-ovestLOMBARDIAPavia01385H527</v>
      </c>
    </row>
    <row r="5441" spans="1:14" ht="21" customHeight="1" x14ac:dyDescent="0.3">
      <c r="A5441" s="40">
        <v>3</v>
      </c>
      <c r="B5441" s="20" t="s">
        <v>14007</v>
      </c>
      <c r="C5441" s="17" t="str">
        <f t="shared" si="84"/>
        <v>055</v>
      </c>
      <c r="D5441" s="18" t="s">
        <v>5976</v>
      </c>
      <c r="E5441" s="27" t="s">
        <v>8</v>
      </c>
      <c r="F5441" s="27" t="s">
        <v>8153</v>
      </c>
      <c r="G5441" s="27" t="s">
        <v>173</v>
      </c>
      <c r="H5441" s="19">
        <v>0</v>
      </c>
      <c r="I5441" s="36">
        <v>3925</v>
      </c>
      <c r="J5441" s="36" t="s">
        <v>16144</v>
      </c>
      <c r="K5441" s="69">
        <v>529</v>
      </c>
      <c r="L5441" s="71" t="s">
        <v>174</v>
      </c>
      <c r="M5441" s="30"/>
      <c r="N5441" s="106" t="str">
        <f>_xlfn.CONCAT(A5441:K5441)</f>
        <v>3108-108055055RoncelloNord-ovestLOMBARDIAMonza e della Brianza03925H529</v>
      </c>
    </row>
    <row r="5442" spans="1:14" ht="21" customHeight="1" x14ac:dyDescent="0.3">
      <c r="A5442" s="40">
        <v>1</v>
      </c>
      <c r="B5442" s="20" t="s">
        <v>14013</v>
      </c>
      <c r="C5442" s="17" t="str">
        <f t="shared" ref="C5442:C5505" si="85">RIGHT(B5442,3)</f>
        <v>053</v>
      </c>
      <c r="D5442" s="18" t="s">
        <v>5982</v>
      </c>
      <c r="E5442" s="27" t="s">
        <v>8</v>
      </c>
      <c r="F5442" s="27" t="s">
        <v>8160</v>
      </c>
      <c r="G5442" s="27" t="s">
        <v>203</v>
      </c>
      <c r="H5442" s="19">
        <v>0</v>
      </c>
      <c r="I5442" s="36">
        <v>1514</v>
      </c>
      <c r="J5442" s="36" t="s">
        <v>16144</v>
      </c>
      <c r="K5442" s="69">
        <v>538</v>
      </c>
      <c r="L5442" s="71" t="s">
        <v>204</v>
      </c>
      <c r="M5442" s="30"/>
      <c r="N5442" s="106" t="str">
        <f>_xlfn.CONCAT(A5442:K5442)</f>
        <v>1096-096053053Ronco BielleseNord-ovestPIEMONTEBiella01514H538</v>
      </c>
    </row>
    <row r="5443" spans="1:14" ht="21" customHeight="1" x14ac:dyDescent="0.3">
      <c r="A5443" s="40">
        <v>3</v>
      </c>
      <c r="B5443" s="20" t="s">
        <v>14014</v>
      </c>
      <c r="C5443" s="17" t="str">
        <f t="shared" si="85"/>
        <v>038</v>
      </c>
      <c r="D5443" s="18" t="s">
        <v>5983</v>
      </c>
      <c r="E5443" s="27" t="s">
        <v>8</v>
      </c>
      <c r="F5443" s="27" t="s">
        <v>8153</v>
      </c>
      <c r="G5443" s="27" t="s">
        <v>173</v>
      </c>
      <c r="H5443" s="19">
        <v>0</v>
      </c>
      <c r="I5443" s="36">
        <v>3389</v>
      </c>
      <c r="J5443" s="36" t="s">
        <v>16144</v>
      </c>
      <c r="K5443" s="69">
        <v>537</v>
      </c>
      <c r="L5443" s="71" t="s">
        <v>174</v>
      </c>
      <c r="M5443" s="30"/>
      <c r="N5443" s="106" t="str">
        <f>_xlfn.CONCAT(A5443:K5443)</f>
        <v>3108-108038038Ronco BriantinoNord-ovestLOMBARDIAMonza e della Brianza03389H537</v>
      </c>
    </row>
    <row r="5444" spans="1:14" ht="21" customHeight="1" x14ac:dyDescent="0.3">
      <c r="A5444" s="40">
        <v>1</v>
      </c>
      <c r="B5444" s="20" t="s">
        <v>14015</v>
      </c>
      <c r="C5444" s="17" t="str">
        <f t="shared" si="85"/>
        <v>224</v>
      </c>
      <c r="D5444" s="18" t="s">
        <v>5984</v>
      </c>
      <c r="E5444" s="27" t="s">
        <v>8</v>
      </c>
      <c r="F5444" s="27" t="s">
        <v>8160</v>
      </c>
      <c r="G5444" s="27" t="s">
        <v>157</v>
      </c>
      <c r="H5444" s="19">
        <v>0</v>
      </c>
      <c r="I5444" s="36">
        <v>313</v>
      </c>
      <c r="J5444" s="36" t="s">
        <v>16144</v>
      </c>
      <c r="K5444" s="69">
        <v>539</v>
      </c>
      <c r="L5444" s="71" t="s">
        <v>158</v>
      </c>
      <c r="M5444" s="30"/>
      <c r="N5444" s="106" t="str">
        <f>_xlfn.CONCAT(A5444:K5444)</f>
        <v>1001-001224224Ronco CanaveseNord-ovestPIEMONTETorino0313H539</v>
      </c>
    </row>
    <row r="5445" spans="1:14" ht="21" customHeight="1" x14ac:dyDescent="0.3">
      <c r="A5445" s="40">
        <v>7</v>
      </c>
      <c r="B5445" s="20" t="s">
        <v>14016</v>
      </c>
      <c r="C5445" s="17" t="str">
        <f t="shared" si="85"/>
        <v>049</v>
      </c>
      <c r="D5445" s="18" t="s">
        <v>5985</v>
      </c>
      <c r="E5445" s="18" t="s">
        <v>8</v>
      </c>
      <c r="F5445" s="27" t="s">
        <v>8169</v>
      </c>
      <c r="G5445" s="27" t="s">
        <v>500</v>
      </c>
      <c r="H5445" s="19">
        <v>0</v>
      </c>
      <c r="I5445" s="36">
        <v>4558</v>
      </c>
      <c r="J5445" s="36" t="s">
        <v>16144</v>
      </c>
      <c r="K5445" s="69">
        <v>536</v>
      </c>
      <c r="L5445" s="71" t="s">
        <v>501</v>
      </c>
      <c r="M5445" s="30"/>
      <c r="N5445" s="106" t="str">
        <f>_xlfn.CONCAT(A5445:K5445)</f>
        <v>7010-010049049Ronco ScriviaNord-ovestLIGURIAGenova04558H536</v>
      </c>
    </row>
    <row r="5446" spans="1:14" ht="21" customHeight="1" x14ac:dyDescent="0.3">
      <c r="A5446" s="40">
        <v>3</v>
      </c>
      <c r="B5446" s="20" t="s">
        <v>14017</v>
      </c>
      <c r="C5446" s="17" t="str">
        <f t="shared" si="85"/>
        <v>184</v>
      </c>
      <c r="D5446" s="18" t="s">
        <v>5986</v>
      </c>
      <c r="E5446" s="27" t="s">
        <v>8</v>
      </c>
      <c r="F5446" s="27" t="s">
        <v>8153</v>
      </c>
      <c r="G5446" s="27" t="s">
        <v>125</v>
      </c>
      <c r="H5446" s="19">
        <v>0</v>
      </c>
      <c r="I5446" s="36">
        <v>429</v>
      </c>
      <c r="J5446" s="36" t="s">
        <v>16144</v>
      </c>
      <c r="K5446" s="69">
        <v>535</v>
      </c>
      <c r="L5446" s="71" t="s">
        <v>126</v>
      </c>
      <c r="M5446" s="30"/>
      <c r="N5446" s="106" t="str">
        <f>_xlfn.CONCAT(A5446:K5446)</f>
        <v>3016-016184184RoncobelloNord-ovestLOMBARDIABergamo0429H535</v>
      </c>
    </row>
    <row r="5447" spans="1:14" ht="21" customHeight="1" x14ac:dyDescent="0.3">
      <c r="A5447" s="40">
        <v>3</v>
      </c>
      <c r="B5447" s="20" t="s">
        <v>14018</v>
      </c>
      <c r="C5447" s="17" t="str">
        <f t="shared" si="85"/>
        <v>052</v>
      </c>
      <c r="D5447" s="18" t="s">
        <v>5987</v>
      </c>
      <c r="E5447" s="27" t="s">
        <v>8</v>
      </c>
      <c r="F5447" s="27" t="s">
        <v>8153</v>
      </c>
      <c r="G5447" s="27" t="s">
        <v>83</v>
      </c>
      <c r="H5447" s="19">
        <v>0</v>
      </c>
      <c r="I5447" s="36">
        <v>7201</v>
      </c>
      <c r="J5447" s="36" t="s">
        <v>16144</v>
      </c>
      <c r="K5447" s="69">
        <v>541</v>
      </c>
      <c r="L5447" s="71" t="s">
        <v>84</v>
      </c>
      <c r="M5447" s="30"/>
      <c r="N5447" s="106" t="str">
        <f>_xlfn.CONCAT(A5447:K5447)</f>
        <v>3020-020052052RoncoferraroNord-ovestLOMBARDIAMantova07201H541</v>
      </c>
    </row>
    <row r="5448" spans="1:14" ht="21" customHeight="1" x14ac:dyDescent="0.3">
      <c r="A5448" s="40">
        <v>3</v>
      </c>
      <c r="B5448" s="20" t="s">
        <v>14020</v>
      </c>
      <c r="C5448" s="17" t="str">
        <f t="shared" si="85"/>
        <v>185</v>
      </c>
      <c r="D5448" s="18" t="s">
        <v>5989</v>
      </c>
      <c r="E5448" s="27" t="s">
        <v>8</v>
      </c>
      <c r="F5448" s="27" t="s">
        <v>8153</v>
      </c>
      <c r="G5448" s="27" t="s">
        <v>125</v>
      </c>
      <c r="H5448" s="19">
        <v>0</v>
      </c>
      <c r="I5448" s="36">
        <v>739</v>
      </c>
      <c r="J5448" s="36" t="s">
        <v>16144</v>
      </c>
      <c r="K5448" s="69">
        <v>544</v>
      </c>
      <c r="L5448" s="71" t="s">
        <v>126</v>
      </c>
      <c r="M5448" s="30"/>
      <c r="N5448" s="106" t="str">
        <f>_xlfn.CONCAT(A5448:K5448)</f>
        <v>3016-016185185RoncolaNord-ovestLOMBARDIABergamo0739H544</v>
      </c>
    </row>
    <row r="5449" spans="1:14" ht="21" customHeight="1" x14ac:dyDescent="0.3">
      <c r="A5449" s="40">
        <v>7</v>
      </c>
      <c r="B5449" s="20" t="s">
        <v>14021</v>
      </c>
      <c r="C5449" s="17" t="str">
        <f t="shared" si="85"/>
        <v>050</v>
      </c>
      <c r="D5449" s="18" t="s">
        <v>5990</v>
      </c>
      <c r="E5449" s="18" t="s">
        <v>8</v>
      </c>
      <c r="F5449" s="27" t="s">
        <v>8169</v>
      </c>
      <c r="G5449" s="27" t="s">
        <v>500</v>
      </c>
      <c r="H5449" s="19">
        <v>0</v>
      </c>
      <c r="I5449" s="36">
        <v>69</v>
      </c>
      <c r="J5449" s="36" t="s">
        <v>16144</v>
      </c>
      <c r="K5449" s="69">
        <v>546</v>
      </c>
      <c r="L5449" s="71" t="s">
        <v>501</v>
      </c>
      <c r="M5449" s="30"/>
      <c r="N5449" s="106" t="str">
        <f>_xlfn.CONCAT(A5449:K5449)</f>
        <v>7010-010050050RondaninaNord-ovestLIGURIAGenova069H546</v>
      </c>
    </row>
    <row r="5450" spans="1:14" ht="21" customHeight="1" x14ac:dyDescent="0.3">
      <c r="A5450" s="40">
        <v>1</v>
      </c>
      <c r="B5450" s="20" t="s">
        <v>14022</v>
      </c>
      <c r="C5450" s="17" t="str">
        <f t="shared" si="85"/>
        <v>225</v>
      </c>
      <c r="D5450" s="18" t="s">
        <v>5991</v>
      </c>
      <c r="E5450" s="27" t="s">
        <v>8</v>
      </c>
      <c r="F5450" s="27" t="s">
        <v>8160</v>
      </c>
      <c r="G5450" s="27" t="s">
        <v>157</v>
      </c>
      <c r="H5450" s="19">
        <v>0</v>
      </c>
      <c r="I5450" s="36">
        <v>1834</v>
      </c>
      <c r="J5450" s="36" t="s">
        <v>16144</v>
      </c>
      <c r="K5450" s="69">
        <v>547</v>
      </c>
      <c r="L5450" s="71" t="s">
        <v>158</v>
      </c>
      <c r="M5450" s="30"/>
      <c r="N5450" s="106" t="str">
        <f>_xlfn.CONCAT(A5450:K5450)</f>
        <v>1001-001225225RondissoneNord-ovestPIEMONTETorino01834H547</v>
      </c>
    </row>
    <row r="5451" spans="1:14" ht="21" customHeight="1" x14ac:dyDescent="0.3">
      <c r="A5451" s="40">
        <v>1</v>
      </c>
      <c r="B5451" s="20" t="s">
        <v>14023</v>
      </c>
      <c r="C5451" s="17" t="str">
        <f t="shared" si="85"/>
        <v>118</v>
      </c>
      <c r="D5451" s="18" t="s">
        <v>5992</v>
      </c>
      <c r="E5451" s="27" t="s">
        <v>8</v>
      </c>
      <c r="F5451" s="27" t="s">
        <v>8160</v>
      </c>
      <c r="G5451" s="27" t="s">
        <v>223</v>
      </c>
      <c r="H5451" s="19">
        <v>0</v>
      </c>
      <c r="I5451" s="36">
        <v>580</v>
      </c>
      <c r="J5451" s="36" t="s">
        <v>16144</v>
      </c>
      <c r="K5451" s="69">
        <v>549</v>
      </c>
      <c r="L5451" s="71" t="s">
        <v>224</v>
      </c>
      <c r="M5451" s="30"/>
      <c r="N5451" s="106" t="str">
        <f>_xlfn.CONCAT(A5451:K5451)</f>
        <v>1002-002118118RonseccoNord-ovestPIEMONTEVercelli0580H549</v>
      </c>
    </row>
    <row r="5452" spans="1:14" ht="21" customHeight="1" x14ac:dyDescent="0.3">
      <c r="A5452" s="40">
        <v>1</v>
      </c>
      <c r="B5452" s="20" t="s">
        <v>14026</v>
      </c>
      <c r="C5452" s="17" t="str">
        <f t="shared" si="85"/>
        <v>054</v>
      </c>
      <c r="D5452" s="18" t="s">
        <v>5995</v>
      </c>
      <c r="E5452" s="27" t="s">
        <v>8</v>
      </c>
      <c r="F5452" s="27" t="s">
        <v>8160</v>
      </c>
      <c r="G5452" s="27" t="s">
        <v>203</v>
      </c>
      <c r="H5452" s="19">
        <v>0</v>
      </c>
      <c r="I5452" s="36">
        <v>921</v>
      </c>
      <c r="J5452" s="36" t="s">
        <v>16144</v>
      </c>
      <c r="K5452" s="69">
        <v>553</v>
      </c>
      <c r="L5452" s="71" t="s">
        <v>204</v>
      </c>
      <c r="M5452" s="30"/>
      <c r="N5452" s="106" t="str">
        <f>_xlfn.CONCAT(A5452:K5452)</f>
        <v>1096-096054054RoppoloNord-ovestPIEMONTEBiella0921H553</v>
      </c>
    </row>
    <row r="5453" spans="1:14" ht="21" customHeight="1" x14ac:dyDescent="0.3">
      <c r="A5453" s="40">
        <v>1</v>
      </c>
      <c r="B5453" s="20" t="s">
        <v>14027</v>
      </c>
      <c r="C5453" s="17" t="str">
        <f t="shared" si="85"/>
        <v>226</v>
      </c>
      <c r="D5453" s="18" t="s">
        <v>5996</v>
      </c>
      <c r="E5453" s="27" t="s">
        <v>8</v>
      </c>
      <c r="F5453" s="27" t="s">
        <v>8160</v>
      </c>
      <c r="G5453" s="27" t="s">
        <v>157</v>
      </c>
      <c r="H5453" s="19">
        <v>0</v>
      </c>
      <c r="I5453" s="36">
        <v>255</v>
      </c>
      <c r="J5453" s="36" t="s">
        <v>16144</v>
      </c>
      <c r="K5453" s="69">
        <v>554</v>
      </c>
      <c r="L5453" s="71" t="s">
        <v>158</v>
      </c>
      <c r="M5453" s="30"/>
      <c r="N5453" s="106" t="str">
        <f>_xlfn.CONCAT(A5453:K5453)</f>
        <v>1001-001226226RoràNord-ovestPIEMONTETorino0255H554</v>
      </c>
    </row>
    <row r="5454" spans="1:14" ht="21" customHeight="1" x14ac:dyDescent="0.3">
      <c r="A5454" s="40">
        <v>3</v>
      </c>
      <c r="B5454" s="20" t="s">
        <v>14030</v>
      </c>
      <c r="C5454" s="17" t="str">
        <f t="shared" si="85"/>
        <v>130</v>
      </c>
      <c r="D5454" s="18" t="s">
        <v>5999</v>
      </c>
      <c r="E5454" s="27" t="s">
        <v>8</v>
      </c>
      <c r="F5454" s="27" t="s">
        <v>8153</v>
      </c>
      <c r="G5454" s="27" t="s">
        <v>220</v>
      </c>
      <c r="H5454" s="19">
        <v>0</v>
      </c>
      <c r="I5454" s="36">
        <v>638</v>
      </c>
      <c r="J5454" s="36" t="s">
        <v>16144</v>
      </c>
      <c r="K5454" s="69">
        <v>559</v>
      </c>
      <c r="L5454" s="71" t="s">
        <v>221</v>
      </c>
      <c r="M5454" s="30"/>
      <c r="N5454" s="106" t="str">
        <f>_xlfn.CONCAT(A5454:K5454)</f>
        <v>3018-018130130RosascoNord-ovestLOMBARDIAPavia0638H559</v>
      </c>
    </row>
    <row r="5455" spans="1:14" ht="21" customHeight="1" x14ac:dyDescent="0.3">
      <c r="A5455" s="40">
        <v>3</v>
      </c>
      <c r="B5455" s="20" t="s">
        <v>14031</v>
      </c>
      <c r="C5455" s="17" t="str">
        <f t="shared" si="85"/>
        <v>188</v>
      </c>
      <c r="D5455" s="18" t="s">
        <v>6000</v>
      </c>
      <c r="E5455" s="27" t="s">
        <v>8</v>
      </c>
      <c r="F5455" s="27" t="s">
        <v>8153</v>
      </c>
      <c r="G5455" s="27" t="s">
        <v>26</v>
      </c>
      <c r="H5455" s="19">
        <v>0</v>
      </c>
      <c r="I5455" s="36">
        <v>5395</v>
      </c>
      <c r="J5455" s="36" t="s">
        <v>16144</v>
      </c>
      <c r="K5455" s="69">
        <v>560</v>
      </c>
      <c r="L5455" s="71" t="s">
        <v>27</v>
      </c>
      <c r="M5455" s="30"/>
      <c r="N5455" s="106" t="str">
        <f>_xlfn.CONCAT(A5455:K5455)</f>
        <v>3015-015188188RosateNord-ovestLOMBARDIAMilano05395H560</v>
      </c>
    </row>
    <row r="5456" spans="1:14" ht="21" customHeight="1" x14ac:dyDescent="0.3">
      <c r="A5456" s="40">
        <v>1</v>
      </c>
      <c r="B5456" s="20" t="s">
        <v>14032</v>
      </c>
      <c r="C5456" s="17" t="str">
        <f t="shared" si="85"/>
        <v>055</v>
      </c>
      <c r="D5456" s="18" t="s">
        <v>6001</v>
      </c>
      <c r="E5456" s="27" t="s">
        <v>8</v>
      </c>
      <c r="F5456" s="27" t="s">
        <v>8160</v>
      </c>
      <c r="G5456" s="27" t="s">
        <v>203</v>
      </c>
      <c r="H5456" s="19">
        <v>0</v>
      </c>
      <c r="I5456" s="36">
        <v>87</v>
      </c>
      <c r="J5456" s="36" t="s">
        <v>16144</v>
      </c>
      <c r="K5456" s="69">
        <v>561</v>
      </c>
      <c r="L5456" s="71" t="s">
        <v>204</v>
      </c>
      <c r="M5456" s="30"/>
      <c r="N5456" s="106" t="str">
        <f>_xlfn.CONCAT(A5456:K5456)</f>
        <v>1096-096055055RosazzaNord-ovestPIEMONTEBiella087H561</v>
      </c>
    </row>
    <row r="5457" spans="1:14" ht="21" customHeight="1" x14ac:dyDescent="0.3">
      <c r="A5457" s="40">
        <v>1</v>
      </c>
      <c r="B5457" s="20" t="s">
        <v>14041</v>
      </c>
      <c r="C5457" s="17" t="str">
        <f t="shared" si="85"/>
        <v>149</v>
      </c>
      <c r="D5457" s="18" t="s">
        <v>6010</v>
      </c>
      <c r="E5457" s="27" t="s">
        <v>8</v>
      </c>
      <c r="F5457" s="27" t="s">
        <v>8160</v>
      </c>
      <c r="G5457" s="27" t="s">
        <v>118</v>
      </c>
      <c r="H5457" s="19">
        <v>0</v>
      </c>
      <c r="I5457" s="36">
        <v>1641</v>
      </c>
      <c r="J5457" s="36" t="s">
        <v>16144</v>
      </c>
      <c r="K5457" s="69">
        <v>569</v>
      </c>
      <c r="L5457" s="71" t="s">
        <v>119</v>
      </c>
      <c r="M5457" s="30"/>
      <c r="N5457" s="106" t="str">
        <f>_xlfn.CONCAT(A5457:K5457)</f>
        <v>1006-006149149Rosignano MonferratoNord-ovestPIEMONTEAlessandria01641H569</v>
      </c>
    </row>
    <row r="5458" spans="1:14" ht="21" customHeight="1" x14ac:dyDescent="0.3">
      <c r="A5458" s="40">
        <v>1</v>
      </c>
      <c r="B5458" s="20" t="s">
        <v>14045</v>
      </c>
      <c r="C5458" s="17" t="str">
        <f t="shared" si="85"/>
        <v>121</v>
      </c>
      <c r="D5458" s="18" t="s">
        <v>6014</v>
      </c>
      <c r="E5458" s="27" t="s">
        <v>8</v>
      </c>
      <c r="F5458" s="27" t="s">
        <v>8160</v>
      </c>
      <c r="G5458" s="27" t="s">
        <v>223</v>
      </c>
      <c r="H5458" s="19">
        <v>0</v>
      </c>
      <c r="I5458" s="36">
        <v>194</v>
      </c>
      <c r="J5458" s="36" t="s">
        <v>16144</v>
      </c>
      <c r="K5458" s="69">
        <v>577</v>
      </c>
      <c r="L5458" s="71" t="s">
        <v>224</v>
      </c>
      <c r="M5458" s="30"/>
      <c r="N5458" s="106" t="str">
        <f>_xlfn.CONCAT(A5458:K5458)</f>
        <v>1002-002121121RossaNord-ovestPIEMONTEVercelli0194H577</v>
      </c>
    </row>
    <row r="5459" spans="1:14" ht="21" customHeight="1" x14ac:dyDescent="0.3">
      <c r="A5459" s="40">
        <v>1</v>
      </c>
      <c r="B5459" s="20" t="s">
        <v>14046</v>
      </c>
      <c r="C5459" s="17" t="str">
        <f t="shared" si="85"/>
        <v>197</v>
      </c>
      <c r="D5459" s="18" t="s">
        <v>6015</v>
      </c>
      <c r="E5459" s="27" t="s">
        <v>8</v>
      </c>
      <c r="F5459" s="27" t="s">
        <v>8160</v>
      </c>
      <c r="G5459" s="27" t="s">
        <v>41</v>
      </c>
      <c r="H5459" s="19">
        <v>0</v>
      </c>
      <c r="I5459" s="36">
        <v>909</v>
      </c>
      <c r="J5459" s="36" t="s">
        <v>16144</v>
      </c>
      <c r="K5459" s="69">
        <v>578</v>
      </c>
      <c r="L5459" s="71" t="s">
        <v>42</v>
      </c>
      <c r="M5459" s="30"/>
      <c r="N5459" s="106" t="str">
        <f>_xlfn.CONCAT(A5459:K5459)</f>
        <v>1004-004197197RossanaNord-ovestPIEMONTECuneo0909H578</v>
      </c>
    </row>
    <row r="5460" spans="1:14" ht="21" customHeight="1" x14ac:dyDescent="0.3">
      <c r="A5460" s="40">
        <v>7</v>
      </c>
      <c r="B5460" s="20" t="s">
        <v>14048</v>
      </c>
      <c r="C5460" s="17" t="str">
        <f t="shared" si="85"/>
        <v>051</v>
      </c>
      <c r="D5460" s="18" t="s">
        <v>6017</v>
      </c>
      <c r="E5460" s="18" t="s">
        <v>8</v>
      </c>
      <c r="F5460" s="27" t="s">
        <v>8169</v>
      </c>
      <c r="G5460" s="27" t="s">
        <v>500</v>
      </c>
      <c r="H5460" s="19">
        <v>0</v>
      </c>
      <c r="I5460" s="36">
        <v>2932</v>
      </c>
      <c r="J5460" s="36" t="s">
        <v>16144</v>
      </c>
      <c r="K5460" s="69">
        <v>581</v>
      </c>
      <c r="L5460" s="71" t="s">
        <v>501</v>
      </c>
      <c r="M5460" s="30"/>
      <c r="N5460" s="106" t="str">
        <f>_xlfn.CONCAT(A5460:K5460)</f>
        <v>7010-010051051RossiglioneNord-ovestLIGURIAGenova02932H581</v>
      </c>
    </row>
    <row r="5461" spans="1:14" ht="21" customHeight="1" x14ac:dyDescent="0.3">
      <c r="A5461" s="40">
        <v>1</v>
      </c>
      <c r="B5461" s="20" t="s">
        <v>14049</v>
      </c>
      <c r="C5461" s="17" t="str">
        <f t="shared" si="85"/>
        <v>228</v>
      </c>
      <c r="D5461" s="18" t="s">
        <v>6018</v>
      </c>
      <c r="E5461" s="27" t="s">
        <v>8</v>
      </c>
      <c r="F5461" s="27" t="s">
        <v>8160</v>
      </c>
      <c r="G5461" s="27" t="s">
        <v>157</v>
      </c>
      <c r="H5461" s="19">
        <v>0</v>
      </c>
      <c r="I5461" s="36">
        <v>4621</v>
      </c>
      <c r="J5461" s="36" t="s">
        <v>16144</v>
      </c>
      <c r="K5461" s="69">
        <v>583</v>
      </c>
      <c r="L5461" s="71" t="s">
        <v>158</v>
      </c>
      <c r="M5461" s="30"/>
      <c r="N5461" s="106" t="str">
        <f>_xlfn.CONCAT(A5461:K5461)</f>
        <v>1001-001228228RostaNord-ovestPIEMONTETorino04621H583</v>
      </c>
    </row>
    <row r="5462" spans="1:14" ht="21" customHeight="1" x14ac:dyDescent="0.3">
      <c r="A5462" s="40">
        <v>3</v>
      </c>
      <c r="B5462" s="20" t="s">
        <v>14050</v>
      </c>
      <c r="C5462" s="17" t="str">
        <f t="shared" si="85"/>
        <v>186</v>
      </c>
      <c r="D5462" s="18" t="s">
        <v>6019</v>
      </c>
      <c r="E5462" s="27" t="s">
        <v>8</v>
      </c>
      <c r="F5462" s="27" t="s">
        <v>8153</v>
      </c>
      <c r="G5462" s="27" t="s">
        <v>125</v>
      </c>
      <c r="H5462" s="19">
        <v>0</v>
      </c>
      <c r="I5462" s="36">
        <v>926</v>
      </c>
      <c r="J5462" s="36" t="s">
        <v>16144</v>
      </c>
      <c r="K5462" s="69">
        <v>584</v>
      </c>
      <c r="L5462" s="71" t="s">
        <v>126</v>
      </c>
      <c r="M5462" s="30"/>
      <c r="N5462" s="106" t="str">
        <f>_xlfn.CONCAT(A5462:K5462)</f>
        <v>3016-016186186Rota d'ImagnaNord-ovestLOMBARDIABergamo0926H584</v>
      </c>
    </row>
    <row r="5463" spans="1:14" ht="21" customHeight="1" x14ac:dyDescent="0.3">
      <c r="A5463" s="40">
        <v>1</v>
      </c>
      <c r="B5463" s="20" t="s">
        <v>14059</v>
      </c>
      <c r="C5463" s="17" t="str">
        <f t="shared" si="85"/>
        <v>227</v>
      </c>
      <c r="D5463" s="18" t="s">
        <v>6028</v>
      </c>
      <c r="E5463" s="27" t="s">
        <v>8</v>
      </c>
      <c r="F5463" s="27" t="s">
        <v>8160</v>
      </c>
      <c r="G5463" s="27" t="s">
        <v>157</v>
      </c>
      <c r="H5463" s="19">
        <v>0</v>
      </c>
      <c r="I5463" s="36">
        <v>888</v>
      </c>
      <c r="J5463" s="36" t="s">
        <v>16144</v>
      </c>
      <c r="K5463" s="69">
        <v>555</v>
      </c>
      <c r="L5463" s="71" t="s">
        <v>158</v>
      </c>
      <c r="M5463" s="30"/>
      <c r="N5463" s="106" t="str">
        <f>_xlfn.CONCAT(A5463:K5463)</f>
        <v>1001-001227227RoureNord-ovestPIEMONTETorino0888H555</v>
      </c>
    </row>
    <row r="5464" spans="1:14" ht="21" customHeight="1" x14ac:dyDescent="0.3">
      <c r="A5464" s="40">
        <v>1</v>
      </c>
      <c r="B5464" s="20" t="s">
        <v>14060</v>
      </c>
      <c r="C5464" s="17" t="str">
        <f t="shared" si="85"/>
        <v>122</v>
      </c>
      <c r="D5464" s="18" t="s">
        <v>6029</v>
      </c>
      <c r="E5464" s="27" t="s">
        <v>8</v>
      </c>
      <c r="F5464" s="27" t="s">
        <v>8160</v>
      </c>
      <c r="G5464" s="27" t="s">
        <v>223</v>
      </c>
      <c r="H5464" s="19">
        <v>0</v>
      </c>
      <c r="I5464" s="36">
        <v>979</v>
      </c>
      <c r="J5464" s="36" t="s">
        <v>16144</v>
      </c>
      <c r="K5464" s="69">
        <v>364</v>
      </c>
      <c r="L5464" s="71" t="s">
        <v>224</v>
      </c>
      <c r="M5464" s="30"/>
      <c r="N5464" s="106" t="str">
        <f>_xlfn.CONCAT(A5464:K5464)</f>
        <v>1002-002122122RovasendaNord-ovestPIEMONTEVercelli0979H364</v>
      </c>
    </row>
    <row r="5465" spans="1:14" ht="21" customHeight="1" x14ac:dyDescent="0.3">
      <c r="A5465" s="40">
        <v>3</v>
      </c>
      <c r="B5465" s="20" t="s">
        <v>14061</v>
      </c>
      <c r="C5465" s="17" t="str">
        <f t="shared" si="85"/>
        <v>166</v>
      </c>
      <c r="D5465" s="18" t="s">
        <v>6030</v>
      </c>
      <c r="E5465" s="27" t="s">
        <v>8</v>
      </c>
      <c r="F5465" s="27" t="s">
        <v>8153</v>
      </c>
      <c r="G5465" s="27" t="s">
        <v>74</v>
      </c>
      <c r="H5465" s="19">
        <v>0</v>
      </c>
      <c r="I5465" s="36">
        <v>17562</v>
      </c>
      <c r="J5465" s="36" t="s">
        <v>16144</v>
      </c>
      <c r="K5465" s="69">
        <v>598</v>
      </c>
      <c r="L5465" s="71" t="s">
        <v>75</v>
      </c>
      <c r="M5465" s="30"/>
      <c r="N5465" s="106" t="str">
        <f>_xlfn.CONCAT(A5465:K5465)</f>
        <v>3017-017166166RovatoNord-ovestLOMBARDIABrescia017562H598</v>
      </c>
    </row>
    <row r="5466" spans="1:14" ht="21" customHeight="1" x14ac:dyDescent="0.3">
      <c r="A5466" s="40">
        <v>7</v>
      </c>
      <c r="B5466" s="20" t="s">
        <v>14062</v>
      </c>
      <c r="C5466" s="17" t="str">
        <f t="shared" si="85"/>
        <v>052</v>
      </c>
      <c r="D5466" s="18" t="s">
        <v>6031</v>
      </c>
      <c r="E5466" s="18" t="s">
        <v>8</v>
      </c>
      <c r="F5466" s="27" t="s">
        <v>8169</v>
      </c>
      <c r="G5466" s="27" t="s">
        <v>500</v>
      </c>
      <c r="H5466" s="19">
        <v>0</v>
      </c>
      <c r="I5466" s="36">
        <v>568</v>
      </c>
      <c r="J5466" s="36" t="s">
        <v>16144</v>
      </c>
      <c r="K5466" s="69">
        <v>599</v>
      </c>
      <c r="L5466" s="71" t="s">
        <v>501</v>
      </c>
      <c r="M5466" s="30"/>
      <c r="N5466" s="106" t="str">
        <f>_xlfn.CONCAT(A5466:K5466)</f>
        <v>7010-010052052RovegnoNord-ovestLIGURIAGenova0568H599</v>
      </c>
    </row>
    <row r="5467" spans="1:14" ht="21" customHeight="1" x14ac:dyDescent="0.3">
      <c r="A5467" s="40">
        <v>3</v>
      </c>
      <c r="B5467" s="20" t="s">
        <v>14063</v>
      </c>
      <c r="C5467" s="17" t="str">
        <f t="shared" si="85"/>
        <v>201</v>
      </c>
      <c r="D5467" s="18" t="s">
        <v>6032</v>
      </c>
      <c r="E5467" s="27" t="s">
        <v>8</v>
      </c>
      <c r="F5467" s="27" t="s">
        <v>8153</v>
      </c>
      <c r="G5467" s="27" t="s">
        <v>252</v>
      </c>
      <c r="H5467" s="19">
        <v>0</v>
      </c>
      <c r="I5467" s="36">
        <v>7565</v>
      </c>
      <c r="J5467" s="36" t="s">
        <v>16144</v>
      </c>
      <c r="K5467" s="69">
        <v>601</v>
      </c>
      <c r="L5467" s="71" t="s">
        <v>253</v>
      </c>
      <c r="M5467" s="30"/>
      <c r="N5467" s="106" t="str">
        <f>_xlfn.CONCAT(A5467:K5467)</f>
        <v>3013-013201201RovellascaNord-ovestLOMBARDIAComo07565H601</v>
      </c>
    </row>
    <row r="5468" spans="1:14" ht="21" customHeight="1" x14ac:dyDescent="0.3">
      <c r="A5468" s="40">
        <v>3</v>
      </c>
      <c r="B5468" s="20" t="s">
        <v>14064</v>
      </c>
      <c r="C5468" s="17" t="str">
        <f t="shared" si="85"/>
        <v>202</v>
      </c>
      <c r="D5468" s="18" t="s">
        <v>6033</v>
      </c>
      <c r="E5468" s="27" t="s">
        <v>8</v>
      </c>
      <c r="F5468" s="27" t="s">
        <v>8153</v>
      </c>
      <c r="G5468" s="27" t="s">
        <v>252</v>
      </c>
      <c r="H5468" s="19">
        <v>0</v>
      </c>
      <c r="I5468" s="36">
        <v>6035</v>
      </c>
      <c r="J5468" s="36" t="s">
        <v>16144</v>
      </c>
      <c r="K5468" s="69">
        <v>602</v>
      </c>
      <c r="L5468" s="71" t="s">
        <v>253</v>
      </c>
      <c r="M5468" s="30"/>
      <c r="N5468" s="106" t="str">
        <f>_xlfn.CONCAT(A5468:K5468)</f>
        <v>3013-013202202Rovello PorroNord-ovestLOMBARDIAComo06035H602</v>
      </c>
    </row>
    <row r="5469" spans="1:14" ht="21" customHeight="1" x14ac:dyDescent="0.3">
      <c r="A5469" s="40">
        <v>3</v>
      </c>
      <c r="B5469" s="20" t="s">
        <v>14065</v>
      </c>
      <c r="C5469" s="17" t="str">
        <f t="shared" si="85"/>
        <v>053</v>
      </c>
      <c r="D5469" s="18" t="s">
        <v>6034</v>
      </c>
      <c r="E5469" s="27" t="s">
        <v>8</v>
      </c>
      <c r="F5469" s="27" t="s">
        <v>8153</v>
      </c>
      <c r="G5469" s="27" t="s">
        <v>83</v>
      </c>
      <c r="H5469" s="19">
        <v>0</v>
      </c>
      <c r="I5469" s="36">
        <v>8500</v>
      </c>
      <c r="J5469" s="36" t="s">
        <v>16144</v>
      </c>
      <c r="K5469" s="69">
        <v>604</v>
      </c>
      <c r="L5469" s="71" t="s">
        <v>84</v>
      </c>
      <c r="M5469" s="30"/>
      <c r="N5469" s="106" t="str">
        <f>_xlfn.CONCAT(A5469:K5469)</f>
        <v>3020-020053053RoverbellaNord-ovestLOMBARDIAMantova08500H604</v>
      </c>
    </row>
    <row r="5470" spans="1:14" ht="21" customHeight="1" x14ac:dyDescent="0.3">
      <c r="A5470" s="40">
        <v>3</v>
      </c>
      <c r="B5470" s="20" t="s">
        <v>14072</v>
      </c>
      <c r="C5470" s="17" t="str">
        <f t="shared" si="85"/>
        <v>131</v>
      </c>
      <c r="D5470" s="18" t="s">
        <v>6041</v>
      </c>
      <c r="E5470" s="27" t="s">
        <v>8</v>
      </c>
      <c r="F5470" s="27" t="s">
        <v>8153</v>
      </c>
      <c r="G5470" s="27" t="s">
        <v>220</v>
      </c>
      <c r="H5470" s="19">
        <v>0</v>
      </c>
      <c r="I5470" s="36">
        <v>917</v>
      </c>
      <c r="J5470" s="36" t="s">
        <v>16144</v>
      </c>
      <c r="K5470" s="69">
        <v>614</v>
      </c>
      <c r="L5470" s="71" t="s">
        <v>221</v>
      </c>
      <c r="M5470" s="30"/>
      <c r="N5470" s="106" t="str">
        <f>_xlfn.CONCAT(A5470:K5470)</f>
        <v>3018-018131131RovescalaNord-ovestLOMBARDIAPavia0917H614</v>
      </c>
    </row>
    <row r="5471" spans="1:14" ht="21" customHeight="1" x14ac:dyDescent="0.3">
      <c r="A5471" s="40">
        <v>3</v>
      </c>
      <c r="B5471" s="20" t="s">
        <v>14073</v>
      </c>
      <c r="C5471" s="17" t="str">
        <f t="shared" si="85"/>
        <v>187</v>
      </c>
      <c r="D5471" s="18" t="s">
        <v>6042</v>
      </c>
      <c r="E5471" s="27" t="s">
        <v>8</v>
      </c>
      <c r="F5471" s="27" t="s">
        <v>8153</v>
      </c>
      <c r="G5471" s="27" t="s">
        <v>125</v>
      </c>
      <c r="H5471" s="19">
        <v>0</v>
      </c>
      <c r="I5471" s="36">
        <v>3953</v>
      </c>
      <c r="J5471" s="36" t="s">
        <v>16144</v>
      </c>
      <c r="K5471" s="69">
        <v>615</v>
      </c>
      <c r="L5471" s="71" t="s">
        <v>126</v>
      </c>
      <c r="M5471" s="30"/>
      <c r="N5471" s="106" t="str">
        <f>_xlfn.CONCAT(A5471:K5471)</f>
        <v>3016-016187187RovettaNord-ovestLOMBARDIABergamo03953H615</v>
      </c>
    </row>
    <row r="5472" spans="1:14" ht="21" customHeight="1" x14ac:dyDescent="0.3">
      <c r="A5472" s="40">
        <v>3</v>
      </c>
      <c r="B5472" s="20" t="s">
        <v>14078</v>
      </c>
      <c r="C5472" s="17" t="str">
        <f t="shared" si="85"/>
        <v>189</v>
      </c>
      <c r="D5472" s="18" t="s">
        <v>6046</v>
      </c>
      <c r="E5472" s="27" t="s">
        <v>8</v>
      </c>
      <c r="F5472" s="27" t="s">
        <v>8153</v>
      </c>
      <c r="G5472" s="27" t="s">
        <v>26</v>
      </c>
      <c r="H5472" s="19">
        <v>0</v>
      </c>
      <c r="I5472" s="36">
        <v>39983</v>
      </c>
      <c r="J5472" s="36" t="s">
        <v>16144</v>
      </c>
      <c r="K5472" s="69">
        <v>623</v>
      </c>
      <c r="L5472" s="71" t="s">
        <v>27</v>
      </c>
      <c r="M5472" s="30"/>
      <c r="N5472" s="106" t="str">
        <f>_xlfn.CONCAT(A5472:K5472)</f>
        <v>3015-015189189RozzanoNord-ovestLOMBARDIAMilano039983H623</v>
      </c>
    </row>
    <row r="5473" spans="1:14" ht="21" customHeight="1" x14ac:dyDescent="0.3">
      <c r="A5473" s="40">
        <v>1</v>
      </c>
      <c r="B5473" s="20" t="s">
        <v>14080</v>
      </c>
      <c r="C5473" s="17" t="str">
        <f t="shared" si="85"/>
        <v>229</v>
      </c>
      <c r="D5473" s="18" t="s">
        <v>6048</v>
      </c>
      <c r="E5473" s="27" t="s">
        <v>8</v>
      </c>
      <c r="F5473" s="27" t="s">
        <v>8160</v>
      </c>
      <c r="G5473" s="27" t="s">
        <v>157</v>
      </c>
      <c r="H5473" s="19">
        <v>0</v>
      </c>
      <c r="I5473" s="36">
        <v>2417</v>
      </c>
      <c r="J5473" s="36" t="s">
        <v>16144</v>
      </c>
      <c r="K5473" s="69">
        <v>627</v>
      </c>
      <c r="L5473" s="71" t="s">
        <v>158</v>
      </c>
      <c r="M5473" s="30"/>
      <c r="N5473" s="106" t="str">
        <f>_xlfn.CONCAT(A5473:K5473)</f>
        <v>1001-001229229RubianaNord-ovestPIEMONTETorino02417H627</v>
      </c>
    </row>
    <row r="5474" spans="1:14" ht="21" customHeight="1" x14ac:dyDescent="0.3">
      <c r="A5474" s="40">
        <v>3</v>
      </c>
      <c r="B5474" s="20" t="s">
        <v>14083</v>
      </c>
      <c r="C5474" s="17" t="str">
        <f t="shared" si="85"/>
        <v>167</v>
      </c>
      <c r="D5474" s="18" t="s">
        <v>6051</v>
      </c>
      <c r="E5474" s="27" t="s">
        <v>8</v>
      </c>
      <c r="F5474" s="27" t="s">
        <v>8153</v>
      </c>
      <c r="G5474" s="27" t="s">
        <v>74</v>
      </c>
      <c r="H5474" s="19">
        <v>0</v>
      </c>
      <c r="I5474" s="36">
        <v>5699</v>
      </c>
      <c r="J5474" s="36" t="s">
        <v>16144</v>
      </c>
      <c r="K5474" s="69">
        <v>630</v>
      </c>
      <c r="L5474" s="71" t="s">
        <v>75</v>
      </c>
      <c r="M5474" s="30"/>
      <c r="N5474" s="106" t="str">
        <f>_xlfn.CONCAT(A5474:K5474)</f>
        <v>3017-017167167RudianoNord-ovestLOMBARDIABrescia05699H630</v>
      </c>
    </row>
    <row r="5475" spans="1:14" ht="21" customHeight="1" x14ac:dyDescent="0.3">
      <c r="A5475" s="40">
        <v>1</v>
      </c>
      <c r="B5475" s="20" t="s">
        <v>14084</v>
      </c>
      <c r="C5475" s="17" t="str">
        <f t="shared" si="85"/>
        <v>230</v>
      </c>
      <c r="D5475" s="18" t="s">
        <v>6052</v>
      </c>
      <c r="E5475" s="27" t="s">
        <v>8</v>
      </c>
      <c r="F5475" s="27" t="s">
        <v>8160</v>
      </c>
      <c r="G5475" s="27" t="s">
        <v>157</v>
      </c>
      <c r="H5475" s="19">
        <v>0</v>
      </c>
      <c r="I5475" s="36">
        <v>773</v>
      </c>
      <c r="J5475" s="36" t="s">
        <v>16144</v>
      </c>
      <c r="K5475" s="69">
        <v>631</v>
      </c>
      <c r="L5475" s="71" t="s">
        <v>158</v>
      </c>
      <c r="M5475" s="30"/>
      <c r="N5475" s="106" t="str">
        <f>_xlfn.CONCAT(A5475:K5475)</f>
        <v>1001-001230230RueglioNord-ovestPIEMONTETorino0773H631</v>
      </c>
    </row>
    <row r="5476" spans="1:14" ht="21" customHeight="1" x14ac:dyDescent="0.3">
      <c r="A5476" s="40">
        <v>1</v>
      </c>
      <c r="B5476" s="20" t="s">
        <v>14086</v>
      </c>
      <c r="C5476" s="17" t="str">
        <f t="shared" si="85"/>
        <v>198</v>
      </c>
      <c r="D5476" s="18" t="s">
        <v>6054</v>
      </c>
      <c r="E5476" s="27" t="s">
        <v>8</v>
      </c>
      <c r="F5476" s="27" t="s">
        <v>8160</v>
      </c>
      <c r="G5476" s="27" t="s">
        <v>41</v>
      </c>
      <c r="H5476" s="19">
        <v>0</v>
      </c>
      <c r="I5476" s="36">
        <v>350</v>
      </c>
      <c r="J5476" s="36" t="s">
        <v>16144</v>
      </c>
      <c r="K5476" s="69">
        <v>633</v>
      </c>
      <c r="L5476" s="71" t="s">
        <v>42</v>
      </c>
      <c r="M5476" s="30"/>
      <c r="N5476" s="106" t="str">
        <f>_xlfn.CONCAT(A5476:K5476)</f>
        <v>1004-004198198RuffiaNord-ovestPIEMONTECuneo0350H633</v>
      </c>
    </row>
    <row r="5477" spans="1:14" ht="21" customHeight="1" x14ac:dyDescent="0.3">
      <c r="A5477" s="40">
        <v>3</v>
      </c>
      <c r="B5477" s="20" t="s">
        <v>14090</v>
      </c>
      <c r="C5477" s="17" t="str">
        <f t="shared" si="85"/>
        <v>132</v>
      </c>
      <c r="D5477" s="18" t="s">
        <v>6058</v>
      </c>
      <c r="E5477" s="27" t="s">
        <v>8</v>
      </c>
      <c r="F5477" s="27" t="s">
        <v>8153</v>
      </c>
      <c r="G5477" s="27" t="s">
        <v>220</v>
      </c>
      <c r="H5477" s="19">
        <v>0</v>
      </c>
      <c r="I5477" s="36">
        <v>745</v>
      </c>
      <c r="J5477" s="36" t="s">
        <v>16144</v>
      </c>
      <c r="K5477" s="69">
        <v>637</v>
      </c>
      <c r="L5477" s="71" t="s">
        <v>221</v>
      </c>
      <c r="M5477" s="30"/>
      <c r="N5477" s="106" t="str">
        <f>_xlfn.CONCAT(A5477:K5477)</f>
        <v>3018-018132132RuinoNord-ovestLOMBARDIAPavia0745H637</v>
      </c>
    </row>
    <row r="5478" spans="1:14" ht="21" customHeight="1" x14ac:dyDescent="0.3">
      <c r="A5478" s="40">
        <v>3</v>
      </c>
      <c r="B5478" s="20" t="s">
        <v>14100</v>
      </c>
      <c r="C5478" s="17" t="str">
        <f t="shared" si="85"/>
        <v>168</v>
      </c>
      <c r="D5478" s="18" t="s">
        <v>6068</v>
      </c>
      <c r="E5478" s="27" t="s">
        <v>8</v>
      </c>
      <c r="F5478" s="27" t="s">
        <v>8153</v>
      </c>
      <c r="G5478" s="27" t="s">
        <v>74</v>
      </c>
      <c r="H5478" s="19">
        <v>0</v>
      </c>
      <c r="I5478" s="36">
        <v>3831</v>
      </c>
      <c r="J5478" s="36" t="s">
        <v>16144</v>
      </c>
      <c r="K5478" s="69">
        <v>650</v>
      </c>
      <c r="L5478" s="71" t="s">
        <v>75</v>
      </c>
      <c r="M5478" s="30"/>
      <c r="N5478" s="106" t="str">
        <f>_xlfn.CONCAT(A5478:K5478)</f>
        <v>3017-017168168Sabbio ChieseNord-ovestLOMBARDIABrescia03831H650</v>
      </c>
    </row>
    <row r="5479" spans="1:14" ht="21" customHeight="1" x14ac:dyDescent="0.3">
      <c r="A5479" s="40">
        <v>3</v>
      </c>
      <c r="B5479" s="20" t="s">
        <v>14101</v>
      </c>
      <c r="C5479" s="17" t="str">
        <f t="shared" si="85"/>
        <v>054</v>
      </c>
      <c r="D5479" s="18" t="s">
        <v>6069</v>
      </c>
      <c r="E5479" s="27" t="s">
        <v>8</v>
      </c>
      <c r="F5479" s="27" t="s">
        <v>8153</v>
      </c>
      <c r="G5479" s="27" t="s">
        <v>83</v>
      </c>
      <c r="H5479" s="19">
        <v>0</v>
      </c>
      <c r="I5479" s="36">
        <v>4313</v>
      </c>
      <c r="J5479" s="36" t="s">
        <v>16144</v>
      </c>
      <c r="K5479" s="69">
        <v>652</v>
      </c>
      <c r="L5479" s="71" t="s">
        <v>84</v>
      </c>
      <c r="M5479" s="30"/>
      <c r="N5479" s="106" t="str">
        <f>_xlfn.CONCAT(A5479:K5479)</f>
        <v>3020-020054054SabbionetaNord-ovestLOMBARDIAMantova04313H652</v>
      </c>
    </row>
    <row r="5480" spans="1:14" ht="21" customHeight="1" x14ac:dyDescent="0.3">
      <c r="A5480" s="40">
        <v>1</v>
      </c>
      <c r="B5480" s="20" t="s">
        <v>14108</v>
      </c>
      <c r="C5480" s="17" t="str">
        <f t="shared" si="85"/>
        <v>056</v>
      </c>
      <c r="D5480" s="18" t="s">
        <v>6076</v>
      </c>
      <c r="E5480" s="27" t="s">
        <v>8</v>
      </c>
      <c r="F5480" s="27" t="s">
        <v>8160</v>
      </c>
      <c r="G5480" s="27" t="s">
        <v>203</v>
      </c>
      <c r="H5480" s="19">
        <v>0</v>
      </c>
      <c r="I5480" s="36">
        <v>1654</v>
      </c>
      <c r="J5480" s="36" t="s">
        <v>16144</v>
      </c>
      <c r="K5480" s="69">
        <v>662</v>
      </c>
      <c r="L5480" s="71" t="s">
        <v>204</v>
      </c>
      <c r="M5480" s="30"/>
      <c r="N5480" s="106" t="str">
        <f>_xlfn.CONCAT(A5480:K5480)</f>
        <v>1096-096056056Sagliano MiccaNord-ovestPIEMONTEBiella01654H662</v>
      </c>
    </row>
    <row r="5481" spans="1:14" ht="21" customHeight="1" x14ac:dyDescent="0.3">
      <c r="A5481" s="40">
        <v>2</v>
      </c>
      <c r="B5481" s="20" t="s">
        <v>14111</v>
      </c>
      <c r="C5481" s="17" t="str">
        <f t="shared" si="85"/>
        <v>058</v>
      </c>
      <c r="D5481" s="18" t="s">
        <v>6079</v>
      </c>
      <c r="E5481" s="27" t="s">
        <v>8</v>
      </c>
      <c r="F5481" s="27" t="s">
        <v>8171</v>
      </c>
      <c r="G5481" s="27" t="s">
        <v>8150</v>
      </c>
      <c r="H5481" s="19">
        <v>0</v>
      </c>
      <c r="I5481" s="36">
        <v>3356</v>
      </c>
      <c r="J5481" s="36" t="s">
        <v>16144</v>
      </c>
      <c r="K5481" s="69">
        <v>669</v>
      </c>
      <c r="L5481" s="71" t="s">
        <v>317</v>
      </c>
      <c r="M5481" s="30"/>
      <c r="N5481" s="106" t="str">
        <f>_xlfn.CONCAT(A5481:K5481)</f>
        <v>2007-007058058Saint-ChristopheNord-ovestVALLE D'AOSTA/VALLÉE D'AOSTEValle d'Aosta/Vallée d'Aoste03356H669</v>
      </c>
    </row>
    <row r="5482" spans="1:14" ht="21" customHeight="1" x14ac:dyDescent="0.3">
      <c r="A5482" s="40">
        <v>2</v>
      </c>
      <c r="B5482" s="20" t="s">
        <v>14112</v>
      </c>
      <c r="C5482" s="17" t="str">
        <f t="shared" si="85"/>
        <v>059</v>
      </c>
      <c r="D5482" s="18" t="s">
        <v>6080</v>
      </c>
      <c r="E5482" s="27" t="s">
        <v>8</v>
      </c>
      <c r="F5482" s="27" t="s">
        <v>8171</v>
      </c>
      <c r="G5482" s="27" t="s">
        <v>8150</v>
      </c>
      <c r="H5482" s="19">
        <v>0</v>
      </c>
      <c r="I5482" s="36">
        <v>382</v>
      </c>
      <c r="J5482" s="36" t="s">
        <v>16144</v>
      </c>
      <c r="K5482" s="69">
        <v>670</v>
      </c>
      <c r="L5482" s="71" t="s">
        <v>317</v>
      </c>
      <c r="M5482" s="30"/>
      <c r="N5482" s="106" t="str">
        <f>_xlfn.CONCAT(A5482:K5482)</f>
        <v>2007-007059059Saint-DenisNord-ovestVALLE D'AOSTA/VALLÉE D'AOSTEValle d'Aosta/Vallée d'Aoste0382H670</v>
      </c>
    </row>
    <row r="5483" spans="1:14" ht="21" customHeight="1" x14ac:dyDescent="0.3">
      <c r="A5483" s="40">
        <v>2</v>
      </c>
      <c r="B5483" s="20" t="s">
        <v>14113</v>
      </c>
      <c r="C5483" s="17" t="str">
        <f t="shared" si="85"/>
        <v>060</v>
      </c>
      <c r="D5483" s="18" t="s">
        <v>6081</v>
      </c>
      <c r="E5483" s="27" t="s">
        <v>8</v>
      </c>
      <c r="F5483" s="27" t="s">
        <v>8171</v>
      </c>
      <c r="G5483" s="27" t="s">
        <v>8150</v>
      </c>
      <c r="H5483" s="19">
        <v>0</v>
      </c>
      <c r="I5483" s="36">
        <v>1275</v>
      </c>
      <c r="J5483" s="36" t="s">
        <v>16144</v>
      </c>
      <c r="K5483" s="69">
        <v>671</v>
      </c>
      <c r="L5483" s="71" t="s">
        <v>317</v>
      </c>
      <c r="M5483" s="30"/>
      <c r="N5483" s="106" t="str">
        <f>_xlfn.CONCAT(A5483:K5483)</f>
        <v>2007-007060060Saint-MarcelNord-ovestVALLE D'AOSTA/VALLÉE D'AOSTEValle d'Aosta/Vallée d'Aoste01275H671</v>
      </c>
    </row>
    <row r="5484" spans="1:14" ht="21" customHeight="1" x14ac:dyDescent="0.3">
      <c r="A5484" s="40">
        <v>2</v>
      </c>
      <c r="B5484" s="20" t="s">
        <v>14114</v>
      </c>
      <c r="C5484" s="17" t="str">
        <f t="shared" si="85"/>
        <v>061</v>
      </c>
      <c r="D5484" s="18" t="s">
        <v>6082</v>
      </c>
      <c r="E5484" s="27" t="s">
        <v>8</v>
      </c>
      <c r="F5484" s="27" t="s">
        <v>8171</v>
      </c>
      <c r="G5484" s="27" t="s">
        <v>8150</v>
      </c>
      <c r="H5484" s="19">
        <v>0</v>
      </c>
      <c r="I5484" s="36">
        <v>315</v>
      </c>
      <c r="J5484" s="36" t="s">
        <v>16144</v>
      </c>
      <c r="K5484" s="69">
        <v>672</v>
      </c>
      <c r="L5484" s="71" t="s">
        <v>317</v>
      </c>
      <c r="M5484" s="30"/>
      <c r="N5484" s="106" t="str">
        <f>_xlfn.CONCAT(A5484:K5484)</f>
        <v>2007-007061061Saint-NicolasNord-ovestVALLE D'AOSTA/VALLÉE D'AOSTEValle d'Aosta/Vallée d'Aoste0315H672</v>
      </c>
    </row>
    <row r="5485" spans="1:14" ht="21" customHeight="1" x14ac:dyDescent="0.3">
      <c r="A5485" s="40">
        <v>2</v>
      </c>
      <c r="B5485" s="20" t="s">
        <v>14115</v>
      </c>
      <c r="C5485" s="17" t="str">
        <f t="shared" si="85"/>
        <v>062</v>
      </c>
      <c r="D5485" s="18" t="s">
        <v>6083</v>
      </c>
      <c r="E5485" s="27" t="s">
        <v>8</v>
      </c>
      <c r="F5485" s="27" t="s">
        <v>8171</v>
      </c>
      <c r="G5485" s="27" t="s">
        <v>8150</v>
      </c>
      <c r="H5485" s="19">
        <v>0</v>
      </c>
      <c r="I5485" s="36">
        <v>217</v>
      </c>
      <c r="J5485" s="36" t="s">
        <v>16144</v>
      </c>
      <c r="K5485" s="69">
        <v>673</v>
      </c>
      <c r="L5485" s="71" t="s">
        <v>317</v>
      </c>
      <c r="M5485" s="30"/>
      <c r="N5485" s="106" t="str">
        <f>_xlfn.CONCAT(A5485:K5485)</f>
        <v>2007-007062062Saint-OyenNord-ovestVALLE D'AOSTA/VALLÉE D'AOSTEValle d'Aosta/Vallée d'Aoste0217H673</v>
      </c>
    </row>
    <row r="5486" spans="1:14" ht="21" customHeight="1" x14ac:dyDescent="0.3">
      <c r="A5486" s="40">
        <v>2</v>
      </c>
      <c r="B5486" s="20" t="s">
        <v>14116</v>
      </c>
      <c r="C5486" s="17" t="str">
        <f t="shared" si="85"/>
        <v>063</v>
      </c>
      <c r="D5486" s="18" t="s">
        <v>6084</v>
      </c>
      <c r="E5486" s="27" t="s">
        <v>8</v>
      </c>
      <c r="F5486" s="27" t="s">
        <v>8171</v>
      </c>
      <c r="G5486" s="27" t="s">
        <v>8150</v>
      </c>
      <c r="H5486" s="19">
        <v>0</v>
      </c>
      <c r="I5486" s="36">
        <v>3112</v>
      </c>
      <c r="J5486" s="36" t="s">
        <v>16144</v>
      </c>
      <c r="K5486" s="69">
        <v>674</v>
      </c>
      <c r="L5486" s="71" t="s">
        <v>317</v>
      </c>
      <c r="M5486" s="30"/>
      <c r="N5486" s="106" t="str">
        <f>_xlfn.CONCAT(A5486:K5486)</f>
        <v>2007-007063063Saint-PierreNord-ovestVALLE D'AOSTA/VALLÉE D'AOSTEValle d'Aosta/Vallée d'Aoste03112H674</v>
      </c>
    </row>
    <row r="5487" spans="1:14" ht="21" customHeight="1" x14ac:dyDescent="0.3">
      <c r="A5487" s="40">
        <v>2</v>
      </c>
      <c r="B5487" s="20" t="s">
        <v>14117</v>
      </c>
      <c r="C5487" s="17" t="str">
        <f t="shared" si="85"/>
        <v>064</v>
      </c>
      <c r="D5487" s="18" t="s">
        <v>6085</v>
      </c>
      <c r="E5487" s="27" t="s">
        <v>8</v>
      </c>
      <c r="F5487" s="27" t="s">
        <v>8171</v>
      </c>
      <c r="G5487" s="27" t="s">
        <v>8150</v>
      </c>
      <c r="H5487" s="19">
        <v>0</v>
      </c>
      <c r="I5487" s="36">
        <v>367</v>
      </c>
      <c r="J5487" s="36" t="s">
        <v>16144</v>
      </c>
      <c r="K5487" s="69">
        <v>675</v>
      </c>
      <c r="L5487" s="71" t="s">
        <v>317</v>
      </c>
      <c r="M5487" s="30"/>
      <c r="N5487" s="106" t="str">
        <f>_xlfn.CONCAT(A5487:K5487)</f>
        <v>2007-007064064Saint-Rhémy-en-BossesNord-ovestVALLE D'AOSTA/VALLÉE D'AOSTEValle d'Aosta/Vallée d'Aoste0367H675</v>
      </c>
    </row>
    <row r="5488" spans="1:14" ht="21" customHeight="1" x14ac:dyDescent="0.3">
      <c r="A5488" s="40">
        <v>2</v>
      </c>
      <c r="B5488" s="20" t="s">
        <v>14118</v>
      </c>
      <c r="C5488" s="17" t="str">
        <f t="shared" si="85"/>
        <v>065</v>
      </c>
      <c r="D5488" s="18" t="s">
        <v>6086</v>
      </c>
      <c r="E5488" s="27" t="s">
        <v>8</v>
      </c>
      <c r="F5488" s="27" t="s">
        <v>8171</v>
      </c>
      <c r="G5488" s="27" t="s">
        <v>8150</v>
      </c>
      <c r="H5488" s="19">
        <v>0</v>
      </c>
      <c r="I5488" s="36">
        <v>4654</v>
      </c>
      <c r="J5488" s="36" t="s">
        <v>16144</v>
      </c>
      <c r="K5488" s="69">
        <v>676</v>
      </c>
      <c r="L5488" s="71" t="s">
        <v>317</v>
      </c>
      <c r="M5488" s="30"/>
      <c r="N5488" s="106" t="str">
        <f>_xlfn.CONCAT(A5488:K5488)</f>
        <v>2007-007065065Saint-VincentNord-ovestVALLE D'AOSTA/VALLÉE D'AOSTEValle d'Aosta/Vallée d'Aoste04654H676</v>
      </c>
    </row>
    <row r="5489" spans="1:14" ht="21" customHeight="1" x14ac:dyDescent="0.3">
      <c r="A5489" s="40">
        <v>1</v>
      </c>
      <c r="B5489" s="20" t="s">
        <v>14120</v>
      </c>
      <c r="C5489" s="17" t="str">
        <f t="shared" si="85"/>
        <v>057</v>
      </c>
      <c r="D5489" s="18" t="s">
        <v>6088</v>
      </c>
      <c r="E5489" s="27" t="s">
        <v>8</v>
      </c>
      <c r="F5489" s="27" t="s">
        <v>8160</v>
      </c>
      <c r="G5489" s="27" t="s">
        <v>203</v>
      </c>
      <c r="H5489" s="19">
        <v>0</v>
      </c>
      <c r="I5489" s="36">
        <v>627</v>
      </c>
      <c r="J5489" s="36" t="s">
        <v>16144</v>
      </c>
      <c r="K5489" s="69">
        <v>681</v>
      </c>
      <c r="L5489" s="71" t="s">
        <v>204</v>
      </c>
      <c r="M5489" s="30"/>
      <c r="N5489" s="106" t="str">
        <f>_xlfn.CONCAT(A5489:K5489)</f>
        <v>1096-096057057Sala BielleseNord-ovestPIEMONTEBiella0627H681</v>
      </c>
    </row>
    <row r="5490" spans="1:14" ht="21" customHeight="1" x14ac:dyDescent="0.3">
      <c r="A5490" s="40">
        <v>3</v>
      </c>
      <c r="B5490" s="20" t="s">
        <v>14122</v>
      </c>
      <c r="C5490" s="17" t="str">
        <f t="shared" si="85"/>
        <v>203</v>
      </c>
      <c r="D5490" s="18" t="s">
        <v>6090</v>
      </c>
      <c r="E5490" s="27" t="s">
        <v>8</v>
      </c>
      <c r="F5490" s="27" t="s">
        <v>8153</v>
      </c>
      <c r="G5490" s="27" t="s">
        <v>252</v>
      </c>
      <c r="H5490" s="19">
        <v>0</v>
      </c>
      <c r="I5490" s="36">
        <v>614</v>
      </c>
      <c r="J5490" s="36" t="s">
        <v>16144</v>
      </c>
      <c r="K5490" s="69">
        <v>679</v>
      </c>
      <c r="L5490" s="71" t="s">
        <v>253</v>
      </c>
      <c r="M5490" s="30"/>
      <c r="N5490" s="106" t="str">
        <f>_xlfn.CONCAT(A5490:K5490)</f>
        <v>3013-013203203Sala ComacinaNord-ovestLOMBARDIAComo0614H679</v>
      </c>
    </row>
    <row r="5491" spans="1:14" ht="21" customHeight="1" x14ac:dyDescent="0.3">
      <c r="A5491" s="40">
        <v>1</v>
      </c>
      <c r="B5491" s="20" t="s">
        <v>14124</v>
      </c>
      <c r="C5491" s="17" t="str">
        <f t="shared" si="85"/>
        <v>150</v>
      </c>
      <c r="D5491" s="18" t="s">
        <v>6092</v>
      </c>
      <c r="E5491" s="27" t="s">
        <v>8</v>
      </c>
      <c r="F5491" s="27" t="s">
        <v>8160</v>
      </c>
      <c r="G5491" s="27" t="s">
        <v>118</v>
      </c>
      <c r="H5491" s="19">
        <v>0</v>
      </c>
      <c r="I5491" s="36">
        <v>377</v>
      </c>
      <c r="J5491" s="36" t="s">
        <v>16144</v>
      </c>
      <c r="K5491" s="69">
        <v>677</v>
      </c>
      <c r="L5491" s="71" t="s">
        <v>119</v>
      </c>
      <c r="M5491" s="30"/>
      <c r="N5491" s="106" t="str">
        <f>_xlfn.CONCAT(A5491:K5491)</f>
        <v>1006-006150150Sala MonferratoNord-ovestPIEMONTEAlessandria0377H677</v>
      </c>
    </row>
    <row r="5492" spans="1:14" ht="21" customHeight="1" x14ac:dyDescent="0.3">
      <c r="A5492" s="40">
        <v>1</v>
      </c>
      <c r="B5492" s="20" t="s">
        <v>14128</v>
      </c>
      <c r="C5492" s="17" t="str">
        <f t="shared" si="85"/>
        <v>126</v>
      </c>
      <c r="D5492" s="18" t="s">
        <v>6096</v>
      </c>
      <c r="E5492" s="27" t="s">
        <v>8</v>
      </c>
      <c r="F5492" s="27" t="s">
        <v>8160</v>
      </c>
      <c r="G5492" s="27" t="s">
        <v>223</v>
      </c>
      <c r="H5492" s="19">
        <v>0</v>
      </c>
      <c r="I5492" s="36">
        <v>237</v>
      </c>
      <c r="J5492" s="36" t="s">
        <v>16144</v>
      </c>
      <c r="K5492" s="69">
        <v>690</v>
      </c>
      <c r="L5492" s="71" t="s">
        <v>224</v>
      </c>
      <c r="M5492" s="30"/>
      <c r="N5492" s="106" t="str">
        <f>_xlfn.CONCAT(A5492:K5492)</f>
        <v>1002-002126126SalascoNord-ovestPIEMONTEVercelli0237H690</v>
      </c>
    </row>
    <row r="5493" spans="1:14" ht="21" customHeight="1" x14ac:dyDescent="0.3">
      <c r="A5493" s="40">
        <v>1</v>
      </c>
      <c r="B5493" s="20" t="s">
        <v>14129</v>
      </c>
      <c r="C5493" s="17" t="str">
        <f t="shared" si="85"/>
        <v>231</v>
      </c>
      <c r="D5493" s="18" t="s">
        <v>6097</v>
      </c>
      <c r="E5493" s="27" t="s">
        <v>8</v>
      </c>
      <c r="F5493" s="27" t="s">
        <v>8160</v>
      </c>
      <c r="G5493" s="27" t="s">
        <v>157</v>
      </c>
      <c r="H5493" s="19">
        <v>0</v>
      </c>
      <c r="I5493" s="36">
        <v>1795</v>
      </c>
      <c r="J5493" s="36" t="s">
        <v>16144</v>
      </c>
      <c r="K5493" s="69">
        <v>691</v>
      </c>
      <c r="L5493" s="71" t="s">
        <v>158</v>
      </c>
      <c r="M5493" s="30"/>
      <c r="N5493" s="106" t="str">
        <f>_xlfn.CONCAT(A5493:K5493)</f>
        <v>1001-001231231SalassaNord-ovestPIEMONTETorino01795H691</v>
      </c>
    </row>
    <row r="5494" spans="1:14" ht="21" customHeight="1" x14ac:dyDescent="0.3">
      <c r="A5494" s="40">
        <v>1</v>
      </c>
      <c r="B5494" s="20" t="s">
        <v>14130</v>
      </c>
      <c r="C5494" s="17" t="str">
        <f t="shared" si="85"/>
        <v>232</v>
      </c>
      <c r="D5494" s="18" t="s">
        <v>6098</v>
      </c>
      <c r="E5494" s="27" t="s">
        <v>8</v>
      </c>
      <c r="F5494" s="27" t="s">
        <v>8160</v>
      </c>
      <c r="G5494" s="27" t="s">
        <v>157</v>
      </c>
      <c r="H5494" s="19">
        <v>0</v>
      </c>
      <c r="I5494" s="36">
        <v>579</v>
      </c>
      <c r="J5494" s="36" t="s">
        <v>16144</v>
      </c>
      <c r="K5494" s="69">
        <v>684</v>
      </c>
      <c r="L5494" s="71" t="s">
        <v>158</v>
      </c>
      <c r="M5494" s="30"/>
      <c r="N5494" s="106" t="str">
        <f>_xlfn.CONCAT(A5494:K5494)</f>
        <v>1001-001232232SalbertrandNord-ovestPIEMONTETorino0579H684</v>
      </c>
    </row>
    <row r="5495" spans="1:14" ht="21" customHeight="1" x14ac:dyDescent="0.3">
      <c r="A5495" s="40">
        <v>1</v>
      </c>
      <c r="B5495" s="20" t="s">
        <v>14133</v>
      </c>
      <c r="C5495" s="17" t="str">
        <f t="shared" si="85"/>
        <v>151</v>
      </c>
      <c r="D5495" s="18" t="s">
        <v>6101</v>
      </c>
      <c r="E5495" s="27" t="s">
        <v>8</v>
      </c>
      <c r="F5495" s="27" t="s">
        <v>8160</v>
      </c>
      <c r="G5495" s="27" t="s">
        <v>118</v>
      </c>
      <c r="H5495" s="19">
        <v>0</v>
      </c>
      <c r="I5495" s="36">
        <v>4218</v>
      </c>
      <c r="J5495" s="36" t="s">
        <v>16144</v>
      </c>
      <c r="K5495" s="69">
        <v>694</v>
      </c>
      <c r="L5495" s="71" t="s">
        <v>119</v>
      </c>
      <c r="M5495" s="30"/>
      <c r="N5495" s="106" t="str">
        <f>_xlfn.CONCAT(A5495:K5495)</f>
        <v>1006-006151151SaleNord-ovestPIEMONTEAlessandria04218H694</v>
      </c>
    </row>
    <row r="5496" spans="1:14" ht="21" customHeight="1" x14ac:dyDescent="0.3">
      <c r="A5496" s="40">
        <v>1</v>
      </c>
      <c r="B5496" s="20" t="s">
        <v>14134</v>
      </c>
      <c r="C5496" s="17" t="str">
        <f t="shared" si="85"/>
        <v>199</v>
      </c>
      <c r="D5496" s="18" t="s">
        <v>6102</v>
      </c>
      <c r="E5496" s="27" t="s">
        <v>8</v>
      </c>
      <c r="F5496" s="27" t="s">
        <v>8160</v>
      </c>
      <c r="G5496" s="27" t="s">
        <v>41</v>
      </c>
      <c r="H5496" s="19">
        <v>0</v>
      </c>
      <c r="I5496" s="36">
        <v>525</v>
      </c>
      <c r="J5496" s="36" t="s">
        <v>16144</v>
      </c>
      <c r="K5496" s="69">
        <v>695</v>
      </c>
      <c r="L5496" s="71" t="s">
        <v>42</v>
      </c>
      <c r="M5496" s="30"/>
      <c r="N5496" s="106" t="str">
        <f>_xlfn.CONCAT(A5496:K5496)</f>
        <v>1004-004199199Sale delle LangheNord-ovestPIEMONTECuneo0525H695</v>
      </c>
    </row>
    <row r="5497" spans="1:14" ht="21" customHeight="1" x14ac:dyDescent="0.3">
      <c r="A5497" s="40">
        <v>3</v>
      </c>
      <c r="B5497" s="20" t="s">
        <v>14135</v>
      </c>
      <c r="C5497" s="17" t="str">
        <f t="shared" si="85"/>
        <v>169</v>
      </c>
      <c r="D5497" s="18" t="s">
        <v>6103</v>
      </c>
      <c r="E5497" s="27" t="s">
        <v>8</v>
      </c>
      <c r="F5497" s="27" t="s">
        <v>8153</v>
      </c>
      <c r="G5497" s="27" t="s">
        <v>74</v>
      </c>
      <c r="H5497" s="19">
        <v>0</v>
      </c>
      <c r="I5497" s="36">
        <v>3370</v>
      </c>
      <c r="J5497" s="36" t="s">
        <v>16144</v>
      </c>
      <c r="K5497" s="69">
        <v>699</v>
      </c>
      <c r="L5497" s="71" t="s">
        <v>75</v>
      </c>
      <c r="M5497" s="30"/>
      <c r="N5497" s="106" t="str">
        <f>_xlfn.CONCAT(A5497:K5497)</f>
        <v>3017-017169169Sale MarasinoNord-ovestLOMBARDIABrescia03370H699</v>
      </c>
    </row>
    <row r="5498" spans="1:14" ht="21" customHeight="1" x14ac:dyDescent="0.3">
      <c r="A5498" s="40">
        <v>1</v>
      </c>
      <c r="B5498" s="20" t="s">
        <v>14136</v>
      </c>
      <c r="C5498" s="17" t="str">
        <f t="shared" si="85"/>
        <v>200</v>
      </c>
      <c r="D5498" s="18" t="s">
        <v>6104</v>
      </c>
      <c r="E5498" s="27" t="s">
        <v>8</v>
      </c>
      <c r="F5498" s="27" t="s">
        <v>8160</v>
      </c>
      <c r="G5498" s="27" t="s">
        <v>41</v>
      </c>
      <c r="H5498" s="19">
        <v>0</v>
      </c>
      <c r="I5498" s="36">
        <v>178</v>
      </c>
      <c r="J5498" s="36" t="s">
        <v>16144</v>
      </c>
      <c r="K5498" s="69">
        <v>704</v>
      </c>
      <c r="L5498" s="71" t="s">
        <v>42</v>
      </c>
      <c r="M5498" s="30"/>
      <c r="N5498" s="106" t="str">
        <f>_xlfn.CONCAT(A5498:K5498)</f>
        <v>1004-004200200Sale San GiovanniNord-ovestPIEMONTECuneo0178H704</v>
      </c>
    </row>
    <row r="5499" spans="1:14" ht="21" customHeight="1" x14ac:dyDescent="0.3">
      <c r="A5499" s="40">
        <v>1</v>
      </c>
      <c r="B5499" s="20" t="s">
        <v>14139</v>
      </c>
      <c r="C5499" s="17" t="str">
        <f t="shared" si="85"/>
        <v>233</v>
      </c>
      <c r="D5499" s="18" t="s">
        <v>6107</v>
      </c>
      <c r="E5499" s="27" t="s">
        <v>8</v>
      </c>
      <c r="F5499" s="27" t="s">
        <v>8160</v>
      </c>
      <c r="G5499" s="27" t="s">
        <v>157</v>
      </c>
      <c r="H5499" s="19">
        <v>0</v>
      </c>
      <c r="I5499" s="36">
        <v>522</v>
      </c>
      <c r="J5499" s="36" t="s">
        <v>16144</v>
      </c>
      <c r="K5499" s="69">
        <v>702</v>
      </c>
      <c r="L5499" s="71" t="s">
        <v>158</v>
      </c>
      <c r="M5499" s="30"/>
      <c r="N5499" s="106" t="str">
        <f>_xlfn.CONCAT(A5499:K5499)</f>
        <v>1001-001233233Salerano CanaveseNord-ovestPIEMONTETorino0522H702</v>
      </c>
    </row>
    <row r="5500" spans="1:14" ht="21" customHeight="1" x14ac:dyDescent="0.3">
      <c r="A5500" s="40">
        <v>3</v>
      </c>
      <c r="B5500" s="20" t="s">
        <v>14140</v>
      </c>
      <c r="C5500" s="17" t="str">
        <f t="shared" si="85"/>
        <v>046</v>
      </c>
      <c r="D5500" s="18" t="s">
        <v>6108</v>
      </c>
      <c r="E5500" s="27" t="s">
        <v>8</v>
      </c>
      <c r="F5500" s="27" t="s">
        <v>8153</v>
      </c>
      <c r="G5500" s="27" t="s">
        <v>9</v>
      </c>
      <c r="H5500" s="19">
        <v>0</v>
      </c>
      <c r="I5500" s="36">
        <v>2653</v>
      </c>
      <c r="J5500" s="36" t="s">
        <v>16144</v>
      </c>
      <c r="K5500" s="69">
        <v>701</v>
      </c>
      <c r="L5500" s="71" t="s">
        <v>10</v>
      </c>
      <c r="M5500" s="30"/>
      <c r="N5500" s="106" t="str">
        <f>_xlfn.CONCAT(A5500:K5500)</f>
        <v>3098-098046046Salerano sul LambroNord-ovestLOMBARDIALodi02653H701</v>
      </c>
    </row>
    <row r="5501" spans="1:14" ht="21" customHeight="1" x14ac:dyDescent="0.3">
      <c r="A5501" s="40">
        <v>1</v>
      </c>
      <c r="B5501" s="20" t="s">
        <v>14143</v>
      </c>
      <c r="C5501" s="17" t="str">
        <f t="shared" si="85"/>
        <v>127</v>
      </c>
      <c r="D5501" s="18" t="s">
        <v>6110</v>
      </c>
      <c r="E5501" s="27" t="s">
        <v>8</v>
      </c>
      <c r="F5501" s="27" t="s">
        <v>8160</v>
      </c>
      <c r="G5501" s="27" t="s">
        <v>223</v>
      </c>
      <c r="H5501" s="19">
        <v>0</v>
      </c>
      <c r="I5501" s="36">
        <v>114</v>
      </c>
      <c r="J5501" s="36" t="s">
        <v>16144</v>
      </c>
      <c r="K5501" s="69">
        <v>707</v>
      </c>
      <c r="L5501" s="71" t="s">
        <v>224</v>
      </c>
      <c r="M5501" s="30"/>
      <c r="N5501" s="106" t="str">
        <f>_xlfn.CONCAT(A5501:K5501)</f>
        <v>1002-002127127Sali VercelleseNord-ovestPIEMONTEVercelli0114H707</v>
      </c>
    </row>
    <row r="5502" spans="1:14" ht="21" customHeight="1" x14ac:dyDescent="0.3">
      <c r="A5502" s="40">
        <v>1</v>
      </c>
      <c r="B5502" s="20" t="s">
        <v>14145</v>
      </c>
      <c r="C5502" s="17" t="str">
        <f t="shared" si="85"/>
        <v>201</v>
      </c>
      <c r="D5502" s="18" t="s">
        <v>6112</v>
      </c>
      <c r="E5502" s="27" t="s">
        <v>8</v>
      </c>
      <c r="F5502" s="27" t="s">
        <v>8160</v>
      </c>
      <c r="G5502" s="27" t="s">
        <v>41</v>
      </c>
      <c r="H5502" s="19">
        <v>0</v>
      </c>
      <c r="I5502" s="36">
        <v>1382</v>
      </c>
      <c r="J5502" s="36" t="s">
        <v>16144</v>
      </c>
      <c r="K5502" s="69">
        <v>710</v>
      </c>
      <c r="L5502" s="71" t="s">
        <v>42</v>
      </c>
      <c r="M5502" s="30"/>
      <c r="N5502" s="106" t="str">
        <f>_xlfn.CONCAT(A5502:K5502)</f>
        <v>1004-004201201SalicetoNord-ovestPIEMONTECuneo01382H710</v>
      </c>
    </row>
    <row r="5503" spans="1:14" ht="21" customHeight="1" x14ac:dyDescent="0.3">
      <c r="A5503" s="40">
        <v>1</v>
      </c>
      <c r="B5503" s="20" t="s">
        <v>14149</v>
      </c>
      <c r="C5503" s="17" t="str">
        <f t="shared" si="85"/>
        <v>202</v>
      </c>
      <c r="D5503" s="18" t="s">
        <v>6116</v>
      </c>
      <c r="E5503" s="27" t="s">
        <v>8</v>
      </c>
      <c r="F5503" s="27" t="s">
        <v>8160</v>
      </c>
      <c r="G5503" s="27" t="s">
        <v>41</v>
      </c>
      <c r="H5503" s="19">
        <v>0</v>
      </c>
      <c r="I5503" s="36">
        <v>706</v>
      </c>
      <c r="J5503" s="36" t="s">
        <v>16144</v>
      </c>
      <c r="K5503" s="69">
        <v>716</v>
      </c>
      <c r="L5503" s="71" t="s">
        <v>42</v>
      </c>
      <c r="M5503" s="30"/>
      <c r="N5503" s="106" t="str">
        <f>_xlfn.CONCAT(A5503:K5503)</f>
        <v>1004-004202202SalmourNord-ovestPIEMONTECuneo0706H716</v>
      </c>
    </row>
    <row r="5504" spans="1:14" ht="21" customHeight="1" x14ac:dyDescent="0.3">
      <c r="A5504" s="40">
        <v>3</v>
      </c>
      <c r="B5504" s="20" t="s">
        <v>14150</v>
      </c>
      <c r="C5504" s="17" t="str">
        <f t="shared" si="85"/>
        <v>170</v>
      </c>
      <c r="D5504" s="18" t="s">
        <v>6117</v>
      </c>
      <c r="E5504" s="27" t="s">
        <v>8</v>
      </c>
      <c r="F5504" s="27" t="s">
        <v>8153</v>
      </c>
      <c r="G5504" s="27" t="s">
        <v>74</v>
      </c>
      <c r="H5504" s="19">
        <v>0</v>
      </c>
      <c r="I5504" s="36">
        <v>10350</v>
      </c>
      <c r="J5504" s="36" t="s">
        <v>16144</v>
      </c>
      <c r="K5504" s="69">
        <v>717</v>
      </c>
      <c r="L5504" s="71" t="s">
        <v>75</v>
      </c>
      <c r="M5504" s="30"/>
      <c r="N5504" s="106" t="str">
        <f>_xlfn.CONCAT(A5504:K5504)</f>
        <v>3017-017170170SalòNord-ovestLOMBARDIABrescia010350H717</v>
      </c>
    </row>
    <row r="5505" spans="1:14" ht="21" customHeight="1" x14ac:dyDescent="0.3">
      <c r="A5505" s="40">
        <v>3</v>
      </c>
      <c r="B5505" s="20" t="s">
        <v>14153</v>
      </c>
      <c r="C5505" s="17" t="str">
        <f t="shared" si="85"/>
        <v>117</v>
      </c>
      <c r="D5505" s="18" t="s">
        <v>6120</v>
      </c>
      <c r="E5505" s="27" t="s">
        <v>8</v>
      </c>
      <c r="F5505" s="27" t="s">
        <v>8153</v>
      </c>
      <c r="G5505" s="27" t="s">
        <v>170</v>
      </c>
      <c r="H5505" s="19">
        <v>0</v>
      </c>
      <c r="I5505" s="36">
        <v>3013</v>
      </c>
      <c r="J5505" s="36" t="s">
        <v>16144</v>
      </c>
      <c r="K5505" s="69">
        <v>723</v>
      </c>
      <c r="L5505" s="71" t="s">
        <v>171</v>
      </c>
      <c r="M5505" s="30"/>
      <c r="N5505" s="106" t="str">
        <f>_xlfn.CONCAT(A5505:K5505)</f>
        <v>3012-012117117SaltrioNord-ovestLOMBARDIAVarese03013H723</v>
      </c>
    </row>
    <row r="5506" spans="1:14" ht="21" customHeight="1" x14ac:dyDescent="0.3">
      <c r="A5506" s="40">
        <v>1</v>
      </c>
      <c r="B5506" s="20" t="s">
        <v>14155</v>
      </c>
      <c r="C5506" s="17" t="str">
        <f t="shared" ref="C5506:C5569" si="86">RIGHT(B5506,3)</f>
        <v>128</v>
      </c>
      <c r="D5506" s="18" t="s">
        <v>6122</v>
      </c>
      <c r="E5506" s="27" t="s">
        <v>8</v>
      </c>
      <c r="F5506" s="27" t="s">
        <v>8160</v>
      </c>
      <c r="G5506" s="27" t="s">
        <v>223</v>
      </c>
      <c r="H5506" s="19">
        <v>0</v>
      </c>
      <c r="I5506" s="36">
        <v>4170</v>
      </c>
      <c r="J5506" s="36" t="s">
        <v>16144</v>
      </c>
      <c r="K5506" s="69">
        <v>725</v>
      </c>
      <c r="L5506" s="71" t="s">
        <v>224</v>
      </c>
      <c r="M5506" s="30"/>
      <c r="N5506" s="106" t="str">
        <f>_xlfn.CONCAT(A5506:K5506)</f>
        <v>1002-002128128SaluggiaNord-ovestPIEMONTEVercelli04170H725</v>
      </c>
    </row>
    <row r="5507" spans="1:14" ht="21" customHeight="1" x14ac:dyDescent="0.3">
      <c r="A5507" s="40">
        <v>1</v>
      </c>
      <c r="B5507" s="20" t="s">
        <v>14156</v>
      </c>
      <c r="C5507" s="17" t="str">
        <f t="shared" si="86"/>
        <v>058</v>
      </c>
      <c r="D5507" s="18" t="s">
        <v>6123</v>
      </c>
      <c r="E5507" s="27" t="s">
        <v>8</v>
      </c>
      <c r="F5507" s="27" t="s">
        <v>8160</v>
      </c>
      <c r="G5507" s="27" t="s">
        <v>203</v>
      </c>
      <c r="H5507" s="19">
        <v>0</v>
      </c>
      <c r="I5507" s="36">
        <v>2015</v>
      </c>
      <c r="J5507" s="36" t="s">
        <v>16144</v>
      </c>
      <c r="K5507" s="69">
        <v>726</v>
      </c>
      <c r="L5507" s="71" t="s">
        <v>204</v>
      </c>
      <c r="M5507" s="30"/>
      <c r="N5507" s="106" t="str">
        <f>_xlfn.CONCAT(A5507:K5507)</f>
        <v>1096-096058058SalussolaNord-ovestPIEMONTEBiella02015H726</v>
      </c>
    </row>
    <row r="5508" spans="1:14" ht="21" customHeight="1" x14ac:dyDescent="0.3">
      <c r="A5508" s="40">
        <v>1</v>
      </c>
      <c r="B5508" s="20" t="s">
        <v>14157</v>
      </c>
      <c r="C5508" s="17" t="str">
        <f t="shared" si="86"/>
        <v>203</v>
      </c>
      <c r="D5508" s="18" t="s">
        <v>6124</v>
      </c>
      <c r="E5508" s="27" t="s">
        <v>8</v>
      </c>
      <c r="F5508" s="27" t="s">
        <v>8160</v>
      </c>
      <c r="G5508" s="27" t="s">
        <v>41</v>
      </c>
      <c r="H5508" s="19">
        <v>0</v>
      </c>
      <c r="I5508" s="36">
        <v>16940</v>
      </c>
      <c r="J5508" s="36" t="s">
        <v>16144</v>
      </c>
      <c r="K5508" s="69">
        <v>727</v>
      </c>
      <c r="L5508" s="71" t="s">
        <v>42</v>
      </c>
      <c r="M5508" s="30"/>
      <c r="N5508" s="106" t="str">
        <f>_xlfn.CONCAT(A5508:K5508)</f>
        <v>1004-004203203SaluzzoNord-ovestPIEMONTECuneo016940H727</v>
      </c>
    </row>
    <row r="5509" spans="1:14" ht="21" customHeight="1" x14ac:dyDescent="0.3">
      <c r="A5509" s="40">
        <v>3</v>
      </c>
      <c r="B5509" s="20" t="s">
        <v>14159</v>
      </c>
      <c r="C5509" s="17" t="str">
        <f t="shared" si="86"/>
        <v>087</v>
      </c>
      <c r="D5509" s="18" t="s">
        <v>6126</v>
      </c>
      <c r="E5509" s="27" t="s">
        <v>8</v>
      </c>
      <c r="F5509" s="27" t="s">
        <v>8153</v>
      </c>
      <c r="G5509" s="27" t="s">
        <v>80</v>
      </c>
      <c r="H5509" s="19">
        <v>0</v>
      </c>
      <c r="I5509" s="36">
        <v>1169</v>
      </c>
      <c r="J5509" s="36" t="s">
        <v>16144</v>
      </c>
      <c r="K5509" s="69">
        <v>731</v>
      </c>
      <c r="L5509" s="71" t="s">
        <v>81</v>
      </c>
      <c r="M5509" s="30"/>
      <c r="N5509" s="106" t="str">
        <f>_xlfn.CONCAT(A5509:K5509)</f>
        <v>3019-019087087SalvirolaNord-ovestLOMBARDIACremona01169H731</v>
      </c>
    </row>
    <row r="5510" spans="1:14" ht="21" customHeight="1" x14ac:dyDescent="0.3">
      <c r="A5510" s="40">
        <v>1</v>
      </c>
      <c r="B5510" s="20" t="s">
        <v>14161</v>
      </c>
      <c r="C5510" s="17" t="str">
        <f t="shared" si="86"/>
        <v>234</v>
      </c>
      <c r="D5510" s="18" t="s">
        <v>6128</v>
      </c>
      <c r="E5510" s="27" t="s">
        <v>8</v>
      </c>
      <c r="F5510" s="27" t="s">
        <v>8160</v>
      </c>
      <c r="G5510" s="27" t="s">
        <v>157</v>
      </c>
      <c r="H5510" s="19">
        <v>0</v>
      </c>
      <c r="I5510" s="36">
        <v>78</v>
      </c>
      <c r="J5510" s="36" t="s">
        <v>16144</v>
      </c>
      <c r="K5510" s="69">
        <v>734</v>
      </c>
      <c r="L5510" s="71" t="s">
        <v>158</v>
      </c>
      <c r="M5510" s="30"/>
      <c r="N5510" s="106" t="str">
        <f>_xlfn.CONCAT(A5510:K5510)</f>
        <v>1001-001234234Salza di PineroloNord-ovestPIEMONTETorino078H734</v>
      </c>
    </row>
    <row r="5511" spans="1:14" ht="21" customHeight="1" x14ac:dyDescent="0.3">
      <c r="A5511" s="40">
        <v>3</v>
      </c>
      <c r="B5511" s="20" t="s">
        <v>14164</v>
      </c>
      <c r="C5511" s="17" t="str">
        <f t="shared" si="86"/>
        <v>118</v>
      </c>
      <c r="D5511" s="18" t="s">
        <v>6131</v>
      </c>
      <c r="E5511" s="27" t="s">
        <v>8</v>
      </c>
      <c r="F5511" s="27" t="s">
        <v>8153</v>
      </c>
      <c r="G5511" s="27" t="s">
        <v>170</v>
      </c>
      <c r="H5511" s="19">
        <v>0</v>
      </c>
      <c r="I5511" s="36">
        <v>16168</v>
      </c>
      <c r="J5511" s="36" t="s">
        <v>16144</v>
      </c>
      <c r="K5511" s="69">
        <v>736</v>
      </c>
      <c r="L5511" s="71" t="s">
        <v>171</v>
      </c>
      <c r="M5511" s="30"/>
      <c r="N5511" s="106" t="str">
        <f>_xlfn.CONCAT(A5511:K5511)</f>
        <v>3012-012118118SamarateNord-ovestLOMBARDIAVarese016168H736</v>
      </c>
    </row>
    <row r="5512" spans="1:14" ht="21" customHeight="1" x14ac:dyDescent="0.3">
      <c r="A5512" s="40">
        <v>1</v>
      </c>
      <c r="B5512" s="20" t="s">
        <v>14170</v>
      </c>
      <c r="C5512" s="17" t="str">
        <f t="shared" si="86"/>
        <v>204</v>
      </c>
      <c r="D5512" s="18" t="s">
        <v>6137</v>
      </c>
      <c r="E5512" s="27" t="s">
        <v>8</v>
      </c>
      <c r="F5512" s="27" t="s">
        <v>8160</v>
      </c>
      <c r="G5512" s="27" t="s">
        <v>41</v>
      </c>
      <c r="H5512" s="19">
        <v>0</v>
      </c>
      <c r="I5512" s="36">
        <v>100</v>
      </c>
      <c r="J5512" s="36" t="s">
        <v>16144</v>
      </c>
      <c r="K5512" s="69">
        <v>746</v>
      </c>
      <c r="L5512" s="71" t="s">
        <v>42</v>
      </c>
      <c r="M5512" s="30"/>
      <c r="N5512" s="106" t="str">
        <f>_xlfn.CONCAT(A5512:K5512)</f>
        <v>1004-004204204SambucoNord-ovestPIEMONTECuneo0100H746</v>
      </c>
    </row>
    <row r="5513" spans="1:14" ht="21" customHeight="1" x14ac:dyDescent="0.3">
      <c r="A5513" s="40">
        <v>3</v>
      </c>
      <c r="B5513" s="20" t="s">
        <v>14173</v>
      </c>
      <c r="C5513" s="17" t="str">
        <f t="shared" si="86"/>
        <v>057</v>
      </c>
      <c r="D5513" s="18" t="s">
        <v>6140</v>
      </c>
      <c r="E5513" s="27" t="s">
        <v>8</v>
      </c>
      <c r="F5513" s="27" t="s">
        <v>8153</v>
      </c>
      <c r="G5513" s="27" t="s">
        <v>245</v>
      </c>
      <c r="H5513" s="19">
        <v>0</v>
      </c>
      <c r="I5513" s="36">
        <v>2884</v>
      </c>
      <c r="J5513" s="36" t="s">
        <v>16144</v>
      </c>
      <c r="K5513" s="69">
        <v>752</v>
      </c>
      <c r="L5513" s="71" t="s">
        <v>246</v>
      </c>
      <c r="M5513" s="30"/>
      <c r="N5513" s="106" t="str">
        <f>_xlfn.CONCAT(A5513:K5513)</f>
        <v>3014-014057057SamolacoNord-ovestLOMBARDIASondrio02884H752</v>
      </c>
    </row>
    <row r="5514" spans="1:14" ht="21" customHeight="1" x14ac:dyDescent="0.3">
      <c r="A5514" s="40">
        <v>1</v>
      </c>
      <c r="B5514" s="20" t="s">
        <v>14175</v>
      </c>
      <c r="C5514" s="17" t="str">
        <f t="shared" si="86"/>
        <v>235</v>
      </c>
      <c r="D5514" s="18" t="s">
        <v>6141</v>
      </c>
      <c r="E5514" s="27" t="s">
        <v>8</v>
      </c>
      <c r="F5514" s="27" t="s">
        <v>8160</v>
      </c>
      <c r="G5514" s="27" t="s">
        <v>157</v>
      </c>
      <c r="H5514" s="19">
        <v>0</v>
      </c>
      <c r="I5514" s="36">
        <v>1614</v>
      </c>
      <c r="J5514" s="36" t="s">
        <v>16144</v>
      </c>
      <c r="K5514" s="69">
        <v>753</v>
      </c>
      <c r="L5514" s="71" t="s">
        <v>158</v>
      </c>
      <c r="M5514" s="30"/>
      <c r="N5514" s="106" t="str">
        <f>_xlfn.CONCAT(A5514:K5514)</f>
        <v>1001-001235235SamoneNord-ovestPIEMONTETorino01614H753</v>
      </c>
    </row>
    <row r="5515" spans="1:14" ht="21" customHeight="1" x14ac:dyDescent="0.3">
      <c r="A5515" s="40">
        <v>1</v>
      </c>
      <c r="B5515" s="20" t="s">
        <v>14176</v>
      </c>
      <c r="C5515" s="17" t="str">
        <f t="shared" si="86"/>
        <v>205</v>
      </c>
      <c r="D5515" s="18" t="s">
        <v>6142</v>
      </c>
      <c r="E5515" s="27" t="s">
        <v>8</v>
      </c>
      <c r="F5515" s="27" t="s">
        <v>8160</v>
      </c>
      <c r="G5515" s="27" t="s">
        <v>41</v>
      </c>
      <c r="H5515" s="19">
        <v>0</v>
      </c>
      <c r="I5515" s="36">
        <v>1069</v>
      </c>
      <c r="J5515" s="36" t="s">
        <v>16144</v>
      </c>
      <c r="K5515" s="69">
        <v>755</v>
      </c>
      <c r="L5515" s="71" t="s">
        <v>42</v>
      </c>
      <c r="M5515" s="30"/>
      <c r="N5515" s="106" t="str">
        <f>_xlfn.CONCAT(A5515:K5515)</f>
        <v>1004-004205205SampeyreNord-ovestPIEMONTECuneo01069H755</v>
      </c>
    </row>
    <row r="5516" spans="1:14" ht="21" customHeight="1" x14ac:dyDescent="0.3">
      <c r="A5516" s="40">
        <v>7</v>
      </c>
      <c r="B5516" s="20" t="s">
        <v>14178</v>
      </c>
      <c r="C5516" s="17" t="str">
        <f t="shared" si="86"/>
        <v>052</v>
      </c>
      <c r="D5516" s="18" t="s">
        <v>6144</v>
      </c>
      <c r="E5516" s="27" t="s">
        <v>8</v>
      </c>
      <c r="F5516" s="27" t="s">
        <v>8169</v>
      </c>
      <c r="G5516" s="27" t="s">
        <v>210</v>
      </c>
      <c r="H5516" s="19">
        <v>0</v>
      </c>
      <c r="I5516" s="36">
        <v>3127</v>
      </c>
      <c r="J5516" s="36" t="s">
        <v>16144</v>
      </c>
      <c r="K5516" s="69">
        <v>763</v>
      </c>
      <c r="L5516" s="71" t="s">
        <v>211</v>
      </c>
      <c r="M5516" s="30"/>
      <c r="N5516" s="106" t="str">
        <f>_xlfn.CONCAT(A5516:K5516)</f>
        <v>7008-008052052San Bartolomeo al MareNord-ovestLIGURIAImperia03127H763</v>
      </c>
    </row>
    <row r="5517" spans="1:14" ht="21" customHeight="1" x14ac:dyDescent="0.3">
      <c r="A5517" s="40">
        <v>3</v>
      </c>
      <c r="B5517" s="20" t="s">
        <v>14180</v>
      </c>
      <c r="C5517" s="17" t="str">
        <f t="shared" si="86"/>
        <v>204</v>
      </c>
      <c r="D5517" s="18" t="s">
        <v>6146</v>
      </c>
      <c r="E5517" s="27" t="s">
        <v>8</v>
      </c>
      <c r="F5517" s="27" t="s">
        <v>8153</v>
      </c>
      <c r="G5517" s="27" t="s">
        <v>252</v>
      </c>
      <c r="H5517" s="19">
        <v>0</v>
      </c>
      <c r="I5517" s="36">
        <v>1041</v>
      </c>
      <c r="J5517" s="36" t="s">
        <v>16144</v>
      </c>
      <c r="K5517" s="69">
        <v>760</v>
      </c>
      <c r="L5517" s="71" t="s">
        <v>253</v>
      </c>
      <c r="M5517" s="30"/>
      <c r="N5517" s="106" t="str">
        <f>_xlfn.CONCAT(A5517:K5517)</f>
        <v>3013-013204204San Bartolomeo Val CavargnaNord-ovestLOMBARDIAComo01041H760</v>
      </c>
    </row>
    <row r="5518" spans="1:14" ht="21" customHeight="1" x14ac:dyDescent="0.3">
      <c r="A5518" s="40">
        <v>3</v>
      </c>
      <c r="B5518" s="20" t="s">
        <v>14183</v>
      </c>
      <c r="C5518" s="17" t="str">
        <f t="shared" si="86"/>
        <v>088</v>
      </c>
      <c r="D5518" s="18" t="s">
        <v>6149</v>
      </c>
      <c r="E5518" s="27" t="s">
        <v>8</v>
      </c>
      <c r="F5518" s="27" t="s">
        <v>8153</v>
      </c>
      <c r="G5518" s="27" t="s">
        <v>80</v>
      </c>
      <c r="H5518" s="19">
        <v>0</v>
      </c>
      <c r="I5518" s="36">
        <v>2207</v>
      </c>
      <c r="J5518" s="36" t="s">
        <v>16144</v>
      </c>
      <c r="K5518" s="69">
        <v>767</v>
      </c>
      <c r="L5518" s="71" t="s">
        <v>81</v>
      </c>
      <c r="M5518" s="30"/>
      <c r="N5518" s="106" t="str">
        <f>_xlfn.CONCAT(A5518:K5518)</f>
        <v>3019-019088088San BassanoNord-ovestLOMBARDIACremona02207H767</v>
      </c>
    </row>
    <row r="5519" spans="1:14" ht="21" customHeight="1" x14ac:dyDescent="0.3">
      <c r="A5519" s="40">
        <v>1</v>
      </c>
      <c r="B5519" s="20" t="s">
        <v>14185</v>
      </c>
      <c r="C5519" s="17" t="str">
        <f t="shared" si="86"/>
        <v>206</v>
      </c>
      <c r="D5519" s="18" t="s">
        <v>6151</v>
      </c>
      <c r="E5519" s="27" t="s">
        <v>8</v>
      </c>
      <c r="F5519" s="27" t="s">
        <v>8160</v>
      </c>
      <c r="G5519" s="27" t="s">
        <v>41</v>
      </c>
      <c r="H5519" s="19">
        <v>0</v>
      </c>
      <c r="I5519" s="36">
        <v>191</v>
      </c>
      <c r="J5519" s="36" t="s">
        <v>16144</v>
      </c>
      <c r="K5519" s="69">
        <v>770</v>
      </c>
      <c r="L5519" s="71" t="s">
        <v>42</v>
      </c>
      <c r="M5519" s="30"/>
      <c r="N5519" s="106" t="str">
        <f>_xlfn.CONCAT(A5519:K5519)</f>
        <v>1004-004206206San Benedetto BelboNord-ovestPIEMONTECuneo0191H770</v>
      </c>
    </row>
    <row r="5520" spans="1:14" ht="21" customHeight="1" x14ac:dyDescent="0.3">
      <c r="A5520" s="40">
        <v>3</v>
      </c>
      <c r="B5520" s="20" t="s">
        <v>14189</v>
      </c>
      <c r="C5520" s="17" t="str">
        <f t="shared" si="86"/>
        <v>055</v>
      </c>
      <c r="D5520" s="18" t="s">
        <v>6155</v>
      </c>
      <c r="E5520" s="27" t="s">
        <v>8</v>
      </c>
      <c r="F5520" s="27" t="s">
        <v>8153</v>
      </c>
      <c r="G5520" s="27" t="s">
        <v>83</v>
      </c>
      <c r="H5520" s="19">
        <v>0</v>
      </c>
      <c r="I5520" s="36">
        <v>7724</v>
      </c>
      <c r="J5520" s="36" t="s">
        <v>16144</v>
      </c>
      <c r="K5520" s="69">
        <v>771</v>
      </c>
      <c r="L5520" s="71" t="s">
        <v>84</v>
      </c>
      <c r="M5520" s="30"/>
      <c r="N5520" s="106" t="str">
        <f>_xlfn.CONCAT(A5520:K5520)</f>
        <v>3020-020055055San Benedetto PoNord-ovestLOMBARDIAMantova07724H771</v>
      </c>
    </row>
    <row r="5521" spans="1:14" ht="21" customHeight="1" x14ac:dyDescent="0.3">
      <c r="A5521" s="40">
        <v>1</v>
      </c>
      <c r="B5521" s="20" t="s">
        <v>14192</v>
      </c>
      <c r="C5521" s="17" t="str">
        <f t="shared" si="86"/>
        <v>236</v>
      </c>
      <c r="D5521" s="18" t="s">
        <v>6158</v>
      </c>
      <c r="E5521" s="27" t="s">
        <v>8</v>
      </c>
      <c r="F5521" s="27" t="s">
        <v>8160</v>
      </c>
      <c r="G5521" s="27" t="s">
        <v>157</v>
      </c>
      <c r="H5521" s="19">
        <v>0</v>
      </c>
      <c r="I5521" s="36">
        <v>5615</v>
      </c>
      <c r="J5521" s="36" t="s">
        <v>16144</v>
      </c>
      <c r="K5521" s="69">
        <v>775</v>
      </c>
      <c r="L5521" s="71" t="s">
        <v>158</v>
      </c>
      <c r="M5521" s="30"/>
      <c r="N5521" s="106" t="str">
        <f>_xlfn.CONCAT(A5521:K5521)</f>
        <v>1001-001236236San Benigno CanaveseNord-ovestPIEMONTETorino05615H775</v>
      </c>
    </row>
    <row r="5522" spans="1:14" ht="21" customHeight="1" x14ac:dyDescent="0.3">
      <c r="A5522" s="40">
        <v>1</v>
      </c>
      <c r="B5522" s="20" t="s">
        <v>14193</v>
      </c>
      <c r="C5522" s="17" t="str">
        <f t="shared" si="86"/>
        <v>061</v>
      </c>
      <c r="D5522" s="18" t="s">
        <v>6159</v>
      </c>
      <c r="E5522" s="27" t="s">
        <v>8</v>
      </c>
      <c r="F5522" s="27" t="s">
        <v>8160</v>
      </c>
      <c r="G5522" s="27" t="s">
        <v>434</v>
      </c>
      <c r="H5522" s="19">
        <v>0</v>
      </c>
      <c r="I5522" s="36">
        <v>1384</v>
      </c>
      <c r="J5522" s="36" t="s">
        <v>16144</v>
      </c>
      <c r="K5522" s="69">
        <v>777</v>
      </c>
      <c r="L5522" s="71" t="s">
        <v>435</v>
      </c>
      <c r="M5522" s="30"/>
      <c r="N5522" s="106" t="str">
        <f>_xlfn.CONCAT(A5522:K5522)</f>
        <v>1103-103061061San Bernardino VerbanoNord-ovestPIEMONTEVerbano-Cusio-Ossola01384H777</v>
      </c>
    </row>
    <row r="5523" spans="1:14" ht="21" customHeight="1" x14ac:dyDescent="0.3">
      <c r="A5523" s="40">
        <v>7</v>
      </c>
      <c r="B5523" s="20" t="s">
        <v>14194</v>
      </c>
      <c r="C5523" s="17" t="str">
        <f t="shared" si="86"/>
        <v>053</v>
      </c>
      <c r="D5523" s="18" t="s">
        <v>6160</v>
      </c>
      <c r="E5523" s="27" t="s">
        <v>8</v>
      </c>
      <c r="F5523" s="27" t="s">
        <v>8169</v>
      </c>
      <c r="G5523" s="27" t="s">
        <v>210</v>
      </c>
      <c r="H5523" s="19">
        <v>0</v>
      </c>
      <c r="I5523" s="36">
        <v>1278</v>
      </c>
      <c r="J5523" s="36" t="s">
        <v>16144</v>
      </c>
      <c r="K5523" s="69">
        <v>780</v>
      </c>
      <c r="L5523" s="71" t="s">
        <v>211</v>
      </c>
      <c r="M5523" s="30"/>
      <c r="N5523" s="106" t="str">
        <f>_xlfn.CONCAT(A5523:K5523)</f>
        <v>7008-008053053San Biagio della CimaNord-ovestLIGURIAImperia01278H780</v>
      </c>
    </row>
    <row r="5524" spans="1:14" ht="21" customHeight="1" x14ac:dyDescent="0.3">
      <c r="A5524" s="40">
        <v>1</v>
      </c>
      <c r="B5524" s="20" t="s">
        <v>14204</v>
      </c>
      <c r="C5524" s="17" t="str">
        <f t="shared" si="86"/>
        <v>237</v>
      </c>
      <c r="D5524" s="18" t="s">
        <v>6170</v>
      </c>
      <c r="E5524" s="27" t="s">
        <v>8</v>
      </c>
      <c r="F5524" s="27" t="s">
        <v>8160</v>
      </c>
      <c r="G5524" s="27" t="s">
        <v>157</v>
      </c>
      <c r="H5524" s="19">
        <v>0</v>
      </c>
      <c r="I5524" s="36">
        <v>3874</v>
      </c>
      <c r="J5524" s="36" t="s">
        <v>16144</v>
      </c>
      <c r="K5524" s="69">
        <v>789</v>
      </c>
      <c r="L5524" s="71" t="s">
        <v>158</v>
      </c>
      <c r="M5524" s="30"/>
      <c r="N5524" s="106" t="str">
        <f>_xlfn.CONCAT(A5524:K5524)</f>
        <v>1001-001237237San Carlo CanaveseNord-ovestPIEMONTETorino03874H789</v>
      </c>
    </row>
    <row r="5525" spans="1:14" ht="21" customHeight="1" x14ac:dyDescent="0.3">
      <c r="A5525" s="40">
        <v>3</v>
      </c>
      <c r="B5525" s="20" t="s">
        <v>14217</v>
      </c>
      <c r="C5525" s="17" t="str">
        <f t="shared" si="86"/>
        <v>133</v>
      </c>
      <c r="D5525" s="18" t="s">
        <v>6183</v>
      </c>
      <c r="E5525" s="27" t="s">
        <v>8</v>
      </c>
      <c r="F5525" s="27" t="s">
        <v>8153</v>
      </c>
      <c r="G5525" s="27" t="s">
        <v>220</v>
      </c>
      <c r="H5525" s="19">
        <v>0</v>
      </c>
      <c r="I5525" s="36">
        <v>516</v>
      </c>
      <c r="J5525" s="36" t="s">
        <v>16144</v>
      </c>
      <c r="K5525" s="69">
        <v>799</v>
      </c>
      <c r="L5525" s="71" t="s">
        <v>221</v>
      </c>
      <c r="M5525" s="30"/>
      <c r="N5525" s="106" t="str">
        <f>_xlfn.CONCAT(A5525:K5525)</f>
        <v>3018-018133133San Cipriano PoNord-ovestLOMBARDIAPavia0516H799</v>
      </c>
    </row>
    <row r="5526" spans="1:14" ht="21" customHeight="1" x14ac:dyDescent="0.3">
      <c r="A5526" s="40">
        <v>3</v>
      </c>
      <c r="B5526" s="20" t="s">
        <v>14219</v>
      </c>
      <c r="C5526" s="17" t="str">
        <f t="shared" si="86"/>
        <v>191</v>
      </c>
      <c r="D5526" s="18" t="s">
        <v>6185</v>
      </c>
      <c r="E5526" s="27" t="s">
        <v>8</v>
      </c>
      <c r="F5526" s="27" t="s">
        <v>8153</v>
      </c>
      <c r="G5526" s="27" t="s">
        <v>26</v>
      </c>
      <c r="H5526" s="19">
        <v>0</v>
      </c>
      <c r="I5526" s="36">
        <v>7336</v>
      </c>
      <c r="J5526" s="36" t="s">
        <v>16144</v>
      </c>
      <c r="K5526" s="69">
        <v>803</v>
      </c>
      <c r="L5526" s="71" t="s">
        <v>27</v>
      </c>
      <c r="M5526" s="30"/>
      <c r="N5526" s="106" t="str">
        <f>_xlfn.CONCAT(A5526:K5526)</f>
        <v>3015-015191191San Colombano al LambroNord-ovestLOMBARDIAMilano07336H803</v>
      </c>
    </row>
    <row r="5527" spans="1:14" ht="21" customHeight="1" x14ac:dyDescent="0.3">
      <c r="A5527" s="40">
        <v>1</v>
      </c>
      <c r="B5527" s="20" t="s">
        <v>14220</v>
      </c>
      <c r="C5527" s="17" t="str">
        <f t="shared" si="86"/>
        <v>238</v>
      </c>
      <c r="D5527" s="18" t="s">
        <v>6186</v>
      </c>
      <c r="E5527" s="27" t="s">
        <v>8</v>
      </c>
      <c r="F5527" s="27" t="s">
        <v>8160</v>
      </c>
      <c r="G5527" s="27" t="s">
        <v>157</v>
      </c>
      <c r="H5527" s="19">
        <v>0</v>
      </c>
      <c r="I5527" s="36">
        <v>376</v>
      </c>
      <c r="J5527" s="36" t="s">
        <v>16144</v>
      </c>
      <c r="K5527" s="69">
        <v>804</v>
      </c>
      <c r="L5527" s="71" t="s">
        <v>158</v>
      </c>
      <c r="M5527" s="30"/>
      <c r="N5527" s="106" t="str">
        <f>_xlfn.CONCAT(A5527:K5527)</f>
        <v>1001-001238238San Colombano BelmonteNord-ovestPIEMONTETorino0376H804</v>
      </c>
    </row>
    <row r="5528" spans="1:14" ht="21" customHeight="1" x14ac:dyDescent="0.3">
      <c r="A5528" s="40">
        <v>7</v>
      </c>
      <c r="B5528" s="20" t="s">
        <v>14221</v>
      </c>
      <c r="C5528" s="17" t="str">
        <f t="shared" si="86"/>
        <v>053</v>
      </c>
      <c r="D5528" s="18" t="s">
        <v>6187</v>
      </c>
      <c r="E5528" s="18" t="s">
        <v>8</v>
      </c>
      <c r="F5528" s="27" t="s">
        <v>8169</v>
      </c>
      <c r="G5528" s="27" t="s">
        <v>500</v>
      </c>
      <c r="H5528" s="19">
        <v>0</v>
      </c>
      <c r="I5528" s="36">
        <v>2687</v>
      </c>
      <c r="J5528" s="36" t="s">
        <v>16144</v>
      </c>
      <c r="K5528" s="69">
        <v>802</v>
      </c>
      <c r="L5528" s="71" t="s">
        <v>501</v>
      </c>
      <c r="M5528" s="30"/>
      <c r="N5528" s="106" t="str">
        <f>_xlfn.CONCAT(A5528:K5528)</f>
        <v>7010-010053053San Colombano CertenoliNord-ovestLIGURIAGenova02687H802</v>
      </c>
    </row>
    <row r="5529" spans="1:14" ht="21" customHeight="1" x14ac:dyDescent="0.3">
      <c r="A5529" s="40">
        <v>1</v>
      </c>
      <c r="B5529" s="20" t="s">
        <v>14227</v>
      </c>
      <c r="C5529" s="17" t="str">
        <f t="shared" si="86"/>
        <v>152</v>
      </c>
      <c r="D5529" s="18" t="s">
        <v>6193</v>
      </c>
      <c r="E5529" s="27" t="s">
        <v>8</v>
      </c>
      <c r="F5529" s="27" t="s">
        <v>8160</v>
      </c>
      <c r="G5529" s="27" t="s">
        <v>118</v>
      </c>
      <c r="H5529" s="19">
        <v>0</v>
      </c>
      <c r="I5529" s="36">
        <v>607</v>
      </c>
      <c r="J5529" s="36" t="s">
        <v>16144</v>
      </c>
      <c r="K5529" s="69">
        <v>810</v>
      </c>
      <c r="L5529" s="71" t="s">
        <v>119</v>
      </c>
      <c r="M5529" s="30"/>
      <c r="N5529" s="106" t="str">
        <f>_xlfn.CONCAT(A5529:K5529)</f>
        <v>1006-006152152San CristoforoNord-ovestPIEMONTEAlessandria0607H810</v>
      </c>
    </row>
    <row r="5530" spans="1:14" ht="21" customHeight="1" x14ac:dyDescent="0.3">
      <c r="A5530" s="40">
        <v>3</v>
      </c>
      <c r="B5530" s="20" t="s">
        <v>14228</v>
      </c>
      <c r="C5530" s="17" t="str">
        <f t="shared" si="86"/>
        <v>134</v>
      </c>
      <c r="D5530" s="18" t="s">
        <v>6194</v>
      </c>
      <c r="E5530" s="27" t="s">
        <v>8</v>
      </c>
      <c r="F5530" s="27" t="s">
        <v>8153</v>
      </c>
      <c r="G5530" s="27" t="s">
        <v>220</v>
      </c>
      <c r="H5530" s="19">
        <v>0</v>
      </c>
      <c r="I5530" s="36">
        <v>719</v>
      </c>
      <c r="J5530" s="36" t="s">
        <v>16144</v>
      </c>
      <c r="K5530" s="69">
        <v>814</v>
      </c>
      <c r="L5530" s="71" t="s">
        <v>221</v>
      </c>
      <c r="M5530" s="30"/>
      <c r="N5530" s="106" t="str">
        <f>_xlfn.CONCAT(A5530:K5530)</f>
        <v>3018-018134134San Damiano al ColleNord-ovestLOMBARDIAPavia0719H814</v>
      </c>
    </row>
    <row r="5531" spans="1:14" ht="21" customHeight="1" x14ac:dyDescent="0.3">
      <c r="A5531" s="40">
        <v>1</v>
      </c>
      <c r="B5531" s="20" t="s">
        <v>14229</v>
      </c>
      <c r="C5531" s="17" t="str">
        <f t="shared" si="86"/>
        <v>097</v>
      </c>
      <c r="D5531" s="18" t="s">
        <v>6195</v>
      </c>
      <c r="E5531" s="27" t="s">
        <v>8</v>
      </c>
      <c r="F5531" s="27" t="s">
        <v>8160</v>
      </c>
      <c r="G5531" s="27" t="s">
        <v>154</v>
      </c>
      <c r="H5531" s="19">
        <v>0</v>
      </c>
      <c r="I5531" s="36">
        <v>8373</v>
      </c>
      <c r="J5531" s="36" t="s">
        <v>16144</v>
      </c>
      <c r="K5531" s="69">
        <v>811</v>
      </c>
      <c r="L5531" s="73" t="s">
        <v>155</v>
      </c>
      <c r="M5531" s="30"/>
      <c r="N5531" s="106" t="str">
        <f>_xlfn.CONCAT(A5531:K5531)</f>
        <v>1005-005097097San Damiano d'AstiNord-ovestPIEMONTEAsti08373H811</v>
      </c>
    </row>
    <row r="5532" spans="1:14" ht="21" customHeight="1" x14ac:dyDescent="0.3">
      <c r="A5532" s="40">
        <v>1</v>
      </c>
      <c r="B5532" s="20" t="s">
        <v>14230</v>
      </c>
      <c r="C5532" s="17" t="str">
        <f t="shared" si="86"/>
        <v>207</v>
      </c>
      <c r="D5532" s="18" t="s">
        <v>6196</v>
      </c>
      <c r="E5532" s="27" t="s">
        <v>8</v>
      </c>
      <c r="F5532" s="27" t="s">
        <v>8160</v>
      </c>
      <c r="G5532" s="27" t="s">
        <v>41</v>
      </c>
      <c r="H5532" s="19">
        <v>0</v>
      </c>
      <c r="I5532" s="36">
        <v>439</v>
      </c>
      <c r="J5532" s="36" t="s">
        <v>16144</v>
      </c>
      <c r="K5532" s="69">
        <v>812</v>
      </c>
      <c r="L5532" s="71" t="s">
        <v>42</v>
      </c>
      <c r="M5532" s="30"/>
      <c r="N5532" s="106" t="str">
        <f>_xlfn.CONCAT(A5532:K5532)</f>
        <v>1004-004207207San Damiano MacraNord-ovestPIEMONTECuneo0439H812</v>
      </c>
    </row>
    <row r="5533" spans="1:14" ht="21" customHeight="1" x14ac:dyDescent="0.3">
      <c r="A5533" s="40">
        <v>3</v>
      </c>
      <c r="B5533" s="20" t="s">
        <v>14232</v>
      </c>
      <c r="C5533" s="17" t="str">
        <f t="shared" si="86"/>
        <v>089</v>
      </c>
      <c r="D5533" s="18" t="s">
        <v>6198</v>
      </c>
      <c r="E5533" s="27" t="s">
        <v>8</v>
      </c>
      <c r="F5533" s="27" t="s">
        <v>8153</v>
      </c>
      <c r="G5533" s="27" t="s">
        <v>80</v>
      </c>
      <c r="H5533" s="19">
        <v>0</v>
      </c>
      <c r="I5533" s="36">
        <v>1419</v>
      </c>
      <c r="J5533" s="36" t="s">
        <v>16144</v>
      </c>
      <c r="K5533" s="69">
        <v>815</v>
      </c>
      <c r="L5533" s="71" t="s">
        <v>81</v>
      </c>
      <c r="M5533" s="30"/>
      <c r="N5533" s="106" t="str">
        <f>_xlfn.CONCAT(A5533:K5533)</f>
        <v>3019-019089089San Daniele PoNord-ovestLOMBARDIACremona01419H815</v>
      </c>
    </row>
    <row r="5534" spans="1:14" ht="21" customHeight="1" x14ac:dyDescent="0.3">
      <c r="A5534" s="40">
        <v>1</v>
      </c>
      <c r="B5534" s="20" t="s">
        <v>14235</v>
      </c>
      <c r="C5534" s="17" t="str">
        <f t="shared" si="86"/>
        <v>239</v>
      </c>
      <c r="D5534" s="18" t="s">
        <v>6201</v>
      </c>
      <c r="E5534" s="27" t="s">
        <v>8</v>
      </c>
      <c r="F5534" s="27" t="s">
        <v>8160</v>
      </c>
      <c r="G5534" s="27" t="s">
        <v>157</v>
      </c>
      <c r="H5534" s="19">
        <v>0</v>
      </c>
      <c r="I5534" s="36">
        <v>566</v>
      </c>
      <c r="J5534" s="36" t="s">
        <v>16144</v>
      </c>
      <c r="K5534" s="69">
        <v>820</v>
      </c>
      <c r="L5534" s="71" t="s">
        <v>158</v>
      </c>
      <c r="M5534" s="30"/>
      <c r="N5534" s="106" t="str">
        <f>_xlfn.CONCAT(A5534:K5534)</f>
        <v>1001-001239239San DideroNord-ovestPIEMONTETorino0566H820</v>
      </c>
    </row>
    <row r="5535" spans="1:14" ht="21" customHeight="1" x14ac:dyDescent="0.3">
      <c r="A5535" s="40">
        <v>3</v>
      </c>
      <c r="B5535" s="20" t="s">
        <v>14240</v>
      </c>
      <c r="C5535" s="17" t="str">
        <f t="shared" si="86"/>
        <v>192</v>
      </c>
      <c r="D5535" s="18" t="s">
        <v>6206</v>
      </c>
      <c r="E5535" s="27" t="s">
        <v>8</v>
      </c>
      <c r="F5535" s="27" t="s">
        <v>8153</v>
      </c>
      <c r="G5535" s="27" t="s">
        <v>26</v>
      </c>
      <c r="H5535" s="19">
        <v>0</v>
      </c>
      <c r="I5535" s="36">
        <v>30992</v>
      </c>
      <c r="J5535" s="36" t="s">
        <v>16144</v>
      </c>
      <c r="K5535" s="69">
        <v>827</v>
      </c>
      <c r="L5535" s="71" t="s">
        <v>27</v>
      </c>
      <c r="M5535" s="30"/>
      <c r="N5535" s="106" t="str">
        <f>_xlfn.CONCAT(A5535:K5535)</f>
        <v>3015-015192192San Donato MilaneseNord-ovestLOMBARDIAMilano030992H827</v>
      </c>
    </row>
    <row r="5536" spans="1:14" ht="21" customHeight="1" x14ac:dyDescent="0.3">
      <c r="A5536" s="40">
        <v>3</v>
      </c>
      <c r="B5536" s="20" t="s">
        <v>14246</v>
      </c>
      <c r="C5536" s="17" t="str">
        <f t="shared" si="86"/>
        <v>171</v>
      </c>
      <c r="D5536" s="18" t="s">
        <v>6212</v>
      </c>
      <c r="E5536" s="27" t="s">
        <v>8</v>
      </c>
      <c r="F5536" s="27" t="s">
        <v>8153</v>
      </c>
      <c r="G5536" s="27" t="s">
        <v>74</v>
      </c>
      <c r="H5536" s="19">
        <v>0</v>
      </c>
      <c r="I5536" s="36">
        <v>3403</v>
      </c>
      <c r="J5536" s="36" t="s">
        <v>16144</v>
      </c>
      <c r="K5536" s="69">
        <v>838</v>
      </c>
      <c r="L5536" s="71" t="s">
        <v>75</v>
      </c>
      <c r="M5536" s="30"/>
      <c r="N5536" s="106" t="str">
        <f>_xlfn.CONCAT(A5536:K5536)</f>
        <v>3017-017171171San Felice del BenacoNord-ovestLOMBARDIABrescia03403H838</v>
      </c>
    </row>
    <row r="5537" spans="1:14" ht="21" customHeight="1" x14ac:dyDescent="0.3">
      <c r="A5537" s="40">
        <v>3</v>
      </c>
      <c r="B5537" s="20" t="s">
        <v>14251</v>
      </c>
      <c r="C5537" s="17" t="str">
        <f t="shared" si="86"/>
        <v>206</v>
      </c>
      <c r="D5537" s="18" t="s">
        <v>6217</v>
      </c>
      <c r="E5537" s="27" t="s">
        <v>8</v>
      </c>
      <c r="F5537" s="27" t="s">
        <v>8153</v>
      </c>
      <c r="G5537" s="27" t="s">
        <v>252</v>
      </c>
      <c r="H5537" s="19">
        <v>0</v>
      </c>
      <c r="I5537" s="36">
        <v>7380</v>
      </c>
      <c r="J5537" s="36" t="s">
        <v>16144</v>
      </c>
      <c r="K5537" s="69">
        <v>840</v>
      </c>
      <c r="L5537" s="71" t="s">
        <v>253</v>
      </c>
      <c r="M5537" s="30"/>
      <c r="N5537" s="106" t="str">
        <f>_xlfn.CONCAT(A5537:K5537)</f>
        <v>3013-013206206San Fermo della BattagliaNord-ovestLOMBARDIAComo07380H840</v>
      </c>
    </row>
    <row r="5538" spans="1:14" ht="21" customHeight="1" x14ac:dyDescent="0.3">
      <c r="A5538" s="40">
        <v>3</v>
      </c>
      <c r="B5538" s="20" t="s">
        <v>14255</v>
      </c>
      <c r="C5538" s="17" t="str">
        <f t="shared" si="86"/>
        <v>047</v>
      </c>
      <c r="D5538" s="18" t="s">
        <v>6221</v>
      </c>
      <c r="E5538" s="27" t="s">
        <v>8</v>
      </c>
      <c r="F5538" s="27" t="s">
        <v>8153</v>
      </c>
      <c r="G5538" s="27" t="s">
        <v>9</v>
      </c>
      <c r="H5538" s="19">
        <v>0</v>
      </c>
      <c r="I5538" s="36">
        <v>1804</v>
      </c>
      <c r="J5538" s="36" t="s">
        <v>16144</v>
      </c>
      <c r="K5538" s="69">
        <v>844</v>
      </c>
      <c r="L5538" s="71" t="s">
        <v>10</v>
      </c>
      <c r="M5538" s="30"/>
      <c r="N5538" s="106" t="str">
        <f>_xlfn.CONCAT(A5538:K5538)</f>
        <v>3098-098047047San FioranoNord-ovestLOMBARDIALodi01804H844</v>
      </c>
    </row>
    <row r="5539" spans="1:14" ht="21" customHeight="1" x14ac:dyDescent="0.3">
      <c r="A5539" s="40">
        <v>1</v>
      </c>
      <c r="B5539" s="20" t="s">
        <v>14258</v>
      </c>
      <c r="C5539" s="17" t="str">
        <f t="shared" si="86"/>
        <v>240</v>
      </c>
      <c r="D5539" s="18" t="s">
        <v>6224</v>
      </c>
      <c r="E5539" s="27" t="s">
        <v>8</v>
      </c>
      <c r="F5539" s="27" t="s">
        <v>8160</v>
      </c>
      <c r="G5539" s="27" t="s">
        <v>157</v>
      </c>
      <c r="H5539" s="19">
        <v>0</v>
      </c>
      <c r="I5539" s="36">
        <v>4825</v>
      </c>
      <c r="J5539" s="36" t="s">
        <v>16144</v>
      </c>
      <c r="K5539" s="69">
        <v>847</v>
      </c>
      <c r="L5539" s="71" t="s">
        <v>158</v>
      </c>
      <c r="M5539" s="30"/>
      <c r="N5539" s="106" t="str">
        <f>_xlfn.CONCAT(A5539:K5539)</f>
        <v>1001-001240240San Francesco al CampoNord-ovestPIEMONTETorino04825H847</v>
      </c>
    </row>
    <row r="5540" spans="1:14" ht="21" customHeight="1" x14ac:dyDescent="0.3">
      <c r="A5540" s="40">
        <v>3</v>
      </c>
      <c r="B5540" s="20" t="s">
        <v>14263</v>
      </c>
      <c r="C5540" s="17" t="str">
        <f t="shared" si="86"/>
        <v>135</v>
      </c>
      <c r="D5540" s="18" t="s">
        <v>6229</v>
      </c>
      <c r="E5540" s="27" t="s">
        <v>8</v>
      </c>
      <c r="F5540" s="27" t="s">
        <v>8153</v>
      </c>
      <c r="G5540" s="27" t="s">
        <v>220</v>
      </c>
      <c r="H5540" s="19">
        <v>0</v>
      </c>
      <c r="I5540" s="36">
        <v>3788</v>
      </c>
      <c r="J5540" s="36" t="s">
        <v>16144</v>
      </c>
      <c r="K5540" s="69">
        <v>859</v>
      </c>
      <c r="L5540" s="71" t="s">
        <v>221</v>
      </c>
      <c r="M5540" s="30"/>
      <c r="N5540" s="106" t="str">
        <f>_xlfn.CONCAT(A5540:K5540)</f>
        <v>3018-018135135San Genesio ed UnitiNord-ovestLOMBARDIAPavia03788H859</v>
      </c>
    </row>
    <row r="5541" spans="1:14" ht="21" customHeight="1" x14ac:dyDescent="0.3">
      <c r="A5541" s="40">
        <v>1</v>
      </c>
      <c r="B5541" s="20" t="s">
        <v>14265</v>
      </c>
      <c r="C5541" s="17" t="str">
        <f t="shared" si="86"/>
        <v>242</v>
      </c>
      <c r="D5541" s="18" t="s">
        <v>6231</v>
      </c>
      <c r="E5541" s="27" t="s">
        <v>8</v>
      </c>
      <c r="F5541" s="27" t="s">
        <v>8160</v>
      </c>
      <c r="G5541" s="27" t="s">
        <v>157</v>
      </c>
      <c r="H5541" s="19">
        <v>0</v>
      </c>
      <c r="I5541" s="36">
        <v>1874</v>
      </c>
      <c r="J5541" s="36" t="s">
        <v>16144</v>
      </c>
      <c r="K5541" s="69">
        <v>862</v>
      </c>
      <c r="L5541" s="71" t="s">
        <v>158</v>
      </c>
      <c r="M5541" s="30"/>
      <c r="N5541" s="106" t="str">
        <f>_xlfn.CONCAT(A5541:K5541)</f>
        <v>1001-001242242San Germano ChisoneNord-ovestPIEMONTETorino01874H862</v>
      </c>
    </row>
    <row r="5542" spans="1:14" ht="21" customHeight="1" x14ac:dyDescent="0.3">
      <c r="A5542" s="40">
        <v>1</v>
      </c>
      <c r="B5542" s="20" t="s">
        <v>14266</v>
      </c>
      <c r="C5542" s="17" t="str">
        <f t="shared" si="86"/>
        <v>131</v>
      </c>
      <c r="D5542" s="18" t="s">
        <v>6232</v>
      </c>
      <c r="E5542" s="27" t="s">
        <v>8</v>
      </c>
      <c r="F5542" s="27" t="s">
        <v>8160</v>
      </c>
      <c r="G5542" s="27" t="s">
        <v>223</v>
      </c>
      <c r="H5542" s="19">
        <v>0</v>
      </c>
      <c r="I5542" s="36">
        <v>1768</v>
      </c>
      <c r="J5542" s="36" t="s">
        <v>16144</v>
      </c>
      <c r="K5542" s="69">
        <v>861</v>
      </c>
      <c r="L5542" s="71" t="s">
        <v>224</v>
      </c>
      <c r="M5542" s="30"/>
      <c r="N5542" s="106" t="str">
        <f>_xlfn.CONCAT(A5542:K5542)</f>
        <v>1002-002131131San Germano VercelleseNord-ovestPIEMONTEVercelli01768H861</v>
      </c>
    </row>
    <row r="5543" spans="1:14" ht="21" customHeight="1" x14ac:dyDescent="0.3">
      <c r="A5543" s="40">
        <v>3</v>
      </c>
      <c r="B5543" s="20" t="s">
        <v>14267</v>
      </c>
      <c r="C5543" s="17" t="str">
        <f t="shared" si="86"/>
        <v>172</v>
      </c>
      <c r="D5543" s="18" t="s">
        <v>6233</v>
      </c>
      <c r="E5543" s="27" t="s">
        <v>8</v>
      </c>
      <c r="F5543" s="27" t="s">
        <v>8153</v>
      </c>
      <c r="G5543" s="27" t="s">
        <v>74</v>
      </c>
      <c r="H5543" s="19">
        <v>0</v>
      </c>
      <c r="I5543" s="36">
        <v>2469</v>
      </c>
      <c r="J5543" s="36" t="s">
        <v>16144</v>
      </c>
      <c r="K5543" s="69">
        <v>865</v>
      </c>
      <c r="L5543" s="71" t="s">
        <v>75</v>
      </c>
      <c r="M5543" s="30"/>
      <c r="N5543" s="106" t="str">
        <f>_xlfn.CONCAT(A5543:K5543)</f>
        <v>3017-017172172San Gervasio BrescianoNord-ovestLOMBARDIABrescia02469H865</v>
      </c>
    </row>
    <row r="5544" spans="1:14" ht="21" customHeight="1" x14ac:dyDescent="0.3">
      <c r="A5544" s="40">
        <v>3</v>
      </c>
      <c r="B5544" s="20" t="s">
        <v>14269</v>
      </c>
      <c r="C5544" s="17" t="str">
        <f t="shared" si="86"/>
        <v>056</v>
      </c>
      <c r="D5544" s="18" t="s">
        <v>6235</v>
      </c>
      <c r="E5544" s="27" t="s">
        <v>8</v>
      </c>
      <c r="F5544" s="27" t="s">
        <v>8153</v>
      </c>
      <c r="G5544" s="27" t="s">
        <v>83</v>
      </c>
      <c r="H5544" s="19">
        <v>0</v>
      </c>
      <c r="I5544" s="36">
        <v>1779</v>
      </c>
      <c r="J5544" s="36" t="s">
        <v>16144</v>
      </c>
      <c r="K5544" s="69">
        <v>870</v>
      </c>
      <c r="L5544" s="71" t="s">
        <v>84</v>
      </c>
      <c r="M5544" s="30"/>
      <c r="N5544" s="106" t="str">
        <f>_xlfn.CONCAT(A5544:K5544)</f>
        <v>3020-020056056San Giacomo delle SegnateNord-ovestLOMBARDIAMantova01779H870</v>
      </c>
    </row>
    <row r="5545" spans="1:14" ht="21" customHeight="1" x14ac:dyDescent="0.3">
      <c r="A5545" s="40">
        <v>3</v>
      </c>
      <c r="B5545" s="20" t="s">
        <v>14270</v>
      </c>
      <c r="C5545" s="17" t="str">
        <f t="shared" si="86"/>
        <v>058</v>
      </c>
      <c r="D5545" s="18" t="s">
        <v>6236</v>
      </c>
      <c r="E5545" s="27" t="s">
        <v>8</v>
      </c>
      <c r="F5545" s="27" t="s">
        <v>8153</v>
      </c>
      <c r="G5545" s="27" t="s">
        <v>245</v>
      </c>
      <c r="H5545" s="19">
        <v>0</v>
      </c>
      <c r="I5545" s="36">
        <v>395</v>
      </c>
      <c r="J5545" s="36" t="s">
        <v>16144</v>
      </c>
      <c r="K5545" s="69">
        <v>868</v>
      </c>
      <c r="L5545" s="71" t="s">
        <v>246</v>
      </c>
      <c r="M5545" s="30"/>
      <c r="N5545" s="106" t="str">
        <f>_xlfn.CONCAT(A5545:K5545)</f>
        <v>3014-014058058San Giacomo FilippoNord-ovestLOMBARDIASondrio0395H868</v>
      </c>
    </row>
    <row r="5546" spans="1:14" ht="21" customHeight="1" x14ac:dyDescent="0.3">
      <c r="A5546" s="40">
        <v>1</v>
      </c>
      <c r="B5546" s="20" t="s">
        <v>14271</v>
      </c>
      <c r="C5546" s="17" t="str">
        <f t="shared" si="86"/>
        <v>035</v>
      </c>
      <c r="D5546" s="18" t="s">
        <v>6237</v>
      </c>
      <c r="E5546" s="27" t="s">
        <v>8</v>
      </c>
      <c r="F5546" s="27" t="s">
        <v>8160</v>
      </c>
      <c r="G5546" s="27" t="s">
        <v>223</v>
      </c>
      <c r="H5546" s="19">
        <v>0</v>
      </c>
      <c r="I5546" s="36">
        <v>329</v>
      </c>
      <c r="J5546" s="36" t="s">
        <v>16138</v>
      </c>
      <c r="K5546" s="69">
        <v>952</v>
      </c>
      <c r="L5546" s="71" t="s">
        <v>224</v>
      </c>
      <c r="M5546" s="30"/>
      <c r="N5546" s="106" t="str">
        <f>_xlfn.CONCAT(A5546:K5546)</f>
        <v>1002-002035035San Giacomo VercelleseNord-ovestPIEMONTEVercelli0329B952</v>
      </c>
    </row>
    <row r="5547" spans="1:14" ht="21" customHeight="1" x14ac:dyDescent="0.3">
      <c r="A5547" s="40">
        <v>1</v>
      </c>
      <c r="B5547" s="20" t="s">
        <v>14272</v>
      </c>
      <c r="C5547" s="17" t="str">
        <f t="shared" si="86"/>
        <v>243</v>
      </c>
      <c r="D5547" s="18" t="s">
        <v>6238</v>
      </c>
      <c r="E5547" s="27" t="s">
        <v>8</v>
      </c>
      <c r="F5547" s="27" t="s">
        <v>8160</v>
      </c>
      <c r="G5547" s="27" t="s">
        <v>157</v>
      </c>
      <c r="H5547" s="19">
        <v>0</v>
      </c>
      <c r="I5547" s="36">
        <v>3023</v>
      </c>
      <c r="J5547" s="36" t="s">
        <v>16144</v>
      </c>
      <c r="K5547" s="69">
        <v>873</v>
      </c>
      <c r="L5547" s="71" t="s">
        <v>158</v>
      </c>
      <c r="M5547" s="30"/>
      <c r="N5547" s="106" t="str">
        <f>_xlfn.CONCAT(A5547:K5547)</f>
        <v>1001-001243243San GillioNord-ovestPIEMONTETorino03023H873</v>
      </c>
    </row>
    <row r="5548" spans="1:14" ht="21" customHeight="1" x14ac:dyDescent="0.3">
      <c r="A5548" s="40">
        <v>1</v>
      </c>
      <c r="B5548" s="20" t="s">
        <v>14278</v>
      </c>
      <c r="C5548" s="17" t="str">
        <f t="shared" si="86"/>
        <v>244</v>
      </c>
      <c r="D5548" s="18" t="s">
        <v>6244</v>
      </c>
      <c r="E5548" s="27" t="s">
        <v>8</v>
      </c>
      <c r="F5548" s="27" t="s">
        <v>8160</v>
      </c>
      <c r="G5548" s="27" t="s">
        <v>157</v>
      </c>
      <c r="H5548" s="19">
        <v>0</v>
      </c>
      <c r="I5548" s="36">
        <v>2705</v>
      </c>
      <c r="J5548" s="36" t="s">
        <v>16144</v>
      </c>
      <c r="K5548" s="69">
        <v>890</v>
      </c>
      <c r="L5548" s="71" t="s">
        <v>158</v>
      </c>
      <c r="M5548" s="30"/>
      <c r="N5548" s="106" t="str">
        <f>_xlfn.CONCAT(A5548:K5548)</f>
        <v>1001-001244244San Giorgio CanaveseNord-ovestPIEMONTETorino02705H890</v>
      </c>
    </row>
    <row r="5549" spans="1:14" ht="21" customHeight="1" x14ac:dyDescent="0.3">
      <c r="A5549" s="40">
        <v>3</v>
      </c>
      <c r="B5549" s="20" t="s">
        <v>14282</v>
      </c>
      <c r="C5549" s="17" t="str">
        <f t="shared" si="86"/>
        <v>136</v>
      </c>
      <c r="D5549" s="18" t="s">
        <v>6248</v>
      </c>
      <c r="E5549" s="27" t="s">
        <v>8</v>
      </c>
      <c r="F5549" s="27" t="s">
        <v>8153</v>
      </c>
      <c r="G5549" s="27" t="s">
        <v>220</v>
      </c>
      <c r="H5549" s="19">
        <v>0</v>
      </c>
      <c r="I5549" s="36">
        <v>1155</v>
      </c>
      <c r="J5549" s="36" t="s">
        <v>16144</v>
      </c>
      <c r="K5549" s="69">
        <v>885</v>
      </c>
      <c r="L5549" s="71" t="s">
        <v>221</v>
      </c>
      <c r="M5549" s="30"/>
      <c r="N5549" s="106" t="str">
        <f>_xlfn.CONCAT(A5549:K5549)</f>
        <v>3018-018136136San Giorgio di LomellinaNord-ovestLOMBARDIAPavia01155H885</v>
      </c>
    </row>
    <row r="5550" spans="1:14" ht="21" customHeight="1" x14ac:dyDescent="0.3">
      <c r="A5550" s="40">
        <v>3</v>
      </c>
      <c r="B5550" s="20" t="s">
        <v>14283</v>
      </c>
      <c r="C5550" s="17" t="str">
        <f t="shared" si="86"/>
        <v>057</v>
      </c>
      <c r="D5550" s="18" t="s">
        <v>6249</v>
      </c>
      <c r="E5550" s="27" t="s">
        <v>8</v>
      </c>
      <c r="F5550" s="27" t="s">
        <v>8153</v>
      </c>
      <c r="G5550" s="27" t="s">
        <v>83</v>
      </c>
      <c r="H5550" s="19">
        <v>0</v>
      </c>
      <c r="I5550" s="36">
        <v>9398</v>
      </c>
      <c r="J5550" s="36" t="s">
        <v>16144</v>
      </c>
      <c r="K5550" s="69">
        <v>883</v>
      </c>
      <c r="L5550" s="71" t="s">
        <v>84</v>
      </c>
      <c r="M5550" s="30"/>
      <c r="N5550" s="106" t="str">
        <f>_xlfn.CONCAT(A5550:K5550)</f>
        <v>3020-020057057San Giorgio di MantovaNord-ovestLOMBARDIAMantova09398H883</v>
      </c>
    </row>
    <row r="5551" spans="1:14" ht="21" customHeight="1" x14ac:dyDescent="0.3">
      <c r="A5551" s="40">
        <v>1</v>
      </c>
      <c r="B5551" s="20" t="s">
        <v>14290</v>
      </c>
      <c r="C5551" s="17" t="str">
        <f t="shared" si="86"/>
        <v>153</v>
      </c>
      <c r="D5551" s="18" t="s">
        <v>6256</v>
      </c>
      <c r="E5551" s="27" t="s">
        <v>8</v>
      </c>
      <c r="F5551" s="27" t="s">
        <v>8160</v>
      </c>
      <c r="G5551" s="27" t="s">
        <v>118</v>
      </c>
      <c r="H5551" s="19">
        <v>0</v>
      </c>
      <c r="I5551" s="36">
        <v>1279</v>
      </c>
      <c r="J5551" s="36" t="s">
        <v>16144</v>
      </c>
      <c r="K5551" s="69">
        <v>878</v>
      </c>
      <c r="L5551" s="71" t="s">
        <v>119</v>
      </c>
      <c r="M5551" s="30"/>
      <c r="N5551" s="106" t="str">
        <f>_xlfn.CONCAT(A5551:K5551)</f>
        <v>1006-006153153San Giorgio MonferratoNord-ovestPIEMONTEAlessandria01279H878</v>
      </c>
    </row>
    <row r="5552" spans="1:14" ht="21" customHeight="1" x14ac:dyDescent="0.3">
      <c r="A5552" s="40">
        <v>1</v>
      </c>
      <c r="B5552" s="20" t="s">
        <v>14293</v>
      </c>
      <c r="C5552" s="17" t="str">
        <f t="shared" si="86"/>
        <v>098</v>
      </c>
      <c r="D5552" s="18" t="s">
        <v>6259</v>
      </c>
      <c r="E5552" s="27" t="s">
        <v>8</v>
      </c>
      <c r="F5552" s="27" t="s">
        <v>8160</v>
      </c>
      <c r="G5552" s="27" t="s">
        <v>154</v>
      </c>
      <c r="H5552" s="19">
        <v>0</v>
      </c>
      <c r="I5552" s="36">
        <v>131</v>
      </c>
      <c r="J5552" s="36" t="s">
        <v>16144</v>
      </c>
      <c r="K5552" s="69">
        <v>899</v>
      </c>
      <c r="L5552" s="73" t="s">
        <v>155</v>
      </c>
      <c r="M5552" s="30"/>
      <c r="N5552" s="106" t="str">
        <f>_xlfn.CONCAT(A5552:K5552)</f>
        <v>1005-005098098San Giorgio ScarampiNord-ovestPIEMONTEAsti0131H899</v>
      </c>
    </row>
    <row r="5553" spans="1:14" ht="21" customHeight="1" x14ac:dyDescent="0.3">
      <c r="A5553" s="40">
        <v>3</v>
      </c>
      <c r="B5553" s="20" t="s">
        <v>14294</v>
      </c>
      <c r="C5553" s="17" t="str">
        <f t="shared" si="86"/>
        <v>194</v>
      </c>
      <c r="D5553" s="18" t="s">
        <v>6260</v>
      </c>
      <c r="E5553" s="27" t="s">
        <v>8</v>
      </c>
      <c r="F5553" s="27" t="s">
        <v>8153</v>
      </c>
      <c r="G5553" s="27" t="s">
        <v>26</v>
      </c>
      <c r="H5553" s="19">
        <v>0</v>
      </c>
      <c r="I5553" s="36">
        <v>6730</v>
      </c>
      <c r="J5553" s="36" t="s">
        <v>16144</v>
      </c>
      <c r="K5553" s="69">
        <v>884</v>
      </c>
      <c r="L5553" s="71" t="s">
        <v>27</v>
      </c>
      <c r="M5553" s="30"/>
      <c r="N5553" s="106" t="str">
        <f>_xlfn.CONCAT(A5553:K5553)</f>
        <v>3015-015194194San Giorgio su LegnanoNord-ovestLOMBARDIAMilano06730H884</v>
      </c>
    </row>
    <row r="5554" spans="1:14" ht="21" customHeight="1" x14ac:dyDescent="0.3">
      <c r="A5554" s="40">
        <v>1</v>
      </c>
      <c r="B5554" s="20" t="s">
        <v>14295</v>
      </c>
      <c r="C5554" s="17" t="str">
        <f t="shared" si="86"/>
        <v>245</v>
      </c>
      <c r="D5554" s="18" t="s">
        <v>6261</v>
      </c>
      <c r="E5554" s="27" t="s">
        <v>8</v>
      </c>
      <c r="F5554" s="27" t="s">
        <v>8160</v>
      </c>
      <c r="G5554" s="27" t="s">
        <v>157</v>
      </c>
      <c r="H5554" s="19">
        <v>0</v>
      </c>
      <c r="I5554" s="36">
        <v>1040</v>
      </c>
      <c r="J5554" s="36" t="s">
        <v>16144</v>
      </c>
      <c r="K5554" s="69">
        <v>900</v>
      </c>
      <c r="L5554" s="71" t="s">
        <v>158</v>
      </c>
      <c r="M5554" s="30"/>
      <c r="N5554" s="106" t="str">
        <f>_xlfn.CONCAT(A5554:K5554)</f>
        <v>1001-001245245San Giorio di SusaNord-ovestPIEMONTETorino01040H900</v>
      </c>
    </row>
    <row r="5555" spans="1:14" ht="21" customHeight="1" x14ac:dyDescent="0.3">
      <c r="A5555" s="40">
        <v>3</v>
      </c>
      <c r="B5555" s="20" t="s">
        <v>14298</v>
      </c>
      <c r="C5555" s="17" t="str">
        <f t="shared" si="86"/>
        <v>188</v>
      </c>
      <c r="D5555" s="18" t="s">
        <v>6264</v>
      </c>
      <c r="E5555" s="27" t="s">
        <v>8</v>
      </c>
      <c r="F5555" s="27" t="s">
        <v>8153</v>
      </c>
      <c r="G5555" s="27" t="s">
        <v>125</v>
      </c>
      <c r="H5555" s="19">
        <v>0</v>
      </c>
      <c r="I5555" s="36">
        <v>5071</v>
      </c>
      <c r="J5555" s="36" t="s">
        <v>16144</v>
      </c>
      <c r="K5555" s="69">
        <v>910</v>
      </c>
      <c r="L5555" s="71" t="s">
        <v>126</v>
      </c>
      <c r="M5555" s="30"/>
      <c r="N5555" s="106" t="str">
        <f>_xlfn.CONCAT(A5555:K5555)</f>
        <v>3016-016188188San Giovanni BiancoNord-ovestLOMBARDIABergamo05071H910</v>
      </c>
    </row>
    <row r="5556" spans="1:14" ht="21" customHeight="1" x14ac:dyDescent="0.3">
      <c r="A5556" s="40">
        <v>3</v>
      </c>
      <c r="B5556" s="20" t="s">
        <v>14299</v>
      </c>
      <c r="C5556" s="17" t="str">
        <f t="shared" si="86"/>
        <v>058</v>
      </c>
      <c r="D5556" s="18" t="s">
        <v>6265</v>
      </c>
      <c r="E5556" s="27" t="s">
        <v>8</v>
      </c>
      <c r="F5556" s="27" t="s">
        <v>8153</v>
      </c>
      <c r="G5556" s="27" t="s">
        <v>83</v>
      </c>
      <c r="H5556" s="19">
        <v>0</v>
      </c>
      <c r="I5556" s="36">
        <v>1298</v>
      </c>
      <c r="J5556" s="36" t="s">
        <v>16144</v>
      </c>
      <c r="K5556" s="69">
        <v>912</v>
      </c>
      <c r="L5556" s="71" t="s">
        <v>84</v>
      </c>
      <c r="M5556" s="30"/>
      <c r="N5556" s="106" t="str">
        <f>_xlfn.CONCAT(A5556:K5556)</f>
        <v>3020-020058058San Giovanni del DossoNord-ovestLOMBARDIAMantova01298H912</v>
      </c>
    </row>
    <row r="5557" spans="1:14" ht="21" customHeight="1" x14ac:dyDescent="0.3">
      <c r="A5557" s="40">
        <v>3</v>
      </c>
      <c r="B5557" s="20" t="s">
        <v>14303</v>
      </c>
      <c r="C5557" s="17" t="str">
        <f t="shared" si="86"/>
        <v>090</v>
      </c>
      <c r="D5557" s="18" t="s">
        <v>6269</v>
      </c>
      <c r="E5557" s="27" t="s">
        <v>8</v>
      </c>
      <c r="F5557" s="27" t="s">
        <v>8153</v>
      </c>
      <c r="G5557" s="27" t="s">
        <v>80</v>
      </c>
      <c r="H5557" s="19">
        <v>0</v>
      </c>
      <c r="I5557" s="36">
        <v>1875</v>
      </c>
      <c r="J5557" s="36" t="s">
        <v>16144</v>
      </c>
      <c r="K5557" s="69">
        <v>918</v>
      </c>
      <c r="L5557" s="71" t="s">
        <v>81</v>
      </c>
      <c r="M5557" s="30"/>
      <c r="N5557" s="106" t="str">
        <f>_xlfn.CONCAT(A5557:K5557)</f>
        <v>3019-019090090San Giovanni in CroceNord-ovestLOMBARDIACremona01875H918</v>
      </c>
    </row>
    <row r="5558" spans="1:14" ht="21" customHeight="1" x14ac:dyDescent="0.3">
      <c r="A5558" s="40">
        <v>3</v>
      </c>
      <c r="B5558" s="20" t="s">
        <v>14318</v>
      </c>
      <c r="C5558" s="17" t="str">
        <f t="shared" si="86"/>
        <v>195</v>
      </c>
      <c r="D5558" s="18" t="s">
        <v>6284</v>
      </c>
      <c r="E5558" s="27" t="s">
        <v>8</v>
      </c>
      <c r="F5558" s="27" t="s">
        <v>8153</v>
      </c>
      <c r="G5558" s="27" t="s">
        <v>26</v>
      </c>
      <c r="H5558" s="19">
        <v>0</v>
      </c>
      <c r="I5558" s="36">
        <v>35971</v>
      </c>
      <c r="J5558" s="36" t="s">
        <v>16144</v>
      </c>
      <c r="K5558" s="69">
        <v>930</v>
      </c>
      <c r="L5558" s="71" t="s">
        <v>27</v>
      </c>
      <c r="M5558" s="30"/>
      <c r="N5558" s="106" t="str">
        <f>_xlfn.CONCAT(A5558:K5558)</f>
        <v>3015-015195195San Giuliano MilaneseNord-ovestLOMBARDIAMilano035971H930</v>
      </c>
    </row>
    <row r="5559" spans="1:14" ht="21" customHeight="1" x14ac:dyDescent="0.3">
      <c r="A5559" s="40">
        <v>1</v>
      </c>
      <c r="B5559" s="20" t="s">
        <v>14323</v>
      </c>
      <c r="C5559" s="17" t="str">
        <f t="shared" si="86"/>
        <v>246</v>
      </c>
      <c r="D5559" s="18" t="s">
        <v>6289</v>
      </c>
      <c r="E5559" s="27" t="s">
        <v>8</v>
      </c>
      <c r="F5559" s="27" t="s">
        <v>8160</v>
      </c>
      <c r="G5559" s="27" t="s">
        <v>157</v>
      </c>
      <c r="H5559" s="19">
        <v>0</v>
      </c>
      <c r="I5559" s="36">
        <v>3397</v>
      </c>
      <c r="J5559" s="36" t="s">
        <v>16144</v>
      </c>
      <c r="K5559" s="69">
        <v>936</v>
      </c>
      <c r="L5559" s="71" t="s">
        <v>158</v>
      </c>
      <c r="M5559" s="30"/>
      <c r="N5559" s="106" t="str">
        <f>_xlfn.CONCAT(A5559:K5559)</f>
        <v>1001-001246246San Giusto CanaveseNord-ovestPIEMONTETorino03397H936</v>
      </c>
    </row>
    <row r="5560" spans="1:14" ht="21" customHeight="1" x14ac:dyDescent="0.3">
      <c r="A5560" s="40">
        <v>7</v>
      </c>
      <c r="B5560" s="20" t="s">
        <v>14338</v>
      </c>
      <c r="C5560" s="17" t="str">
        <f t="shared" si="86"/>
        <v>054</v>
      </c>
      <c r="D5560" s="18" t="s">
        <v>6304</v>
      </c>
      <c r="E5560" s="27" t="s">
        <v>8</v>
      </c>
      <c r="F5560" s="27" t="s">
        <v>8169</v>
      </c>
      <c r="G5560" s="27" t="s">
        <v>210</v>
      </c>
      <c r="H5560" s="19">
        <v>0</v>
      </c>
      <c r="I5560" s="36">
        <v>1373</v>
      </c>
      <c r="J5560" s="36" t="s">
        <v>16144</v>
      </c>
      <c r="K5560" s="69">
        <v>957</v>
      </c>
      <c r="L5560" s="71" t="s">
        <v>211</v>
      </c>
      <c r="M5560" s="30"/>
      <c r="N5560" s="106" t="str">
        <f>_xlfn.CONCAT(A5560:K5560)</f>
        <v>7008-008054054San Lorenzo al MareNord-ovestLIGURIAImperia01373H957</v>
      </c>
    </row>
    <row r="5561" spans="1:14" ht="21" customHeight="1" x14ac:dyDescent="0.3">
      <c r="A5561" s="40">
        <v>1</v>
      </c>
      <c r="B5561" s="20" t="s">
        <v>14363</v>
      </c>
      <c r="C5561" s="17" t="str">
        <f t="shared" si="86"/>
        <v>099</v>
      </c>
      <c r="D5561" s="18" t="s">
        <v>6329</v>
      </c>
      <c r="E5561" s="27" t="s">
        <v>8</v>
      </c>
      <c r="F5561" s="27" t="s">
        <v>8160</v>
      </c>
      <c r="G5561" s="27" t="s">
        <v>154</v>
      </c>
      <c r="H5561" s="19">
        <v>0</v>
      </c>
      <c r="I5561" s="36">
        <v>712</v>
      </c>
      <c r="J5561" s="36" t="s">
        <v>16144</v>
      </c>
      <c r="K5561" s="69">
        <v>987</v>
      </c>
      <c r="L5561" s="73" t="s">
        <v>155</v>
      </c>
      <c r="M5561" s="30"/>
      <c r="N5561" s="106" t="str">
        <f>_xlfn.CONCAT(A5561:K5561)</f>
        <v>1005-005099099San Martino AlfieriNord-ovestPIEMONTEAsti0712H987</v>
      </c>
    </row>
    <row r="5562" spans="1:14" ht="21" customHeight="1" x14ac:dyDescent="0.3">
      <c r="A5562" s="40">
        <v>1</v>
      </c>
      <c r="B5562" s="20" t="s">
        <v>14365</v>
      </c>
      <c r="C5562" s="17" t="str">
        <f t="shared" si="86"/>
        <v>247</v>
      </c>
      <c r="D5562" s="18" t="s">
        <v>6331</v>
      </c>
      <c r="E5562" s="27" t="s">
        <v>8</v>
      </c>
      <c r="F5562" s="27" t="s">
        <v>8160</v>
      </c>
      <c r="G5562" s="27" t="s">
        <v>157</v>
      </c>
      <c r="H5562" s="19">
        <v>0</v>
      </c>
      <c r="I5562" s="36">
        <v>851</v>
      </c>
      <c r="J5562" s="36" t="s">
        <v>16144</v>
      </c>
      <c r="K5562" s="69">
        <v>997</v>
      </c>
      <c r="L5562" s="71" t="s">
        <v>158</v>
      </c>
      <c r="M5562" s="30"/>
      <c r="N5562" s="106" t="str">
        <f>_xlfn.CONCAT(A5562:K5562)</f>
        <v>1001-001247247San Martino CanaveseNord-ovestPIEMONTETorino0851H997</v>
      </c>
    </row>
    <row r="5563" spans="1:14" ht="21" customHeight="1" x14ac:dyDescent="0.3">
      <c r="A5563" s="40">
        <v>3</v>
      </c>
      <c r="B5563" s="20" t="s">
        <v>14367</v>
      </c>
      <c r="C5563" s="17" t="str">
        <f t="shared" si="86"/>
        <v>059</v>
      </c>
      <c r="D5563" s="18" t="s">
        <v>6333</v>
      </c>
      <c r="E5563" s="27" t="s">
        <v>8</v>
      </c>
      <c r="F5563" s="27" t="s">
        <v>8153</v>
      </c>
      <c r="G5563" s="27" t="s">
        <v>83</v>
      </c>
      <c r="H5563" s="19">
        <v>0</v>
      </c>
      <c r="I5563" s="36">
        <v>1811</v>
      </c>
      <c r="J5563" s="36" t="s">
        <v>16145</v>
      </c>
      <c r="K5563" s="69">
        <v>5</v>
      </c>
      <c r="L5563" s="71" t="s">
        <v>84</v>
      </c>
      <c r="M5563" s="30"/>
      <c r="N5563" s="106" t="str">
        <f>_xlfn.CONCAT(A5563:K5563)</f>
        <v>3020-020059059San Martino dall'ArgineNord-ovestLOMBARDIAMantova01811I5</v>
      </c>
    </row>
    <row r="5564" spans="1:14" ht="21" customHeight="1" x14ac:dyDescent="0.3">
      <c r="A5564" s="40">
        <v>3</v>
      </c>
      <c r="B5564" s="20" t="s">
        <v>14368</v>
      </c>
      <c r="C5564" s="17" t="str">
        <f t="shared" si="86"/>
        <v>091</v>
      </c>
      <c r="D5564" s="18" t="s">
        <v>6334</v>
      </c>
      <c r="E5564" s="27" t="s">
        <v>8</v>
      </c>
      <c r="F5564" s="27" t="s">
        <v>8153</v>
      </c>
      <c r="G5564" s="27" t="s">
        <v>80</v>
      </c>
      <c r="H5564" s="19">
        <v>0</v>
      </c>
      <c r="I5564" s="36">
        <v>473</v>
      </c>
      <c r="J5564" s="36" t="s">
        <v>16145</v>
      </c>
      <c r="K5564" s="69">
        <v>7</v>
      </c>
      <c r="L5564" s="71" t="s">
        <v>81</v>
      </c>
      <c r="M5564" s="30"/>
      <c r="N5564" s="106" t="str">
        <f>_xlfn.CONCAT(A5564:K5564)</f>
        <v>3019-019091091San Martino del LagoNord-ovestLOMBARDIACremona0473I7</v>
      </c>
    </row>
    <row r="5565" spans="1:14" ht="21" customHeight="1" x14ac:dyDescent="0.3">
      <c r="A5565" s="40">
        <v>3</v>
      </c>
      <c r="B5565" s="20" t="s">
        <v>14376</v>
      </c>
      <c r="C5565" s="17" t="str">
        <f t="shared" si="86"/>
        <v>048</v>
      </c>
      <c r="D5565" s="18" t="s">
        <v>6342</v>
      </c>
      <c r="E5565" s="27" t="s">
        <v>8</v>
      </c>
      <c r="F5565" s="27" t="s">
        <v>8153</v>
      </c>
      <c r="G5565" s="27" t="s">
        <v>9</v>
      </c>
      <c r="H5565" s="19">
        <v>0</v>
      </c>
      <c r="I5565" s="36">
        <v>3624</v>
      </c>
      <c r="J5565" s="36" t="s">
        <v>16145</v>
      </c>
      <c r="K5565" s="69">
        <v>12</v>
      </c>
      <c r="L5565" s="71" t="s">
        <v>10</v>
      </c>
      <c r="M5565" s="30"/>
      <c r="N5565" s="106" t="str">
        <f>_xlfn.CONCAT(A5565:K5565)</f>
        <v>3098-098048048San Martino in StradaNord-ovestLOMBARDIALodi03624I12</v>
      </c>
    </row>
    <row r="5566" spans="1:14" ht="21" customHeight="1" x14ac:dyDescent="0.3">
      <c r="A5566" s="40">
        <v>3</v>
      </c>
      <c r="B5566" s="20" t="s">
        <v>14378</v>
      </c>
      <c r="C5566" s="17" t="str">
        <f t="shared" si="86"/>
        <v>137</v>
      </c>
      <c r="D5566" s="18" t="s">
        <v>6344</v>
      </c>
      <c r="E5566" s="27" t="s">
        <v>8</v>
      </c>
      <c r="F5566" s="27" t="s">
        <v>8153</v>
      </c>
      <c r="G5566" s="27" t="s">
        <v>220</v>
      </c>
      <c r="H5566" s="19">
        <v>0</v>
      </c>
      <c r="I5566" s="36">
        <v>5738</v>
      </c>
      <c r="J5566" s="36" t="s">
        <v>16145</v>
      </c>
      <c r="K5566" s="69">
        <v>14</v>
      </c>
      <c r="L5566" s="71" t="s">
        <v>221</v>
      </c>
      <c r="M5566" s="30"/>
      <c r="N5566" s="106" t="str">
        <f>_xlfn.CONCAT(A5566:K5566)</f>
        <v>3018-018137137San Martino SiccomarioNord-ovestLOMBARDIAPavia05738I14</v>
      </c>
    </row>
    <row r="5567" spans="1:14" ht="21" customHeight="1" x14ac:dyDescent="0.3">
      <c r="A5567" s="40">
        <v>1</v>
      </c>
      <c r="B5567" s="20" t="s">
        <v>14382</v>
      </c>
      <c r="C5567" s="17" t="str">
        <f t="shared" si="86"/>
        <v>100</v>
      </c>
      <c r="D5567" s="18" t="s">
        <v>6348</v>
      </c>
      <c r="E5567" s="27" t="s">
        <v>8</v>
      </c>
      <c r="F5567" s="27" t="s">
        <v>8160</v>
      </c>
      <c r="G5567" s="27" t="s">
        <v>154</v>
      </c>
      <c r="H5567" s="19">
        <v>0</v>
      </c>
      <c r="I5567" s="36">
        <v>1067</v>
      </c>
      <c r="J5567" s="36" t="s">
        <v>16145</v>
      </c>
      <c r="K5567" s="69">
        <v>17</v>
      </c>
      <c r="L5567" s="73" t="s">
        <v>155</v>
      </c>
      <c r="M5567" s="30"/>
      <c r="N5567" s="106" t="str">
        <f>_xlfn.CONCAT(A5567:K5567)</f>
        <v>1005-005100100San Marzano OlivetoNord-ovestPIEMONTEAsti01067I17</v>
      </c>
    </row>
    <row r="5568" spans="1:14" ht="21" customHeight="1" x14ac:dyDescent="0.3">
      <c r="A5568" s="40">
        <v>1</v>
      </c>
      <c r="B5568" s="20" t="s">
        <v>14385</v>
      </c>
      <c r="C5568" s="17" t="str">
        <f t="shared" si="86"/>
        <v>248</v>
      </c>
      <c r="D5568" s="18" t="s">
        <v>6351</v>
      </c>
      <c r="E5568" s="27" t="s">
        <v>8</v>
      </c>
      <c r="F5568" s="27" t="s">
        <v>8160</v>
      </c>
      <c r="G5568" s="27" t="s">
        <v>157</v>
      </c>
      <c r="H5568" s="19">
        <v>0</v>
      </c>
      <c r="I5568" s="36">
        <v>9646</v>
      </c>
      <c r="J5568" s="36" t="s">
        <v>16145</v>
      </c>
      <c r="K5568" s="69">
        <v>24</v>
      </c>
      <c r="L5568" s="71" t="s">
        <v>158</v>
      </c>
      <c r="M5568" s="30"/>
      <c r="N5568" s="106" t="str">
        <f>_xlfn.CONCAT(A5568:K5568)</f>
        <v>1001-001248248San Maurizio CanaveseNord-ovestPIEMONTETorino09646I24</v>
      </c>
    </row>
    <row r="5569" spans="1:14" ht="21" customHeight="1" x14ac:dyDescent="0.3">
      <c r="A5569" s="40">
        <v>1</v>
      </c>
      <c r="B5569" s="20" t="s">
        <v>14386</v>
      </c>
      <c r="C5569" s="17" t="str">
        <f t="shared" si="86"/>
        <v>133</v>
      </c>
      <c r="D5569" s="18" t="s">
        <v>6352</v>
      </c>
      <c r="E5569" s="27" t="s">
        <v>8</v>
      </c>
      <c r="F5569" s="27" t="s">
        <v>8160</v>
      </c>
      <c r="G5569" s="27" t="s">
        <v>176</v>
      </c>
      <c r="H5569" s="19">
        <v>0</v>
      </c>
      <c r="I5569" s="36">
        <v>3104</v>
      </c>
      <c r="J5569" s="36" t="s">
        <v>16145</v>
      </c>
      <c r="K5569" s="69">
        <v>25</v>
      </c>
      <c r="L5569" s="71" t="s">
        <v>177</v>
      </c>
      <c r="M5569" s="30"/>
      <c r="N5569" s="106" t="str">
        <f>_xlfn.CONCAT(A5569:K5569)</f>
        <v>1003-003133133San Maurizio d'OpaglioNord-ovestPIEMONTENovara03104I25</v>
      </c>
    </row>
    <row r="5570" spans="1:14" ht="21" customHeight="1" x14ac:dyDescent="0.3">
      <c r="A5570" s="40">
        <v>1</v>
      </c>
      <c r="B5570" s="20" t="s">
        <v>14394</v>
      </c>
      <c r="C5570" s="17" t="str">
        <f t="shared" ref="C5570:C5633" si="87">RIGHT(B5570,3)</f>
        <v>249</v>
      </c>
      <c r="D5570" s="18" t="s">
        <v>6360</v>
      </c>
      <c r="E5570" s="27" t="s">
        <v>8</v>
      </c>
      <c r="F5570" s="27" t="s">
        <v>8160</v>
      </c>
      <c r="G5570" s="27" t="s">
        <v>157</v>
      </c>
      <c r="H5570" s="19">
        <v>0</v>
      </c>
      <c r="I5570" s="36">
        <v>18925</v>
      </c>
      <c r="J5570" s="36" t="s">
        <v>16145</v>
      </c>
      <c r="K5570" s="69">
        <v>30</v>
      </c>
      <c r="L5570" s="71" t="s">
        <v>158</v>
      </c>
      <c r="M5570" s="30"/>
      <c r="N5570" s="106" t="str">
        <f>_xlfn.CONCAT(A5570:K5570)</f>
        <v>1001-001249249San Mauro TorineseNord-ovestPIEMONTETorino018925I30</v>
      </c>
    </row>
    <row r="5571" spans="1:14" ht="21" customHeight="1" x14ac:dyDescent="0.3">
      <c r="A5571" s="40">
        <v>1</v>
      </c>
      <c r="B5571" s="20" t="s">
        <v>14399</v>
      </c>
      <c r="C5571" s="17" t="str">
        <f t="shared" si="87"/>
        <v>210</v>
      </c>
      <c r="D5571" s="18" t="s">
        <v>6365</v>
      </c>
      <c r="E5571" s="27" t="s">
        <v>8</v>
      </c>
      <c r="F5571" s="27" t="s">
        <v>8160</v>
      </c>
      <c r="G5571" s="27" t="s">
        <v>41</v>
      </c>
      <c r="H5571" s="19">
        <v>0</v>
      </c>
      <c r="I5571" s="36">
        <v>2034</v>
      </c>
      <c r="J5571" s="36" t="s">
        <v>16145</v>
      </c>
      <c r="K5571" s="69">
        <v>37</v>
      </c>
      <c r="L5571" s="71" t="s">
        <v>42</v>
      </c>
      <c r="M5571" s="30"/>
      <c r="N5571" s="106" t="str">
        <f>_xlfn.CONCAT(A5571:K5571)</f>
        <v>1004-004210210San Michele MondovìNord-ovestPIEMONTECuneo02034I37</v>
      </c>
    </row>
    <row r="5572" spans="1:14" ht="21" customHeight="1" x14ac:dyDescent="0.3">
      <c r="A5572" s="40">
        <v>1</v>
      </c>
      <c r="B5572" s="20" t="s">
        <v>14404</v>
      </c>
      <c r="C5572" s="17" t="str">
        <f t="shared" si="87"/>
        <v>134</v>
      </c>
      <c r="D5572" s="18" t="s">
        <v>6370</v>
      </c>
      <c r="E5572" s="27" t="s">
        <v>8</v>
      </c>
      <c r="F5572" s="27" t="s">
        <v>8160</v>
      </c>
      <c r="G5572" s="27" t="s">
        <v>176</v>
      </c>
      <c r="H5572" s="19">
        <v>0</v>
      </c>
      <c r="I5572" s="36">
        <v>690</v>
      </c>
      <c r="J5572" s="36" t="s">
        <v>16145</v>
      </c>
      <c r="K5572" s="69">
        <v>52</v>
      </c>
      <c r="L5572" s="71" t="s">
        <v>177</v>
      </c>
      <c r="M5572" s="30"/>
      <c r="N5572" s="106" t="str">
        <f>_xlfn.CONCAT(A5572:K5572)</f>
        <v>1003-003134134San Nazzaro SesiaNord-ovestPIEMONTENovara0690I52</v>
      </c>
    </row>
    <row r="5573" spans="1:14" ht="21" customHeight="1" x14ac:dyDescent="0.3">
      <c r="A5573" s="40">
        <v>3</v>
      </c>
      <c r="B5573" s="20" t="s">
        <v>14405</v>
      </c>
      <c r="C5573" s="17" t="str">
        <f t="shared" si="87"/>
        <v>207</v>
      </c>
      <c r="D5573" s="18" t="s">
        <v>6371</v>
      </c>
      <c r="E5573" s="27" t="s">
        <v>8</v>
      </c>
      <c r="F5573" s="27" t="s">
        <v>8153</v>
      </c>
      <c r="G5573" s="27" t="s">
        <v>252</v>
      </c>
      <c r="H5573" s="19">
        <v>0</v>
      </c>
      <c r="I5573" s="36">
        <v>338</v>
      </c>
      <c r="J5573" s="36" t="s">
        <v>16145</v>
      </c>
      <c r="K5573" s="69">
        <v>51</v>
      </c>
      <c r="L5573" s="71" t="s">
        <v>253</v>
      </c>
      <c r="M5573" s="30"/>
      <c r="N5573" s="106" t="str">
        <f>_xlfn.CONCAT(A5573:K5573)</f>
        <v>3013-013207207San Nazzaro Val CavargnaNord-ovestLOMBARDIAComo0338I51</v>
      </c>
    </row>
    <row r="5574" spans="1:14" ht="21" customHeight="1" x14ac:dyDescent="0.3">
      <c r="A5574" s="40">
        <v>3</v>
      </c>
      <c r="B5574" s="20" t="s">
        <v>14418</v>
      </c>
      <c r="C5574" s="17" t="str">
        <f t="shared" si="87"/>
        <v>138</v>
      </c>
      <c r="D5574" s="18" t="s">
        <v>6384</v>
      </c>
      <c r="E5574" s="27" t="s">
        <v>8</v>
      </c>
      <c r="F5574" s="27" t="s">
        <v>8153</v>
      </c>
      <c r="G5574" s="27" t="s">
        <v>74</v>
      </c>
      <c r="H5574" s="19">
        <v>0</v>
      </c>
      <c r="I5574" s="36">
        <v>4504</v>
      </c>
      <c r="J5574" s="36" t="s">
        <v>16143</v>
      </c>
      <c r="K5574" s="69">
        <v>407</v>
      </c>
      <c r="L5574" s="71" t="s">
        <v>75</v>
      </c>
      <c r="M5574" s="30"/>
      <c r="N5574" s="106" t="str">
        <f>_xlfn.CONCAT(A5574:K5574)</f>
        <v>3017-017138138San PaoloNord-ovestLOMBARDIABrescia04504G407</v>
      </c>
    </row>
    <row r="5575" spans="1:14" ht="21" customHeight="1" x14ac:dyDescent="0.3">
      <c r="A5575" s="40">
        <v>3</v>
      </c>
      <c r="B5575" s="20" t="s">
        <v>14421</v>
      </c>
      <c r="C5575" s="17" t="str">
        <f t="shared" si="87"/>
        <v>189</v>
      </c>
      <c r="D5575" s="18" t="s">
        <v>6387</v>
      </c>
      <c r="E5575" s="27" t="s">
        <v>8</v>
      </c>
      <c r="F5575" s="27" t="s">
        <v>8153</v>
      </c>
      <c r="G5575" s="27" t="s">
        <v>125</v>
      </c>
      <c r="H5575" s="19">
        <v>0</v>
      </c>
      <c r="I5575" s="36">
        <v>5386</v>
      </c>
      <c r="J5575" s="36" t="s">
        <v>16138</v>
      </c>
      <c r="K5575" s="69">
        <v>310</v>
      </c>
      <c r="L5575" s="71" t="s">
        <v>126</v>
      </c>
      <c r="M5575" s="30"/>
      <c r="N5575" s="106" t="str">
        <f>_xlfn.CONCAT(A5575:K5575)</f>
        <v>3016-016189189San Paolo d'ArgonNord-ovestLOMBARDIABergamo05386B310</v>
      </c>
    </row>
    <row r="5576" spans="1:14" ht="21" customHeight="1" x14ac:dyDescent="0.3">
      <c r="A5576" s="40">
        <v>1</v>
      </c>
      <c r="B5576" s="20" t="s">
        <v>14424</v>
      </c>
      <c r="C5576" s="17" t="str">
        <f t="shared" si="87"/>
        <v>101</v>
      </c>
      <c r="D5576" s="18" t="s">
        <v>6390</v>
      </c>
      <c r="E5576" s="27" t="s">
        <v>8</v>
      </c>
      <c r="F5576" s="27" t="s">
        <v>8160</v>
      </c>
      <c r="G5576" s="27" t="s">
        <v>154</v>
      </c>
      <c r="H5576" s="19">
        <v>0</v>
      </c>
      <c r="I5576" s="36">
        <v>1197</v>
      </c>
      <c r="J5576" s="36" t="s">
        <v>16145</v>
      </c>
      <c r="K5576" s="69">
        <v>76</v>
      </c>
      <c r="L5576" s="73" t="s">
        <v>155</v>
      </c>
      <c r="M5576" s="30"/>
      <c r="N5576" s="106" t="str">
        <f>_xlfn.CONCAT(A5576:K5576)</f>
        <v>1005-005101101San Paolo SolbritoNord-ovestPIEMONTEAsti01197I76</v>
      </c>
    </row>
    <row r="5577" spans="1:14" ht="21" customHeight="1" x14ac:dyDescent="0.3">
      <c r="A5577" s="40">
        <v>3</v>
      </c>
      <c r="B5577" s="20" t="s">
        <v>14425</v>
      </c>
      <c r="C5577" s="17" t="str">
        <f t="shared" si="87"/>
        <v>190</v>
      </c>
      <c r="D5577" s="18" t="s">
        <v>6391</v>
      </c>
      <c r="E5577" s="27" t="s">
        <v>8</v>
      </c>
      <c r="F5577" s="27" t="s">
        <v>8153</v>
      </c>
      <c r="G5577" s="27" t="s">
        <v>125</v>
      </c>
      <c r="H5577" s="19">
        <v>0</v>
      </c>
      <c r="I5577" s="36">
        <v>4950</v>
      </c>
      <c r="J5577" s="36" t="s">
        <v>16145</v>
      </c>
      <c r="K5577" s="69">
        <v>79</v>
      </c>
      <c r="L5577" s="71" t="s">
        <v>126</v>
      </c>
      <c r="M5577" s="30"/>
      <c r="N5577" s="106" t="str">
        <f>_xlfn.CONCAT(A5577:K5577)</f>
        <v>3016-016190190San Pellegrino TermeNord-ovestLOMBARDIABergamo04950I79</v>
      </c>
    </row>
    <row r="5578" spans="1:14" ht="21" customHeight="1" x14ac:dyDescent="0.3">
      <c r="A5578" s="40">
        <v>1</v>
      </c>
      <c r="B5578" s="20" t="s">
        <v>14447</v>
      </c>
      <c r="C5578" s="17" t="str">
        <f t="shared" si="87"/>
        <v>135</v>
      </c>
      <c r="D5578" s="18" t="s">
        <v>6413</v>
      </c>
      <c r="E5578" s="27" t="s">
        <v>8</v>
      </c>
      <c r="F5578" s="27" t="s">
        <v>8160</v>
      </c>
      <c r="G5578" s="27" t="s">
        <v>176</v>
      </c>
      <c r="H5578" s="19">
        <v>0</v>
      </c>
      <c r="I5578" s="36">
        <v>1996</v>
      </c>
      <c r="J5578" s="36" t="s">
        <v>16145</v>
      </c>
      <c r="K5578" s="69">
        <v>116</v>
      </c>
      <c r="L5578" s="71" t="s">
        <v>177</v>
      </c>
      <c r="M5578" s="30"/>
      <c r="N5578" s="106" t="str">
        <f>_xlfn.CONCAT(A5578:K5578)</f>
        <v>1003-003135135San Pietro MosezzoNord-ovestPIEMONTENovara01996I116</v>
      </c>
    </row>
    <row r="5579" spans="1:14" ht="21" customHeight="1" x14ac:dyDescent="0.3">
      <c r="A5579" s="40">
        <v>1</v>
      </c>
      <c r="B5579" s="20" t="s">
        <v>14449</v>
      </c>
      <c r="C5579" s="17" t="str">
        <f t="shared" si="87"/>
        <v>250</v>
      </c>
      <c r="D5579" s="18" t="s">
        <v>6415</v>
      </c>
      <c r="E5579" s="27" t="s">
        <v>8</v>
      </c>
      <c r="F5579" s="27" t="s">
        <v>8160</v>
      </c>
      <c r="G5579" s="27" t="s">
        <v>157</v>
      </c>
      <c r="H5579" s="19">
        <v>0</v>
      </c>
      <c r="I5579" s="36">
        <v>1430</v>
      </c>
      <c r="J5579" s="36" t="s">
        <v>16145</v>
      </c>
      <c r="K5579" s="69">
        <v>90</v>
      </c>
      <c r="L5579" s="71" t="s">
        <v>158</v>
      </c>
      <c r="M5579" s="30"/>
      <c r="N5579" s="106" t="str">
        <f>_xlfn.CONCAT(A5579:K5579)</f>
        <v>1001-001250250San Pietro Val LeminaNord-ovestPIEMONTETorino01430I90</v>
      </c>
    </row>
    <row r="5580" spans="1:14" ht="21" customHeight="1" x14ac:dyDescent="0.3">
      <c r="A5580" s="40">
        <v>1</v>
      </c>
      <c r="B5580" s="20" t="s">
        <v>14457</v>
      </c>
      <c r="C5580" s="17" t="str">
        <f t="shared" si="87"/>
        <v>251</v>
      </c>
      <c r="D5580" s="18" t="s">
        <v>6423</v>
      </c>
      <c r="E5580" s="27" t="s">
        <v>8</v>
      </c>
      <c r="F5580" s="27" t="s">
        <v>8160</v>
      </c>
      <c r="G5580" s="27" t="s">
        <v>157</v>
      </c>
      <c r="H5580" s="19">
        <v>0</v>
      </c>
      <c r="I5580" s="36">
        <v>279</v>
      </c>
      <c r="J5580" s="36" t="s">
        <v>16145</v>
      </c>
      <c r="K5580" s="69">
        <v>126</v>
      </c>
      <c r="L5580" s="71" t="s">
        <v>158</v>
      </c>
      <c r="M5580" s="30"/>
      <c r="N5580" s="106" t="str">
        <f>_xlfn.CONCAT(A5580:K5580)</f>
        <v>1001-001251251San PonsoNord-ovestPIEMONTETorino0279I126</v>
      </c>
    </row>
    <row r="5581" spans="1:14" ht="21" customHeight="1" x14ac:dyDescent="0.3">
      <c r="A5581" s="40">
        <v>1</v>
      </c>
      <c r="B5581" s="20" t="s">
        <v>14466</v>
      </c>
      <c r="C5581" s="17" t="str">
        <f t="shared" si="87"/>
        <v>252</v>
      </c>
      <c r="D5581" s="18" t="s">
        <v>6432</v>
      </c>
      <c r="E5581" s="27" t="s">
        <v>8</v>
      </c>
      <c r="F5581" s="27" t="s">
        <v>8160</v>
      </c>
      <c r="G5581" s="27" t="s">
        <v>157</v>
      </c>
      <c r="H5581" s="19">
        <v>0</v>
      </c>
      <c r="I5581" s="36">
        <v>3107</v>
      </c>
      <c r="J5581" s="36" t="s">
        <v>16145</v>
      </c>
      <c r="K5581" s="69">
        <v>137</v>
      </c>
      <c r="L5581" s="71" t="s">
        <v>158</v>
      </c>
      <c r="M5581" s="30"/>
      <c r="N5581" s="106" t="str">
        <f>_xlfn.CONCAT(A5581:K5581)</f>
        <v>1001-001252252San Raffaele CimenaNord-ovestPIEMONTETorino03107I137</v>
      </c>
    </row>
    <row r="5582" spans="1:14" ht="21" customHeight="1" x14ac:dyDescent="0.3">
      <c r="A5582" s="40">
        <v>3</v>
      </c>
      <c r="B5582" s="20" t="s">
        <v>14468</v>
      </c>
      <c r="C5582" s="17" t="str">
        <f t="shared" si="87"/>
        <v>049</v>
      </c>
      <c r="D5582" s="18" t="s">
        <v>6434</v>
      </c>
      <c r="E5582" s="27" t="s">
        <v>8</v>
      </c>
      <c r="F5582" s="27" t="s">
        <v>8153</v>
      </c>
      <c r="G5582" s="27" t="s">
        <v>9</v>
      </c>
      <c r="H5582" s="19">
        <v>0</v>
      </c>
      <c r="I5582" s="36">
        <v>3464</v>
      </c>
      <c r="J5582" s="36" t="s">
        <v>16145</v>
      </c>
      <c r="K5582" s="69">
        <v>140</v>
      </c>
      <c r="L5582" s="71" t="s">
        <v>10</v>
      </c>
      <c r="M5582" s="30"/>
      <c r="N5582" s="106" t="str">
        <f>_xlfn.CONCAT(A5582:K5582)</f>
        <v>3098-098049049San Rocco al PortoNord-ovestLOMBARDIALodi03464I140</v>
      </c>
    </row>
    <row r="5583" spans="1:14" ht="21" customHeight="1" x14ac:dyDescent="0.3">
      <c r="A5583" s="40">
        <v>1</v>
      </c>
      <c r="B5583" s="20" t="s">
        <v>14472</v>
      </c>
      <c r="C5583" s="17" t="str">
        <f t="shared" si="87"/>
        <v>154</v>
      </c>
      <c r="D5583" s="18" t="s">
        <v>6438</v>
      </c>
      <c r="E5583" s="27" t="s">
        <v>8</v>
      </c>
      <c r="F5583" s="27" t="s">
        <v>8160</v>
      </c>
      <c r="G5583" s="27" t="s">
        <v>118</v>
      </c>
      <c r="H5583" s="19">
        <v>0</v>
      </c>
      <c r="I5583" s="36">
        <v>4449</v>
      </c>
      <c r="J5583" s="36" t="s">
        <v>16145</v>
      </c>
      <c r="K5583" s="69">
        <v>144</v>
      </c>
      <c r="L5583" s="71" t="s">
        <v>119</v>
      </c>
      <c r="M5583" s="30"/>
      <c r="N5583" s="106" t="str">
        <f>_xlfn.CONCAT(A5583:K5583)</f>
        <v>1006-006154154San Salvatore MonferratoNord-ovestPIEMONTEAlessandria04449I144</v>
      </c>
    </row>
    <row r="5584" spans="1:14" ht="21" customHeight="1" x14ac:dyDescent="0.3">
      <c r="A5584" s="40">
        <v>1</v>
      </c>
      <c r="B5584" s="20" t="s">
        <v>14476</v>
      </c>
      <c r="C5584" s="17" t="str">
        <f t="shared" si="87"/>
        <v>155</v>
      </c>
      <c r="D5584" s="18" t="s">
        <v>6442</v>
      </c>
      <c r="E5584" s="27" t="s">
        <v>8</v>
      </c>
      <c r="F5584" s="27" t="s">
        <v>8160</v>
      </c>
      <c r="G5584" s="27" t="s">
        <v>118</v>
      </c>
      <c r="H5584" s="19">
        <v>0</v>
      </c>
      <c r="I5584" s="36">
        <v>591</v>
      </c>
      <c r="J5584" s="36" t="s">
        <v>16145</v>
      </c>
      <c r="K5584" s="69">
        <v>150</v>
      </c>
      <c r="L5584" s="71" t="s">
        <v>119</v>
      </c>
      <c r="M5584" s="30"/>
      <c r="N5584" s="106" t="str">
        <f>_xlfn.CONCAT(A5584:K5584)</f>
        <v>1006-006155155San Sebastiano CuroneNord-ovestPIEMONTEAlessandria0591I150</v>
      </c>
    </row>
    <row r="5585" spans="1:14" ht="21" customHeight="1" x14ac:dyDescent="0.3">
      <c r="A5585" s="40">
        <v>1</v>
      </c>
      <c r="B5585" s="20" t="s">
        <v>14477</v>
      </c>
      <c r="C5585" s="17" t="str">
        <f t="shared" si="87"/>
        <v>253</v>
      </c>
      <c r="D5585" s="18" t="s">
        <v>6443</v>
      </c>
      <c r="E5585" s="27" t="s">
        <v>8</v>
      </c>
      <c r="F5585" s="27" t="s">
        <v>8160</v>
      </c>
      <c r="G5585" s="27" t="s">
        <v>157</v>
      </c>
      <c r="H5585" s="19">
        <v>0</v>
      </c>
      <c r="I5585" s="36">
        <v>1909</v>
      </c>
      <c r="J5585" s="36" t="s">
        <v>16145</v>
      </c>
      <c r="K5585" s="69">
        <v>152</v>
      </c>
      <c r="L5585" s="71" t="s">
        <v>158</v>
      </c>
      <c r="M5585" s="30"/>
      <c r="N5585" s="106" t="str">
        <f>_xlfn.CONCAT(A5585:K5585)</f>
        <v>1001-001253253San Sebastiano da PoNord-ovestPIEMONTETorino01909I152</v>
      </c>
    </row>
    <row r="5586" spans="1:14" ht="21" customHeight="1" x14ac:dyDescent="0.3">
      <c r="A5586" s="40">
        <v>1</v>
      </c>
      <c r="B5586" s="20" t="s">
        <v>14478</v>
      </c>
      <c r="C5586" s="17" t="str">
        <f t="shared" si="87"/>
        <v>254</v>
      </c>
      <c r="D5586" s="18" t="s">
        <v>6444</v>
      </c>
      <c r="E5586" s="27" t="s">
        <v>8</v>
      </c>
      <c r="F5586" s="27" t="s">
        <v>8160</v>
      </c>
      <c r="G5586" s="27" t="s">
        <v>157</v>
      </c>
      <c r="H5586" s="19">
        <v>0</v>
      </c>
      <c r="I5586" s="36">
        <v>3608</v>
      </c>
      <c r="J5586" s="36" t="s">
        <v>16145</v>
      </c>
      <c r="K5586" s="69">
        <v>154</v>
      </c>
      <c r="L5586" s="71" t="s">
        <v>158</v>
      </c>
      <c r="M5586" s="30"/>
      <c r="N5586" s="106" t="str">
        <f>_xlfn.CONCAT(A5586:K5586)</f>
        <v>1001-001254254San Secondo di PineroloNord-ovestPIEMONTETorino03608I154</v>
      </c>
    </row>
    <row r="5587" spans="1:14" ht="21" customHeight="1" x14ac:dyDescent="0.3">
      <c r="A5587" s="40">
        <v>3</v>
      </c>
      <c r="B5587" s="20" t="s">
        <v>14483</v>
      </c>
      <c r="C5587" s="17" t="str">
        <f t="shared" si="87"/>
        <v>248</v>
      </c>
      <c r="D5587" s="18" t="s">
        <v>6449</v>
      </c>
      <c r="E5587" s="27" t="s">
        <v>8</v>
      </c>
      <c r="F5587" s="27" t="s">
        <v>8153</v>
      </c>
      <c r="G5587" s="27" t="s">
        <v>252</v>
      </c>
      <c r="H5587" s="19">
        <v>0</v>
      </c>
      <c r="I5587" s="36">
        <v>1758</v>
      </c>
      <c r="J5587" s="36" t="s">
        <v>16145</v>
      </c>
      <c r="K5587" s="69">
        <v>162</v>
      </c>
      <c r="L5587" s="71" t="s">
        <v>253</v>
      </c>
      <c r="M5587" s="30"/>
      <c r="N5587" s="106" t="str">
        <f>_xlfn.CONCAT(A5587:K5587)</f>
        <v>3013-013248248San SiroNord-ovestLOMBARDIAComo01758I162</v>
      </c>
    </row>
    <row r="5588" spans="1:14" ht="21" customHeight="1" x14ac:dyDescent="0.3">
      <c r="A5588" s="40">
        <v>3</v>
      </c>
      <c r="B5588" s="20" t="s">
        <v>14514</v>
      </c>
      <c r="C5588" s="17" t="str">
        <f t="shared" si="87"/>
        <v>201</v>
      </c>
      <c r="D5588" s="18" t="s">
        <v>6479</v>
      </c>
      <c r="E5588" s="27" t="s">
        <v>8</v>
      </c>
      <c r="F5588" s="27" t="s">
        <v>8153</v>
      </c>
      <c r="G5588" s="27" t="s">
        <v>26</v>
      </c>
      <c r="H5588" s="19">
        <v>0</v>
      </c>
      <c r="I5588" s="36">
        <v>8254</v>
      </c>
      <c r="J5588" s="36" t="s">
        <v>16145</v>
      </c>
      <c r="K5588" s="69">
        <v>409</v>
      </c>
      <c r="L5588" s="71" t="s">
        <v>27</v>
      </c>
      <c r="M5588" s="30"/>
      <c r="N5588" s="106" t="str">
        <f>_xlfn.CONCAT(A5588:K5588)</f>
        <v>3015-015201201San Vittore OlonaNord-ovestLOMBARDIAMilano08254I409</v>
      </c>
    </row>
    <row r="5589" spans="1:14" ht="21" customHeight="1" x14ac:dyDescent="0.3">
      <c r="A5589" s="40">
        <v>3</v>
      </c>
      <c r="B5589" s="20" t="s">
        <v>14516</v>
      </c>
      <c r="C5589" s="17" t="str">
        <f t="shared" si="87"/>
        <v>173</v>
      </c>
      <c r="D5589" s="18" t="s">
        <v>6481</v>
      </c>
      <c r="E5589" s="27" t="s">
        <v>8</v>
      </c>
      <c r="F5589" s="27" t="s">
        <v>8153</v>
      </c>
      <c r="G5589" s="27" t="s">
        <v>74</v>
      </c>
      <c r="H5589" s="19">
        <v>0</v>
      </c>
      <c r="I5589" s="36">
        <v>4601</v>
      </c>
      <c r="J5589" s="36" t="s">
        <v>16145</v>
      </c>
      <c r="K5589" s="69">
        <v>412</v>
      </c>
      <c r="L5589" s="71" t="s">
        <v>75</v>
      </c>
      <c r="M5589" s="30"/>
      <c r="N5589" s="106" t="str">
        <f>_xlfn.CONCAT(A5589:K5589)</f>
        <v>3017-017173173San Zeno NaviglioNord-ovestLOMBARDIABrescia04601I412</v>
      </c>
    </row>
    <row r="5590" spans="1:14" ht="21" customHeight="1" x14ac:dyDescent="0.3">
      <c r="A5590" s="40">
        <v>3</v>
      </c>
      <c r="B5590" s="20" t="s">
        <v>14517</v>
      </c>
      <c r="C5590" s="17" t="str">
        <f t="shared" si="87"/>
        <v>202</v>
      </c>
      <c r="D5590" s="18" t="s">
        <v>6482</v>
      </c>
      <c r="E5590" s="27" t="s">
        <v>8</v>
      </c>
      <c r="F5590" s="27" t="s">
        <v>8153</v>
      </c>
      <c r="G5590" s="27" t="s">
        <v>26</v>
      </c>
      <c r="H5590" s="19">
        <v>0</v>
      </c>
      <c r="I5590" s="36">
        <v>4186</v>
      </c>
      <c r="J5590" s="36" t="s">
        <v>16145</v>
      </c>
      <c r="K5590" s="69">
        <v>415</v>
      </c>
      <c r="L5590" s="71" t="s">
        <v>27</v>
      </c>
      <c r="M5590" s="30"/>
      <c r="N5590" s="106" t="str">
        <f>_xlfn.CONCAT(A5590:K5590)</f>
        <v>3015-015202202San Zenone al LambroNord-ovestLOMBARDIAMilano04186I415</v>
      </c>
    </row>
    <row r="5591" spans="1:14" ht="21" customHeight="1" x14ac:dyDescent="0.3">
      <c r="A5591" s="40">
        <v>3</v>
      </c>
      <c r="B5591" s="20" t="s">
        <v>14518</v>
      </c>
      <c r="C5591" s="17" t="str">
        <f t="shared" si="87"/>
        <v>145</v>
      </c>
      <c r="D5591" s="18" t="s">
        <v>6483</v>
      </c>
      <c r="E5591" s="27" t="s">
        <v>8</v>
      </c>
      <c r="F5591" s="27" t="s">
        <v>8153</v>
      </c>
      <c r="G5591" s="27" t="s">
        <v>220</v>
      </c>
      <c r="H5591" s="19">
        <v>0</v>
      </c>
      <c r="I5591" s="36">
        <v>598</v>
      </c>
      <c r="J5591" s="36" t="s">
        <v>16145</v>
      </c>
      <c r="K5591" s="69">
        <v>416</v>
      </c>
      <c r="L5591" s="71" t="s">
        <v>221</v>
      </c>
      <c r="M5591" s="30"/>
      <c r="N5591" s="106" t="str">
        <f>_xlfn.CONCAT(A5591:K5591)</f>
        <v>3018-018145145San Zenone al PoNord-ovestLOMBARDIAPavia0598I416</v>
      </c>
    </row>
    <row r="5592" spans="1:14" ht="21" customHeight="1" x14ac:dyDescent="0.3">
      <c r="A5592" s="40">
        <v>1</v>
      </c>
      <c r="B5592" s="20" t="s">
        <v>14521</v>
      </c>
      <c r="C5592" s="17" t="str">
        <f t="shared" si="87"/>
        <v>059</v>
      </c>
      <c r="D5592" s="18" t="s">
        <v>6486</v>
      </c>
      <c r="E5592" s="27" t="s">
        <v>8</v>
      </c>
      <c r="F5592" s="27" t="s">
        <v>8160</v>
      </c>
      <c r="G5592" s="27" t="s">
        <v>203</v>
      </c>
      <c r="H5592" s="19">
        <v>0</v>
      </c>
      <c r="I5592" s="36">
        <v>2762</v>
      </c>
      <c r="J5592" s="36" t="s">
        <v>16144</v>
      </c>
      <c r="K5592" s="69">
        <v>821</v>
      </c>
      <c r="L5592" s="71" t="s">
        <v>204</v>
      </c>
      <c r="M5592" s="30"/>
      <c r="N5592" s="106" t="str">
        <f>_xlfn.CONCAT(A5592:K5592)</f>
        <v>1096-096059059SandiglianoNord-ovestPIEMONTEBiella02762H821</v>
      </c>
    </row>
    <row r="5593" spans="1:14" ht="21" customHeight="1" x14ac:dyDescent="0.3">
      <c r="A5593" s="40">
        <v>1</v>
      </c>
      <c r="B5593" s="20" t="s">
        <v>14523</v>
      </c>
      <c r="C5593" s="17" t="str">
        <f t="shared" si="87"/>
        <v>208</v>
      </c>
      <c r="D5593" s="18" t="s">
        <v>6488</v>
      </c>
      <c r="E5593" s="27" t="s">
        <v>8</v>
      </c>
      <c r="F5593" s="27" t="s">
        <v>8160</v>
      </c>
      <c r="G5593" s="27" t="s">
        <v>41</v>
      </c>
      <c r="H5593" s="19">
        <v>0</v>
      </c>
      <c r="I5593" s="36">
        <v>2901</v>
      </c>
      <c r="J5593" s="36" t="s">
        <v>16144</v>
      </c>
      <c r="K5593" s="69">
        <v>851</v>
      </c>
      <c r="L5593" s="71" t="s">
        <v>42</v>
      </c>
      <c r="M5593" s="30"/>
      <c r="N5593" s="106" t="str">
        <f>_xlfn.CONCAT(A5593:K5593)</f>
        <v>1004-004208208SanfrèNord-ovestPIEMONTECuneo02901H851</v>
      </c>
    </row>
    <row r="5594" spans="1:14" ht="21" customHeight="1" x14ac:dyDescent="0.3">
      <c r="A5594" s="40">
        <v>1</v>
      </c>
      <c r="B5594" s="20" t="s">
        <v>14524</v>
      </c>
      <c r="C5594" s="17" t="str">
        <f t="shared" si="87"/>
        <v>209</v>
      </c>
      <c r="D5594" s="18" t="s">
        <v>6489</v>
      </c>
      <c r="E5594" s="27" t="s">
        <v>8</v>
      </c>
      <c r="F5594" s="27" t="s">
        <v>8160</v>
      </c>
      <c r="G5594" s="27" t="s">
        <v>41</v>
      </c>
      <c r="H5594" s="19">
        <v>0</v>
      </c>
      <c r="I5594" s="36">
        <v>2530</v>
      </c>
      <c r="J5594" s="36" t="s">
        <v>16144</v>
      </c>
      <c r="K5594" s="69">
        <v>852</v>
      </c>
      <c r="L5594" s="71" t="s">
        <v>42</v>
      </c>
      <c r="M5594" s="30"/>
      <c r="N5594" s="106" t="str">
        <f>_xlfn.CONCAT(A5594:K5594)</f>
        <v>1004-004209209SanfrontNord-ovestPIEMONTECuneo02530H852</v>
      </c>
    </row>
    <row r="5595" spans="1:14" ht="21" customHeight="1" x14ac:dyDescent="0.3">
      <c r="A5595" s="40">
        <v>1</v>
      </c>
      <c r="B5595" s="20" t="s">
        <v>14525</v>
      </c>
      <c r="C5595" s="17" t="str">
        <f t="shared" si="87"/>
        <v>241</v>
      </c>
      <c r="D5595" s="18" t="s">
        <v>6490</v>
      </c>
      <c r="E5595" s="27" t="s">
        <v>8</v>
      </c>
      <c r="F5595" s="27" t="s">
        <v>8160</v>
      </c>
      <c r="G5595" s="27" t="s">
        <v>157</v>
      </c>
      <c r="H5595" s="19">
        <v>0</v>
      </c>
      <c r="I5595" s="36">
        <v>3807</v>
      </c>
      <c r="J5595" s="36" t="s">
        <v>16144</v>
      </c>
      <c r="K5595" s="69">
        <v>855</v>
      </c>
      <c r="L5595" s="71" t="s">
        <v>158</v>
      </c>
      <c r="M5595" s="30"/>
      <c r="N5595" s="106" t="str">
        <f>_xlfn.CONCAT(A5595:K5595)</f>
        <v>1001-001241241SanganoNord-ovestPIEMONTETorino03807H855</v>
      </c>
    </row>
    <row r="5596" spans="1:14" ht="21" customHeight="1" x14ac:dyDescent="0.3">
      <c r="A5596" s="40">
        <v>3</v>
      </c>
      <c r="B5596" s="20" t="s">
        <v>14526</v>
      </c>
      <c r="C5596" s="17" t="str">
        <f t="shared" si="87"/>
        <v>141</v>
      </c>
      <c r="D5596" s="18" t="s">
        <v>6491</v>
      </c>
      <c r="E5596" s="27" t="s">
        <v>8</v>
      </c>
      <c r="F5596" s="27" t="s">
        <v>8153</v>
      </c>
      <c r="G5596" s="27" t="s">
        <v>170</v>
      </c>
      <c r="H5596" s="19">
        <v>0</v>
      </c>
      <c r="I5596" s="36">
        <v>1536</v>
      </c>
      <c r="J5596" s="36" t="s">
        <v>16144</v>
      </c>
      <c r="K5596" s="69">
        <v>872</v>
      </c>
      <c r="L5596" s="71" t="s">
        <v>171</v>
      </c>
      <c r="M5596" s="30"/>
      <c r="N5596" s="106" t="str">
        <f>_xlfn.CONCAT(A5596:K5596)</f>
        <v>3012-012141141SangianoNord-ovestLOMBARDIAVarese01536H872</v>
      </c>
    </row>
    <row r="5597" spans="1:14" ht="21" customHeight="1" x14ac:dyDescent="0.3">
      <c r="A5597" s="40">
        <v>3</v>
      </c>
      <c r="B5597" s="20" t="s">
        <v>14530</v>
      </c>
      <c r="C5597" s="17" t="str">
        <f t="shared" si="87"/>
        <v>138</v>
      </c>
      <c r="D5597" s="18" t="s">
        <v>6495</v>
      </c>
      <c r="E5597" s="27" t="s">
        <v>8</v>
      </c>
      <c r="F5597" s="27" t="s">
        <v>8153</v>
      </c>
      <c r="G5597" s="27" t="s">
        <v>220</v>
      </c>
      <c r="H5597" s="19">
        <v>0</v>
      </c>
      <c r="I5597" s="36">
        <v>5644</v>
      </c>
      <c r="J5597" s="36" t="s">
        <v>16145</v>
      </c>
      <c r="K5597" s="69">
        <v>48</v>
      </c>
      <c r="L5597" s="71" t="s">
        <v>221</v>
      </c>
      <c r="M5597" s="30"/>
      <c r="N5597" s="106" t="str">
        <f>_xlfn.CONCAT(A5597:K5597)</f>
        <v>3018-018138138Sannazzaro de' BurgondiNord-ovestLOMBARDIAPavia05644I48</v>
      </c>
    </row>
    <row r="5598" spans="1:14" ht="21" customHeight="1" x14ac:dyDescent="0.3">
      <c r="A5598" s="40">
        <v>7</v>
      </c>
      <c r="B5598" s="20" t="s">
        <v>14533</v>
      </c>
      <c r="C5598" s="17" t="str">
        <f t="shared" si="87"/>
        <v>055</v>
      </c>
      <c r="D5598" s="18" t="s">
        <v>6498</v>
      </c>
      <c r="E5598" s="27" t="s">
        <v>8</v>
      </c>
      <c r="F5598" s="27" t="s">
        <v>8169</v>
      </c>
      <c r="G5598" s="27" t="s">
        <v>210</v>
      </c>
      <c r="H5598" s="19">
        <v>0</v>
      </c>
      <c r="I5598" s="36">
        <v>54137</v>
      </c>
      <c r="J5598" s="36" t="s">
        <v>16145</v>
      </c>
      <c r="K5598" s="69">
        <v>138</v>
      </c>
      <c r="L5598" s="71" t="s">
        <v>211</v>
      </c>
      <c r="M5598" s="30"/>
      <c r="N5598" s="106" t="str">
        <f>_xlfn.CONCAT(A5598:K5598)</f>
        <v>7008-008055055SanremoNord-ovestLIGURIAImperia054137I138</v>
      </c>
    </row>
    <row r="5599" spans="1:14" ht="21" customHeight="1" x14ac:dyDescent="0.3">
      <c r="A5599" s="40">
        <v>3</v>
      </c>
      <c r="B5599" s="20" t="s">
        <v>14535</v>
      </c>
      <c r="C5599" s="17" t="str">
        <f t="shared" si="87"/>
        <v>191</v>
      </c>
      <c r="D5599" s="18" t="s">
        <v>6500</v>
      </c>
      <c r="E5599" s="27" t="s">
        <v>8</v>
      </c>
      <c r="F5599" s="27" t="s">
        <v>8153</v>
      </c>
      <c r="G5599" s="27" t="s">
        <v>125</v>
      </c>
      <c r="H5599" s="19">
        <v>0</v>
      </c>
      <c r="I5599" s="36">
        <v>597</v>
      </c>
      <c r="J5599" s="36" t="s">
        <v>16145</v>
      </c>
      <c r="K5599" s="69">
        <v>168</v>
      </c>
      <c r="L5599" s="71" t="s">
        <v>126</v>
      </c>
      <c r="M5599" s="30"/>
      <c r="N5599" s="106" t="str">
        <f>_xlfn.CONCAT(A5599:K5599)</f>
        <v>3016-016191191Santa BrigidaNord-ovestLOMBARDIABergamo0597I168</v>
      </c>
    </row>
    <row r="5600" spans="1:14" ht="21" customHeight="1" x14ac:dyDescent="0.3">
      <c r="A5600" s="40">
        <v>3</v>
      </c>
      <c r="B5600" s="20" t="s">
        <v>14541</v>
      </c>
      <c r="C5600" s="17" t="str">
        <f t="shared" si="87"/>
        <v>139</v>
      </c>
      <c r="D5600" s="18" t="s">
        <v>6506</v>
      </c>
      <c r="E5600" s="27" t="s">
        <v>8</v>
      </c>
      <c r="F5600" s="27" t="s">
        <v>8153</v>
      </c>
      <c r="G5600" s="27" t="s">
        <v>220</v>
      </c>
      <c r="H5600" s="19">
        <v>0</v>
      </c>
      <c r="I5600" s="36">
        <v>2028</v>
      </c>
      <c r="J5600" s="36" t="s">
        <v>16145</v>
      </c>
      <c r="K5600" s="69">
        <v>175</v>
      </c>
      <c r="L5600" s="71" t="s">
        <v>221</v>
      </c>
      <c r="M5600" s="30"/>
      <c r="N5600" s="106" t="str">
        <f>_xlfn.CONCAT(A5600:K5600)</f>
        <v>3018-018139139Santa Cristina e BissoneNord-ovestLOMBARDIAPavia02028I175</v>
      </c>
    </row>
    <row r="5601" spans="1:14" ht="21" customHeight="1" x14ac:dyDescent="0.3">
      <c r="A5601" s="40">
        <v>3</v>
      </c>
      <c r="B5601" s="20" t="s">
        <v>14553</v>
      </c>
      <c r="C5601" s="17" t="str">
        <f t="shared" si="87"/>
        <v>140</v>
      </c>
      <c r="D5601" s="18" t="s">
        <v>6518</v>
      </c>
      <c r="E5601" s="27" t="s">
        <v>8</v>
      </c>
      <c r="F5601" s="27" t="s">
        <v>8153</v>
      </c>
      <c r="G5601" s="27" t="s">
        <v>220</v>
      </c>
      <c r="H5601" s="19">
        <v>0</v>
      </c>
      <c r="I5601" s="36">
        <v>1685</v>
      </c>
      <c r="J5601" s="36" t="s">
        <v>16145</v>
      </c>
      <c r="K5601" s="69">
        <v>203</v>
      </c>
      <c r="L5601" s="71" t="s">
        <v>221</v>
      </c>
      <c r="M5601" s="30"/>
      <c r="N5601" s="106" t="str">
        <f>_xlfn.CONCAT(A5601:K5601)</f>
        <v>3018-018140140Santa GiulettaNord-ovestLOMBARDIAPavia01685I203</v>
      </c>
    </row>
    <row r="5602" spans="1:14" ht="21" customHeight="1" x14ac:dyDescent="0.3">
      <c r="A5602" s="40">
        <v>3</v>
      </c>
      <c r="B5602" s="20" t="s">
        <v>14562</v>
      </c>
      <c r="C5602" s="17" t="str">
        <f t="shared" si="87"/>
        <v>142</v>
      </c>
      <c r="D5602" s="18" t="s">
        <v>6527</v>
      </c>
      <c r="E5602" s="27" t="s">
        <v>8</v>
      </c>
      <c r="F5602" s="27" t="s">
        <v>8153</v>
      </c>
      <c r="G5602" s="27" t="s">
        <v>220</v>
      </c>
      <c r="H5602" s="19">
        <v>0</v>
      </c>
      <c r="I5602" s="36">
        <v>513</v>
      </c>
      <c r="J5602" s="36" t="s">
        <v>16145</v>
      </c>
      <c r="K5602" s="69">
        <v>230</v>
      </c>
      <c r="L5602" s="71" t="s">
        <v>221</v>
      </c>
      <c r="M5602" s="30"/>
      <c r="N5602" s="106" t="str">
        <f>_xlfn.CONCAT(A5602:K5602)</f>
        <v>3018-018142142Santa Margherita di StafforaNord-ovestLOMBARDIAPavia0513I230</v>
      </c>
    </row>
    <row r="5603" spans="1:14" ht="21" customHeight="1" x14ac:dyDescent="0.3">
      <c r="A5603" s="40">
        <v>7</v>
      </c>
      <c r="B5603" s="20" t="s">
        <v>14563</v>
      </c>
      <c r="C5603" s="17" t="str">
        <f t="shared" si="87"/>
        <v>054</v>
      </c>
      <c r="D5603" s="18" t="s">
        <v>6528</v>
      </c>
      <c r="E5603" s="18" t="s">
        <v>8</v>
      </c>
      <c r="F5603" s="27" t="s">
        <v>8169</v>
      </c>
      <c r="G5603" s="27" t="s">
        <v>500</v>
      </c>
      <c r="H5603" s="19">
        <v>0</v>
      </c>
      <c r="I5603" s="36">
        <v>9709</v>
      </c>
      <c r="J5603" s="36" t="s">
        <v>16145</v>
      </c>
      <c r="K5603" s="69">
        <v>225</v>
      </c>
      <c r="L5603" s="71" t="s">
        <v>501</v>
      </c>
      <c r="M5603" s="30"/>
      <c r="N5603" s="106" t="str">
        <f>_xlfn.CONCAT(A5603:K5603)</f>
        <v>7010-010054054Santa Margherita LigureNord-ovestLIGURIAGenova09709I225</v>
      </c>
    </row>
    <row r="5604" spans="1:14" ht="21" customHeight="1" x14ac:dyDescent="0.3">
      <c r="A5604" s="40">
        <v>3</v>
      </c>
      <c r="B5604" s="20" t="s">
        <v>14570</v>
      </c>
      <c r="C5604" s="17" t="str">
        <f t="shared" si="87"/>
        <v>143</v>
      </c>
      <c r="D5604" s="18" t="s">
        <v>6535</v>
      </c>
      <c r="E5604" s="27" t="s">
        <v>8</v>
      </c>
      <c r="F5604" s="27" t="s">
        <v>8153</v>
      </c>
      <c r="G5604" s="27" t="s">
        <v>220</v>
      </c>
      <c r="H5604" s="19">
        <v>0</v>
      </c>
      <c r="I5604" s="36">
        <v>2476</v>
      </c>
      <c r="J5604" s="36" t="s">
        <v>16145</v>
      </c>
      <c r="K5604" s="69">
        <v>237</v>
      </c>
      <c r="L5604" s="71" t="s">
        <v>221</v>
      </c>
      <c r="M5604" s="30"/>
      <c r="N5604" s="106" t="str">
        <f>_xlfn.CONCAT(A5604:K5604)</f>
        <v>3018-018143143Santa Maria della VersaNord-ovestLOMBARDIAPavia02476I237</v>
      </c>
    </row>
    <row r="5605" spans="1:14" ht="21" customHeight="1" x14ac:dyDescent="0.3">
      <c r="A5605" s="40">
        <v>3</v>
      </c>
      <c r="B5605" s="20" t="s">
        <v>14573</v>
      </c>
      <c r="C5605" s="17" t="str">
        <f t="shared" si="87"/>
        <v>074</v>
      </c>
      <c r="D5605" s="18" t="s">
        <v>6538</v>
      </c>
      <c r="E5605" s="27" t="s">
        <v>8</v>
      </c>
      <c r="F5605" s="27" t="s">
        <v>8153</v>
      </c>
      <c r="G5605" s="27" t="s">
        <v>12</v>
      </c>
      <c r="H5605" s="19">
        <v>0</v>
      </c>
      <c r="I5605" s="36">
        <v>2207</v>
      </c>
      <c r="J5605" s="36" t="s">
        <v>16145</v>
      </c>
      <c r="K5605" s="69">
        <v>243</v>
      </c>
      <c r="L5605" s="71" t="s">
        <v>13</v>
      </c>
      <c r="M5605" s="30"/>
      <c r="N5605" s="106" t="str">
        <f>_xlfn.CONCAT(A5605:K5605)</f>
        <v>3097-097074074Santa Maria HoèNord-ovestLOMBARDIALecco02207I243</v>
      </c>
    </row>
    <row r="5606" spans="1:14" ht="21" customHeight="1" x14ac:dyDescent="0.3">
      <c r="A5606" s="40">
        <v>1</v>
      </c>
      <c r="B5606" s="20" t="s">
        <v>14578</v>
      </c>
      <c r="C5606" s="17" t="str">
        <f t="shared" si="87"/>
        <v>062</v>
      </c>
      <c r="D5606" s="18" t="s">
        <v>6543</v>
      </c>
      <c r="E5606" s="27" t="s">
        <v>8</v>
      </c>
      <c r="F5606" s="27" t="s">
        <v>8160</v>
      </c>
      <c r="G5606" s="27" t="s">
        <v>434</v>
      </c>
      <c r="H5606" s="19">
        <v>0</v>
      </c>
      <c r="I5606" s="36">
        <v>1264</v>
      </c>
      <c r="J5606" s="36" t="s">
        <v>16145</v>
      </c>
      <c r="K5606" s="69">
        <v>249</v>
      </c>
      <c r="L5606" s="71" t="s">
        <v>435</v>
      </c>
      <c r="M5606" s="30"/>
      <c r="N5606" s="106" t="str">
        <f>_xlfn.CONCAT(A5606:K5606)</f>
        <v>1103-103062062Santa Maria MaggioreNord-ovestPIEMONTEVerbano-Cusio-Ossola01264I249</v>
      </c>
    </row>
    <row r="5607" spans="1:14" ht="21" customHeight="1" x14ac:dyDescent="0.3">
      <c r="A5607" s="40">
        <v>1</v>
      </c>
      <c r="B5607" s="20" t="s">
        <v>14591</v>
      </c>
      <c r="C5607" s="17" t="str">
        <f t="shared" si="87"/>
        <v>212</v>
      </c>
      <c r="D5607" s="18" t="s">
        <v>6556</v>
      </c>
      <c r="E5607" s="27" t="s">
        <v>8</v>
      </c>
      <c r="F5607" s="27" t="s">
        <v>8160</v>
      </c>
      <c r="G5607" s="27" t="s">
        <v>41</v>
      </c>
      <c r="H5607" s="19">
        <v>0</v>
      </c>
      <c r="I5607" s="36">
        <v>2748</v>
      </c>
      <c r="J5607" s="36" t="s">
        <v>16145</v>
      </c>
      <c r="K5607" s="69">
        <v>316</v>
      </c>
      <c r="L5607" s="71" t="s">
        <v>42</v>
      </c>
      <c r="M5607" s="30"/>
      <c r="N5607" s="106" t="str">
        <f>_xlfn.CONCAT(A5607:K5607)</f>
        <v>1004-004212212Santa Vittoria d'AlbaNord-ovestPIEMONTECuneo02748I316</v>
      </c>
    </row>
    <row r="5608" spans="1:14" ht="21" customHeight="1" x14ac:dyDescent="0.3">
      <c r="A5608" s="40">
        <v>1</v>
      </c>
      <c r="B5608" s="20" t="s">
        <v>14602</v>
      </c>
      <c r="C5608" s="17" t="str">
        <f t="shared" si="87"/>
        <v>156</v>
      </c>
      <c r="D5608" s="18" t="s">
        <v>6567</v>
      </c>
      <c r="E5608" s="27" t="s">
        <v>8</v>
      </c>
      <c r="F5608" s="27" t="s">
        <v>8160</v>
      </c>
      <c r="G5608" s="27" t="s">
        <v>118</v>
      </c>
      <c r="H5608" s="19">
        <v>0</v>
      </c>
      <c r="I5608" s="36">
        <v>441</v>
      </c>
      <c r="J5608" s="36" t="s">
        <v>16145</v>
      </c>
      <c r="K5608" s="69">
        <v>190</v>
      </c>
      <c r="L5608" s="71" t="s">
        <v>119</v>
      </c>
      <c r="M5608" s="30"/>
      <c r="N5608" s="106" t="str">
        <f>_xlfn.CONCAT(A5608:K5608)</f>
        <v>1006-006156156Sant'Agata FossiliNord-ovestPIEMONTEAlessandria0441I190</v>
      </c>
    </row>
    <row r="5609" spans="1:14" ht="21" customHeight="1" x14ac:dyDescent="0.3">
      <c r="A5609" s="40">
        <v>1</v>
      </c>
      <c r="B5609" s="20" t="s">
        <v>14606</v>
      </c>
      <c r="C5609" s="17" t="str">
        <f t="shared" si="87"/>
        <v>211</v>
      </c>
      <c r="D5609" s="18" t="s">
        <v>6571</v>
      </c>
      <c r="E5609" s="27" t="s">
        <v>8</v>
      </c>
      <c r="F5609" s="27" t="s">
        <v>8160</v>
      </c>
      <c r="G5609" s="27" t="s">
        <v>41</v>
      </c>
      <c r="H5609" s="19">
        <v>0</v>
      </c>
      <c r="I5609" s="36">
        <v>2380</v>
      </c>
      <c r="J5609" s="36" t="s">
        <v>16145</v>
      </c>
      <c r="K5609" s="69">
        <v>210</v>
      </c>
      <c r="L5609" s="71" t="s">
        <v>42</v>
      </c>
      <c r="M5609" s="30"/>
      <c r="N5609" s="106" t="str">
        <f>_xlfn.CONCAT(A5609:K5609)</f>
        <v>1004-004211211Sant'Albano SturaNord-ovestPIEMONTECuneo02380I210</v>
      </c>
    </row>
    <row r="5610" spans="1:14" ht="21" customHeight="1" x14ac:dyDescent="0.3">
      <c r="A5610" s="40">
        <v>3</v>
      </c>
      <c r="B5610" s="20" t="s">
        <v>14607</v>
      </c>
      <c r="C5610" s="17" t="str">
        <f t="shared" si="87"/>
        <v>141</v>
      </c>
      <c r="D5610" s="18" t="s">
        <v>6572</v>
      </c>
      <c r="E5610" s="27" t="s">
        <v>8</v>
      </c>
      <c r="F5610" s="27" t="s">
        <v>8153</v>
      </c>
      <c r="G5610" s="27" t="s">
        <v>220</v>
      </c>
      <c r="H5610" s="19">
        <v>0</v>
      </c>
      <c r="I5610" s="36">
        <v>840</v>
      </c>
      <c r="J5610" s="36" t="s">
        <v>16145</v>
      </c>
      <c r="K5610" s="69">
        <v>213</v>
      </c>
      <c r="L5610" s="71" t="s">
        <v>221</v>
      </c>
      <c r="M5610" s="30"/>
      <c r="N5610" s="106" t="str">
        <f>_xlfn.CONCAT(A5610:K5610)</f>
        <v>3018-018141141Sant'Alessio con VialoneNord-ovestLOMBARDIAPavia0840I213</v>
      </c>
    </row>
    <row r="5611" spans="1:14" ht="21" customHeight="1" x14ac:dyDescent="0.3">
      <c r="A5611" s="40">
        <v>1</v>
      </c>
      <c r="B5611" s="20" t="s">
        <v>14611</v>
      </c>
      <c r="C5611" s="17" t="str">
        <f t="shared" si="87"/>
        <v>255</v>
      </c>
      <c r="D5611" s="18" t="s">
        <v>6576</v>
      </c>
      <c r="E5611" s="27" t="s">
        <v>8</v>
      </c>
      <c r="F5611" s="27" t="s">
        <v>8160</v>
      </c>
      <c r="G5611" s="27" t="s">
        <v>157</v>
      </c>
      <c r="H5611" s="19">
        <v>0</v>
      </c>
      <c r="I5611" s="36">
        <v>4753</v>
      </c>
      <c r="J5611" s="36" t="s">
        <v>16145</v>
      </c>
      <c r="K5611" s="69">
        <v>258</v>
      </c>
      <c r="L5611" s="71" t="s">
        <v>158</v>
      </c>
      <c r="M5611" s="30"/>
      <c r="N5611" s="106" t="str">
        <f>_xlfn.CONCAT(A5611:K5611)</f>
        <v>1001-001255255Sant'Ambrogio di TorinoNord-ovestPIEMONTETorino04753I258</v>
      </c>
    </row>
    <row r="5612" spans="1:14" ht="21" customHeight="1" x14ac:dyDescent="0.3">
      <c r="A5612" s="40">
        <v>3</v>
      </c>
      <c r="B5612" s="20" t="s">
        <v>14633</v>
      </c>
      <c r="C5612" s="17" t="str">
        <f t="shared" si="87"/>
        <v>050</v>
      </c>
      <c r="D5612" s="18" t="s">
        <v>6598</v>
      </c>
      <c r="E5612" s="27" t="s">
        <v>8</v>
      </c>
      <c r="F5612" s="27" t="s">
        <v>8153</v>
      </c>
      <c r="G5612" s="27" t="s">
        <v>9</v>
      </c>
      <c r="H5612" s="19">
        <v>0</v>
      </c>
      <c r="I5612" s="36">
        <v>12665</v>
      </c>
      <c r="J5612" s="36" t="s">
        <v>16145</v>
      </c>
      <c r="K5612" s="69">
        <v>274</v>
      </c>
      <c r="L5612" s="71" t="s">
        <v>10</v>
      </c>
      <c r="M5612" s="30"/>
      <c r="N5612" s="106" t="str">
        <f>_xlfn.CONCAT(A5612:K5612)</f>
        <v>3098-098050050Sant'Angelo LodigianoNord-ovestLOMBARDIALodi012665I274</v>
      </c>
    </row>
    <row r="5613" spans="1:14" ht="21" customHeight="1" x14ac:dyDescent="0.3">
      <c r="A5613" s="40">
        <v>3</v>
      </c>
      <c r="B5613" s="20" t="s">
        <v>14634</v>
      </c>
      <c r="C5613" s="17" t="str">
        <f t="shared" si="87"/>
        <v>144</v>
      </c>
      <c r="D5613" s="18" t="s">
        <v>6599</v>
      </c>
      <c r="E5613" s="27" t="s">
        <v>8</v>
      </c>
      <c r="F5613" s="27" t="s">
        <v>8153</v>
      </c>
      <c r="G5613" s="27" t="s">
        <v>220</v>
      </c>
      <c r="H5613" s="19">
        <v>0</v>
      </c>
      <c r="I5613" s="36">
        <v>864</v>
      </c>
      <c r="J5613" s="36" t="s">
        <v>16145</v>
      </c>
      <c r="K5613" s="69">
        <v>276</v>
      </c>
      <c r="L5613" s="71" t="s">
        <v>221</v>
      </c>
      <c r="M5613" s="30"/>
      <c r="N5613" s="106" t="str">
        <f>_xlfn.CONCAT(A5613:K5613)</f>
        <v>3018-018144144Sant'Angelo LomellinaNord-ovestLOMBARDIAPavia0864I276</v>
      </c>
    </row>
    <row r="5614" spans="1:14" ht="21" customHeight="1" x14ac:dyDescent="0.3">
      <c r="A5614" s="40">
        <v>1</v>
      </c>
      <c r="B5614" s="20" t="s">
        <v>14641</v>
      </c>
      <c r="C5614" s="17" t="str">
        <f t="shared" si="87"/>
        <v>256</v>
      </c>
      <c r="D5614" s="18" t="s">
        <v>6606</v>
      </c>
      <c r="E5614" s="27" t="s">
        <v>8</v>
      </c>
      <c r="F5614" s="27" t="s">
        <v>8160</v>
      </c>
      <c r="G5614" s="27" t="s">
        <v>157</v>
      </c>
      <c r="H5614" s="19">
        <v>0</v>
      </c>
      <c r="I5614" s="36">
        <v>4333</v>
      </c>
      <c r="J5614" s="36" t="s">
        <v>16145</v>
      </c>
      <c r="K5614" s="69">
        <v>296</v>
      </c>
      <c r="L5614" s="71" t="s">
        <v>158</v>
      </c>
      <c r="M5614" s="30"/>
      <c r="N5614" s="106" t="str">
        <f>_xlfn.CONCAT(A5614:K5614)</f>
        <v>1001-001256256Sant'Antonino di SusaNord-ovestPIEMONTETorino04333I296</v>
      </c>
    </row>
    <row r="5615" spans="1:14" ht="21" customHeight="1" x14ac:dyDescent="0.3">
      <c r="A5615" s="40">
        <v>1</v>
      </c>
      <c r="B5615" s="20" t="s">
        <v>14658</v>
      </c>
      <c r="C5615" s="17" t="str">
        <f t="shared" si="87"/>
        <v>257</v>
      </c>
      <c r="D5615" s="18" t="s">
        <v>6623</v>
      </c>
      <c r="E5615" s="27" t="s">
        <v>8</v>
      </c>
      <c r="F5615" s="27" t="s">
        <v>8160</v>
      </c>
      <c r="G5615" s="27" t="s">
        <v>157</v>
      </c>
      <c r="H5615" s="19">
        <v>0</v>
      </c>
      <c r="I5615" s="36">
        <v>10738</v>
      </c>
      <c r="J5615" s="36" t="s">
        <v>16145</v>
      </c>
      <c r="K5615" s="69">
        <v>327</v>
      </c>
      <c r="L5615" s="71" t="s">
        <v>158</v>
      </c>
      <c r="M5615" s="30"/>
      <c r="N5615" s="106" t="str">
        <f>_xlfn.CONCAT(A5615:K5615)</f>
        <v>1001-001257257SantenaNord-ovestPIEMONTETorino010738I327</v>
      </c>
    </row>
    <row r="5616" spans="1:14" ht="21" customHeight="1" x14ac:dyDescent="0.3">
      <c r="A5616" s="40">
        <v>1</v>
      </c>
      <c r="B5616" s="20" t="s">
        <v>14664</v>
      </c>
      <c r="C5616" s="17" t="str">
        <f t="shared" si="87"/>
        <v>133</v>
      </c>
      <c r="D5616" s="18" t="s">
        <v>6629</v>
      </c>
      <c r="E5616" s="27" t="s">
        <v>8</v>
      </c>
      <c r="F5616" s="27" t="s">
        <v>8160</v>
      </c>
      <c r="G5616" s="27" t="s">
        <v>223</v>
      </c>
      <c r="H5616" s="19">
        <v>0</v>
      </c>
      <c r="I5616" s="36">
        <v>8825</v>
      </c>
      <c r="J5616" s="36" t="s">
        <v>16145</v>
      </c>
      <c r="K5616" s="69">
        <v>337</v>
      </c>
      <c r="L5616" s="71" t="s">
        <v>224</v>
      </c>
      <c r="M5616" s="30"/>
      <c r="N5616" s="106" t="str">
        <f>_xlfn.CONCAT(A5616:K5616)</f>
        <v>1002-002133133SanthiàNord-ovestPIEMONTEVercelli08825I337</v>
      </c>
    </row>
    <row r="5617" spans="1:14" ht="21" customHeight="1" x14ac:dyDescent="0.3">
      <c r="A5617" s="40">
        <v>7</v>
      </c>
      <c r="B5617" s="20" t="s">
        <v>14669</v>
      </c>
      <c r="C5617" s="17" t="str">
        <f t="shared" si="87"/>
        <v>056</v>
      </c>
      <c r="D5617" s="18" t="s">
        <v>6634</v>
      </c>
      <c r="E5617" s="27" t="s">
        <v>8</v>
      </c>
      <c r="F5617" s="27" t="s">
        <v>8169</v>
      </c>
      <c r="G5617" s="27" t="s">
        <v>210</v>
      </c>
      <c r="H5617" s="19">
        <v>0</v>
      </c>
      <c r="I5617" s="36">
        <v>2239</v>
      </c>
      <c r="J5617" s="36" t="s">
        <v>16145</v>
      </c>
      <c r="K5617" s="69">
        <v>365</v>
      </c>
      <c r="L5617" s="71" t="s">
        <v>211</v>
      </c>
      <c r="M5617" s="30"/>
      <c r="N5617" s="106" t="str">
        <f>_xlfn.CONCAT(A5617:K5617)</f>
        <v>7008-008056056Santo Stefano al MareNord-ovestLIGURIAImperia02239I365</v>
      </c>
    </row>
    <row r="5618" spans="1:14" ht="21" customHeight="1" x14ac:dyDescent="0.3">
      <c r="A5618" s="40">
        <v>1</v>
      </c>
      <c r="B5618" s="20" t="s">
        <v>14670</v>
      </c>
      <c r="C5618" s="17" t="str">
        <f t="shared" si="87"/>
        <v>213</v>
      </c>
      <c r="D5618" s="18" t="s">
        <v>6635</v>
      </c>
      <c r="E5618" s="27" t="s">
        <v>8</v>
      </c>
      <c r="F5618" s="27" t="s">
        <v>8160</v>
      </c>
      <c r="G5618" s="27" t="s">
        <v>41</v>
      </c>
      <c r="H5618" s="19">
        <v>0</v>
      </c>
      <c r="I5618" s="36">
        <v>4055</v>
      </c>
      <c r="J5618" s="36" t="s">
        <v>16145</v>
      </c>
      <c r="K5618" s="69">
        <v>367</v>
      </c>
      <c r="L5618" s="71" t="s">
        <v>42</v>
      </c>
      <c r="M5618" s="30"/>
      <c r="N5618" s="106" t="str">
        <f>_xlfn.CONCAT(A5618:K5618)</f>
        <v>1004-004213213Santo Stefano BelboNord-ovestPIEMONTECuneo04055I367</v>
      </c>
    </row>
    <row r="5619" spans="1:14" ht="21" customHeight="1" x14ac:dyDescent="0.3">
      <c r="A5619" s="40">
        <v>7</v>
      </c>
      <c r="B5619" s="20" t="s">
        <v>14671</v>
      </c>
      <c r="C5619" s="17" t="str">
        <f t="shared" si="87"/>
        <v>056</v>
      </c>
      <c r="D5619" s="18" t="s">
        <v>6636</v>
      </c>
      <c r="E5619" s="18" t="s">
        <v>8</v>
      </c>
      <c r="F5619" s="27" t="s">
        <v>8169</v>
      </c>
      <c r="G5619" s="27" t="s">
        <v>500</v>
      </c>
      <c r="H5619" s="19">
        <v>0</v>
      </c>
      <c r="I5619" s="36">
        <v>1217</v>
      </c>
      <c r="J5619" s="36" t="s">
        <v>16145</v>
      </c>
      <c r="K5619" s="69">
        <v>368</v>
      </c>
      <c r="L5619" s="71" t="s">
        <v>501</v>
      </c>
      <c r="M5619" s="30"/>
      <c r="N5619" s="106" t="str">
        <f>_xlfn.CONCAT(A5619:K5619)</f>
        <v>7010-010056056Santo Stefano d'AvetoNord-ovestLIGURIAGenova01217I368</v>
      </c>
    </row>
    <row r="5620" spans="1:14" ht="21" customHeight="1" x14ac:dyDescent="0.3">
      <c r="A5620" s="40">
        <v>7</v>
      </c>
      <c r="B5620" s="20" t="s">
        <v>14675</v>
      </c>
      <c r="C5620" s="17" t="str">
        <f t="shared" si="87"/>
        <v>026</v>
      </c>
      <c r="D5620" s="18" t="s">
        <v>6640</v>
      </c>
      <c r="E5620" s="18" t="s">
        <v>8</v>
      </c>
      <c r="F5620" s="27" t="s">
        <v>8169</v>
      </c>
      <c r="G5620" s="27" t="s">
        <v>381</v>
      </c>
      <c r="H5620" s="19">
        <v>0</v>
      </c>
      <c r="I5620" s="36">
        <v>8790</v>
      </c>
      <c r="J5620" s="36" t="s">
        <v>16145</v>
      </c>
      <c r="K5620" s="69">
        <v>363</v>
      </c>
      <c r="L5620" s="71" t="s">
        <v>382</v>
      </c>
      <c r="M5620" s="30"/>
      <c r="N5620" s="106" t="str">
        <f>_xlfn.CONCAT(A5620:K5620)</f>
        <v>7011-011026026Santo Stefano di MagraNord-ovestLIGURIALa Spezia08790I363</v>
      </c>
    </row>
    <row r="5621" spans="1:14" ht="21" customHeight="1" x14ac:dyDescent="0.3">
      <c r="A5621" s="40">
        <v>3</v>
      </c>
      <c r="B5621" s="20" t="s">
        <v>14679</v>
      </c>
      <c r="C5621" s="17" t="str">
        <f t="shared" si="87"/>
        <v>051</v>
      </c>
      <c r="D5621" s="18" t="s">
        <v>6644</v>
      </c>
      <c r="E5621" s="27" t="s">
        <v>8</v>
      </c>
      <c r="F5621" s="27" t="s">
        <v>8153</v>
      </c>
      <c r="G5621" s="27" t="s">
        <v>9</v>
      </c>
      <c r="H5621" s="19">
        <v>0</v>
      </c>
      <c r="I5621" s="36">
        <v>1902</v>
      </c>
      <c r="J5621" s="36" t="s">
        <v>16145</v>
      </c>
      <c r="K5621" s="69">
        <v>362</v>
      </c>
      <c r="L5621" s="71" t="s">
        <v>10</v>
      </c>
      <c r="M5621" s="30"/>
      <c r="N5621" s="106" t="str">
        <f>_xlfn.CONCAT(A5621:K5621)</f>
        <v>3098-098051051Santo Stefano LodigianoNord-ovestLOMBARDIALodi01902I362</v>
      </c>
    </row>
    <row r="5622" spans="1:14" ht="21" customHeight="1" x14ac:dyDescent="0.3">
      <c r="A5622" s="40">
        <v>1</v>
      </c>
      <c r="B5622" s="20" t="s">
        <v>14681</v>
      </c>
      <c r="C5622" s="17" t="str">
        <f t="shared" si="87"/>
        <v>214</v>
      </c>
      <c r="D5622" s="18" t="s">
        <v>6646</v>
      </c>
      <c r="E5622" s="27" t="s">
        <v>8</v>
      </c>
      <c r="F5622" s="27" t="s">
        <v>8160</v>
      </c>
      <c r="G5622" s="27" t="s">
        <v>41</v>
      </c>
      <c r="H5622" s="19">
        <v>0</v>
      </c>
      <c r="I5622" s="36">
        <v>1407</v>
      </c>
      <c r="J5622" s="36" t="s">
        <v>16145</v>
      </c>
      <c r="K5622" s="69">
        <v>372</v>
      </c>
      <c r="L5622" s="71" t="s">
        <v>42</v>
      </c>
      <c r="M5622" s="30"/>
      <c r="N5622" s="106" t="str">
        <f>_xlfn.CONCAT(A5622:K5622)</f>
        <v>1004-004214214Santo Stefano RoeroNord-ovestPIEMONTECuneo01407I372</v>
      </c>
    </row>
    <row r="5623" spans="1:14" ht="21" customHeight="1" x14ac:dyDescent="0.3">
      <c r="A5623" s="40">
        <v>3</v>
      </c>
      <c r="B5623" s="20" t="s">
        <v>14682</v>
      </c>
      <c r="C5623" s="17" t="str">
        <f t="shared" si="87"/>
        <v>200</v>
      </c>
      <c r="D5623" s="18" t="s">
        <v>6647</v>
      </c>
      <c r="E5623" s="27" t="s">
        <v>8</v>
      </c>
      <c r="F5623" s="27" t="s">
        <v>8153</v>
      </c>
      <c r="G5623" s="27" t="s">
        <v>26</v>
      </c>
      <c r="H5623" s="19">
        <v>0</v>
      </c>
      <c r="I5623" s="36">
        <v>4801</v>
      </c>
      <c r="J5623" s="36" t="s">
        <v>16145</v>
      </c>
      <c r="K5623" s="69">
        <v>361</v>
      </c>
      <c r="L5623" s="71" t="s">
        <v>27</v>
      </c>
      <c r="M5623" s="30"/>
      <c r="N5623" s="106" t="str">
        <f>_xlfn.CONCAT(A5623:K5623)</f>
        <v>3015-015200200Santo Stefano TicinoNord-ovestLOMBARDIAMilano04801I361</v>
      </c>
    </row>
    <row r="5624" spans="1:14" ht="21" customHeight="1" x14ac:dyDescent="0.3">
      <c r="A5624" s="40">
        <v>7</v>
      </c>
      <c r="B5624" s="20" t="s">
        <v>14683</v>
      </c>
      <c r="C5624" s="17" t="str">
        <f t="shared" si="87"/>
        <v>055</v>
      </c>
      <c r="D5624" s="18" t="s">
        <v>6648</v>
      </c>
      <c r="E5624" s="18" t="s">
        <v>8</v>
      </c>
      <c r="F5624" s="27" t="s">
        <v>8169</v>
      </c>
      <c r="G5624" s="27" t="s">
        <v>500</v>
      </c>
      <c r="H5624" s="19">
        <v>0</v>
      </c>
      <c r="I5624" s="36">
        <v>5911</v>
      </c>
      <c r="J5624" s="36" t="s">
        <v>16145</v>
      </c>
      <c r="K5624" s="69">
        <v>346</v>
      </c>
      <c r="L5624" s="71" t="s">
        <v>501</v>
      </c>
      <c r="M5624" s="30"/>
      <c r="N5624" s="106" t="str">
        <f>_xlfn.CONCAT(A5624:K5624)</f>
        <v>7010-010055055Sant'OlceseNord-ovestLIGURIAGenova05911I346</v>
      </c>
    </row>
    <row r="5625" spans="1:14" ht="21" customHeight="1" x14ac:dyDescent="0.3">
      <c r="A5625" s="40">
        <v>3</v>
      </c>
      <c r="B5625" s="20" t="s">
        <v>14686</v>
      </c>
      <c r="C5625" s="17" t="str">
        <f t="shared" si="87"/>
        <v>252</v>
      </c>
      <c r="D5625" s="18" t="s">
        <v>6651</v>
      </c>
      <c r="E5625" s="27" t="s">
        <v>8</v>
      </c>
      <c r="F5625" s="27" t="s">
        <v>8153</v>
      </c>
      <c r="G5625" s="27" t="s">
        <v>125</v>
      </c>
      <c r="H5625" s="19">
        <v>0</v>
      </c>
      <c r="I5625" s="36">
        <v>3893</v>
      </c>
      <c r="J5625" s="36" t="s">
        <v>16137</v>
      </c>
      <c r="K5625" s="69">
        <v>333</v>
      </c>
      <c r="L5625" s="71" t="s">
        <v>126</v>
      </c>
      <c r="M5625" s="30"/>
      <c r="N5625" s="106" t="str">
        <f>_xlfn.CONCAT(A5625:K5625)</f>
        <v>3016-016252252Sant'Omobono TermeNord-ovestLOMBARDIABergamo03893M333</v>
      </c>
    </row>
    <row r="5626" spans="1:14" ht="21" customHeight="1" x14ac:dyDescent="0.3">
      <c r="A5626" s="40">
        <v>1</v>
      </c>
      <c r="B5626" s="20" t="s">
        <v>14705</v>
      </c>
      <c r="C5626" s="17" t="str">
        <f t="shared" si="87"/>
        <v>157</v>
      </c>
      <c r="D5626" s="18" t="s">
        <v>6670</v>
      </c>
      <c r="E5626" s="27" t="s">
        <v>8</v>
      </c>
      <c r="F5626" s="27" t="s">
        <v>8160</v>
      </c>
      <c r="G5626" s="27" t="s">
        <v>118</v>
      </c>
      <c r="H5626" s="19">
        <v>0</v>
      </c>
      <c r="I5626" s="36">
        <v>452</v>
      </c>
      <c r="J5626" s="36" t="s">
        <v>16145</v>
      </c>
      <c r="K5626" s="69">
        <v>429</v>
      </c>
      <c r="L5626" s="71" t="s">
        <v>119</v>
      </c>
      <c r="M5626" s="30"/>
      <c r="N5626" s="106" t="str">
        <f>_xlfn.CONCAT(A5626:K5626)</f>
        <v>1006-006157157SardiglianoNord-ovestPIEMONTEAlessandria0452I429</v>
      </c>
    </row>
    <row r="5627" spans="1:14" ht="21" customHeight="1" x14ac:dyDescent="0.3">
      <c r="A5627" s="40">
        <v>1</v>
      </c>
      <c r="B5627" s="20" t="s">
        <v>14708</v>
      </c>
      <c r="C5627" s="17" t="str">
        <f t="shared" si="87"/>
        <v>158</v>
      </c>
      <c r="D5627" s="18" t="s">
        <v>6673</v>
      </c>
      <c r="E5627" s="27" t="s">
        <v>8</v>
      </c>
      <c r="F5627" s="27" t="s">
        <v>8160</v>
      </c>
      <c r="G5627" s="27" t="s">
        <v>118</v>
      </c>
      <c r="H5627" s="19">
        <v>0</v>
      </c>
      <c r="I5627" s="36">
        <v>1193</v>
      </c>
      <c r="J5627" s="36" t="s">
        <v>16145</v>
      </c>
      <c r="K5627" s="69">
        <v>432</v>
      </c>
      <c r="L5627" s="71" t="s">
        <v>119</v>
      </c>
      <c r="M5627" s="30"/>
      <c r="N5627" s="106" t="str">
        <f>_xlfn.CONCAT(A5627:K5627)</f>
        <v>1006-006158158SarezzanoNord-ovestPIEMONTEAlessandria01193I432</v>
      </c>
    </row>
    <row r="5628" spans="1:14" ht="21" customHeight="1" x14ac:dyDescent="0.3">
      <c r="A5628" s="40">
        <v>3</v>
      </c>
      <c r="B5628" s="20" t="s">
        <v>14709</v>
      </c>
      <c r="C5628" s="17" t="str">
        <f t="shared" si="87"/>
        <v>174</v>
      </c>
      <c r="D5628" s="18" t="s">
        <v>6674</v>
      </c>
      <c r="E5628" s="27" t="s">
        <v>8</v>
      </c>
      <c r="F5628" s="27" t="s">
        <v>8153</v>
      </c>
      <c r="G5628" s="27" t="s">
        <v>74</v>
      </c>
      <c r="H5628" s="19">
        <v>0</v>
      </c>
      <c r="I5628" s="36">
        <v>13469</v>
      </c>
      <c r="J5628" s="36" t="s">
        <v>16145</v>
      </c>
      <c r="K5628" s="69">
        <v>433</v>
      </c>
      <c r="L5628" s="71" t="s">
        <v>75</v>
      </c>
      <c r="M5628" s="30"/>
      <c r="N5628" s="106" t="str">
        <f>_xlfn.CONCAT(A5628:K5628)</f>
        <v>3017-017174174SarezzoNord-ovestLOMBARDIABrescia013469I433</v>
      </c>
    </row>
    <row r="5629" spans="1:14" ht="21" customHeight="1" x14ac:dyDescent="0.3">
      <c r="A5629" s="40">
        <v>3</v>
      </c>
      <c r="B5629" s="20" t="s">
        <v>14713</v>
      </c>
      <c r="C5629" s="17" t="str">
        <f t="shared" si="87"/>
        <v>193</v>
      </c>
      <c r="D5629" s="18" t="s">
        <v>6678</v>
      </c>
      <c r="E5629" s="27" t="s">
        <v>8</v>
      </c>
      <c r="F5629" s="27" t="s">
        <v>8153</v>
      </c>
      <c r="G5629" s="27" t="s">
        <v>125</v>
      </c>
      <c r="H5629" s="19">
        <v>0</v>
      </c>
      <c r="I5629" s="36">
        <v>6390</v>
      </c>
      <c r="J5629" s="36" t="s">
        <v>16145</v>
      </c>
      <c r="K5629" s="69">
        <v>437</v>
      </c>
      <c r="L5629" s="71" t="s">
        <v>126</v>
      </c>
      <c r="M5629" s="30"/>
      <c r="N5629" s="106" t="str">
        <f>_xlfn.CONCAT(A5629:K5629)</f>
        <v>3016-016193193SarnicoNord-ovestLOMBARDIABergamo06390I437</v>
      </c>
    </row>
    <row r="5630" spans="1:14" ht="21" customHeight="1" x14ac:dyDescent="0.3">
      <c r="A5630" s="40">
        <v>3</v>
      </c>
      <c r="B5630" s="20" t="s">
        <v>14716</v>
      </c>
      <c r="C5630" s="17" t="str">
        <f t="shared" si="87"/>
        <v>119</v>
      </c>
      <c r="D5630" s="18" t="s">
        <v>6681</v>
      </c>
      <c r="E5630" s="27" t="s">
        <v>8</v>
      </c>
      <c r="F5630" s="27" t="s">
        <v>8153</v>
      </c>
      <c r="G5630" s="27" t="s">
        <v>170</v>
      </c>
      <c r="H5630" s="19">
        <v>0</v>
      </c>
      <c r="I5630" s="36">
        <v>38598</v>
      </c>
      <c r="J5630" s="36" t="s">
        <v>16145</v>
      </c>
      <c r="K5630" s="69">
        <v>441</v>
      </c>
      <c r="L5630" s="71" t="s">
        <v>171</v>
      </c>
      <c r="M5630" s="30"/>
      <c r="N5630" s="106" t="str">
        <f>_xlfn.CONCAT(A5630:K5630)</f>
        <v>3012-012119119SaronnoNord-ovestLOMBARDIAVarese038598I441</v>
      </c>
    </row>
    <row r="5631" spans="1:14" ht="21" customHeight="1" x14ac:dyDescent="0.3">
      <c r="A5631" s="40">
        <v>2</v>
      </c>
      <c r="B5631" s="20" t="s">
        <v>14717</v>
      </c>
      <c r="C5631" s="17" t="str">
        <f t="shared" si="87"/>
        <v>066</v>
      </c>
      <c r="D5631" s="18" t="s">
        <v>6682</v>
      </c>
      <c r="E5631" s="27" t="s">
        <v>8</v>
      </c>
      <c r="F5631" s="27" t="s">
        <v>8171</v>
      </c>
      <c r="G5631" s="27" t="s">
        <v>8150</v>
      </c>
      <c r="H5631" s="19">
        <v>0</v>
      </c>
      <c r="I5631" s="36">
        <v>4857</v>
      </c>
      <c r="J5631" s="36" t="s">
        <v>16145</v>
      </c>
      <c r="K5631" s="69">
        <v>442</v>
      </c>
      <c r="L5631" s="71" t="s">
        <v>317</v>
      </c>
      <c r="M5631" s="30"/>
      <c r="N5631" s="106" t="str">
        <f>_xlfn.CONCAT(A5631:K5631)</f>
        <v>2007-007066066SarreNord-ovestVALLE D'AOSTA/VALLÉE D'AOSTEValle d'Aosta/Vallée d'Aoste04857I442</v>
      </c>
    </row>
    <row r="5632" spans="1:14" ht="21" customHeight="1" x14ac:dyDescent="0.3">
      <c r="A5632" s="40">
        <v>3</v>
      </c>
      <c r="B5632" s="20" t="s">
        <v>14721</v>
      </c>
      <c r="C5632" s="17" t="str">
        <f t="shared" si="87"/>
        <v>146</v>
      </c>
      <c r="D5632" s="18" t="s">
        <v>6686</v>
      </c>
      <c r="E5632" s="27" t="s">
        <v>8</v>
      </c>
      <c r="F5632" s="27" t="s">
        <v>8153</v>
      </c>
      <c r="G5632" s="27" t="s">
        <v>220</v>
      </c>
      <c r="H5632" s="19">
        <v>0</v>
      </c>
      <c r="I5632" s="36">
        <v>1760</v>
      </c>
      <c r="J5632" s="36" t="s">
        <v>16145</v>
      </c>
      <c r="K5632" s="69">
        <v>447</v>
      </c>
      <c r="L5632" s="71" t="s">
        <v>221</v>
      </c>
      <c r="M5632" s="30"/>
      <c r="N5632" s="106" t="str">
        <f>_xlfn.CONCAT(A5632:K5632)</f>
        <v>3018-018146146Sartirana LomellinaNord-ovestLOMBARDIAPavia01760I447</v>
      </c>
    </row>
    <row r="5633" spans="1:14" ht="21" customHeight="1" x14ac:dyDescent="0.3">
      <c r="A5633" s="40">
        <v>7</v>
      </c>
      <c r="B5633" s="20" t="s">
        <v>14723</v>
      </c>
      <c r="C5633" s="17" t="str">
        <f t="shared" si="87"/>
        <v>027</v>
      </c>
      <c r="D5633" s="18" t="s">
        <v>6688</v>
      </c>
      <c r="E5633" s="18" t="s">
        <v>8</v>
      </c>
      <c r="F5633" s="27" t="s">
        <v>8169</v>
      </c>
      <c r="G5633" s="27" t="s">
        <v>381</v>
      </c>
      <c r="H5633" s="19">
        <v>0</v>
      </c>
      <c r="I5633" s="36">
        <v>21829</v>
      </c>
      <c r="J5633" s="36" t="s">
        <v>16145</v>
      </c>
      <c r="K5633" s="69">
        <v>449</v>
      </c>
      <c r="L5633" s="71" t="s">
        <v>382</v>
      </c>
      <c r="M5633" s="30"/>
      <c r="N5633" s="106" t="str">
        <f>_xlfn.CONCAT(A5633:K5633)</f>
        <v>7011-011027027SarzanaNord-ovestLIGURIALa Spezia021829I449</v>
      </c>
    </row>
    <row r="5634" spans="1:14" ht="21" customHeight="1" x14ac:dyDescent="0.3">
      <c r="A5634" s="40">
        <v>7</v>
      </c>
      <c r="B5634" s="20" t="s">
        <v>14726</v>
      </c>
      <c r="C5634" s="17" t="str">
        <f t="shared" ref="C5634:C5697" si="88">RIGHT(B5634,3)</f>
        <v>055</v>
      </c>
      <c r="D5634" s="18" t="s">
        <v>6690</v>
      </c>
      <c r="E5634" s="18" t="s">
        <v>8</v>
      </c>
      <c r="F5634" s="27" t="s">
        <v>8169</v>
      </c>
      <c r="G5634" s="27" t="s">
        <v>228</v>
      </c>
      <c r="H5634" s="19">
        <v>0</v>
      </c>
      <c r="I5634" s="36">
        <v>1882</v>
      </c>
      <c r="J5634" s="36" t="s">
        <v>16145</v>
      </c>
      <c r="K5634" s="69">
        <v>453</v>
      </c>
      <c r="L5634" s="71" t="s">
        <v>229</v>
      </c>
      <c r="M5634" s="30"/>
      <c r="N5634" s="106" t="str">
        <f>_xlfn.CONCAT(A5634:K5634)</f>
        <v>7009-009055055SasselloNord-ovestLIGURIASavona01882I453</v>
      </c>
    </row>
    <row r="5635" spans="1:14" ht="21" customHeight="1" x14ac:dyDescent="0.3">
      <c r="A5635" s="40">
        <v>1</v>
      </c>
      <c r="B5635" s="20" t="s">
        <v>14738</v>
      </c>
      <c r="C5635" s="17" t="str">
        <f t="shared" si="88"/>
        <v>258</v>
      </c>
      <c r="D5635" s="18" t="s">
        <v>6702</v>
      </c>
      <c r="E5635" s="27" t="s">
        <v>8</v>
      </c>
      <c r="F5635" s="27" t="s">
        <v>8160</v>
      </c>
      <c r="G5635" s="27" t="s">
        <v>157</v>
      </c>
      <c r="H5635" s="19">
        <v>0</v>
      </c>
      <c r="I5635" s="36">
        <v>219</v>
      </c>
      <c r="J5635" s="36" t="s">
        <v>16145</v>
      </c>
      <c r="K5635" s="69">
        <v>465</v>
      </c>
      <c r="L5635" s="71" t="s">
        <v>158</v>
      </c>
      <c r="M5635" s="30"/>
      <c r="N5635" s="106" t="str">
        <f>_xlfn.CONCAT(A5635:K5635)</f>
        <v>1001-001258258Sauze di CesanaNord-ovestPIEMONTETorino0219I465</v>
      </c>
    </row>
    <row r="5636" spans="1:14" ht="21" customHeight="1" x14ac:dyDescent="0.3">
      <c r="A5636" s="40">
        <v>1</v>
      </c>
      <c r="B5636" s="20" t="s">
        <v>14739</v>
      </c>
      <c r="C5636" s="17" t="str">
        <f t="shared" si="88"/>
        <v>259</v>
      </c>
      <c r="D5636" s="18" t="s">
        <v>6703</v>
      </c>
      <c r="E5636" s="27" t="s">
        <v>8</v>
      </c>
      <c r="F5636" s="27" t="s">
        <v>8160</v>
      </c>
      <c r="G5636" s="27" t="s">
        <v>157</v>
      </c>
      <c r="H5636" s="19">
        <v>0</v>
      </c>
      <c r="I5636" s="36">
        <v>1111</v>
      </c>
      <c r="J5636" s="36" t="s">
        <v>16145</v>
      </c>
      <c r="K5636" s="69">
        <v>466</v>
      </c>
      <c r="L5636" s="71" t="s">
        <v>158</v>
      </c>
      <c r="M5636" s="30"/>
      <c r="N5636" s="106" t="str">
        <f>_xlfn.CONCAT(A5636:K5636)</f>
        <v>1001-001259259Sauze d'OulxNord-ovestPIEMONTETorino01111I466</v>
      </c>
    </row>
    <row r="5637" spans="1:14" ht="21" customHeight="1" x14ac:dyDescent="0.3">
      <c r="A5637" s="40">
        <v>1</v>
      </c>
      <c r="B5637" s="20" t="s">
        <v>14743</v>
      </c>
      <c r="C5637" s="17" t="str">
        <f t="shared" si="88"/>
        <v>215</v>
      </c>
      <c r="D5637" s="18" t="s">
        <v>6707</v>
      </c>
      <c r="E5637" s="27" t="s">
        <v>8</v>
      </c>
      <c r="F5637" s="27" t="s">
        <v>8160</v>
      </c>
      <c r="G5637" s="27" t="s">
        <v>41</v>
      </c>
      <c r="H5637" s="19">
        <v>0</v>
      </c>
      <c r="I5637" s="36">
        <v>20935</v>
      </c>
      <c r="J5637" s="36" t="s">
        <v>16145</v>
      </c>
      <c r="K5637" s="69">
        <v>470</v>
      </c>
      <c r="L5637" s="71" t="s">
        <v>42</v>
      </c>
      <c r="M5637" s="30"/>
      <c r="N5637" s="106" t="str">
        <f>_xlfn.CONCAT(A5637:K5637)</f>
        <v>1004-004215215SaviglianoNord-ovestPIEMONTECuneo020935I470</v>
      </c>
    </row>
    <row r="5638" spans="1:14" ht="21" customHeight="1" x14ac:dyDescent="0.3">
      <c r="A5638" s="40">
        <v>7</v>
      </c>
      <c r="B5638" s="20" t="s">
        <v>14747</v>
      </c>
      <c r="C5638" s="17" t="str">
        <f t="shared" si="88"/>
        <v>057</v>
      </c>
      <c r="D5638" s="18" t="s">
        <v>6711</v>
      </c>
      <c r="E5638" s="18" t="s">
        <v>8</v>
      </c>
      <c r="F5638" s="27" t="s">
        <v>8169</v>
      </c>
      <c r="G5638" s="27" t="s">
        <v>500</v>
      </c>
      <c r="H5638" s="19">
        <v>0</v>
      </c>
      <c r="I5638" s="36">
        <v>3226</v>
      </c>
      <c r="J5638" s="36" t="s">
        <v>16145</v>
      </c>
      <c r="K5638" s="69">
        <v>475</v>
      </c>
      <c r="L5638" s="71" t="s">
        <v>501</v>
      </c>
      <c r="M5638" s="30"/>
      <c r="N5638" s="106" t="str">
        <f>_xlfn.CONCAT(A5638:K5638)</f>
        <v>7010-010057057SavignoneNord-ovestLIGURIAGenova03226I475</v>
      </c>
    </row>
    <row r="5639" spans="1:14" ht="21" customHeight="1" x14ac:dyDescent="0.3">
      <c r="A5639" s="40">
        <v>3</v>
      </c>
      <c r="B5639" s="20" t="s">
        <v>14748</v>
      </c>
      <c r="C5639" s="17" t="str">
        <f t="shared" si="88"/>
        <v>175</v>
      </c>
      <c r="D5639" s="18" t="s">
        <v>6712</v>
      </c>
      <c r="E5639" s="27" t="s">
        <v>8</v>
      </c>
      <c r="F5639" s="27" t="s">
        <v>8153</v>
      </c>
      <c r="G5639" s="27" t="s">
        <v>74</v>
      </c>
      <c r="H5639" s="19">
        <v>0</v>
      </c>
      <c r="I5639" s="36">
        <v>992</v>
      </c>
      <c r="J5639" s="36" t="s">
        <v>16145</v>
      </c>
      <c r="K5639" s="69">
        <v>476</v>
      </c>
      <c r="L5639" s="71" t="s">
        <v>75</v>
      </c>
      <c r="M5639" s="30"/>
      <c r="N5639" s="106" t="str">
        <f>_xlfn.CONCAT(A5639:K5639)</f>
        <v>3017-017175175Saviore dell'AdamelloNord-ovestLOMBARDIABrescia0992I476</v>
      </c>
    </row>
    <row r="5640" spans="1:14" ht="21" customHeight="1" x14ac:dyDescent="0.3">
      <c r="A5640" s="40">
        <v>7</v>
      </c>
      <c r="B5640" s="20" t="s">
        <v>14753</v>
      </c>
      <c r="C5640" s="17" t="str">
        <f t="shared" si="88"/>
        <v>056</v>
      </c>
      <c r="D5640" s="18" t="s">
        <v>228</v>
      </c>
      <c r="E5640" s="18" t="s">
        <v>8</v>
      </c>
      <c r="F5640" s="27" t="s">
        <v>8169</v>
      </c>
      <c r="G5640" s="27" t="s">
        <v>228</v>
      </c>
      <c r="H5640" s="19">
        <v>1</v>
      </c>
      <c r="I5640" s="36">
        <v>60661</v>
      </c>
      <c r="J5640" s="36" t="s">
        <v>16145</v>
      </c>
      <c r="K5640" s="69">
        <v>480</v>
      </c>
      <c r="L5640" s="71" t="s">
        <v>229</v>
      </c>
      <c r="M5640" s="30"/>
      <c r="N5640" s="106" t="str">
        <f>_xlfn.CONCAT(A5640:K5640)</f>
        <v>7009-009056056SavonaNord-ovestLIGURIASavona160661I480</v>
      </c>
    </row>
    <row r="5641" spans="1:14" ht="21" customHeight="1" x14ac:dyDescent="0.3">
      <c r="A5641" s="40">
        <v>1</v>
      </c>
      <c r="B5641" s="20" t="s">
        <v>14756</v>
      </c>
      <c r="C5641" s="17" t="str">
        <f t="shared" si="88"/>
        <v>216</v>
      </c>
      <c r="D5641" s="18" t="s">
        <v>6719</v>
      </c>
      <c r="E5641" s="27" t="s">
        <v>8</v>
      </c>
      <c r="F5641" s="27" t="s">
        <v>8160</v>
      </c>
      <c r="G5641" s="27" t="s">
        <v>41</v>
      </c>
      <c r="H5641" s="19">
        <v>0</v>
      </c>
      <c r="I5641" s="36">
        <v>207</v>
      </c>
      <c r="J5641" s="36" t="s">
        <v>16145</v>
      </c>
      <c r="K5641" s="69">
        <v>484</v>
      </c>
      <c r="L5641" s="71" t="s">
        <v>42</v>
      </c>
      <c r="M5641" s="30"/>
      <c r="N5641" s="106" t="str">
        <f>_xlfn.CONCAT(A5641:K5641)</f>
        <v>1004-004216216ScagnelloNord-ovestPIEMONTECuneo0207I484</v>
      </c>
    </row>
    <row r="5642" spans="1:14" ht="21" customHeight="1" x14ac:dyDescent="0.3">
      <c r="A5642" s="40">
        <v>3</v>
      </c>
      <c r="B5642" s="20" t="s">
        <v>14759</v>
      </c>
      <c r="C5642" s="17" t="str">
        <f t="shared" si="88"/>
        <v>147</v>
      </c>
      <c r="D5642" s="18" t="s">
        <v>6722</v>
      </c>
      <c r="E5642" s="27" t="s">
        <v>8</v>
      </c>
      <c r="F5642" s="27" t="s">
        <v>8153</v>
      </c>
      <c r="G5642" s="27" t="s">
        <v>220</v>
      </c>
      <c r="H5642" s="19">
        <v>0</v>
      </c>
      <c r="I5642" s="36">
        <v>967</v>
      </c>
      <c r="J5642" s="36" t="s">
        <v>16145</v>
      </c>
      <c r="K5642" s="69">
        <v>487</v>
      </c>
      <c r="L5642" s="71" t="s">
        <v>221</v>
      </c>
      <c r="M5642" s="30"/>
      <c r="N5642" s="106" t="str">
        <f>_xlfn.CONCAT(A5642:K5642)</f>
        <v>3018-018147147ScaldasoleNord-ovestLOMBARDIAPavia0967I487</v>
      </c>
    </row>
    <row r="5643" spans="1:14" ht="21" customHeight="1" x14ac:dyDescent="0.3">
      <c r="A5643" s="40">
        <v>1</v>
      </c>
      <c r="B5643" s="20" t="s">
        <v>14761</v>
      </c>
      <c r="C5643" s="17" t="str">
        <f t="shared" si="88"/>
        <v>260</v>
      </c>
      <c r="D5643" s="18" t="s">
        <v>6724</v>
      </c>
      <c r="E5643" s="27" t="s">
        <v>8</v>
      </c>
      <c r="F5643" s="27" t="s">
        <v>8160</v>
      </c>
      <c r="G5643" s="27" t="s">
        <v>157</v>
      </c>
      <c r="H5643" s="19">
        <v>0</v>
      </c>
      <c r="I5643" s="36">
        <v>3303</v>
      </c>
      <c r="J5643" s="36" t="s">
        <v>16145</v>
      </c>
      <c r="K5643" s="69">
        <v>490</v>
      </c>
      <c r="L5643" s="71" t="s">
        <v>158</v>
      </c>
      <c r="M5643" s="30"/>
      <c r="N5643" s="106" t="str">
        <f>_xlfn.CONCAT(A5643:K5643)</f>
        <v>1001-001260260ScalengheNord-ovestPIEMONTETorino03303I490</v>
      </c>
    </row>
    <row r="5644" spans="1:14" ht="21" customHeight="1" x14ac:dyDescent="0.3">
      <c r="A5644" s="40">
        <v>3</v>
      </c>
      <c r="B5644" s="20" t="s">
        <v>14767</v>
      </c>
      <c r="C5644" s="17" t="str">
        <f t="shared" si="88"/>
        <v>092</v>
      </c>
      <c r="D5644" s="18" t="s">
        <v>6730</v>
      </c>
      <c r="E5644" s="27" t="s">
        <v>8</v>
      </c>
      <c r="F5644" s="27" t="s">
        <v>8153</v>
      </c>
      <c r="G5644" s="27" t="s">
        <v>80</v>
      </c>
      <c r="H5644" s="19">
        <v>0</v>
      </c>
      <c r="I5644" s="36">
        <v>1466</v>
      </c>
      <c r="J5644" s="36" t="s">
        <v>16145</v>
      </c>
      <c r="K5644" s="69">
        <v>497</v>
      </c>
      <c r="L5644" s="71" t="s">
        <v>81</v>
      </c>
      <c r="M5644" s="30"/>
      <c r="N5644" s="106" t="str">
        <f>_xlfn.CONCAT(A5644:K5644)</f>
        <v>3019-019092092Scandolara RavaraNord-ovestLOMBARDIACremona01466I497</v>
      </c>
    </row>
    <row r="5645" spans="1:14" ht="21" customHeight="1" x14ac:dyDescent="0.3">
      <c r="A5645" s="40">
        <v>3</v>
      </c>
      <c r="B5645" s="20" t="s">
        <v>14768</v>
      </c>
      <c r="C5645" s="17" t="str">
        <f t="shared" si="88"/>
        <v>093</v>
      </c>
      <c r="D5645" s="18" t="s">
        <v>6731</v>
      </c>
      <c r="E5645" s="27" t="s">
        <v>8</v>
      </c>
      <c r="F5645" s="27" t="s">
        <v>8153</v>
      </c>
      <c r="G5645" s="27" t="s">
        <v>80</v>
      </c>
      <c r="H5645" s="19">
        <v>0</v>
      </c>
      <c r="I5645" s="36">
        <v>623</v>
      </c>
      <c r="J5645" s="36" t="s">
        <v>16145</v>
      </c>
      <c r="K5645" s="69">
        <v>498</v>
      </c>
      <c r="L5645" s="71" t="s">
        <v>81</v>
      </c>
      <c r="M5645" s="30"/>
      <c r="N5645" s="106" t="str">
        <f>_xlfn.CONCAT(A5645:K5645)</f>
        <v>3019-019093093Scandolara Ripa d'OglioNord-ovestLOMBARDIACremona0623I498</v>
      </c>
    </row>
    <row r="5646" spans="1:14" ht="21" customHeight="1" x14ac:dyDescent="0.3">
      <c r="A5646" s="40">
        <v>3</v>
      </c>
      <c r="B5646" s="20" t="s">
        <v>14774</v>
      </c>
      <c r="C5646" s="17" t="str">
        <f t="shared" si="88"/>
        <v>194</v>
      </c>
      <c r="D5646" s="18" t="s">
        <v>6737</v>
      </c>
      <c r="E5646" s="27" t="s">
        <v>8</v>
      </c>
      <c r="F5646" s="27" t="s">
        <v>8153</v>
      </c>
      <c r="G5646" s="27" t="s">
        <v>125</v>
      </c>
      <c r="H5646" s="19">
        <v>0</v>
      </c>
      <c r="I5646" s="36">
        <v>9835</v>
      </c>
      <c r="J5646" s="36" t="s">
        <v>16145</v>
      </c>
      <c r="K5646" s="69">
        <v>506</v>
      </c>
      <c r="L5646" s="71" t="s">
        <v>126</v>
      </c>
      <c r="M5646" s="30"/>
      <c r="N5646" s="106" t="str">
        <f>_xlfn.CONCAT(A5646:K5646)</f>
        <v>3016-016194194ScanzorosciateNord-ovestLOMBARDIABergamo09835I506</v>
      </c>
    </row>
    <row r="5647" spans="1:14" ht="21" customHeight="1" x14ac:dyDescent="0.3">
      <c r="A5647" s="40">
        <v>1</v>
      </c>
      <c r="B5647" s="20" t="s">
        <v>14777</v>
      </c>
      <c r="C5647" s="17" t="str">
        <f t="shared" si="88"/>
        <v>261</v>
      </c>
      <c r="D5647" s="18" t="s">
        <v>6740</v>
      </c>
      <c r="E5647" s="27" t="s">
        <v>8</v>
      </c>
      <c r="F5647" s="27" t="s">
        <v>8160</v>
      </c>
      <c r="G5647" s="27" t="s">
        <v>157</v>
      </c>
      <c r="H5647" s="19">
        <v>0</v>
      </c>
      <c r="I5647" s="36">
        <v>812</v>
      </c>
      <c r="J5647" s="36" t="s">
        <v>16145</v>
      </c>
      <c r="K5647" s="69">
        <v>511</v>
      </c>
      <c r="L5647" s="71" t="s">
        <v>158</v>
      </c>
      <c r="M5647" s="30"/>
      <c r="N5647" s="106" t="str">
        <f>_xlfn.CONCAT(A5647:K5647)</f>
        <v>1001-001261261ScarmagnoNord-ovestPIEMONTETorino0812I511</v>
      </c>
    </row>
    <row r="5648" spans="1:14" ht="21" customHeight="1" x14ac:dyDescent="0.3">
      <c r="A5648" s="40">
        <v>1</v>
      </c>
      <c r="B5648" s="20" t="s">
        <v>14778</v>
      </c>
      <c r="C5648" s="17" t="str">
        <f t="shared" si="88"/>
        <v>217</v>
      </c>
      <c r="D5648" s="18" t="s">
        <v>6741</v>
      </c>
      <c r="E5648" s="27" t="s">
        <v>8</v>
      </c>
      <c r="F5648" s="27" t="s">
        <v>8160</v>
      </c>
      <c r="G5648" s="27" t="s">
        <v>41</v>
      </c>
      <c r="H5648" s="19">
        <v>0</v>
      </c>
      <c r="I5648" s="36">
        <v>2094</v>
      </c>
      <c r="J5648" s="36" t="s">
        <v>16145</v>
      </c>
      <c r="K5648" s="69">
        <v>512</v>
      </c>
      <c r="L5648" s="71" t="s">
        <v>42</v>
      </c>
      <c r="M5648" s="30"/>
      <c r="N5648" s="106" t="str">
        <f>_xlfn.CONCAT(A5648:K5648)</f>
        <v>1004-004217217ScarnafigiNord-ovestPIEMONTECuneo02094I512</v>
      </c>
    </row>
    <row r="5649" spans="1:14" ht="21" customHeight="1" x14ac:dyDescent="0.3">
      <c r="A5649" s="40">
        <v>3</v>
      </c>
      <c r="B5649" s="20" t="s">
        <v>14786</v>
      </c>
      <c r="C5649" s="17" t="str">
        <f t="shared" si="88"/>
        <v>211</v>
      </c>
      <c r="D5649" s="18" t="s">
        <v>6749</v>
      </c>
      <c r="E5649" s="27" t="s">
        <v>8</v>
      </c>
      <c r="F5649" s="27" t="s">
        <v>8153</v>
      </c>
      <c r="G5649" s="27" t="s">
        <v>252</v>
      </c>
      <c r="H5649" s="19">
        <v>0</v>
      </c>
      <c r="I5649" s="36">
        <v>874</v>
      </c>
      <c r="J5649" s="36" t="s">
        <v>16145</v>
      </c>
      <c r="K5649" s="69">
        <v>529</v>
      </c>
      <c r="L5649" s="71" t="s">
        <v>253</v>
      </c>
      <c r="M5649" s="30"/>
      <c r="N5649" s="106" t="str">
        <f>_xlfn.CONCAT(A5649:K5649)</f>
        <v>3013-013211211SchignanoNord-ovestLOMBARDIAComo0874I529</v>
      </c>
    </row>
    <row r="5650" spans="1:14" ht="21" customHeight="1" x14ac:dyDescent="0.3">
      <c r="A5650" s="40">
        <v>3</v>
      </c>
      <c r="B5650" s="20" t="s">
        <v>14787</v>
      </c>
      <c r="C5650" s="17" t="str">
        <f t="shared" si="88"/>
        <v>195</v>
      </c>
      <c r="D5650" s="18" t="s">
        <v>6750</v>
      </c>
      <c r="E5650" s="27" t="s">
        <v>8</v>
      </c>
      <c r="F5650" s="27" t="s">
        <v>8153</v>
      </c>
      <c r="G5650" s="27" t="s">
        <v>125</v>
      </c>
      <c r="H5650" s="19">
        <v>0</v>
      </c>
      <c r="I5650" s="36">
        <v>1250</v>
      </c>
      <c r="J5650" s="36" t="s">
        <v>16145</v>
      </c>
      <c r="K5650" s="69">
        <v>530</v>
      </c>
      <c r="L5650" s="71" t="s">
        <v>126</v>
      </c>
      <c r="M5650" s="30"/>
      <c r="N5650" s="106" t="str">
        <f>_xlfn.CONCAT(A5650:K5650)</f>
        <v>3016-016195195SchilparioNord-ovestLOMBARDIABergamo01250I530</v>
      </c>
    </row>
    <row r="5651" spans="1:14" ht="21" customHeight="1" x14ac:dyDescent="0.3">
      <c r="A5651" s="40">
        <v>3</v>
      </c>
      <c r="B5651" s="20" t="s">
        <v>14789</v>
      </c>
      <c r="C5651" s="17" t="str">
        <f t="shared" si="88"/>
        <v>060</v>
      </c>
      <c r="D5651" s="18" t="s">
        <v>6752</v>
      </c>
      <c r="E5651" s="27" t="s">
        <v>8</v>
      </c>
      <c r="F5651" s="27" t="s">
        <v>8153</v>
      </c>
      <c r="G5651" s="27" t="s">
        <v>83</v>
      </c>
      <c r="H5651" s="19">
        <v>0</v>
      </c>
      <c r="I5651" s="36">
        <v>1240</v>
      </c>
      <c r="J5651" s="36" t="s">
        <v>16145</v>
      </c>
      <c r="K5651" s="69">
        <v>532</v>
      </c>
      <c r="L5651" s="71" t="s">
        <v>84</v>
      </c>
      <c r="M5651" s="30"/>
      <c r="N5651" s="106" t="str">
        <f>_xlfn.CONCAT(A5651:K5651)</f>
        <v>3020-020060060SchivenogliaNord-ovestLOMBARDIAMantova01240I532</v>
      </c>
    </row>
    <row r="5652" spans="1:14" ht="21" customHeight="1" x14ac:dyDescent="0.3">
      <c r="A5652" s="40">
        <v>1</v>
      </c>
      <c r="B5652" s="20" t="s">
        <v>14797</v>
      </c>
      <c r="C5652" s="17" t="str">
        <f t="shared" si="88"/>
        <v>262</v>
      </c>
      <c r="D5652" s="18" t="s">
        <v>6760</v>
      </c>
      <c r="E5652" s="27" t="s">
        <v>8</v>
      </c>
      <c r="F5652" s="27" t="s">
        <v>8160</v>
      </c>
      <c r="G5652" s="27" t="s">
        <v>157</v>
      </c>
      <c r="H5652" s="19">
        <v>0</v>
      </c>
      <c r="I5652" s="36">
        <v>1513</v>
      </c>
      <c r="J5652" s="36" t="s">
        <v>16145</v>
      </c>
      <c r="K5652" s="69">
        <v>539</v>
      </c>
      <c r="L5652" s="71" t="s">
        <v>158</v>
      </c>
      <c r="M5652" s="30"/>
      <c r="N5652" s="106" t="str">
        <f>_xlfn.CONCAT(A5652:K5652)</f>
        <v>1001-001262262SciolzeNord-ovestPIEMONTETorino01513I539</v>
      </c>
    </row>
    <row r="5653" spans="1:14" ht="21" customHeight="1" x14ac:dyDescent="0.3">
      <c r="A5653" s="40">
        <v>1</v>
      </c>
      <c r="B5653" s="20" t="s">
        <v>14801</v>
      </c>
      <c r="C5653" s="17" t="str">
        <f t="shared" si="88"/>
        <v>134</v>
      </c>
      <c r="D5653" s="18" t="s">
        <v>6764</v>
      </c>
      <c r="E5653" s="27" t="s">
        <v>8</v>
      </c>
      <c r="F5653" s="27" t="s">
        <v>8160</v>
      </c>
      <c r="G5653" s="27" t="s">
        <v>223</v>
      </c>
      <c r="H5653" s="19">
        <v>0</v>
      </c>
      <c r="I5653" s="36">
        <v>391</v>
      </c>
      <c r="J5653" s="36" t="s">
        <v>16145</v>
      </c>
      <c r="K5653" s="69">
        <v>544</v>
      </c>
      <c r="L5653" s="71" t="s">
        <v>224</v>
      </c>
      <c r="M5653" s="30"/>
      <c r="N5653" s="106" t="str">
        <f>_xlfn.CONCAT(A5653:K5653)</f>
        <v>1002-002134134ScopaNord-ovestPIEMONTEVercelli0391I544</v>
      </c>
    </row>
    <row r="5654" spans="1:14" ht="21" customHeight="1" x14ac:dyDescent="0.3">
      <c r="A5654" s="40">
        <v>1</v>
      </c>
      <c r="B5654" s="20" t="s">
        <v>14802</v>
      </c>
      <c r="C5654" s="17" t="str">
        <f t="shared" si="88"/>
        <v>135</v>
      </c>
      <c r="D5654" s="18" t="s">
        <v>6765</v>
      </c>
      <c r="E5654" s="27" t="s">
        <v>8</v>
      </c>
      <c r="F5654" s="27" t="s">
        <v>8160</v>
      </c>
      <c r="G5654" s="27" t="s">
        <v>223</v>
      </c>
      <c r="H5654" s="19">
        <v>0</v>
      </c>
      <c r="I5654" s="36">
        <v>402</v>
      </c>
      <c r="J5654" s="36" t="s">
        <v>16145</v>
      </c>
      <c r="K5654" s="69">
        <v>545</v>
      </c>
      <c r="L5654" s="71" t="s">
        <v>224</v>
      </c>
      <c r="M5654" s="30"/>
      <c r="N5654" s="106" t="str">
        <f>_xlfn.CONCAT(A5654:K5654)</f>
        <v>1002-002135135ScopelloNord-ovestPIEMONTEVercelli0402I545</v>
      </c>
    </row>
    <row r="5655" spans="1:14" ht="21" customHeight="1" x14ac:dyDescent="0.3">
      <c r="A5655" s="40">
        <v>1</v>
      </c>
      <c r="B5655" s="20" t="s">
        <v>14809</v>
      </c>
      <c r="C5655" s="17" t="str">
        <f t="shared" si="88"/>
        <v>103</v>
      </c>
      <c r="D5655" s="18" t="s">
        <v>6772</v>
      </c>
      <c r="E5655" s="27" t="s">
        <v>8</v>
      </c>
      <c r="F5655" s="27" t="s">
        <v>8160</v>
      </c>
      <c r="G5655" s="27" t="s">
        <v>154</v>
      </c>
      <c r="H5655" s="19">
        <v>0</v>
      </c>
      <c r="I5655" s="36">
        <v>596</v>
      </c>
      <c r="J5655" s="36" t="s">
        <v>16145</v>
      </c>
      <c r="K5655" s="69">
        <v>555</v>
      </c>
      <c r="L5655" s="73" t="s">
        <v>155</v>
      </c>
      <c r="M5655" s="30"/>
      <c r="N5655" s="106" t="str">
        <f>_xlfn.CONCAT(A5655:K5655)</f>
        <v>1005-005103103ScurzolengoNord-ovestPIEMONTEAsti0596I555</v>
      </c>
    </row>
    <row r="5656" spans="1:14" ht="21" customHeight="1" x14ac:dyDescent="0.3">
      <c r="A5656" s="40">
        <v>7</v>
      </c>
      <c r="B5656" s="20" t="s">
        <v>14810</v>
      </c>
      <c r="C5656" s="17" t="str">
        <f t="shared" si="88"/>
        <v>057</v>
      </c>
      <c r="D5656" s="18" t="s">
        <v>6773</v>
      </c>
      <c r="E5656" s="27" t="s">
        <v>8</v>
      </c>
      <c r="F5656" s="27" t="s">
        <v>8169</v>
      </c>
      <c r="G5656" s="27" t="s">
        <v>210</v>
      </c>
      <c r="H5656" s="19">
        <v>0</v>
      </c>
      <c r="I5656" s="36">
        <v>323</v>
      </c>
      <c r="J5656" s="36" t="s">
        <v>16145</v>
      </c>
      <c r="K5656" s="69">
        <v>556</v>
      </c>
      <c r="L5656" s="71" t="s">
        <v>211</v>
      </c>
      <c r="M5656" s="30"/>
      <c r="N5656" s="106" t="str">
        <f>_xlfn.CONCAT(A5656:K5656)</f>
        <v>7008-008057057SeborgaNord-ovestLIGURIAImperia0323I556</v>
      </c>
    </row>
    <row r="5657" spans="1:14" ht="21" customHeight="1" x14ac:dyDescent="0.3">
      <c r="A5657" s="40">
        <v>3</v>
      </c>
      <c r="B5657" s="20" t="s">
        <v>14813</v>
      </c>
      <c r="C5657" s="17" t="str">
        <f t="shared" si="88"/>
        <v>052</v>
      </c>
      <c r="D5657" s="18" t="s">
        <v>6776</v>
      </c>
      <c r="E5657" s="27" t="s">
        <v>8</v>
      </c>
      <c r="F5657" s="27" t="s">
        <v>8153</v>
      </c>
      <c r="G5657" s="27" t="s">
        <v>9</v>
      </c>
      <c r="H5657" s="19">
        <v>0</v>
      </c>
      <c r="I5657" s="36">
        <v>1984</v>
      </c>
      <c r="J5657" s="36" t="s">
        <v>16145</v>
      </c>
      <c r="K5657" s="69">
        <v>561</v>
      </c>
      <c r="L5657" s="71" t="s">
        <v>10</v>
      </c>
      <c r="M5657" s="30"/>
      <c r="N5657" s="106" t="str">
        <f>_xlfn.CONCAT(A5657:K5657)</f>
        <v>3098-098052052SecugnagoNord-ovestLOMBARDIALodi01984I561</v>
      </c>
    </row>
    <row r="5658" spans="1:14" ht="21" customHeight="1" x14ac:dyDescent="0.3">
      <c r="A5658" s="40">
        <v>3</v>
      </c>
      <c r="B5658" s="20" t="s">
        <v>14818</v>
      </c>
      <c r="C5658" s="17" t="str">
        <f t="shared" si="88"/>
        <v>204</v>
      </c>
      <c r="D5658" s="18" t="s">
        <v>6781</v>
      </c>
      <c r="E5658" s="27" t="s">
        <v>8</v>
      </c>
      <c r="F5658" s="27" t="s">
        <v>8153</v>
      </c>
      <c r="G5658" s="27" t="s">
        <v>26</v>
      </c>
      <c r="H5658" s="19">
        <v>0</v>
      </c>
      <c r="I5658" s="36">
        <v>11270</v>
      </c>
      <c r="J5658" s="36" t="s">
        <v>16145</v>
      </c>
      <c r="K5658" s="69">
        <v>566</v>
      </c>
      <c r="L5658" s="71" t="s">
        <v>27</v>
      </c>
      <c r="M5658" s="30"/>
      <c r="N5658" s="106" t="str">
        <f>_xlfn.CONCAT(A5658:K5658)</f>
        <v>3015-015204204SedrianoNord-ovestLOMBARDIAMilano011270I566</v>
      </c>
    </row>
    <row r="5659" spans="1:14" ht="21" customHeight="1" x14ac:dyDescent="0.3">
      <c r="A5659" s="40">
        <v>3</v>
      </c>
      <c r="B5659" s="20" t="s">
        <v>14819</v>
      </c>
      <c r="C5659" s="17" t="str">
        <f t="shared" si="88"/>
        <v>196</v>
      </c>
      <c r="D5659" s="18" t="s">
        <v>6782</v>
      </c>
      <c r="E5659" s="27" t="s">
        <v>8</v>
      </c>
      <c r="F5659" s="27" t="s">
        <v>8153</v>
      </c>
      <c r="G5659" s="27" t="s">
        <v>125</v>
      </c>
      <c r="H5659" s="19">
        <v>0</v>
      </c>
      <c r="I5659" s="36">
        <v>2507</v>
      </c>
      <c r="J5659" s="36" t="s">
        <v>16145</v>
      </c>
      <c r="K5659" s="69">
        <v>567</v>
      </c>
      <c r="L5659" s="71" t="s">
        <v>126</v>
      </c>
      <c r="M5659" s="30"/>
      <c r="N5659" s="106" t="str">
        <f>_xlfn.CONCAT(A5659:K5659)</f>
        <v>3016-016196196SedrinaNord-ovestLOMBARDIABergamo02507I567</v>
      </c>
    </row>
    <row r="5660" spans="1:14" ht="21" customHeight="1" x14ac:dyDescent="0.3">
      <c r="A5660" s="40">
        <v>3</v>
      </c>
      <c r="B5660" s="20" t="s">
        <v>14825</v>
      </c>
      <c r="C5660" s="17" t="str">
        <f t="shared" si="88"/>
        <v>205</v>
      </c>
      <c r="D5660" s="18" t="s">
        <v>6788</v>
      </c>
      <c r="E5660" s="27" t="s">
        <v>8</v>
      </c>
      <c r="F5660" s="27" t="s">
        <v>8153</v>
      </c>
      <c r="G5660" s="27" t="s">
        <v>26</v>
      </c>
      <c r="H5660" s="19">
        <v>0</v>
      </c>
      <c r="I5660" s="36">
        <v>33519</v>
      </c>
      <c r="J5660" s="36" t="s">
        <v>16145</v>
      </c>
      <c r="K5660" s="69">
        <v>577</v>
      </c>
      <c r="L5660" s="71" t="s">
        <v>27</v>
      </c>
      <c r="M5660" s="30"/>
      <c r="N5660" s="106" t="str">
        <f>_xlfn.CONCAT(A5660:K5660)</f>
        <v>3015-015205205SegrateNord-ovestLOMBARDIAMilano033519I577</v>
      </c>
    </row>
    <row r="5661" spans="1:14" ht="21" customHeight="1" x14ac:dyDescent="0.3">
      <c r="A5661" s="40">
        <v>3</v>
      </c>
      <c r="B5661" s="20" t="s">
        <v>14832</v>
      </c>
      <c r="C5661" s="17" t="str">
        <f t="shared" si="88"/>
        <v>176</v>
      </c>
      <c r="D5661" s="18" t="s">
        <v>6795</v>
      </c>
      <c r="E5661" s="27" t="s">
        <v>8</v>
      </c>
      <c r="F5661" s="27" t="s">
        <v>8153</v>
      </c>
      <c r="G5661" s="27" t="s">
        <v>74</v>
      </c>
      <c r="H5661" s="19">
        <v>0</v>
      </c>
      <c r="I5661" s="36">
        <v>1506</v>
      </c>
      <c r="J5661" s="36" t="s">
        <v>16145</v>
      </c>
      <c r="K5661" s="69">
        <v>588</v>
      </c>
      <c r="L5661" s="71" t="s">
        <v>75</v>
      </c>
      <c r="M5661" s="30"/>
      <c r="N5661" s="106" t="str">
        <f>_xlfn.CONCAT(A5661:K5661)</f>
        <v>3017-017176176SelleroNord-ovestLOMBARDIABrescia01506I588</v>
      </c>
    </row>
    <row r="5662" spans="1:14" ht="21" customHeight="1" x14ac:dyDescent="0.3">
      <c r="A5662" s="40">
        <v>3</v>
      </c>
      <c r="B5662" s="20" t="s">
        <v>14840</v>
      </c>
      <c r="C5662" s="17" t="str">
        <f t="shared" si="88"/>
        <v>197</v>
      </c>
      <c r="D5662" s="18" t="s">
        <v>6803</v>
      </c>
      <c r="E5662" s="27" t="s">
        <v>8</v>
      </c>
      <c r="F5662" s="27" t="s">
        <v>8153</v>
      </c>
      <c r="G5662" s="27" t="s">
        <v>125</v>
      </c>
      <c r="H5662" s="19">
        <v>0</v>
      </c>
      <c r="I5662" s="36">
        <v>1991</v>
      </c>
      <c r="J5662" s="36" t="s">
        <v>16145</v>
      </c>
      <c r="K5662" s="69">
        <v>597</v>
      </c>
      <c r="L5662" s="71" t="s">
        <v>126</v>
      </c>
      <c r="M5662" s="30"/>
      <c r="N5662" s="106" t="str">
        <f>_xlfn.CONCAT(A5662:K5662)</f>
        <v>3016-016197197SelvinoNord-ovestLOMBARDIABergamo01991I597</v>
      </c>
    </row>
    <row r="5663" spans="1:14" ht="21" customHeight="1" x14ac:dyDescent="0.3">
      <c r="A5663" s="40">
        <v>3</v>
      </c>
      <c r="B5663" s="20" t="s">
        <v>14842</v>
      </c>
      <c r="C5663" s="17" t="str">
        <f t="shared" si="88"/>
        <v>148</v>
      </c>
      <c r="D5663" s="18" t="s">
        <v>6805</v>
      </c>
      <c r="E5663" s="27" t="s">
        <v>8</v>
      </c>
      <c r="F5663" s="27" t="s">
        <v>8153</v>
      </c>
      <c r="G5663" s="27" t="s">
        <v>220</v>
      </c>
      <c r="H5663" s="19">
        <v>0</v>
      </c>
      <c r="I5663" s="36">
        <v>257</v>
      </c>
      <c r="J5663" s="36" t="s">
        <v>16145</v>
      </c>
      <c r="K5663" s="69">
        <v>599</v>
      </c>
      <c r="L5663" s="71" t="s">
        <v>221</v>
      </c>
      <c r="M5663" s="30"/>
      <c r="N5663" s="106" t="str">
        <f>_xlfn.CONCAT(A5663:K5663)</f>
        <v>3018-018148148SemianaNord-ovestLOMBARDIAPavia0257I599</v>
      </c>
    </row>
    <row r="5664" spans="1:14" ht="21" customHeight="1" x14ac:dyDescent="0.3">
      <c r="A5664" s="40">
        <v>3</v>
      </c>
      <c r="B5664" s="20" t="s">
        <v>14846</v>
      </c>
      <c r="C5664" s="17" t="str">
        <f t="shared" si="88"/>
        <v>206</v>
      </c>
      <c r="D5664" s="18" t="s">
        <v>6809</v>
      </c>
      <c r="E5664" s="27" t="s">
        <v>8</v>
      </c>
      <c r="F5664" s="27" t="s">
        <v>8153</v>
      </c>
      <c r="G5664" s="27" t="s">
        <v>26</v>
      </c>
      <c r="H5664" s="19">
        <v>0</v>
      </c>
      <c r="I5664" s="36">
        <v>20914</v>
      </c>
      <c r="J5664" s="36" t="s">
        <v>16145</v>
      </c>
      <c r="K5664" s="69">
        <v>602</v>
      </c>
      <c r="L5664" s="71" t="s">
        <v>27</v>
      </c>
      <c r="M5664" s="30"/>
      <c r="N5664" s="106" t="str">
        <f>_xlfn.CONCAT(A5664:K5664)</f>
        <v>3015-015206206SenagoNord-ovestLOMBARDIAMilano020914I602</v>
      </c>
    </row>
    <row r="5665" spans="1:14" ht="21" customHeight="1" x14ac:dyDescent="0.3">
      <c r="A5665" s="40">
        <v>3</v>
      </c>
      <c r="B5665" s="20" t="s">
        <v>14851</v>
      </c>
      <c r="C5665" s="17" t="str">
        <f t="shared" si="88"/>
        <v>177</v>
      </c>
      <c r="D5665" s="18" t="s">
        <v>6814</v>
      </c>
      <c r="E5665" s="27" t="s">
        <v>8</v>
      </c>
      <c r="F5665" s="27" t="s">
        <v>8153</v>
      </c>
      <c r="G5665" s="27" t="s">
        <v>74</v>
      </c>
      <c r="H5665" s="19">
        <v>0</v>
      </c>
      <c r="I5665" s="36">
        <v>1581</v>
      </c>
      <c r="J5665" s="36" t="s">
        <v>16145</v>
      </c>
      <c r="K5665" s="69">
        <v>607</v>
      </c>
      <c r="L5665" s="71" t="s">
        <v>75</v>
      </c>
      <c r="M5665" s="30"/>
      <c r="N5665" s="106" t="str">
        <f>_xlfn.CONCAT(A5665:K5665)</f>
        <v>3017-017177177SenigaNord-ovestLOMBARDIABrescia01581I607</v>
      </c>
    </row>
    <row r="5666" spans="1:14" ht="21" customHeight="1" x14ac:dyDescent="0.3">
      <c r="A5666" s="40">
        <v>3</v>
      </c>
      <c r="B5666" s="20" t="s">
        <v>14855</v>
      </c>
      <c r="C5666" s="17" t="str">
        <f t="shared" si="88"/>
        <v>212</v>
      </c>
      <c r="D5666" s="18" t="s">
        <v>6818</v>
      </c>
      <c r="E5666" s="27" t="s">
        <v>8</v>
      </c>
      <c r="F5666" s="27" t="s">
        <v>8153</v>
      </c>
      <c r="G5666" s="27" t="s">
        <v>252</v>
      </c>
      <c r="H5666" s="19">
        <v>0</v>
      </c>
      <c r="I5666" s="36">
        <v>3171</v>
      </c>
      <c r="J5666" s="36" t="s">
        <v>16145</v>
      </c>
      <c r="K5666" s="69">
        <v>611</v>
      </c>
      <c r="L5666" s="71" t="s">
        <v>253</v>
      </c>
      <c r="M5666" s="30"/>
      <c r="N5666" s="106" t="str">
        <f>_xlfn.CONCAT(A5666:K5666)</f>
        <v>3013-013212212Senna ComascoNord-ovestLOMBARDIAComo03171I611</v>
      </c>
    </row>
    <row r="5667" spans="1:14" ht="21" customHeight="1" x14ac:dyDescent="0.3">
      <c r="A5667" s="40">
        <v>3</v>
      </c>
      <c r="B5667" s="20" t="s">
        <v>14856</v>
      </c>
      <c r="C5667" s="17" t="str">
        <f t="shared" si="88"/>
        <v>053</v>
      </c>
      <c r="D5667" s="18" t="s">
        <v>6819</v>
      </c>
      <c r="E5667" s="27" t="s">
        <v>8</v>
      </c>
      <c r="F5667" s="27" t="s">
        <v>8153</v>
      </c>
      <c r="G5667" s="27" t="s">
        <v>9</v>
      </c>
      <c r="H5667" s="19">
        <v>0</v>
      </c>
      <c r="I5667" s="36">
        <v>1997</v>
      </c>
      <c r="J5667" s="36" t="s">
        <v>16145</v>
      </c>
      <c r="K5667" s="69">
        <v>612</v>
      </c>
      <c r="L5667" s="71" t="s">
        <v>10</v>
      </c>
      <c r="M5667" s="30"/>
      <c r="N5667" s="106" t="str">
        <f>_xlfn.CONCAT(A5667:K5667)</f>
        <v>3098-098053053Senna LodigianaNord-ovestLOMBARDIALodi01997I612</v>
      </c>
    </row>
    <row r="5668" spans="1:14" ht="21" customHeight="1" x14ac:dyDescent="0.3">
      <c r="A5668" s="40">
        <v>3</v>
      </c>
      <c r="B5668" s="20" t="s">
        <v>14864</v>
      </c>
      <c r="C5668" s="17" t="str">
        <f t="shared" si="88"/>
        <v>039</v>
      </c>
      <c r="D5668" s="18" t="s">
        <v>6827</v>
      </c>
      <c r="E5668" s="27" t="s">
        <v>8</v>
      </c>
      <c r="F5668" s="27" t="s">
        <v>8153</v>
      </c>
      <c r="G5668" s="27" t="s">
        <v>173</v>
      </c>
      <c r="H5668" s="19">
        <v>0</v>
      </c>
      <c r="I5668" s="36">
        <v>43001</v>
      </c>
      <c r="J5668" s="36" t="s">
        <v>16145</v>
      </c>
      <c r="K5668" s="69">
        <v>625</v>
      </c>
      <c r="L5668" s="71" t="s">
        <v>174</v>
      </c>
      <c r="M5668" s="30"/>
      <c r="N5668" s="106" t="str">
        <f>_xlfn.CONCAT(A5668:K5668)</f>
        <v>3108-108039039SeregnoNord-ovestLOMBARDIAMonza e della Brianza043001I625</v>
      </c>
    </row>
    <row r="5669" spans="1:14" ht="21" customHeight="1" x14ac:dyDescent="0.3">
      <c r="A5669" s="40">
        <v>3</v>
      </c>
      <c r="B5669" s="20" t="s">
        <v>14866</v>
      </c>
      <c r="C5669" s="17" t="str">
        <f t="shared" si="88"/>
        <v>094</v>
      </c>
      <c r="D5669" s="18" t="s">
        <v>6829</v>
      </c>
      <c r="E5669" s="27" t="s">
        <v>8</v>
      </c>
      <c r="F5669" s="27" t="s">
        <v>8153</v>
      </c>
      <c r="G5669" s="27" t="s">
        <v>80</v>
      </c>
      <c r="H5669" s="19">
        <v>0</v>
      </c>
      <c r="I5669" s="36">
        <v>3631</v>
      </c>
      <c r="J5669" s="36" t="s">
        <v>16145</v>
      </c>
      <c r="K5669" s="69">
        <v>627</v>
      </c>
      <c r="L5669" s="71" t="s">
        <v>81</v>
      </c>
      <c r="M5669" s="30"/>
      <c r="N5669" s="106" t="str">
        <f>_xlfn.CONCAT(A5669:K5669)</f>
        <v>3019-019094094SergnanoNord-ovestLOMBARDIACremona03631I627</v>
      </c>
    </row>
    <row r="5670" spans="1:14" ht="21" customHeight="1" x14ac:dyDescent="0.3">
      <c r="A5670" s="40">
        <v>3</v>
      </c>
      <c r="B5670" s="20" t="s">
        <v>14867</v>
      </c>
      <c r="C5670" s="17" t="str">
        <f t="shared" si="88"/>
        <v>198</v>
      </c>
      <c r="D5670" s="18" t="s">
        <v>6830</v>
      </c>
      <c r="E5670" s="27" t="s">
        <v>8</v>
      </c>
      <c r="F5670" s="27" t="s">
        <v>8153</v>
      </c>
      <c r="G5670" s="27" t="s">
        <v>125</v>
      </c>
      <c r="H5670" s="19">
        <v>0</v>
      </c>
      <c r="I5670" s="36">
        <v>24336</v>
      </c>
      <c r="J5670" s="36" t="s">
        <v>16145</v>
      </c>
      <c r="K5670" s="69">
        <v>628</v>
      </c>
      <c r="L5670" s="71" t="s">
        <v>126</v>
      </c>
      <c r="M5670" s="30"/>
      <c r="N5670" s="106" t="str">
        <f>_xlfn.CONCAT(A5670:K5670)</f>
        <v>3016-016198198SeriateNord-ovestLOMBARDIABergamo024336I628</v>
      </c>
    </row>
    <row r="5671" spans="1:14" ht="21" customHeight="1" x14ac:dyDescent="0.3">
      <c r="A5671" s="40">
        <v>3</v>
      </c>
      <c r="B5671" s="20" t="s">
        <v>14868</v>
      </c>
      <c r="C5671" s="17" t="str">
        <f t="shared" si="88"/>
        <v>199</v>
      </c>
      <c r="D5671" s="18" t="s">
        <v>6831</v>
      </c>
      <c r="E5671" s="27" t="s">
        <v>8</v>
      </c>
      <c r="F5671" s="27" t="s">
        <v>8153</v>
      </c>
      <c r="G5671" s="27" t="s">
        <v>125</v>
      </c>
      <c r="H5671" s="19">
        <v>0</v>
      </c>
      <c r="I5671" s="36">
        <v>2165</v>
      </c>
      <c r="J5671" s="36" t="s">
        <v>16145</v>
      </c>
      <c r="K5671" s="69">
        <v>629</v>
      </c>
      <c r="L5671" s="71" t="s">
        <v>126</v>
      </c>
      <c r="M5671" s="30"/>
      <c r="N5671" s="106" t="str">
        <f>_xlfn.CONCAT(A5671:K5671)</f>
        <v>3016-016199199SerinaNord-ovestLOMBARDIABergamo02165I629</v>
      </c>
    </row>
    <row r="5672" spans="1:14" ht="21" customHeight="1" x14ac:dyDescent="0.3">
      <c r="A5672" s="40">
        <v>3</v>
      </c>
      <c r="B5672" s="20" t="s">
        <v>14870</v>
      </c>
      <c r="C5672" s="17" t="str">
        <f t="shared" si="88"/>
        <v>178</v>
      </c>
      <c r="D5672" s="18" t="s">
        <v>6833</v>
      </c>
      <c r="E5672" s="27" t="s">
        <v>8</v>
      </c>
      <c r="F5672" s="27" t="s">
        <v>8153</v>
      </c>
      <c r="G5672" s="27" t="s">
        <v>74</v>
      </c>
      <c r="H5672" s="19">
        <v>0</v>
      </c>
      <c r="I5672" s="36">
        <v>3092</v>
      </c>
      <c r="J5672" s="36" t="s">
        <v>16145</v>
      </c>
      <c r="K5672" s="69">
        <v>631</v>
      </c>
      <c r="L5672" s="71" t="s">
        <v>75</v>
      </c>
      <c r="M5672" s="30"/>
      <c r="N5672" s="106" t="str">
        <f>_xlfn.CONCAT(A5672:K5672)</f>
        <v>3017-017178178SerleNord-ovestLOMBARDIABrescia03092I631</v>
      </c>
    </row>
    <row r="5673" spans="1:14" ht="21" customHeight="1" x14ac:dyDescent="0.3">
      <c r="A5673" s="40">
        <v>3</v>
      </c>
      <c r="B5673" s="20" t="s">
        <v>14871</v>
      </c>
      <c r="C5673" s="17" t="str">
        <f t="shared" si="88"/>
        <v>061</v>
      </c>
      <c r="D5673" s="18" t="s">
        <v>6834</v>
      </c>
      <c r="E5673" s="27" t="s">
        <v>8</v>
      </c>
      <c r="F5673" s="27" t="s">
        <v>8153</v>
      </c>
      <c r="G5673" s="27" t="s">
        <v>83</v>
      </c>
      <c r="H5673" s="19">
        <v>0</v>
      </c>
      <c r="I5673" s="36">
        <v>7726</v>
      </c>
      <c r="J5673" s="36" t="s">
        <v>16145</v>
      </c>
      <c r="K5673" s="69">
        <v>632</v>
      </c>
      <c r="L5673" s="71" t="s">
        <v>84</v>
      </c>
      <c r="M5673" s="30"/>
      <c r="N5673" s="106" t="str">
        <f>_xlfn.CONCAT(A5673:K5673)</f>
        <v>3020-020061061Sermide e FelonicaNord-ovestLOMBARDIAMantova07726I632</v>
      </c>
    </row>
    <row r="5674" spans="1:14" ht="21" customHeight="1" x14ac:dyDescent="0.3">
      <c r="A5674" s="40">
        <v>3</v>
      </c>
      <c r="B5674" s="20" t="s">
        <v>14874</v>
      </c>
      <c r="C5674" s="17" t="str">
        <f t="shared" si="88"/>
        <v>059</v>
      </c>
      <c r="D5674" s="18" t="s">
        <v>6837</v>
      </c>
      <c r="E5674" s="27" t="s">
        <v>8</v>
      </c>
      <c r="F5674" s="27" t="s">
        <v>8153</v>
      </c>
      <c r="G5674" s="27" t="s">
        <v>245</v>
      </c>
      <c r="H5674" s="19">
        <v>0</v>
      </c>
      <c r="I5674" s="36">
        <v>500</v>
      </c>
      <c r="J5674" s="36" t="s">
        <v>16145</v>
      </c>
      <c r="K5674" s="69">
        <v>636</v>
      </c>
      <c r="L5674" s="71" t="s">
        <v>246</v>
      </c>
      <c r="M5674" s="30"/>
      <c r="N5674" s="106" t="str">
        <f>_xlfn.CONCAT(A5674:K5674)</f>
        <v>3014-014059059SernioNord-ovestLOMBARDIASondrio0500I636</v>
      </c>
    </row>
    <row r="5675" spans="1:14" ht="21" customHeight="1" x14ac:dyDescent="0.3">
      <c r="A5675" s="40">
        <v>1</v>
      </c>
      <c r="B5675" s="20" t="s">
        <v>14875</v>
      </c>
      <c r="C5675" s="17" t="str">
        <f t="shared" si="88"/>
        <v>104</v>
      </c>
      <c r="D5675" s="18" t="s">
        <v>6838</v>
      </c>
      <c r="E5675" s="27" t="s">
        <v>8</v>
      </c>
      <c r="F5675" s="27" t="s">
        <v>8160</v>
      </c>
      <c r="G5675" s="27" t="s">
        <v>154</v>
      </c>
      <c r="H5675" s="19">
        <v>0</v>
      </c>
      <c r="I5675" s="36">
        <v>142</v>
      </c>
      <c r="J5675" s="36" t="s">
        <v>16145</v>
      </c>
      <c r="K5675" s="69">
        <v>637</v>
      </c>
      <c r="L5675" s="73" t="s">
        <v>155</v>
      </c>
      <c r="M5675" s="30"/>
      <c r="N5675" s="106" t="str">
        <f>_xlfn.CONCAT(A5675:K5675)</f>
        <v>1005-005104104SeroleNord-ovestPIEMONTEAsti0142I637</v>
      </c>
    </row>
    <row r="5676" spans="1:14" ht="21" customHeight="1" x14ac:dyDescent="0.3">
      <c r="A5676" s="40">
        <v>7</v>
      </c>
      <c r="B5676" s="20" t="s">
        <v>14878</v>
      </c>
      <c r="C5676" s="17" t="str">
        <f t="shared" si="88"/>
        <v>058</v>
      </c>
      <c r="D5676" s="18" t="s">
        <v>6841</v>
      </c>
      <c r="E5676" s="18" t="s">
        <v>8</v>
      </c>
      <c r="F5676" s="27" t="s">
        <v>8169</v>
      </c>
      <c r="G5676" s="27" t="s">
        <v>500</v>
      </c>
      <c r="H5676" s="19">
        <v>0</v>
      </c>
      <c r="I5676" s="36">
        <v>7931</v>
      </c>
      <c r="J5676" s="36" t="s">
        <v>16145</v>
      </c>
      <c r="K5676" s="69">
        <v>640</v>
      </c>
      <c r="L5676" s="71" t="s">
        <v>501</v>
      </c>
      <c r="M5676" s="30"/>
      <c r="N5676" s="106" t="str">
        <f>_xlfn.CONCAT(A5676:K5676)</f>
        <v>7010-010058058Serra RiccòNord-ovestLIGURIAGenova07931I640</v>
      </c>
    </row>
    <row r="5677" spans="1:14" ht="21" customHeight="1" x14ac:dyDescent="0.3">
      <c r="A5677" s="40">
        <v>1</v>
      </c>
      <c r="B5677" s="20" t="s">
        <v>14884</v>
      </c>
      <c r="C5677" s="17" t="str">
        <f t="shared" si="88"/>
        <v>218</v>
      </c>
      <c r="D5677" s="18" t="s">
        <v>6847</v>
      </c>
      <c r="E5677" s="27" t="s">
        <v>8</v>
      </c>
      <c r="F5677" s="27" t="s">
        <v>8160</v>
      </c>
      <c r="G5677" s="27" t="s">
        <v>41</v>
      </c>
      <c r="H5677" s="19">
        <v>0</v>
      </c>
      <c r="I5677" s="36">
        <v>524</v>
      </c>
      <c r="J5677" s="36" t="s">
        <v>16145</v>
      </c>
      <c r="K5677" s="69">
        <v>646</v>
      </c>
      <c r="L5677" s="71" t="s">
        <v>42</v>
      </c>
      <c r="M5677" s="30"/>
      <c r="N5677" s="106" t="str">
        <f>_xlfn.CONCAT(A5677:K5677)</f>
        <v>1004-004218218Serralunga d'AlbaNord-ovestPIEMONTECuneo0524I646</v>
      </c>
    </row>
    <row r="5678" spans="1:14" ht="21" customHeight="1" x14ac:dyDescent="0.3">
      <c r="A5678" s="40">
        <v>1</v>
      </c>
      <c r="B5678" s="20" t="s">
        <v>14885</v>
      </c>
      <c r="C5678" s="17" t="str">
        <f t="shared" si="88"/>
        <v>159</v>
      </c>
      <c r="D5678" s="18" t="s">
        <v>6848</v>
      </c>
      <c r="E5678" s="27" t="s">
        <v>8</v>
      </c>
      <c r="F5678" s="27" t="s">
        <v>8160</v>
      </c>
      <c r="G5678" s="27" t="s">
        <v>118</v>
      </c>
      <c r="H5678" s="19">
        <v>0</v>
      </c>
      <c r="I5678" s="36">
        <v>579</v>
      </c>
      <c r="J5678" s="36" t="s">
        <v>16145</v>
      </c>
      <c r="K5678" s="69">
        <v>645</v>
      </c>
      <c r="L5678" s="71" t="s">
        <v>119</v>
      </c>
      <c r="M5678" s="30"/>
      <c r="N5678" s="106" t="str">
        <f>_xlfn.CONCAT(A5678:K5678)</f>
        <v>1006-006159159Serralunga di CreaNord-ovestPIEMONTEAlessandria0579I645</v>
      </c>
    </row>
    <row r="5679" spans="1:14" ht="21" customHeight="1" x14ac:dyDescent="0.3">
      <c r="A5679" s="40">
        <v>3</v>
      </c>
      <c r="B5679" s="20" t="s">
        <v>14894</v>
      </c>
      <c r="C5679" s="17" t="str">
        <f t="shared" si="88"/>
        <v>062</v>
      </c>
      <c r="D5679" s="18" t="s">
        <v>6857</v>
      </c>
      <c r="E5679" s="27" t="s">
        <v>8</v>
      </c>
      <c r="F5679" s="27" t="s">
        <v>8153</v>
      </c>
      <c r="G5679" s="27" t="s">
        <v>83</v>
      </c>
      <c r="H5679" s="19">
        <v>0</v>
      </c>
      <c r="I5679" s="36">
        <v>1593</v>
      </c>
      <c r="J5679" s="36" t="s">
        <v>16145</v>
      </c>
      <c r="K5679" s="69">
        <v>662</v>
      </c>
      <c r="L5679" s="71" t="s">
        <v>84</v>
      </c>
      <c r="M5679" s="30"/>
      <c r="N5679" s="106" t="str">
        <f>_xlfn.CONCAT(A5679:K5679)</f>
        <v>3020-020062062Serravalle a PoNord-ovestLOMBARDIAMantova01593I662</v>
      </c>
    </row>
    <row r="5680" spans="1:14" ht="21" customHeight="1" x14ac:dyDescent="0.3">
      <c r="A5680" s="40">
        <v>1</v>
      </c>
      <c r="B5680" s="20" t="s">
        <v>14896</v>
      </c>
      <c r="C5680" s="17" t="str">
        <f t="shared" si="88"/>
        <v>219</v>
      </c>
      <c r="D5680" s="18" t="s">
        <v>6859</v>
      </c>
      <c r="E5680" s="27" t="s">
        <v>8</v>
      </c>
      <c r="F5680" s="27" t="s">
        <v>8160</v>
      </c>
      <c r="G5680" s="27" t="s">
        <v>41</v>
      </c>
      <c r="H5680" s="19">
        <v>0</v>
      </c>
      <c r="I5680" s="36">
        <v>323</v>
      </c>
      <c r="J5680" s="36" t="s">
        <v>16145</v>
      </c>
      <c r="K5680" s="69">
        <v>659</v>
      </c>
      <c r="L5680" s="71" t="s">
        <v>42</v>
      </c>
      <c r="M5680" s="30"/>
      <c r="N5680" s="106" t="str">
        <f>_xlfn.CONCAT(A5680:K5680)</f>
        <v>1004-004219219Serravalle LangheNord-ovestPIEMONTECuneo0323I659</v>
      </c>
    </row>
    <row r="5681" spans="1:14" ht="21" customHeight="1" x14ac:dyDescent="0.3">
      <c r="A5681" s="40">
        <v>1</v>
      </c>
      <c r="B5681" s="20" t="s">
        <v>14898</v>
      </c>
      <c r="C5681" s="17" t="str">
        <f t="shared" si="88"/>
        <v>160</v>
      </c>
      <c r="D5681" s="18" t="s">
        <v>6861</v>
      </c>
      <c r="E5681" s="27" t="s">
        <v>8</v>
      </c>
      <c r="F5681" s="27" t="s">
        <v>8160</v>
      </c>
      <c r="G5681" s="27" t="s">
        <v>118</v>
      </c>
      <c r="H5681" s="19">
        <v>0</v>
      </c>
      <c r="I5681" s="36">
        <v>6322</v>
      </c>
      <c r="J5681" s="36" t="s">
        <v>16145</v>
      </c>
      <c r="K5681" s="69">
        <v>657</v>
      </c>
      <c r="L5681" s="71" t="s">
        <v>119</v>
      </c>
      <c r="M5681" s="30"/>
      <c r="N5681" s="106" t="str">
        <f>_xlfn.CONCAT(A5681:K5681)</f>
        <v>1006-006160160Serravalle ScriviaNord-ovestPIEMONTEAlessandria06322I657</v>
      </c>
    </row>
    <row r="5682" spans="1:14" ht="21" customHeight="1" x14ac:dyDescent="0.3">
      <c r="A5682" s="40">
        <v>1</v>
      </c>
      <c r="B5682" s="20" t="s">
        <v>14899</v>
      </c>
      <c r="C5682" s="17" t="str">
        <f t="shared" si="88"/>
        <v>137</v>
      </c>
      <c r="D5682" s="18" t="s">
        <v>6862</v>
      </c>
      <c r="E5682" s="27" t="s">
        <v>8</v>
      </c>
      <c r="F5682" s="27" t="s">
        <v>8160</v>
      </c>
      <c r="G5682" s="27" t="s">
        <v>223</v>
      </c>
      <c r="H5682" s="19">
        <v>0</v>
      </c>
      <c r="I5682" s="36">
        <v>5141</v>
      </c>
      <c r="J5682" s="36" t="s">
        <v>16145</v>
      </c>
      <c r="K5682" s="69">
        <v>663</v>
      </c>
      <c r="L5682" s="71" t="s">
        <v>224</v>
      </c>
      <c r="M5682" s="30"/>
      <c r="N5682" s="106" t="str">
        <f>_xlfn.CONCAT(A5682:K5682)</f>
        <v>1002-002137137Serravalle SesiaNord-ovestPIEMONTEVercelli05141I663</v>
      </c>
    </row>
    <row r="5683" spans="1:14" ht="21" customHeight="1" x14ac:dyDescent="0.3">
      <c r="A5683" s="40">
        <v>1</v>
      </c>
      <c r="B5683" s="20" t="s">
        <v>14908</v>
      </c>
      <c r="C5683" s="17" t="str">
        <f t="shared" si="88"/>
        <v>105</v>
      </c>
      <c r="D5683" s="18" t="s">
        <v>6871</v>
      </c>
      <c r="E5683" s="27" t="s">
        <v>8</v>
      </c>
      <c r="F5683" s="27" t="s">
        <v>8160</v>
      </c>
      <c r="G5683" s="27" t="s">
        <v>154</v>
      </c>
      <c r="H5683" s="19">
        <v>0</v>
      </c>
      <c r="I5683" s="36">
        <v>284</v>
      </c>
      <c r="J5683" s="36" t="s">
        <v>16145</v>
      </c>
      <c r="K5683" s="69">
        <v>678</v>
      </c>
      <c r="L5683" s="73" t="s">
        <v>155</v>
      </c>
      <c r="M5683" s="30"/>
      <c r="N5683" s="106" t="str">
        <f>_xlfn.CONCAT(A5683:K5683)</f>
        <v>1005-005105105SessameNord-ovestPIEMONTEAsti0284I678</v>
      </c>
    </row>
    <row r="5684" spans="1:14" ht="21" customHeight="1" x14ac:dyDescent="0.3">
      <c r="A5684" s="40">
        <v>7</v>
      </c>
      <c r="B5684" s="20" t="s">
        <v>14910</v>
      </c>
      <c r="C5684" s="17" t="str">
        <f t="shared" si="88"/>
        <v>028</v>
      </c>
      <c r="D5684" s="18" t="s">
        <v>6873</v>
      </c>
      <c r="E5684" s="18" t="s">
        <v>8</v>
      </c>
      <c r="F5684" s="27" t="s">
        <v>8169</v>
      </c>
      <c r="G5684" s="27" t="s">
        <v>381</v>
      </c>
      <c r="H5684" s="19">
        <v>0</v>
      </c>
      <c r="I5684" s="36">
        <v>1452</v>
      </c>
      <c r="J5684" s="36" t="s">
        <v>16141</v>
      </c>
      <c r="K5684" s="69">
        <v>70</v>
      </c>
      <c r="L5684" s="71" t="s">
        <v>382</v>
      </c>
      <c r="M5684" s="30"/>
      <c r="N5684" s="106" t="str">
        <f>_xlfn.CONCAT(A5684:K5684)</f>
        <v>7011-011028028Sesta GodanoNord-ovestLIGURIALa Spezia01452E70</v>
      </c>
    </row>
    <row r="5685" spans="1:14" ht="21" customHeight="1" x14ac:dyDescent="0.3">
      <c r="A5685" s="40">
        <v>3</v>
      </c>
      <c r="B5685" s="20" t="s">
        <v>14914</v>
      </c>
      <c r="C5685" s="17" t="str">
        <f t="shared" si="88"/>
        <v>120</v>
      </c>
      <c r="D5685" s="18" t="s">
        <v>6877</v>
      </c>
      <c r="E5685" s="27" t="s">
        <v>8</v>
      </c>
      <c r="F5685" s="27" t="s">
        <v>8153</v>
      </c>
      <c r="G5685" s="27" t="s">
        <v>170</v>
      </c>
      <c r="H5685" s="19">
        <v>0</v>
      </c>
      <c r="I5685" s="36">
        <v>10819</v>
      </c>
      <c r="J5685" s="36" t="s">
        <v>16145</v>
      </c>
      <c r="K5685" s="69">
        <v>688</v>
      </c>
      <c r="L5685" s="71" t="s">
        <v>171</v>
      </c>
      <c r="M5685" s="30"/>
      <c r="N5685" s="106" t="str">
        <f>_xlfn.CONCAT(A5685:K5685)</f>
        <v>3012-012120120Sesto CalendeNord-ovestLOMBARDIAVarese010819I688</v>
      </c>
    </row>
    <row r="5686" spans="1:14" ht="21" customHeight="1" x14ac:dyDescent="0.3">
      <c r="A5686" s="40">
        <v>3</v>
      </c>
      <c r="B5686" s="20" t="s">
        <v>14916</v>
      </c>
      <c r="C5686" s="17" t="str">
        <f t="shared" si="88"/>
        <v>095</v>
      </c>
      <c r="D5686" s="18" t="s">
        <v>6879</v>
      </c>
      <c r="E5686" s="27" t="s">
        <v>8</v>
      </c>
      <c r="F5686" s="27" t="s">
        <v>8153</v>
      </c>
      <c r="G5686" s="27" t="s">
        <v>80</v>
      </c>
      <c r="H5686" s="19">
        <v>0</v>
      </c>
      <c r="I5686" s="36">
        <v>3075</v>
      </c>
      <c r="J5686" s="36" t="s">
        <v>16145</v>
      </c>
      <c r="K5686" s="69">
        <v>683</v>
      </c>
      <c r="L5686" s="71" t="s">
        <v>81</v>
      </c>
      <c r="M5686" s="30"/>
      <c r="N5686" s="106" t="str">
        <f>_xlfn.CONCAT(A5686:K5686)</f>
        <v>3019-019095095Sesto ed UnitiNord-ovestLOMBARDIACremona03075I683</v>
      </c>
    </row>
    <row r="5687" spans="1:14" ht="21" customHeight="1" x14ac:dyDescent="0.3">
      <c r="A5687" s="40">
        <v>3</v>
      </c>
      <c r="B5687" s="20" t="s">
        <v>14918</v>
      </c>
      <c r="C5687" s="17" t="str">
        <f t="shared" si="88"/>
        <v>209</v>
      </c>
      <c r="D5687" s="18" t="s">
        <v>6881</v>
      </c>
      <c r="E5687" s="27" t="s">
        <v>8</v>
      </c>
      <c r="F5687" s="27" t="s">
        <v>8153</v>
      </c>
      <c r="G5687" s="27" t="s">
        <v>26</v>
      </c>
      <c r="H5687" s="19">
        <v>0</v>
      </c>
      <c r="I5687" s="36">
        <v>76514</v>
      </c>
      <c r="J5687" s="36" t="s">
        <v>16145</v>
      </c>
      <c r="K5687" s="69">
        <v>690</v>
      </c>
      <c r="L5687" s="71" t="s">
        <v>27</v>
      </c>
      <c r="M5687" s="30"/>
      <c r="N5687" s="106" t="str">
        <f>_xlfn.CONCAT(A5687:K5687)</f>
        <v>3015-015209209Sesto San GiovanniNord-ovestLOMBARDIAMilano076514I690</v>
      </c>
    </row>
    <row r="5688" spans="1:14" ht="21" customHeight="1" x14ac:dyDescent="0.3">
      <c r="A5688" s="40">
        <v>7</v>
      </c>
      <c r="B5688" s="20" t="s">
        <v>14920</v>
      </c>
      <c r="C5688" s="17" t="str">
        <f t="shared" si="88"/>
        <v>059</v>
      </c>
      <c r="D5688" s="18" t="s">
        <v>6883</v>
      </c>
      <c r="E5688" s="18" t="s">
        <v>8</v>
      </c>
      <c r="F5688" s="27" t="s">
        <v>8169</v>
      </c>
      <c r="G5688" s="27" t="s">
        <v>500</v>
      </c>
      <c r="H5688" s="19">
        <v>0</v>
      </c>
      <c r="I5688" s="36">
        <v>18172</v>
      </c>
      <c r="J5688" s="36" t="s">
        <v>16145</v>
      </c>
      <c r="K5688" s="69">
        <v>693</v>
      </c>
      <c r="L5688" s="71" t="s">
        <v>501</v>
      </c>
      <c r="M5688" s="30"/>
      <c r="N5688" s="106" t="str">
        <f>_xlfn.CONCAT(A5688:K5688)</f>
        <v>7010-010059059Sestri LevanteNord-ovestLIGURIAGenova018172I693</v>
      </c>
    </row>
    <row r="5689" spans="1:14" ht="21" customHeight="1" x14ac:dyDescent="0.3">
      <c r="A5689" s="40">
        <v>1</v>
      </c>
      <c r="B5689" s="20" t="s">
        <v>14921</v>
      </c>
      <c r="C5689" s="17" t="str">
        <f t="shared" si="88"/>
        <v>263</v>
      </c>
      <c r="D5689" s="18" t="s">
        <v>6884</v>
      </c>
      <c r="E5689" s="27" t="s">
        <v>8</v>
      </c>
      <c r="F5689" s="27" t="s">
        <v>8160</v>
      </c>
      <c r="G5689" s="27" t="s">
        <v>157</v>
      </c>
      <c r="H5689" s="19">
        <v>0</v>
      </c>
      <c r="I5689" s="36">
        <v>838</v>
      </c>
      <c r="J5689" s="36" t="s">
        <v>16145</v>
      </c>
      <c r="K5689" s="69">
        <v>692</v>
      </c>
      <c r="L5689" s="71" t="s">
        <v>158</v>
      </c>
      <c r="M5689" s="30"/>
      <c r="N5689" s="106" t="str">
        <f>_xlfn.CONCAT(A5689:K5689)</f>
        <v>1001-001263263SestriereNord-ovestPIEMONTETorino0838I692</v>
      </c>
    </row>
    <row r="5690" spans="1:14" ht="21" customHeight="1" x14ac:dyDescent="0.3">
      <c r="A5690" s="40">
        <v>3</v>
      </c>
      <c r="B5690" s="20" t="s">
        <v>14923</v>
      </c>
      <c r="C5690" s="17" t="str">
        <f t="shared" si="88"/>
        <v>210</v>
      </c>
      <c r="D5690" s="18" t="s">
        <v>6886</v>
      </c>
      <c r="E5690" s="27" t="s">
        <v>8</v>
      </c>
      <c r="F5690" s="27" t="s">
        <v>8153</v>
      </c>
      <c r="G5690" s="27" t="s">
        <v>26</v>
      </c>
      <c r="H5690" s="19">
        <v>0</v>
      </c>
      <c r="I5690" s="36">
        <v>7328</v>
      </c>
      <c r="J5690" s="36" t="s">
        <v>16145</v>
      </c>
      <c r="K5690" s="69">
        <v>696</v>
      </c>
      <c r="L5690" s="71" t="s">
        <v>27</v>
      </c>
      <c r="M5690" s="30"/>
      <c r="N5690" s="106" t="str">
        <f>_xlfn.CONCAT(A5690:K5690)</f>
        <v>3015-015210210SettalaNord-ovestLOMBARDIAMilano07328I696</v>
      </c>
    </row>
    <row r="5691" spans="1:14" ht="21" customHeight="1" x14ac:dyDescent="0.3">
      <c r="A5691" s="40">
        <v>1</v>
      </c>
      <c r="B5691" s="20" t="s">
        <v>14925</v>
      </c>
      <c r="C5691" s="17" t="str">
        <f t="shared" si="88"/>
        <v>106</v>
      </c>
      <c r="D5691" s="18" t="s">
        <v>6888</v>
      </c>
      <c r="E5691" s="27" t="s">
        <v>8</v>
      </c>
      <c r="F5691" s="27" t="s">
        <v>8160</v>
      </c>
      <c r="G5691" s="27" t="s">
        <v>154</v>
      </c>
      <c r="H5691" s="19">
        <v>0</v>
      </c>
      <c r="I5691" s="36">
        <v>581</v>
      </c>
      <c r="J5691" s="36" t="s">
        <v>16145</v>
      </c>
      <c r="K5691" s="69">
        <v>698</v>
      </c>
      <c r="L5691" s="73" t="s">
        <v>155</v>
      </c>
      <c r="M5691" s="30"/>
      <c r="N5691" s="106" t="str">
        <f>_xlfn.CONCAT(A5691:K5691)</f>
        <v>1005-005106106SettimeNord-ovestPIEMONTEAsti0581I698</v>
      </c>
    </row>
    <row r="5692" spans="1:14" ht="21" customHeight="1" x14ac:dyDescent="0.3">
      <c r="A5692" s="40">
        <v>3</v>
      </c>
      <c r="B5692" s="20" t="s">
        <v>14926</v>
      </c>
      <c r="C5692" s="17" t="str">
        <f t="shared" si="88"/>
        <v>211</v>
      </c>
      <c r="D5692" s="18" t="s">
        <v>6889</v>
      </c>
      <c r="E5692" s="27" t="s">
        <v>8</v>
      </c>
      <c r="F5692" s="27" t="s">
        <v>8153</v>
      </c>
      <c r="G5692" s="27" t="s">
        <v>26</v>
      </c>
      <c r="H5692" s="19">
        <v>0</v>
      </c>
      <c r="I5692" s="36">
        <v>19148</v>
      </c>
      <c r="J5692" s="36" t="s">
        <v>16145</v>
      </c>
      <c r="K5692" s="69">
        <v>700</v>
      </c>
      <c r="L5692" s="71" t="s">
        <v>27</v>
      </c>
      <c r="M5692" s="30"/>
      <c r="N5692" s="106" t="str">
        <f>_xlfn.CONCAT(A5692:K5692)</f>
        <v>3015-015211211Settimo MilaneseNord-ovestLOMBARDIAMilano019148I700</v>
      </c>
    </row>
    <row r="5693" spans="1:14" ht="21" customHeight="1" x14ac:dyDescent="0.3">
      <c r="A5693" s="40">
        <v>1</v>
      </c>
      <c r="B5693" s="20" t="s">
        <v>14927</v>
      </c>
      <c r="C5693" s="17" t="str">
        <f t="shared" si="88"/>
        <v>264</v>
      </c>
      <c r="D5693" s="18" t="s">
        <v>6890</v>
      </c>
      <c r="E5693" s="27" t="s">
        <v>8</v>
      </c>
      <c r="F5693" s="27" t="s">
        <v>8160</v>
      </c>
      <c r="G5693" s="27" t="s">
        <v>157</v>
      </c>
      <c r="H5693" s="19">
        <v>0</v>
      </c>
      <c r="I5693" s="36">
        <v>503</v>
      </c>
      <c r="J5693" s="36" t="s">
        <v>16145</v>
      </c>
      <c r="K5693" s="69">
        <v>701</v>
      </c>
      <c r="L5693" s="71" t="s">
        <v>158</v>
      </c>
      <c r="M5693" s="30"/>
      <c r="N5693" s="106" t="str">
        <f>_xlfn.CONCAT(A5693:K5693)</f>
        <v>1001-001264264Settimo RottaroNord-ovestPIEMONTETorino0503I701</v>
      </c>
    </row>
    <row r="5694" spans="1:14" ht="21" customHeight="1" x14ac:dyDescent="0.3">
      <c r="A5694" s="40">
        <v>1</v>
      </c>
      <c r="B5694" s="20" t="s">
        <v>14929</v>
      </c>
      <c r="C5694" s="17" t="str">
        <f t="shared" si="88"/>
        <v>265</v>
      </c>
      <c r="D5694" s="18" t="s">
        <v>6892</v>
      </c>
      <c r="E5694" s="27" t="s">
        <v>8</v>
      </c>
      <c r="F5694" s="27" t="s">
        <v>8160</v>
      </c>
      <c r="G5694" s="27" t="s">
        <v>157</v>
      </c>
      <c r="H5694" s="19">
        <v>0</v>
      </c>
      <c r="I5694" s="36">
        <v>46873</v>
      </c>
      <c r="J5694" s="36" t="s">
        <v>16145</v>
      </c>
      <c r="K5694" s="69">
        <v>703</v>
      </c>
      <c r="L5694" s="71" t="s">
        <v>158</v>
      </c>
      <c r="M5694" s="30"/>
      <c r="N5694" s="106" t="str">
        <f>_xlfn.CONCAT(A5694:K5694)</f>
        <v>1001-001265265Settimo TorineseNord-ovestPIEMONTETorino046873I703</v>
      </c>
    </row>
    <row r="5695" spans="1:14" ht="21" customHeight="1" x14ac:dyDescent="0.3">
      <c r="A5695" s="40">
        <v>1</v>
      </c>
      <c r="B5695" s="20" t="s">
        <v>14930</v>
      </c>
      <c r="C5695" s="17" t="str">
        <f t="shared" si="88"/>
        <v>266</v>
      </c>
      <c r="D5695" s="18" t="s">
        <v>6893</v>
      </c>
      <c r="E5695" s="27" t="s">
        <v>8</v>
      </c>
      <c r="F5695" s="27" t="s">
        <v>8160</v>
      </c>
      <c r="G5695" s="27" t="s">
        <v>157</v>
      </c>
      <c r="H5695" s="19">
        <v>0</v>
      </c>
      <c r="I5695" s="36">
        <v>1543</v>
      </c>
      <c r="J5695" s="36" t="s">
        <v>16145</v>
      </c>
      <c r="K5695" s="69">
        <v>702</v>
      </c>
      <c r="L5695" s="71" t="s">
        <v>158</v>
      </c>
      <c r="M5695" s="30"/>
      <c r="N5695" s="106" t="str">
        <f>_xlfn.CONCAT(A5695:K5695)</f>
        <v>1001-001266266Settimo VittoneNord-ovestPIEMONTETorino01543I702</v>
      </c>
    </row>
    <row r="5696" spans="1:14" ht="21" customHeight="1" x14ac:dyDescent="0.3">
      <c r="A5696" s="40">
        <v>3</v>
      </c>
      <c r="B5696" s="20" t="s">
        <v>14935</v>
      </c>
      <c r="C5696" s="17" t="str">
        <f t="shared" si="88"/>
        <v>040</v>
      </c>
      <c r="D5696" s="18" t="s">
        <v>6898</v>
      </c>
      <c r="E5696" s="27" t="s">
        <v>8</v>
      </c>
      <c r="F5696" s="27" t="s">
        <v>8153</v>
      </c>
      <c r="G5696" s="27" t="s">
        <v>173</v>
      </c>
      <c r="H5696" s="19">
        <v>0</v>
      </c>
      <c r="I5696" s="36">
        <v>22733</v>
      </c>
      <c r="J5696" s="36" t="s">
        <v>16145</v>
      </c>
      <c r="K5696" s="69">
        <v>709</v>
      </c>
      <c r="L5696" s="71" t="s">
        <v>174</v>
      </c>
      <c r="M5696" s="30"/>
      <c r="N5696" s="106" t="str">
        <f>_xlfn.CONCAT(A5696:K5696)</f>
        <v>3108-108040040SevesoNord-ovestLOMBARDIAMonza e della Brianza022733I709</v>
      </c>
    </row>
    <row r="5697" spans="1:14" ht="21" customHeight="1" x14ac:dyDescent="0.3">
      <c r="A5697" s="40">
        <v>1</v>
      </c>
      <c r="B5697" s="20" t="s">
        <v>14936</v>
      </c>
      <c r="C5697" s="17" t="str">
        <f t="shared" si="88"/>
        <v>161</v>
      </c>
      <c r="D5697" s="18" t="s">
        <v>6899</v>
      </c>
      <c r="E5697" s="27" t="s">
        <v>8</v>
      </c>
      <c r="F5697" s="27" t="s">
        <v>8160</v>
      </c>
      <c r="G5697" s="27" t="s">
        <v>118</v>
      </c>
      <c r="H5697" s="19">
        <v>0</v>
      </c>
      <c r="I5697" s="36">
        <v>1294</v>
      </c>
      <c r="J5697" s="36" t="s">
        <v>16145</v>
      </c>
      <c r="K5697" s="69">
        <v>711</v>
      </c>
      <c r="L5697" s="71" t="s">
        <v>119</v>
      </c>
      <c r="M5697" s="30"/>
      <c r="N5697" s="106" t="str">
        <f>_xlfn.CONCAT(A5697:K5697)</f>
        <v>1006-006161161SezzadioNord-ovestPIEMONTEAlessandria01294I711</v>
      </c>
    </row>
    <row r="5698" spans="1:14" ht="21" customHeight="1" x14ac:dyDescent="0.3">
      <c r="A5698" s="40">
        <v>1</v>
      </c>
      <c r="B5698" s="20" t="s">
        <v>14959</v>
      </c>
      <c r="C5698" s="17" t="str">
        <f t="shared" ref="C5698:C5761" si="89">RIGHT(B5698,3)</f>
        <v>138</v>
      </c>
      <c r="D5698" s="18" t="s">
        <v>6921</v>
      </c>
      <c r="E5698" s="27" t="s">
        <v>8</v>
      </c>
      <c r="F5698" s="27" t="s">
        <v>8160</v>
      </c>
      <c r="G5698" s="27" t="s">
        <v>176</v>
      </c>
      <c r="H5698" s="19">
        <v>0</v>
      </c>
      <c r="I5698" s="36">
        <v>595</v>
      </c>
      <c r="J5698" s="36" t="s">
        <v>16145</v>
      </c>
      <c r="K5698" s="69">
        <v>736</v>
      </c>
      <c r="L5698" s="71" t="s">
        <v>177</v>
      </c>
      <c r="M5698" s="30"/>
      <c r="N5698" s="106" t="str">
        <f>_xlfn.CONCAT(A5698:K5698)</f>
        <v>1003-003138138SillavengoNord-ovestPIEMONTENovara0595I736</v>
      </c>
    </row>
    <row r="5699" spans="1:14" ht="21" customHeight="1" x14ac:dyDescent="0.3">
      <c r="A5699" s="40">
        <v>1</v>
      </c>
      <c r="B5699" s="20" t="s">
        <v>14960</v>
      </c>
      <c r="C5699" s="17" t="str">
        <f t="shared" si="89"/>
        <v>162</v>
      </c>
      <c r="D5699" s="18" t="s">
        <v>6922</v>
      </c>
      <c r="E5699" s="27" t="s">
        <v>8</v>
      </c>
      <c r="F5699" s="27" t="s">
        <v>8160</v>
      </c>
      <c r="G5699" s="27" t="s">
        <v>118</v>
      </c>
      <c r="H5699" s="19">
        <v>0</v>
      </c>
      <c r="I5699" s="36">
        <v>2056</v>
      </c>
      <c r="J5699" s="36" t="s">
        <v>16145</v>
      </c>
      <c r="K5699" s="69">
        <v>738</v>
      </c>
      <c r="L5699" s="71" t="s">
        <v>119</v>
      </c>
      <c r="M5699" s="30"/>
      <c r="N5699" s="106" t="str">
        <f>_xlfn.CONCAT(A5699:K5699)</f>
        <v>1006-006162162Silvano d'OrbaNord-ovestPIEMONTEAlessandria02056I738</v>
      </c>
    </row>
    <row r="5700" spans="1:14" ht="21" customHeight="1" x14ac:dyDescent="0.3">
      <c r="A5700" s="40">
        <v>3</v>
      </c>
      <c r="B5700" s="20" t="s">
        <v>14961</v>
      </c>
      <c r="C5700" s="17" t="str">
        <f t="shared" si="89"/>
        <v>149</v>
      </c>
      <c r="D5700" s="18" t="s">
        <v>6923</v>
      </c>
      <c r="E5700" s="27" t="s">
        <v>8</v>
      </c>
      <c r="F5700" s="27" t="s">
        <v>8153</v>
      </c>
      <c r="G5700" s="27" t="s">
        <v>220</v>
      </c>
      <c r="H5700" s="19">
        <v>0</v>
      </c>
      <c r="I5700" s="36">
        <v>680</v>
      </c>
      <c r="J5700" s="36" t="s">
        <v>16145</v>
      </c>
      <c r="K5700" s="69">
        <v>739</v>
      </c>
      <c r="L5700" s="71" t="s">
        <v>221</v>
      </c>
      <c r="M5700" s="30"/>
      <c r="N5700" s="106" t="str">
        <f>_xlfn.CONCAT(A5700:K5700)</f>
        <v>3018-018149149Silvano PietraNord-ovestLOMBARDIAPavia0680I739</v>
      </c>
    </row>
    <row r="5701" spans="1:14" ht="21" customHeight="1" x14ac:dyDescent="0.3">
      <c r="A5701" s="40">
        <v>1</v>
      </c>
      <c r="B5701" s="20" t="s">
        <v>14971</v>
      </c>
      <c r="C5701" s="17" t="str">
        <f t="shared" si="89"/>
        <v>220</v>
      </c>
      <c r="D5701" s="18" t="s">
        <v>6933</v>
      </c>
      <c r="E5701" s="27" t="s">
        <v>8</v>
      </c>
      <c r="F5701" s="27" t="s">
        <v>8160</v>
      </c>
      <c r="G5701" s="27" t="s">
        <v>41</v>
      </c>
      <c r="H5701" s="19">
        <v>0</v>
      </c>
      <c r="I5701" s="36">
        <v>516</v>
      </c>
      <c r="J5701" s="36" t="s">
        <v>16145</v>
      </c>
      <c r="K5701" s="69">
        <v>750</v>
      </c>
      <c r="L5701" s="71" t="s">
        <v>42</v>
      </c>
      <c r="M5701" s="30"/>
      <c r="N5701" s="106" t="str">
        <f>_xlfn.CONCAT(A5701:K5701)</f>
        <v>1004-004220220SinioNord-ovestPIEMONTECuneo0516I750</v>
      </c>
    </row>
    <row r="5702" spans="1:14" ht="21" customHeight="1" x14ac:dyDescent="0.3">
      <c r="A5702" s="40">
        <v>3</v>
      </c>
      <c r="B5702" s="20" t="s">
        <v>14978</v>
      </c>
      <c r="C5702" s="17" t="str">
        <f t="shared" si="89"/>
        <v>179</v>
      </c>
      <c r="D5702" s="18" t="s">
        <v>6939</v>
      </c>
      <c r="E5702" s="27" t="s">
        <v>8</v>
      </c>
      <c r="F5702" s="27" t="s">
        <v>8153</v>
      </c>
      <c r="G5702" s="27" t="s">
        <v>74</v>
      </c>
      <c r="H5702" s="19">
        <v>0</v>
      </c>
      <c r="I5702" s="36">
        <v>7438</v>
      </c>
      <c r="J5702" s="36" t="s">
        <v>16145</v>
      </c>
      <c r="K5702" s="69">
        <v>633</v>
      </c>
      <c r="L5702" s="71" t="s">
        <v>75</v>
      </c>
      <c r="M5702" s="30"/>
      <c r="N5702" s="106" t="str">
        <f>_xlfn.CONCAT(A5702:K5702)</f>
        <v>3017-017179179SirmioneNord-ovestLOMBARDIABrescia07438I633</v>
      </c>
    </row>
    <row r="5703" spans="1:14" ht="21" customHeight="1" x14ac:dyDescent="0.3">
      <c r="A5703" s="40">
        <v>3</v>
      </c>
      <c r="B5703" s="20" t="s">
        <v>14980</v>
      </c>
      <c r="C5703" s="17" t="str">
        <f t="shared" si="89"/>
        <v>075</v>
      </c>
      <c r="D5703" s="18" t="s">
        <v>6941</v>
      </c>
      <c r="E5703" s="27" t="s">
        <v>8</v>
      </c>
      <c r="F5703" s="27" t="s">
        <v>8153</v>
      </c>
      <c r="G5703" s="27" t="s">
        <v>12</v>
      </c>
      <c r="H5703" s="19">
        <v>0</v>
      </c>
      <c r="I5703" s="36">
        <v>2391</v>
      </c>
      <c r="J5703" s="36" t="s">
        <v>16145</v>
      </c>
      <c r="K5703" s="69">
        <v>759</v>
      </c>
      <c r="L5703" s="71" t="s">
        <v>13</v>
      </c>
      <c r="M5703" s="30"/>
      <c r="N5703" s="106" t="str">
        <f>_xlfn.CONCAT(A5703:K5703)</f>
        <v>3097-097075075SironeNord-ovestLOMBARDIALecco02391I759</v>
      </c>
    </row>
    <row r="5704" spans="1:14" ht="21" customHeight="1" x14ac:dyDescent="0.3">
      <c r="A5704" s="40">
        <v>3</v>
      </c>
      <c r="B5704" s="20" t="s">
        <v>14981</v>
      </c>
      <c r="C5704" s="17" t="str">
        <f t="shared" si="89"/>
        <v>076</v>
      </c>
      <c r="D5704" s="18" t="s">
        <v>6942</v>
      </c>
      <c r="E5704" s="27" t="s">
        <v>8</v>
      </c>
      <c r="F5704" s="27" t="s">
        <v>8153</v>
      </c>
      <c r="G5704" s="27" t="s">
        <v>12</v>
      </c>
      <c r="H5704" s="19">
        <v>0</v>
      </c>
      <c r="I5704" s="36">
        <v>2920</v>
      </c>
      <c r="J5704" s="36" t="s">
        <v>16145</v>
      </c>
      <c r="K5704" s="69">
        <v>761</v>
      </c>
      <c r="L5704" s="71" t="s">
        <v>13</v>
      </c>
      <c r="M5704" s="30"/>
      <c r="N5704" s="106" t="str">
        <f>_xlfn.CONCAT(A5704:K5704)</f>
        <v>3097-097076076SirtoriNord-ovestLOMBARDIALecco02920I761</v>
      </c>
    </row>
    <row r="5705" spans="1:14" ht="21" customHeight="1" x14ac:dyDescent="0.3">
      <c r="A5705" s="40">
        <v>3</v>
      </c>
      <c r="B5705" s="20" t="s">
        <v>14984</v>
      </c>
      <c r="C5705" s="17" t="str">
        <f t="shared" si="89"/>
        <v>150</v>
      </c>
      <c r="D5705" s="18" t="s">
        <v>6945</v>
      </c>
      <c r="E5705" s="27" t="s">
        <v>8</v>
      </c>
      <c r="F5705" s="27" t="s">
        <v>8153</v>
      </c>
      <c r="G5705" s="27" t="s">
        <v>220</v>
      </c>
      <c r="H5705" s="19">
        <v>0</v>
      </c>
      <c r="I5705" s="36">
        <v>5807</v>
      </c>
      <c r="J5705" s="36" t="s">
        <v>16141</v>
      </c>
      <c r="K5705" s="69">
        <v>265</v>
      </c>
      <c r="L5705" s="71" t="s">
        <v>221</v>
      </c>
      <c r="M5705" s="30"/>
      <c r="N5705" s="106" t="str">
        <f>_xlfn.CONCAT(A5705:K5705)</f>
        <v>3018-018150150SizianoNord-ovestLOMBARDIAPavia05807E265</v>
      </c>
    </row>
    <row r="5706" spans="1:14" ht="21" customHeight="1" x14ac:dyDescent="0.3">
      <c r="A5706" s="40">
        <v>1</v>
      </c>
      <c r="B5706" s="20" t="s">
        <v>14985</v>
      </c>
      <c r="C5706" s="17" t="str">
        <f t="shared" si="89"/>
        <v>139</v>
      </c>
      <c r="D5706" s="18" t="s">
        <v>6946</v>
      </c>
      <c r="E5706" s="27" t="s">
        <v>8</v>
      </c>
      <c r="F5706" s="27" t="s">
        <v>8160</v>
      </c>
      <c r="G5706" s="27" t="s">
        <v>176</v>
      </c>
      <c r="H5706" s="19">
        <v>0</v>
      </c>
      <c r="I5706" s="36">
        <v>1446</v>
      </c>
      <c r="J5706" s="36" t="s">
        <v>16145</v>
      </c>
      <c r="K5706" s="69">
        <v>767</v>
      </c>
      <c r="L5706" s="71" t="s">
        <v>177</v>
      </c>
      <c r="M5706" s="30"/>
      <c r="N5706" s="106" t="str">
        <f>_xlfn.CONCAT(A5706:K5706)</f>
        <v>1003-003139139SizzanoNord-ovestPIEMONTENovara01446I767</v>
      </c>
    </row>
    <row r="5707" spans="1:14" ht="21" customHeight="1" x14ac:dyDescent="0.3">
      <c r="A5707" s="40">
        <v>1</v>
      </c>
      <c r="B5707" s="20" t="s">
        <v>14993</v>
      </c>
      <c r="C5707" s="17" t="str">
        <f t="shared" si="89"/>
        <v>107</v>
      </c>
      <c r="D5707" s="18" t="s">
        <v>6954</v>
      </c>
      <c r="E5707" s="27" t="s">
        <v>8</v>
      </c>
      <c r="F5707" s="27" t="s">
        <v>8160</v>
      </c>
      <c r="G5707" s="27" t="s">
        <v>154</v>
      </c>
      <c r="H5707" s="19">
        <v>0</v>
      </c>
      <c r="I5707" s="36">
        <v>160</v>
      </c>
      <c r="J5707" s="36" t="s">
        <v>16145</v>
      </c>
      <c r="K5707" s="69">
        <v>781</v>
      </c>
      <c r="L5707" s="73" t="s">
        <v>155</v>
      </c>
      <c r="M5707" s="30"/>
      <c r="N5707" s="106" t="str">
        <f>_xlfn.CONCAT(A5707:K5707)</f>
        <v>1005-005107107SoglioNord-ovestPIEMONTEAsti0160I781</v>
      </c>
    </row>
    <row r="5708" spans="1:14" ht="21" customHeight="1" x14ac:dyDescent="0.3">
      <c r="A5708" s="40">
        <v>3</v>
      </c>
      <c r="B5708" s="20" t="s">
        <v>14994</v>
      </c>
      <c r="C5708" s="17" t="str">
        <f t="shared" si="89"/>
        <v>180</v>
      </c>
      <c r="D5708" s="18" t="s">
        <v>6955</v>
      </c>
      <c r="E5708" s="27" t="s">
        <v>8</v>
      </c>
      <c r="F5708" s="27" t="s">
        <v>8153</v>
      </c>
      <c r="G5708" s="27" t="s">
        <v>74</v>
      </c>
      <c r="H5708" s="19">
        <v>0</v>
      </c>
      <c r="I5708" s="36">
        <v>1785</v>
      </c>
      <c r="J5708" s="36" t="s">
        <v>16145</v>
      </c>
      <c r="K5708" s="69">
        <v>782</v>
      </c>
      <c r="L5708" s="71" t="s">
        <v>75</v>
      </c>
      <c r="M5708" s="30"/>
      <c r="N5708" s="106" t="str">
        <f>_xlfn.CONCAT(A5708:K5708)</f>
        <v>3017-017180180Soiano del LagoNord-ovestLOMBARDIABrescia01785I782</v>
      </c>
    </row>
    <row r="5709" spans="1:14" ht="21" customHeight="1" x14ac:dyDescent="0.3">
      <c r="A5709" s="40">
        <v>3</v>
      </c>
      <c r="B5709" s="20" t="s">
        <v>14997</v>
      </c>
      <c r="C5709" s="17" t="str">
        <f t="shared" si="89"/>
        <v>213</v>
      </c>
      <c r="D5709" s="18" t="s">
        <v>6958</v>
      </c>
      <c r="E5709" s="27" t="s">
        <v>8</v>
      </c>
      <c r="F5709" s="27" t="s">
        <v>8153</v>
      </c>
      <c r="G5709" s="27" t="s">
        <v>26</v>
      </c>
      <c r="H5709" s="19">
        <v>0</v>
      </c>
      <c r="I5709" s="36">
        <v>13890</v>
      </c>
      <c r="J5709" s="36" t="s">
        <v>16145</v>
      </c>
      <c r="K5709" s="69">
        <v>786</v>
      </c>
      <c r="L5709" s="71" t="s">
        <v>27</v>
      </c>
      <c r="M5709" s="30"/>
      <c r="N5709" s="106" t="str">
        <f>_xlfn.CONCAT(A5709:K5709)</f>
        <v>3015-015213213SolaroNord-ovestLOMBARDIAMilano013890I786</v>
      </c>
    </row>
    <row r="5710" spans="1:14" ht="21" customHeight="1" x14ac:dyDescent="0.3">
      <c r="A5710" s="40">
        <v>3</v>
      </c>
      <c r="B5710" s="20" t="s">
        <v>14999</v>
      </c>
      <c r="C5710" s="17" t="str">
        <f t="shared" si="89"/>
        <v>096</v>
      </c>
      <c r="D5710" s="18" t="s">
        <v>6960</v>
      </c>
      <c r="E5710" s="27" t="s">
        <v>8</v>
      </c>
      <c r="F5710" s="27" t="s">
        <v>8153</v>
      </c>
      <c r="G5710" s="27" t="s">
        <v>80</v>
      </c>
      <c r="H5710" s="19">
        <v>0</v>
      </c>
      <c r="I5710" s="36">
        <v>1007</v>
      </c>
      <c r="J5710" s="36" t="s">
        <v>16145</v>
      </c>
      <c r="K5710" s="69">
        <v>790</v>
      </c>
      <c r="L5710" s="71" t="s">
        <v>81</v>
      </c>
      <c r="M5710" s="30"/>
      <c r="N5710" s="106" t="str">
        <f>_xlfn.CONCAT(A5710:K5710)</f>
        <v>3019-019096096Solarolo RainerioNord-ovestLOMBARDIACremona01007I790</v>
      </c>
    </row>
    <row r="5711" spans="1:14" ht="21" customHeight="1" x14ac:dyDescent="0.3">
      <c r="A5711" s="40">
        <v>3</v>
      </c>
      <c r="B5711" s="20" t="s">
        <v>15001</v>
      </c>
      <c r="C5711" s="17" t="str">
        <f t="shared" si="89"/>
        <v>215</v>
      </c>
      <c r="D5711" s="18" t="s">
        <v>6962</v>
      </c>
      <c r="E5711" s="27" t="s">
        <v>8</v>
      </c>
      <c r="F5711" s="27" t="s">
        <v>8153</v>
      </c>
      <c r="G5711" s="27" t="s">
        <v>252</v>
      </c>
      <c r="H5711" s="19">
        <v>0</v>
      </c>
      <c r="I5711" s="36">
        <v>2530</v>
      </c>
      <c r="J5711" s="36" t="s">
        <v>16145</v>
      </c>
      <c r="K5711" s="69">
        <v>792</v>
      </c>
      <c r="L5711" s="71" t="s">
        <v>253</v>
      </c>
      <c r="M5711" s="30"/>
      <c r="N5711" s="106" t="str">
        <f>_xlfn.CONCAT(A5711:K5711)</f>
        <v>3013-013215215SolbiateNord-ovestLOMBARDIAComo02530I792</v>
      </c>
    </row>
    <row r="5712" spans="1:14" ht="21" customHeight="1" x14ac:dyDescent="0.3">
      <c r="A5712" s="40">
        <v>3</v>
      </c>
      <c r="B5712" s="20" t="s">
        <v>15002</v>
      </c>
      <c r="C5712" s="17" t="str">
        <f t="shared" si="89"/>
        <v>121</v>
      </c>
      <c r="D5712" s="18" t="s">
        <v>6963</v>
      </c>
      <c r="E5712" s="27" t="s">
        <v>8</v>
      </c>
      <c r="F5712" s="27" t="s">
        <v>8153</v>
      </c>
      <c r="G5712" s="27" t="s">
        <v>170</v>
      </c>
      <c r="H5712" s="19">
        <v>0</v>
      </c>
      <c r="I5712" s="36">
        <v>4274</v>
      </c>
      <c r="J5712" s="36" t="s">
        <v>16145</v>
      </c>
      <c r="K5712" s="69">
        <v>793</v>
      </c>
      <c r="L5712" s="71" t="s">
        <v>171</v>
      </c>
      <c r="M5712" s="30"/>
      <c r="N5712" s="106" t="str">
        <f>_xlfn.CONCAT(A5712:K5712)</f>
        <v>3012-012121121Solbiate ArnoNord-ovestLOMBARDIAVarese04274I793</v>
      </c>
    </row>
    <row r="5713" spans="1:14" ht="21" customHeight="1" x14ac:dyDescent="0.3">
      <c r="A5713" s="40">
        <v>3</v>
      </c>
      <c r="B5713" s="20" t="s">
        <v>15003</v>
      </c>
      <c r="C5713" s="17" t="str">
        <f t="shared" si="89"/>
        <v>122</v>
      </c>
      <c r="D5713" s="18" t="s">
        <v>6964</v>
      </c>
      <c r="E5713" s="27" t="s">
        <v>8</v>
      </c>
      <c r="F5713" s="27" t="s">
        <v>8153</v>
      </c>
      <c r="G5713" s="27" t="s">
        <v>170</v>
      </c>
      <c r="H5713" s="19">
        <v>0</v>
      </c>
      <c r="I5713" s="36">
        <v>5579</v>
      </c>
      <c r="J5713" s="36" t="s">
        <v>16145</v>
      </c>
      <c r="K5713" s="69">
        <v>794</v>
      </c>
      <c r="L5713" s="71" t="s">
        <v>171</v>
      </c>
      <c r="M5713" s="30"/>
      <c r="N5713" s="106" t="str">
        <f>_xlfn.CONCAT(A5713:K5713)</f>
        <v>3012-012122122Solbiate OlonaNord-ovestLOMBARDIAVarese05579I794</v>
      </c>
    </row>
    <row r="5714" spans="1:14" ht="21" customHeight="1" x14ac:dyDescent="0.3">
      <c r="A5714" s="40">
        <v>7</v>
      </c>
      <c r="B5714" s="20" t="s">
        <v>15004</v>
      </c>
      <c r="C5714" s="17" t="str">
        <f t="shared" si="89"/>
        <v>058</v>
      </c>
      <c r="D5714" s="18" t="s">
        <v>6965</v>
      </c>
      <c r="E5714" s="27" t="s">
        <v>8</v>
      </c>
      <c r="F5714" s="27" t="s">
        <v>8169</v>
      </c>
      <c r="G5714" s="27" t="s">
        <v>210</v>
      </c>
      <c r="H5714" s="19">
        <v>0</v>
      </c>
      <c r="I5714" s="36">
        <v>985</v>
      </c>
      <c r="J5714" s="36" t="s">
        <v>16145</v>
      </c>
      <c r="K5714" s="69">
        <v>796</v>
      </c>
      <c r="L5714" s="71" t="s">
        <v>211</v>
      </c>
      <c r="M5714" s="30"/>
      <c r="N5714" s="106" t="str">
        <f>_xlfn.CONCAT(A5714:K5714)</f>
        <v>7008-008058058SoldanoNord-ovestLIGURIAImperia0985I796</v>
      </c>
    </row>
    <row r="5715" spans="1:14" ht="21" customHeight="1" x14ac:dyDescent="0.3">
      <c r="A5715" s="40">
        <v>1</v>
      </c>
      <c r="B5715" s="20" t="s">
        <v>15006</v>
      </c>
      <c r="C5715" s="17" t="str">
        <f t="shared" si="89"/>
        <v>163</v>
      </c>
      <c r="D5715" s="18" t="s">
        <v>6967</v>
      </c>
      <c r="E5715" s="27" t="s">
        <v>8</v>
      </c>
      <c r="F5715" s="27" t="s">
        <v>8160</v>
      </c>
      <c r="G5715" s="27" t="s">
        <v>118</v>
      </c>
      <c r="H5715" s="19">
        <v>0</v>
      </c>
      <c r="I5715" s="36">
        <v>1660</v>
      </c>
      <c r="J5715" s="36" t="s">
        <v>16145</v>
      </c>
      <c r="K5715" s="69">
        <v>798</v>
      </c>
      <c r="L5715" s="71" t="s">
        <v>119</v>
      </c>
      <c r="M5715" s="30"/>
      <c r="N5715" s="106" t="str">
        <f>_xlfn.CONCAT(A5715:K5715)</f>
        <v>1006-006163163SoleroNord-ovestPIEMONTEAlessandria01660I798</v>
      </c>
    </row>
    <row r="5716" spans="1:14" ht="21" customHeight="1" x14ac:dyDescent="0.3">
      <c r="A5716" s="40">
        <v>3</v>
      </c>
      <c r="B5716" s="20" t="s">
        <v>15009</v>
      </c>
      <c r="C5716" s="17" t="str">
        <f t="shared" si="89"/>
        <v>063</v>
      </c>
      <c r="D5716" s="18" t="s">
        <v>6970</v>
      </c>
      <c r="E5716" s="27" t="s">
        <v>8</v>
      </c>
      <c r="F5716" s="27" t="s">
        <v>8153</v>
      </c>
      <c r="G5716" s="27" t="s">
        <v>83</v>
      </c>
      <c r="H5716" s="19">
        <v>0</v>
      </c>
      <c r="I5716" s="36">
        <v>2531</v>
      </c>
      <c r="J5716" s="36" t="s">
        <v>16145</v>
      </c>
      <c r="K5716" s="69">
        <v>801</v>
      </c>
      <c r="L5716" s="71" t="s">
        <v>84</v>
      </c>
      <c r="M5716" s="30"/>
      <c r="N5716" s="106" t="str">
        <f>_xlfn.CONCAT(A5716:K5716)</f>
        <v>3020-020063063SolferinoNord-ovestLOMBARDIAMantova02531I801</v>
      </c>
    </row>
    <row r="5717" spans="1:14" ht="21" customHeight="1" x14ac:dyDescent="0.3">
      <c r="A5717" s="40">
        <v>1</v>
      </c>
      <c r="B5717" s="20" t="s">
        <v>15013</v>
      </c>
      <c r="C5717" s="17" t="str">
        <f t="shared" si="89"/>
        <v>164</v>
      </c>
      <c r="D5717" s="18" t="s">
        <v>6974</v>
      </c>
      <c r="E5717" s="27" t="s">
        <v>8</v>
      </c>
      <c r="F5717" s="27" t="s">
        <v>8160</v>
      </c>
      <c r="G5717" s="27" t="s">
        <v>118</v>
      </c>
      <c r="H5717" s="19">
        <v>0</v>
      </c>
      <c r="I5717" s="36">
        <v>221</v>
      </c>
      <c r="J5717" s="36" t="s">
        <v>16145</v>
      </c>
      <c r="K5717" s="69">
        <v>808</v>
      </c>
      <c r="L5717" s="71" t="s">
        <v>119</v>
      </c>
      <c r="M5717" s="30"/>
      <c r="N5717" s="106" t="str">
        <f>_xlfn.CONCAT(A5717:K5717)</f>
        <v>1006-006164164SolonghelloNord-ovestPIEMONTEAlessandria0221I808</v>
      </c>
    </row>
    <row r="5718" spans="1:14" ht="21" customHeight="1" x14ac:dyDescent="0.3">
      <c r="A5718" s="40">
        <v>3</v>
      </c>
      <c r="B5718" s="20" t="s">
        <v>15015</v>
      </c>
      <c r="C5718" s="17" t="str">
        <f t="shared" si="89"/>
        <v>200</v>
      </c>
      <c r="D5718" s="18" t="s">
        <v>6976</v>
      </c>
      <c r="E5718" s="27" t="s">
        <v>8</v>
      </c>
      <c r="F5718" s="27" t="s">
        <v>8153</v>
      </c>
      <c r="G5718" s="27" t="s">
        <v>125</v>
      </c>
      <c r="H5718" s="19">
        <v>0</v>
      </c>
      <c r="I5718" s="36">
        <v>1735</v>
      </c>
      <c r="J5718" s="36" t="s">
        <v>16145</v>
      </c>
      <c r="K5718" s="69">
        <v>812</v>
      </c>
      <c r="L5718" s="71" t="s">
        <v>126</v>
      </c>
      <c r="M5718" s="30"/>
      <c r="N5718" s="106" t="str">
        <f>_xlfn.CONCAT(A5718:K5718)</f>
        <v>3016-016200200Solto CollinaNord-ovestLOMBARDIABergamo01735I812</v>
      </c>
    </row>
    <row r="5719" spans="1:14" ht="21" customHeight="1" x14ac:dyDescent="0.3">
      <c r="A5719" s="40">
        <v>3</v>
      </c>
      <c r="B5719" s="20" t="s">
        <v>15016</v>
      </c>
      <c r="C5719" s="17" t="str">
        <f t="shared" si="89"/>
        <v>251</v>
      </c>
      <c r="D5719" s="18" t="s">
        <v>6977</v>
      </c>
      <c r="E5719" s="27" t="s">
        <v>8</v>
      </c>
      <c r="F5719" s="27" t="s">
        <v>8153</v>
      </c>
      <c r="G5719" s="27" t="s">
        <v>125</v>
      </c>
      <c r="H5719" s="19">
        <v>0</v>
      </c>
      <c r="I5719" s="36">
        <v>1961</v>
      </c>
      <c r="J5719" s="36" t="s">
        <v>16145</v>
      </c>
      <c r="K5719" s="69">
        <v>813</v>
      </c>
      <c r="L5719" s="71" t="s">
        <v>126</v>
      </c>
      <c r="M5719" s="30"/>
      <c r="N5719" s="106" t="str">
        <f>_xlfn.CONCAT(A5719:K5719)</f>
        <v>3016-016251251SolzaNord-ovestLOMBARDIABergamo01961I813</v>
      </c>
    </row>
    <row r="5720" spans="1:14" ht="21" customHeight="1" x14ac:dyDescent="0.3">
      <c r="A5720" s="40">
        <v>3</v>
      </c>
      <c r="B5720" s="20" t="s">
        <v>15017</v>
      </c>
      <c r="C5720" s="17" t="str">
        <f t="shared" si="89"/>
        <v>054</v>
      </c>
      <c r="D5720" s="18" t="s">
        <v>6978</v>
      </c>
      <c r="E5720" s="27" t="s">
        <v>8</v>
      </c>
      <c r="F5720" s="27" t="s">
        <v>8153</v>
      </c>
      <c r="G5720" s="27" t="s">
        <v>9</v>
      </c>
      <c r="H5720" s="19">
        <v>0</v>
      </c>
      <c r="I5720" s="36">
        <v>3661</v>
      </c>
      <c r="J5720" s="36" t="s">
        <v>16145</v>
      </c>
      <c r="K5720" s="69">
        <v>815</v>
      </c>
      <c r="L5720" s="71" t="s">
        <v>10</v>
      </c>
      <c r="M5720" s="30"/>
      <c r="N5720" s="106" t="str">
        <f>_xlfn.CONCAT(A5720:K5720)</f>
        <v>3098-098054054SomagliaNord-ovestLOMBARDIALodi03661I815</v>
      </c>
    </row>
    <row r="5721" spans="1:14" ht="21" customHeight="1" x14ac:dyDescent="0.3">
      <c r="A5721" s="40">
        <v>1</v>
      </c>
      <c r="B5721" s="20" t="s">
        <v>15018</v>
      </c>
      <c r="C5721" s="17" t="str">
        <f t="shared" si="89"/>
        <v>221</v>
      </c>
      <c r="D5721" s="18" t="s">
        <v>6979</v>
      </c>
      <c r="E5721" s="27" t="s">
        <v>8</v>
      </c>
      <c r="F5721" s="27" t="s">
        <v>8160</v>
      </c>
      <c r="G5721" s="27" t="s">
        <v>41</v>
      </c>
      <c r="H5721" s="19">
        <v>0</v>
      </c>
      <c r="I5721" s="36">
        <v>361</v>
      </c>
      <c r="J5721" s="36" t="s">
        <v>16145</v>
      </c>
      <c r="K5721" s="69">
        <v>817</v>
      </c>
      <c r="L5721" s="71" t="s">
        <v>42</v>
      </c>
      <c r="M5721" s="30"/>
      <c r="N5721" s="106" t="str">
        <f>_xlfn.CONCAT(A5721:K5721)</f>
        <v>1004-004221221SomanoNord-ovestPIEMONTECuneo0361I817</v>
      </c>
    </row>
    <row r="5722" spans="1:14" ht="21" customHeight="1" x14ac:dyDescent="0.3">
      <c r="A5722" s="40">
        <v>3</v>
      </c>
      <c r="B5722" s="20" t="s">
        <v>15019</v>
      </c>
      <c r="C5722" s="17" t="str">
        <f t="shared" si="89"/>
        <v>123</v>
      </c>
      <c r="D5722" s="18" t="s">
        <v>6980</v>
      </c>
      <c r="E5722" s="27" t="s">
        <v>8</v>
      </c>
      <c r="F5722" s="27" t="s">
        <v>8153</v>
      </c>
      <c r="G5722" s="27" t="s">
        <v>170</v>
      </c>
      <c r="H5722" s="19">
        <v>0</v>
      </c>
      <c r="I5722" s="36">
        <v>16905</v>
      </c>
      <c r="J5722" s="36" t="s">
        <v>16145</v>
      </c>
      <c r="K5722" s="69">
        <v>819</v>
      </c>
      <c r="L5722" s="71" t="s">
        <v>171</v>
      </c>
      <c r="M5722" s="30"/>
      <c r="N5722" s="106" t="str">
        <f>_xlfn.CONCAT(A5722:K5722)</f>
        <v>3012-012123123Somma LombardoNord-ovestLOMBARDIAVarese016905I819</v>
      </c>
    </row>
    <row r="5723" spans="1:14" ht="21" customHeight="1" x14ac:dyDescent="0.3">
      <c r="A5723" s="40">
        <v>1</v>
      </c>
      <c r="B5723" s="20" t="s">
        <v>15022</v>
      </c>
      <c r="C5723" s="17" t="str">
        <f t="shared" si="89"/>
        <v>222</v>
      </c>
      <c r="D5723" s="18" t="s">
        <v>6983</v>
      </c>
      <c r="E5723" s="27" t="s">
        <v>8</v>
      </c>
      <c r="F5723" s="27" t="s">
        <v>8160</v>
      </c>
      <c r="G5723" s="27" t="s">
        <v>41</v>
      </c>
      <c r="H5723" s="19">
        <v>0</v>
      </c>
      <c r="I5723" s="36">
        <v>6394</v>
      </c>
      <c r="J5723" s="36" t="s">
        <v>16145</v>
      </c>
      <c r="K5723" s="69">
        <v>822</v>
      </c>
      <c r="L5723" s="71" t="s">
        <v>42</v>
      </c>
      <c r="M5723" s="30"/>
      <c r="N5723" s="106" t="str">
        <f>_xlfn.CONCAT(A5723:K5723)</f>
        <v>1004-004222222Sommariva del BoscoNord-ovestPIEMONTECuneo06394I822</v>
      </c>
    </row>
    <row r="5724" spans="1:14" ht="21" customHeight="1" x14ac:dyDescent="0.3">
      <c r="A5724" s="40">
        <v>1</v>
      </c>
      <c r="B5724" s="20" t="s">
        <v>15023</v>
      </c>
      <c r="C5724" s="17" t="str">
        <f t="shared" si="89"/>
        <v>223</v>
      </c>
      <c r="D5724" s="18" t="s">
        <v>6984</v>
      </c>
      <c r="E5724" s="27" t="s">
        <v>8</v>
      </c>
      <c r="F5724" s="27" t="s">
        <v>8160</v>
      </c>
      <c r="G5724" s="27" t="s">
        <v>41</v>
      </c>
      <c r="H5724" s="19">
        <v>0</v>
      </c>
      <c r="I5724" s="36">
        <v>2828</v>
      </c>
      <c r="J5724" s="36" t="s">
        <v>16145</v>
      </c>
      <c r="K5724" s="69">
        <v>823</v>
      </c>
      <c r="L5724" s="71" t="s">
        <v>42</v>
      </c>
      <c r="M5724" s="30"/>
      <c r="N5724" s="106" t="str">
        <f>_xlfn.CONCAT(A5724:K5724)</f>
        <v>1004-004223223Sommariva PernoNord-ovestPIEMONTECuneo02828I823</v>
      </c>
    </row>
    <row r="5725" spans="1:14" ht="21" customHeight="1" x14ac:dyDescent="0.3">
      <c r="A5725" s="40">
        <v>3</v>
      </c>
      <c r="B5725" s="20" t="s">
        <v>15025</v>
      </c>
      <c r="C5725" s="17" t="str">
        <f t="shared" si="89"/>
        <v>151</v>
      </c>
      <c r="D5725" s="18" t="s">
        <v>6986</v>
      </c>
      <c r="E5725" s="27" t="s">
        <v>8</v>
      </c>
      <c r="F5725" s="27" t="s">
        <v>8153</v>
      </c>
      <c r="G5725" s="27" t="s">
        <v>220</v>
      </c>
      <c r="H5725" s="19">
        <v>0</v>
      </c>
      <c r="I5725" s="36">
        <v>1146</v>
      </c>
      <c r="J5725" s="36" t="s">
        <v>16145</v>
      </c>
      <c r="K5725" s="69">
        <v>825</v>
      </c>
      <c r="L5725" s="71" t="s">
        <v>221</v>
      </c>
      <c r="M5725" s="30"/>
      <c r="N5725" s="106" t="str">
        <f>_xlfn.CONCAT(A5725:K5725)</f>
        <v>3018-018151151SommoNord-ovestLOMBARDIAPavia01146I825</v>
      </c>
    </row>
    <row r="5726" spans="1:14" ht="21" customHeight="1" x14ac:dyDescent="0.3">
      <c r="A5726" s="40">
        <v>3</v>
      </c>
      <c r="B5726" s="20" t="s">
        <v>15027</v>
      </c>
      <c r="C5726" s="17" t="str">
        <f t="shared" si="89"/>
        <v>097</v>
      </c>
      <c r="D5726" s="18" t="s">
        <v>6988</v>
      </c>
      <c r="E5726" s="27" t="s">
        <v>8</v>
      </c>
      <c r="F5726" s="27" t="s">
        <v>8153</v>
      </c>
      <c r="G5726" s="27" t="s">
        <v>80</v>
      </c>
      <c r="H5726" s="19">
        <v>0</v>
      </c>
      <c r="I5726" s="36">
        <v>7699</v>
      </c>
      <c r="J5726" s="36" t="s">
        <v>16145</v>
      </c>
      <c r="K5726" s="69">
        <v>827</v>
      </c>
      <c r="L5726" s="71" t="s">
        <v>81</v>
      </c>
      <c r="M5726" s="30"/>
      <c r="N5726" s="106" t="str">
        <f>_xlfn.CONCAT(A5726:K5726)</f>
        <v>3019-019097097SoncinoNord-ovestLOMBARDIACremona07699I827</v>
      </c>
    </row>
    <row r="5727" spans="1:14" ht="21" customHeight="1" x14ac:dyDescent="0.3">
      <c r="A5727" s="40">
        <v>3</v>
      </c>
      <c r="B5727" s="20" t="s">
        <v>15028</v>
      </c>
      <c r="C5727" s="17" t="str">
        <f t="shared" si="89"/>
        <v>060</v>
      </c>
      <c r="D5727" s="18" t="s">
        <v>6989</v>
      </c>
      <c r="E5727" s="27" t="s">
        <v>8</v>
      </c>
      <c r="F5727" s="27" t="s">
        <v>8153</v>
      </c>
      <c r="G5727" s="27" t="s">
        <v>245</v>
      </c>
      <c r="H5727" s="19">
        <v>0</v>
      </c>
      <c r="I5727" s="36">
        <v>4237</v>
      </c>
      <c r="J5727" s="36" t="s">
        <v>16145</v>
      </c>
      <c r="K5727" s="69">
        <v>828</v>
      </c>
      <c r="L5727" s="71" t="s">
        <v>246</v>
      </c>
      <c r="M5727" s="30"/>
      <c r="N5727" s="106" t="str">
        <f>_xlfn.CONCAT(A5727:K5727)</f>
        <v>3014-014060060SondaloNord-ovestLOMBARDIASondrio04237I828</v>
      </c>
    </row>
    <row r="5728" spans="1:14" ht="21" customHeight="1" x14ac:dyDescent="0.3">
      <c r="A5728" s="40">
        <v>3</v>
      </c>
      <c r="B5728" s="20" t="s">
        <v>15029</v>
      </c>
      <c r="C5728" s="17" t="str">
        <f t="shared" si="89"/>
        <v>061</v>
      </c>
      <c r="D5728" s="18" t="s">
        <v>245</v>
      </c>
      <c r="E5728" s="27" t="s">
        <v>8</v>
      </c>
      <c r="F5728" s="27" t="s">
        <v>8153</v>
      </c>
      <c r="G5728" s="27" t="s">
        <v>245</v>
      </c>
      <c r="H5728" s="19">
        <v>1</v>
      </c>
      <c r="I5728" s="36">
        <v>21642</v>
      </c>
      <c r="J5728" s="36" t="s">
        <v>16145</v>
      </c>
      <c r="K5728" s="69">
        <v>829</v>
      </c>
      <c r="L5728" s="71" t="s">
        <v>246</v>
      </c>
      <c r="M5728" s="30"/>
      <c r="N5728" s="106" t="str">
        <f>_xlfn.CONCAT(A5728:K5728)</f>
        <v>3014-014061061SondrioNord-ovestLOMBARDIASondrio121642I829</v>
      </c>
    </row>
    <row r="5729" spans="1:14" ht="21" customHeight="1" x14ac:dyDescent="0.3">
      <c r="A5729" s="40">
        <v>3</v>
      </c>
      <c r="B5729" s="20" t="s">
        <v>15030</v>
      </c>
      <c r="C5729" s="17" t="str">
        <f t="shared" si="89"/>
        <v>201</v>
      </c>
      <c r="D5729" s="18" t="s">
        <v>6990</v>
      </c>
      <c r="E5729" s="27" t="s">
        <v>8</v>
      </c>
      <c r="F5729" s="27" t="s">
        <v>8153</v>
      </c>
      <c r="G5729" s="27" t="s">
        <v>125</v>
      </c>
      <c r="H5729" s="19">
        <v>0</v>
      </c>
      <c r="I5729" s="36">
        <v>702</v>
      </c>
      <c r="J5729" s="36" t="s">
        <v>16145</v>
      </c>
      <c r="K5729" s="69">
        <v>830</v>
      </c>
      <c r="L5729" s="71" t="s">
        <v>126</v>
      </c>
      <c r="M5729" s="30"/>
      <c r="N5729" s="106" t="str">
        <f>_xlfn.CONCAT(A5729:K5729)</f>
        <v>3016-016201201SongavazzoNord-ovestLOMBARDIABergamo0702I830</v>
      </c>
    </row>
    <row r="5730" spans="1:14" ht="21" customHeight="1" x14ac:dyDescent="0.3">
      <c r="A5730" s="40">
        <v>3</v>
      </c>
      <c r="B5730" s="20" t="s">
        <v>15031</v>
      </c>
      <c r="C5730" s="17" t="str">
        <f t="shared" si="89"/>
        <v>181</v>
      </c>
      <c r="D5730" s="18" t="s">
        <v>6991</v>
      </c>
      <c r="E5730" s="27" t="s">
        <v>8</v>
      </c>
      <c r="F5730" s="27" t="s">
        <v>8153</v>
      </c>
      <c r="G5730" s="27" t="s">
        <v>74</v>
      </c>
      <c r="H5730" s="19">
        <v>0</v>
      </c>
      <c r="I5730" s="36">
        <v>1270</v>
      </c>
      <c r="J5730" s="36" t="s">
        <v>16145</v>
      </c>
      <c r="K5730" s="69">
        <v>831</v>
      </c>
      <c r="L5730" s="71" t="s">
        <v>75</v>
      </c>
      <c r="M5730" s="30"/>
      <c r="N5730" s="106" t="str">
        <f>_xlfn.CONCAT(A5730:K5730)</f>
        <v>3017-017181181SonicoNord-ovestLOMBARDIABrescia01270I831</v>
      </c>
    </row>
    <row r="5731" spans="1:14" ht="21" customHeight="1" x14ac:dyDescent="0.3">
      <c r="A5731" s="40">
        <v>1</v>
      </c>
      <c r="B5731" s="20" t="s">
        <v>15033</v>
      </c>
      <c r="C5731" s="17" t="str">
        <f t="shared" si="89"/>
        <v>062</v>
      </c>
      <c r="D5731" s="18" t="s">
        <v>6993</v>
      </c>
      <c r="E5731" s="27" t="s">
        <v>8</v>
      </c>
      <c r="F5731" s="27" t="s">
        <v>8160</v>
      </c>
      <c r="G5731" s="27" t="s">
        <v>203</v>
      </c>
      <c r="H5731" s="19">
        <v>0</v>
      </c>
      <c r="I5731" s="36">
        <v>754</v>
      </c>
      <c r="J5731" s="36" t="s">
        <v>16145</v>
      </c>
      <c r="K5731" s="69">
        <v>835</v>
      </c>
      <c r="L5731" s="71" t="s">
        <v>204</v>
      </c>
      <c r="M5731" s="30"/>
      <c r="N5731" s="106" t="str">
        <f>_xlfn.CONCAT(A5731:K5731)</f>
        <v>1096-096062062SopranaNord-ovestPIEMONTEBiella0754I835</v>
      </c>
    </row>
    <row r="5732" spans="1:14" ht="21" customHeight="1" x14ac:dyDescent="0.3">
      <c r="A5732" s="40">
        <v>1</v>
      </c>
      <c r="B5732" s="20" t="s">
        <v>15041</v>
      </c>
      <c r="C5732" s="17" t="str">
        <f t="shared" si="89"/>
        <v>063</v>
      </c>
      <c r="D5732" s="18" t="s">
        <v>7001</v>
      </c>
      <c r="E5732" s="27" t="s">
        <v>8</v>
      </c>
      <c r="F5732" s="27" t="s">
        <v>8160</v>
      </c>
      <c r="G5732" s="27" t="s">
        <v>203</v>
      </c>
      <c r="H5732" s="19">
        <v>0</v>
      </c>
      <c r="I5732" s="36">
        <v>1330</v>
      </c>
      <c r="J5732" s="36" t="s">
        <v>16145</v>
      </c>
      <c r="K5732" s="69">
        <v>847</v>
      </c>
      <c r="L5732" s="71" t="s">
        <v>204</v>
      </c>
      <c r="M5732" s="30"/>
      <c r="N5732" s="106" t="str">
        <f>_xlfn.CONCAT(A5732:K5732)</f>
        <v>1096-096063063SordevoloNord-ovestPIEMONTEBiella01330I847</v>
      </c>
    </row>
    <row r="5733" spans="1:14" ht="21" customHeight="1" x14ac:dyDescent="0.3">
      <c r="A5733" s="40">
        <v>3</v>
      </c>
      <c r="B5733" s="20" t="s">
        <v>15042</v>
      </c>
      <c r="C5733" s="17" t="str">
        <f t="shared" si="89"/>
        <v>055</v>
      </c>
      <c r="D5733" s="18" t="s">
        <v>7002</v>
      </c>
      <c r="E5733" s="27" t="s">
        <v>8</v>
      </c>
      <c r="F5733" s="27" t="s">
        <v>8153</v>
      </c>
      <c r="G5733" s="27" t="s">
        <v>9</v>
      </c>
      <c r="H5733" s="19">
        <v>0</v>
      </c>
      <c r="I5733" s="36">
        <v>3149</v>
      </c>
      <c r="J5733" s="36" t="s">
        <v>16145</v>
      </c>
      <c r="K5733" s="69">
        <v>848</v>
      </c>
      <c r="L5733" s="71" t="s">
        <v>10</v>
      </c>
      <c r="M5733" s="30"/>
      <c r="N5733" s="106" t="str">
        <f>_xlfn.CONCAT(A5733:K5733)</f>
        <v>3098-098055055SordioNord-ovestLOMBARDIALodi03149I848</v>
      </c>
    </row>
    <row r="5734" spans="1:14" ht="21" customHeight="1" x14ac:dyDescent="0.3">
      <c r="A5734" s="40">
        <v>3</v>
      </c>
      <c r="B5734" s="20" t="s">
        <v>15043</v>
      </c>
      <c r="C5734" s="17" t="str">
        <f t="shared" si="89"/>
        <v>098</v>
      </c>
      <c r="D5734" s="18" t="s">
        <v>7003</v>
      </c>
      <c r="E5734" s="27" t="s">
        <v>8</v>
      </c>
      <c r="F5734" s="27" t="s">
        <v>8153</v>
      </c>
      <c r="G5734" s="27" t="s">
        <v>80</v>
      </c>
      <c r="H5734" s="19">
        <v>0</v>
      </c>
      <c r="I5734" s="36">
        <v>8995</v>
      </c>
      <c r="J5734" s="36" t="s">
        <v>16145</v>
      </c>
      <c r="K5734" s="69">
        <v>849</v>
      </c>
      <c r="L5734" s="71" t="s">
        <v>81</v>
      </c>
      <c r="M5734" s="30"/>
      <c r="N5734" s="106" t="str">
        <f>_xlfn.CONCAT(A5734:K5734)</f>
        <v>3019-019098098SoresinaNord-ovestLOMBARDIACremona08995I849</v>
      </c>
    </row>
    <row r="5735" spans="1:14" ht="21" customHeight="1" x14ac:dyDescent="0.3">
      <c r="A5735" s="40">
        <v>7</v>
      </c>
      <c r="B5735" s="20" t="s">
        <v>15046</v>
      </c>
      <c r="C5735" s="17" t="str">
        <f t="shared" si="89"/>
        <v>060</v>
      </c>
      <c r="D5735" s="18" t="s">
        <v>7006</v>
      </c>
      <c r="E5735" s="18" t="s">
        <v>8</v>
      </c>
      <c r="F5735" s="27" t="s">
        <v>8169</v>
      </c>
      <c r="G5735" s="27" t="s">
        <v>500</v>
      </c>
      <c r="H5735" s="19">
        <v>0</v>
      </c>
      <c r="I5735" s="36">
        <v>4404</v>
      </c>
      <c r="J5735" s="36" t="s">
        <v>16145</v>
      </c>
      <c r="K5735" s="69">
        <v>852</v>
      </c>
      <c r="L5735" s="71" t="s">
        <v>501</v>
      </c>
      <c r="M5735" s="30"/>
      <c r="N5735" s="106" t="str">
        <f>_xlfn.CONCAT(A5735:K5735)</f>
        <v>7010-010060060SoriNord-ovestLIGURIAGenova04404I852</v>
      </c>
    </row>
    <row r="5736" spans="1:14" ht="21" customHeight="1" x14ac:dyDescent="0.3">
      <c r="A5736" s="40">
        <v>3</v>
      </c>
      <c r="B5736" s="20" t="s">
        <v>15050</v>
      </c>
      <c r="C5736" s="17" t="str">
        <f t="shared" si="89"/>
        <v>216</v>
      </c>
      <c r="D5736" s="18" t="s">
        <v>7010</v>
      </c>
      <c r="E5736" s="27" t="s">
        <v>8</v>
      </c>
      <c r="F5736" s="27" t="s">
        <v>8153</v>
      </c>
      <c r="G5736" s="27" t="s">
        <v>252</v>
      </c>
      <c r="H5736" s="19">
        <v>0</v>
      </c>
      <c r="I5736" s="36">
        <v>1234</v>
      </c>
      <c r="J5736" s="36" t="s">
        <v>16145</v>
      </c>
      <c r="K5736" s="69">
        <v>856</v>
      </c>
      <c r="L5736" s="71" t="s">
        <v>253</v>
      </c>
      <c r="M5736" s="30"/>
      <c r="N5736" s="106" t="str">
        <f>_xlfn.CONCAT(A5736:K5736)</f>
        <v>3013-013216216SoricoNord-ovestLOMBARDIAComo01234I856</v>
      </c>
    </row>
    <row r="5737" spans="1:14" ht="21" customHeight="1" x14ac:dyDescent="0.3">
      <c r="A5737" s="40">
        <v>1</v>
      </c>
      <c r="B5737" s="20" t="s">
        <v>15051</v>
      </c>
      <c r="C5737" s="17" t="str">
        <f t="shared" si="89"/>
        <v>140</v>
      </c>
      <c r="D5737" s="18" t="s">
        <v>7011</v>
      </c>
      <c r="E5737" s="27" t="s">
        <v>8</v>
      </c>
      <c r="F5737" s="27" t="s">
        <v>8160</v>
      </c>
      <c r="G5737" s="27" t="s">
        <v>176</v>
      </c>
      <c r="H5737" s="19">
        <v>0</v>
      </c>
      <c r="I5737" s="36">
        <v>781</v>
      </c>
      <c r="J5737" s="36" t="s">
        <v>16145</v>
      </c>
      <c r="K5737" s="69">
        <v>857</v>
      </c>
      <c r="L5737" s="71" t="s">
        <v>177</v>
      </c>
      <c r="M5737" s="30"/>
      <c r="N5737" s="106" t="str">
        <f>_xlfn.CONCAT(A5737:K5737)</f>
        <v>1003-003140140SorisoNord-ovestPIEMONTENovara0781I857</v>
      </c>
    </row>
    <row r="5738" spans="1:14" ht="21" customHeight="1" x14ac:dyDescent="0.3">
      <c r="A5738" s="40">
        <v>3</v>
      </c>
      <c r="B5738" s="20" t="s">
        <v>15052</v>
      </c>
      <c r="C5738" s="17" t="str">
        <f t="shared" si="89"/>
        <v>202</v>
      </c>
      <c r="D5738" s="18" t="s">
        <v>7012</v>
      </c>
      <c r="E5738" s="27" t="s">
        <v>8</v>
      </c>
      <c r="F5738" s="27" t="s">
        <v>8153</v>
      </c>
      <c r="G5738" s="27" t="s">
        <v>125</v>
      </c>
      <c r="H5738" s="19">
        <v>0</v>
      </c>
      <c r="I5738" s="36">
        <v>9097</v>
      </c>
      <c r="J5738" s="36" t="s">
        <v>16145</v>
      </c>
      <c r="K5738" s="69">
        <v>858</v>
      </c>
      <c r="L5738" s="71" t="s">
        <v>126</v>
      </c>
      <c r="M5738" s="30"/>
      <c r="N5738" s="106" t="str">
        <f>_xlfn.CONCAT(A5738:K5738)</f>
        <v>3016-016202202SorisoleNord-ovestLOMBARDIABergamo09097I858</v>
      </c>
    </row>
    <row r="5739" spans="1:14" ht="21" customHeight="1" x14ac:dyDescent="0.3">
      <c r="A5739" s="40">
        <v>3</v>
      </c>
      <c r="B5739" s="20" t="s">
        <v>15053</v>
      </c>
      <c r="C5739" s="17" t="str">
        <f t="shared" si="89"/>
        <v>217</v>
      </c>
      <c r="D5739" s="18" t="s">
        <v>7013</v>
      </c>
      <c r="E5739" s="27" t="s">
        <v>8</v>
      </c>
      <c r="F5739" s="27" t="s">
        <v>8153</v>
      </c>
      <c r="G5739" s="27" t="s">
        <v>252</v>
      </c>
      <c r="H5739" s="19">
        <v>0</v>
      </c>
      <c r="I5739" s="36">
        <v>633</v>
      </c>
      <c r="J5739" s="36" t="s">
        <v>16145</v>
      </c>
      <c r="K5739" s="69">
        <v>860</v>
      </c>
      <c r="L5739" s="71" t="s">
        <v>253</v>
      </c>
      <c r="M5739" s="30"/>
      <c r="N5739" s="106" t="str">
        <f>_xlfn.CONCAT(A5739:K5739)</f>
        <v>3013-013217217SormanoNord-ovestLOMBARDIAComo0633I860</v>
      </c>
    </row>
    <row r="5740" spans="1:14" ht="21" customHeight="1" x14ac:dyDescent="0.3">
      <c r="A5740" s="40">
        <v>3</v>
      </c>
      <c r="B5740" s="20" t="s">
        <v>15058</v>
      </c>
      <c r="C5740" s="17" t="str">
        <f t="shared" si="89"/>
        <v>099</v>
      </c>
      <c r="D5740" s="18" t="s">
        <v>7018</v>
      </c>
      <c r="E5740" s="27" t="s">
        <v>8</v>
      </c>
      <c r="F5740" s="27" t="s">
        <v>8153</v>
      </c>
      <c r="G5740" s="27" t="s">
        <v>80</v>
      </c>
      <c r="H5740" s="19">
        <v>0</v>
      </c>
      <c r="I5740" s="36">
        <v>3236</v>
      </c>
      <c r="J5740" s="36" t="s">
        <v>16145</v>
      </c>
      <c r="K5740" s="69">
        <v>865</v>
      </c>
      <c r="L5740" s="71" t="s">
        <v>81</v>
      </c>
      <c r="M5740" s="30"/>
      <c r="N5740" s="106" t="str">
        <f>_xlfn.CONCAT(A5740:K5740)</f>
        <v>3019-019099099SospiroNord-ovestLOMBARDIACremona03236I865</v>
      </c>
    </row>
    <row r="5741" spans="1:14" ht="21" customHeight="1" x14ac:dyDescent="0.3">
      <c r="A5741" s="40">
        <v>1</v>
      </c>
      <c r="B5741" s="20" t="s">
        <v>15061</v>
      </c>
      <c r="C5741" s="17" t="str">
        <f t="shared" si="89"/>
        <v>064</v>
      </c>
      <c r="D5741" s="18" t="s">
        <v>7021</v>
      </c>
      <c r="E5741" s="27" t="s">
        <v>8</v>
      </c>
      <c r="F5741" s="27" t="s">
        <v>8160</v>
      </c>
      <c r="G5741" s="27" t="s">
        <v>203</v>
      </c>
      <c r="H5741" s="19">
        <v>0</v>
      </c>
      <c r="I5741" s="36">
        <v>751</v>
      </c>
      <c r="J5741" s="36" t="s">
        <v>16145</v>
      </c>
      <c r="K5741" s="69">
        <v>868</v>
      </c>
      <c r="L5741" s="71" t="s">
        <v>204</v>
      </c>
      <c r="M5741" s="30"/>
      <c r="N5741" s="106" t="str">
        <f>_xlfn.CONCAT(A5741:K5741)</f>
        <v>1096-096064064SostegnoNord-ovestPIEMONTEBiella0751I868</v>
      </c>
    </row>
    <row r="5742" spans="1:14" ht="21" customHeight="1" x14ac:dyDescent="0.3">
      <c r="A5742" s="40">
        <v>3</v>
      </c>
      <c r="B5742" s="20" t="s">
        <v>15062</v>
      </c>
      <c r="C5742" s="17" t="str">
        <f t="shared" si="89"/>
        <v>203</v>
      </c>
      <c r="D5742" s="18" t="s">
        <v>7022</v>
      </c>
      <c r="E5742" s="27" t="s">
        <v>8</v>
      </c>
      <c r="F5742" s="27" t="s">
        <v>8153</v>
      </c>
      <c r="G5742" s="27" t="s">
        <v>125</v>
      </c>
      <c r="H5742" s="19">
        <v>0</v>
      </c>
      <c r="I5742" s="36">
        <v>4291</v>
      </c>
      <c r="J5742" s="36" t="s">
        <v>16145</v>
      </c>
      <c r="K5742" s="69">
        <v>869</v>
      </c>
      <c r="L5742" s="71" t="s">
        <v>126</v>
      </c>
      <c r="M5742" s="30"/>
      <c r="N5742" s="106" t="str">
        <f>_xlfn.CONCAT(A5742:K5742)</f>
        <v>3016-016203203Sotto il Monte Giovanni XXIIINord-ovestLOMBARDIABergamo04291I869</v>
      </c>
    </row>
    <row r="5743" spans="1:14" ht="21" customHeight="1" x14ac:dyDescent="0.3">
      <c r="A5743" s="40">
        <v>3</v>
      </c>
      <c r="B5743" s="20" t="s">
        <v>15065</v>
      </c>
      <c r="C5743" s="17" t="str">
        <f t="shared" si="89"/>
        <v>204</v>
      </c>
      <c r="D5743" s="18" t="s">
        <v>7025</v>
      </c>
      <c r="E5743" s="27" t="s">
        <v>8</v>
      </c>
      <c r="F5743" s="27" t="s">
        <v>8153</v>
      </c>
      <c r="G5743" s="27" t="s">
        <v>125</v>
      </c>
      <c r="H5743" s="19">
        <v>0</v>
      </c>
      <c r="I5743" s="36">
        <v>5509</v>
      </c>
      <c r="J5743" s="36" t="s">
        <v>16145</v>
      </c>
      <c r="K5743" s="69">
        <v>873</v>
      </c>
      <c r="L5743" s="71" t="s">
        <v>126</v>
      </c>
      <c r="M5743" s="30"/>
      <c r="N5743" s="106" t="str">
        <f>_xlfn.CONCAT(A5743:K5743)</f>
        <v>3016-016204204SovereNord-ovestLOMBARDIABergamo05509I873</v>
      </c>
    </row>
    <row r="5744" spans="1:14" ht="21" customHeight="1" x14ac:dyDescent="0.3">
      <c r="A5744" s="40">
        <v>3</v>
      </c>
      <c r="B5744" s="20" t="s">
        <v>15070</v>
      </c>
      <c r="C5744" s="17" t="str">
        <f t="shared" si="89"/>
        <v>041</v>
      </c>
      <c r="D5744" s="18" t="s">
        <v>7030</v>
      </c>
      <c r="E5744" s="27" t="s">
        <v>8</v>
      </c>
      <c r="F5744" s="27" t="s">
        <v>8153</v>
      </c>
      <c r="G5744" s="27" t="s">
        <v>173</v>
      </c>
      <c r="H5744" s="19">
        <v>0</v>
      </c>
      <c r="I5744" s="36">
        <v>8069</v>
      </c>
      <c r="J5744" s="36" t="s">
        <v>16145</v>
      </c>
      <c r="K5744" s="69">
        <v>878</v>
      </c>
      <c r="L5744" s="71" t="s">
        <v>174</v>
      </c>
      <c r="M5744" s="30"/>
      <c r="N5744" s="106" t="str">
        <f>_xlfn.CONCAT(A5744:K5744)</f>
        <v>3108-108041041SovicoNord-ovestLOMBARDIAMonza e della Brianza08069I878</v>
      </c>
    </row>
    <row r="5745" spans="1:14" ht="21" customHeight="1" x14ac:dyDescent="0.3">
      <c r="A5745" s="40">
        <v>1</v>
      </c>
      <c r="B5745" s="20" t="s">
        <v>15073</v>
      </c>
      <c r="C5745" s="17" t="str">
        <f t="shared" si="89"/>
        <v>141</v>
      </c>
      <c r="D5745" s="18" t="s">
        <v>7033</v>
      </c>
      <c r="E5745" s="27" t="s">
        <v>8</v>
      </c>
      <c r="F5745" s="27" t="s">
        <v>8160</v>
      </c>
      <c r="G5745" s="27" t="s">
        <v>176</v>
      </c>
      <c r="H5745" s="19">
        <v>0</v>
      </c>
      <c r="I5745" s="36">
        <v>1055</v>
      </c>
      <c r="J5745" s="36" t="s">
        <v>16145</v>
      </c>
      <c r="K5745" s="69">
        <v>880</v>
      </c>
      <c r="L5745" s="71" t="s">
        <v>177</v>
      </c>
      <c r="M5745" s="30"/>
      <c r="N5745" s="106" t="str">
        <f>_xlfn.CONCAT(A5745:K5745)</f>
        <v>1003-003141141SozzagoNord-ovestPIEMONTENovara01055I880</v>
      </c>
    </row>
    <row r="5746" spans="1:14" ht="21" customHeight="1" x14ac:dyDescent="0.3">
      <c r="A5746" s="40">
        <v>1</v>
      </c>
      <c r="B5746" s="20" t="s">
        <v>15077</v>
      </c>
      <c r="C5746" s="17" t="str">
        <f t="shared" si="89"/>
        <v>267</v>
      </c>
      <c r="D5746" s="18" t="s">
        <v>7037</v>
      </c>
      <c r="E5746" s="27" t="s">
        <v>8</v>
      </c>
      <c r="F5746" s="27" t="s">
        <v>8160</v>
      </c>
      <c r="G5746" s="27" t="s">
        <v>157</v>
      </c>
      <c r="H5746" s="19">
        <v>0</v>
      </c>
      <c r="I5746" s="36">
        <v>1085</v>
      </c>
      <c r="J5746" s="36" t="s">
        <v>16145</v>
      </c>
      <c r="K5746" s="69">
        <v>886</v>
      </c>
      <c r="L5746" s="71" t="s">
        <v>158</v>
      </c>
      <c r="M5746" s="30"/>
      <c r="N5746" s="106" t="str">
        <f>_xlfn.CONCAT(A5746:K5746)</f>
        <v>1001-001267267SparoneNord-ovestPIEMONTETorino01085I886</v>
      </c>
    </row>
    <row r="5747" spans="1:14" ht="21" customHeight="1" x14ac:dyDescent="0.3">
      <c r="A5747" s="40">
        <v>3</v>
      </c>
      <c r="B5747" s="20" t="s">
        <v>15083</v>
      </c>
      <c r="C5747" s="17" t="str">
        <f t="shared" si="89"/>
        <v>152</v>
      </c>
      <c r="D5747" s="18" t="s">
        <v>7043</v>
      </c>
      <c r="E5747" s="27" t="s">
        <v>8</v>
      </c>
      <c r="F5747" s="27" t="s">
        <v>8153</v>
      </c>
      <c r="G5747" s="27" t="s">
        <v>220</v>
      </c>
      <c r="H5747" s="19">
        <v>0</v>
      </c>
      <c r="I5747" s="36">
        <v>602</v>
      </c>
      <c r="J5747" s="36" t="s">
        <v>16145</v>
      </c>
      <c r="K5747" s="69">
        <v>894</v>
      </c>
      <c r="L5747" s="71" t="s">
        <v>221</v>
      </c>
      <c r="M5747" s="30"/>
      <c r="N5747" s="106" t="str">
        <f>_xlfn.CONCAT(A5747:K5747)</f>
        <v>3018-018152152SpessaNord-ovestLOMBARDIAPavia0602I894</v>
      </c>
    </row>
    <row r="5748" spans="1:14" ht="21" customHeight="1" x14ac:dyDescent="0.3">
      <c r="A5748" s="40">
        <v>1</v>
      </c>
      <c r="B5748" s="20" t="s">
        <v>15087</v>
      </c>
      <c r="C5748" s="17" t="str">
        <f t="shared" si="89"/>
        <v>165</v>
      </c>
      <c r="D5748" s="18" t="s">
        <v>7047</v>
      </c>
      <c r="E5748" s="27" t="s">
        <v>8</v>
      </c>
      <c r="F5748" s="27" t="s">
        <v>8160</v>
      </c>
      <c r="G5748" s="27" t="s">
        <v>118</v>
      </c>
      <c r="H5748" s="19">
        <v>0</v>
      </c>
      <c r="I5748" s="36">
        <v>1126</v>
      </c>
      <c r="J5748" s="36" t="s">
        <v>16145</v>
      </c>
      <c r="K5748" s="69">
        <v>901</v>
      </c>
      <c r="L5748" s="71" t="s">
        <v>119</v>
      </c>
      <c r="M5748" s="30"/>
      <c r="N5748" s="106" t="str">
        <f>_xlfn.CONCAT(A5748:K5748)</f>
        <v>1006-006165165Spigno MonferratoNord-ovestPIEMONTEAlessandria01126I901</v>
      </c>
    </row>
    <row r="5749" spans="1:14" ht="21" customHeight="1" x14ac:dyDescent="0.3">
      <c r="A5749" s="40">
        <v>3</v>
      </c>
      <c r="B5749" s="20" t="s">
        <v>15092</v>
      </c>
      <c r="C5749" s="17" t="str">
        <f t="shared" si="89"/>
        <v>100</v>
      </c>
      <c r="D5749" s="18" t="s">
        <v>7052</v>
      </c>
      <c r="E5749" s="27" t="s">
        <v>8</v>
      </c>
      <c r="F5749" s="27" t="s">
        <v>8153</v>
      </c>
      <c r="G5749" s="27" t="s">
        <v>80</v>
      </c>
      <c r="H5749" s="19">
        <v>0</v>
      </c>
      <c r="I5749" s="36">
        <v>1575</v>
      </c>
      <c r="J5749" s="36" t="s">
        <v>16145</v>
      </c>
      <c r="K5749" s="69">
        <v>906</v>
      </c>
      <c r="L5749" s="71" t="s">
        <v>81</v>
      </c>
      <c r="M5749" s="30"/>
      <c r="N5749" s="106" t="str">
        <f>_xlfn.CONCAT(A5749:K5749)</f>
        <v>3019-019100100SpinadescoNord-ovestLOMBARDIACremona01575I906</v>
      </c>
    </row>
    <row r="5750" spans="1:14" ht="21" customHeight="1" x14ac:dyDescent="0.3">
      <c r="A5750" s="40">
        <v>3</v>
      </c>
      <c r="B5750" s="20" t="s">
        <v>15095</v>
      </c>
      <c r="C5750" s="17" t="str">
        <f t="shared" si="89"/>
        <v>101</v>
      </c>
      <c r="D5750" s="18" t="s">
        <v>7055</v>
      </c>
      <c r="E5750" s="27" t="s">
        <v>8</v>
      </c>
      <c r="F5750" s="27" t="s">
        <v>8153</v>
      </c>
      <c r="G5750" s="27" t="s">
        <v>80</v>
      </c>
      <c r="H5750" s="19">
        <v>0</v>
      </c>
      <c r="I5750" s="36">
        <v>633</v>
      </c>
      <c r="J5750" s="36" t="s">
        <v>16145</v>
      </c>
      <c r="K5750" s="69">
        <v>909</v>
      </c>
      <c r="L5750" s="71" t="s">
        <v>81</v>
      </c>
      <c r="M5750" s="30"/>
      <c r="N5750" s="106" t="str">
        <f>_xlfn.CONCAT(A5750:K5750)</f>
        <v>3019-019101101SpinedaNord-ovestLOMBARDIACremona0633I909</v>
      </c>
    </row>
    <row r="5751" spans="1:14" ht="21" customHeight="1" x14ac:dyDescent="0.3">
      <c r="A5751" s="40">
        <v>1</v>
      </c>
      <c r="B5751" s="20" t="s">
        <v>15097</v>
      </c>
      <c r="C5751" s="17" t="str">
        <f t="shared" si="89"/>
        <v>166</v>
      </c>
      <c r="D5751" s="18" t="s">
        <v>7057</v>
      </c>
      <c r="E5751" s="27" t="s">
        <v>8</v>
      </c>
      <c r="F5751" s="27" t="s">
        <v>8160</v>
      </c>
      <c r="G5751" s="27" t="s">
        <v>118</v>
      </c>
      <c r="H5751" s="19">
        <v>0</v>
      </c>
      <c r="I5751" s="36">
        <v>332</v>
      </c>
      <c r="J5751" s="36" t="s">
        <v>16145</v>
      </c>
      <c r="K5751" s="69">
        <v>911</v>
      </c>
      <c r="L5751" s="71" t="s">
        <v>119</v>
      </c>
      <c r="M5751" s="30"/>
      <c r="N5751" s="106" t="str">
        <f>_xlfn.CONCAT(A5751:K5751)</f>
        <v>1006-006166166Spineto ScriviaNord-ovestPIEMONTEAlessandria0332I911</v>
      </c>
    </row>
    <row r="5752" spans="1:14" ht="21" customHeight="1" x14ac:dyDescent="0.3">
      <c r="A5752" s="40">
        <v>3</v>
      </c>
      <c r="B5752" s="20" t="s">
        <v>15099</v>
      </c>
      <c r="C5752" s="17" t="str">
        <f t="shared" si="89"/>
        <v>102</v>
      </c>
      <c r="D5752" s="18" t="s">
        <v>7059</v>
      </c>
      <c r="E5752" s="27" t="s">
        <v>8</v>
      </c>
      <c r="F5752" s="27" t="s">
        <v>8153</v>
      </c>
      <c r="G5752" s="27" t="s">
        <v>80</v>
      </c>
      <c r="H5752" s="19">
        <v>0</v>
      </c>
      <c r="I5752" s="36">
        <v>6851</v>
      </c>
      <c r="J5752" s="36" t="s">
        <v>16145</v>
      </c>
      <c r="K5752" s="69">
        <v>914</v>
      </c>
      <c r="L5752" s="71" t="s">
        <v>81</v>
      </c>
      <c r="M5752" s="30"/>
      <c r="N5752" s="106" t="str">
        <f>_xlfn.CONCAT(A5752:K5752)</f>
        <v>3019-019102102Spino d'AddaNord-ovestLOMBARDIACremona06851I914</v>
      </c>
    </row>
    <row r="5753" spans="1:14" ht="21" customHeight="1" x14ac:dyDescent="0.3">
      <c r="A5753" s="40">
        <v>3</v>
      </c>
      <c r="B5753" s="20" t="s">
        <v>15100</v>
      </c>
      <c r="C5753" s="17" t="str">
        <f t="shared" si="89"/>
        <v>205</v>
      </c>
      <c r="D5753" s="18" t="s">
        <v>7060</v>
      </c>
      <c r="E5753" s="27" t="s">
        <v>8</v>
      </c>
      <c r="F5753" s="27" t="s">
        <v>8153</v>
      </c>
      <c r="G5753" s="27" t="s">
        <v>125</v>
      </c>
      <c r="H5753" s="19">
        <v>0</v>
      </c>
      <c r="I5753" s="36">
        <v>1038</v>
      </c>
      <c r="J5753" s="36" t="s">
        <v>16145</v>
      </c>
      <c r="K5753" s="69">
        <v>916</v>
      </c>
      <c r="L5753" s="71" t="s">
        <v>126</v>
      </c>
      <c r="M5753" s="30"/>
      <c r="N5753" s="106" t="str">
        <f>_xlfn.CONCAT(A5753:K5753)</f>
        <v>3016-016205205Spinone al LagoNord-ovestLOMBARDIABergamo01038I916</v>
      </c>
    </row>
    <row r="5754" spans="1:14" ht="21" customHeight="1" x14ac:dyDescent="0.3">
      <c r="A5754" s="40">
        <v>3</v>
      </c>
      <c r="B5754" s="20" t="s">
        <v>15102</v>
      </c>
      <c r="C5754" s="17" t="str">
        <f t="shared" si="89"/>
        <v>206</v>
      </c>
      <c r="D5754" s="18" t="s">
        <v>7062</v>
      </c>
      <c r="E5754" s="27" t="s">
        <v>8</v>
      </c>
      <c r="F5754" s="27" t="s">
        <v>8153</v>
      </c>
      <c r="G5754" s="27" t="s">
        <v>125</v>
      </c>
      <c r="H5754" s="19">
        <v>0</v>
      </c>
      <c r="I5754" s="36">
        <v>5639</v>
      </c>
      <c r="J5754" s="36" t="s">
        <v>16145</v>
      </c>
      <c r="K5754" s="69">
        <v>919</v>
      </c>
      <c r="L5754" s="71" t="s">
        <v>126</v>
      </c>
      <c r="M5754" s="30"/>
      <c r="N5754" s="106" t="str">
        <f>_xlfn.CONCAT(A5754:K5754)</f>
        <v>3016-016206206SpiranoNord-ovestLOMBARDIABergamo05639I919</v>
      </c>
    </row>
    <row r="5755" spans="1:14" ht="21" customHeight="1" x14ac:dyDescent="0.3">
      <c r="A5755" s="40">
        <v>7</v>
      </c>
      <c r="B5755" s="20" t="s">
        <v>15108</v>
      </c>
      <c r="C5755" s="17" t="str">
        <f t="shared" si="89"/>
        <v>057</v>
      </c>
      <c r="D5755" s="18" t="s">
        <v>7068</v>
      </c>
      <c r="E5755" s="18" t="s">
        <v>8</v>
      </c>
      <c r="F5755" s="27" t="s">
        <v>8169</v>
      </c>
      <c r="G5755" s="27" t="s">
        <v>228</v>
      </c>
      <c r="H5755" s="19">
        <v>0</v>
      </c>
      <c r="I5755" s="36">
        <v>3886</v>
      </c>
      <c r="J5755" s="36" t="s">
        <v>16145</v>
      </c>
      <c r="K5755" s="69">
        <v>926</v>
      </c>
      <c r="L5755" s="71" t="s">
        <v>229</v>
      </c>
      <c r="M5755" s="30"/>
      <c r="N5755" s="106" t="str">
        <f>_xlfn.CONCAT(A5755:K5755)</f>
        <v>7009-009057057SpotornoNord-ovestLIGURIASavona03886I926</v>
      </c>
    </row>
    <row r="5756" spans="1:14" ht="21" customHeight="1" x14ac:dyDescent="0.3">
      <c r="A5756" s="40">
        <v>3</v>
      </c>
      <c r="B5756" s="20" t="s">
        <v>15110</v>
      </c>
      <c r="C5756" s="17" t="str">
        <f t="shared" si="89"/>
        <v>062</v>
      </c>
      <c r="D5756" s="18" t="s">
        <v>7070</v>
      </c>
      <c r="E5756" s="27" t="s">
        <v>8</v>
      </c>
      <c r="F5756" s="27" t="s">
        <v>8153</v>
      </c>
      <c r="G5756" s="27" t="s">
        <v>245</v>
      </c>
      <c r="H5756" s="19">
        <v>0</v>
      </c>
      <c r="I5756" s="36">
        <v>101</v>
      </c>
      <c r="J5756" s="36" t="s">
        <v>16145</v>
      </c>
      <c r="K5756" s="69">
        <v>928</v>
      </c>
      <c r="L5756" s="71" t="s">
        <v>246</v>
      </c>
      <c r="M5756" s="30"/>
      <c r="N5756" s="106" t="str">
        <f>_xlfn.CONCAT(A5756:K5756)</f>
        <v>3014-014062062SprianaNord-ovestLOMBARDIASondrio0101I928</v>
      </c>
    </row>
    <row r="5757" spans="1:14" ht="21" customHeight="1" x14ac:dyDescent="0.3">
      <c r="A5757" s="40">
        <v>3</v>
      </c>
      <c r="B5757" s="20" t="s">
        <v>15114</v>
      </c>
      <c r="C5757" s="17" t="str">
        <f t="shared" si="89"/>
        <v>103</v>
      </c>
      <c r="D5757" s="18" t="s">
        <v>7074</v>
      </c>
      <c r="E5757" s="27" t="s">
        <v>8</v>
      </c>
      <c r="F5757" s="27" t="s">
        <v>8153</v>
      </c>
      <c r="G5757" s="27" t="s">
        <v>80</v>
      </c>
      <c r="H5757" s="19">
        <v>0</v>
      </c>
      <c r="I5757" s="36">
        <v>1570</v>
      </c>
      <c r="J5757" s="36" t="s">
        <v>16145</v>
      </c>
      <c r="K5757" s="69">
        <v>935</v>
      </c>
      <c r="L5757" s="71" t="s">
        <v>81</v>
      </c>
      <c r="M5757" s="30"/>
      <c r="N5757" s="106" t="str">
        <f>_xlfn.CONCAT(A5757:K5757)</f>
        <v>3019-019103103Stagno LombardoNord-ovestLOMBARDIACremona01570I935</v>
      </c>
    </row>
    <row r="5758" spans="1:14" ht="21" customHeight="1" x14ac:dyDescent="0.3">
      <c r="A5758" s="40">
        <v>1</v>
      </c>
      <c r="B5758" s="20" t="s">
        <v>15120</v>
      </c>
      <c r="C5758" s="17" t="str">
        <f t="shared" si="89"/>
        <v>167</v>
      </c>
      <c r="D5758" s="18" t="s">
        <v>7080</v>
      </c>
      <c r="E5758" s="27" t="s">
        <v>8</v>
      </c>
      <c r="F5758" s="27" t="s">
        <v>8160</v>
      </c>
      <c r="G5758" s="27" t="s">
        <v>118</v>
      </c>
      <c r="H5758" s="19">
        <v>0</v>
      </c>
      <c r="I5758" s="36">
        <v>2425</v>
      </c>
      <c r="J5758" s="36" t="s">
        <v>16145</v>
      </c>
      <c r="K5758" s="69">
        <v>941</v>
      </c>
      <c r="L5758" s="71" t="s">
        <v>119</v>
      </c>
      <c r="M5758" s="30"/>
      <c r="N5758" s="106" t="str">
        <f>_xlfn.CONCAT(A5758:K5758)</f>
        <v>1006-006167167StazzanoNord-ovestPIEMONTEAlessandria02425I941</v>
      </c>
    </row>
    <row r="5759" spans="1:14" ht="21" customHeight="1" x14ac:dyDescent="0.3">
      <c r="A5759" s="40">
        <v>3</v>
      </c>
      <c r="B5759" s="20" t="s">
        <v>15122</v>
      </c>
      <c r="C5759" s="17" t="str">
        <f t="shared" si="89"/>
        <v>218</v>
      </c>
      <c r="D5759" s="18" t="s">
        <v>7082</v>
      </c>
      <c r="E5759" s="27" t="s">
        <v>8</v>
      </c>
      <c r="F5759" s="27" t="s">
        <v>8153</v>
      </c>
      <c r="G5759" s="27" t="s">
        <v>252</v>
      </c>
      <c r="H5759" s="19">
        <v>0</v>
      </c>
      <c r="I5759" s="36">
        <v>634</v>
      </c>
      <c r="J5759" s="36" t="s">
        <v>16145</v>
      </c>
      <c r="K5759" s="69">
        <v>943</v>
      </c>
      <c r="L5759" s="71" t="s">
        <v>253</v>
      </c>
      <c r="M5759" s="30"/>
      <c r="N5759" s="106" t="str">
        <f>_xlfn.CONCAT(A5759:K5759)</f>
        <v>3013-013218218StazzonaNord-ovestLOMBARDIAComo0634I943</v>
      </c>
    </row>
    <row r="5760" spans="1:14" ht="21" customHeight="1" x14ac:dyDescent="0.3">
      <c r="A5760" s="40">
        <v>7</v>
      </c>
      <c r="B5760" s="20" t="s">
        <v>15124</v>
      </c>
      <c r="C5760" s="17" t="str">
        <f t="shared" si="89"/>
        <v>058</v>
      </c>
      <c r="D5760" s="18" t="s">
        <v>7084</v>
      </c>
      <c r="E5760" s="18" t="s">
        <v>8</v>
      </c>
      <c r="F5760" s="27" t="s">
        <v>8169</v>
      </c>
      <c r="G5760" s="27" t="s">
        <v>228</v>
      </c>
      <c r="H5760" s="19">
        <v>0</v>
      </c>
      <c r="I5760" s="36">
        <v>3066</v>
      </c>
      <c r="J5760" s="36" t="s">
        <v>16145</v>
      </c>
      <c r="K5760" s="69">
        <v>946</v>
      </c>
      <c r="L5760" s="71" t="s">
        <v>229</v>
      </c>
      <c r="M5760" s="30"/>
      <c r="N5760" s="106" t="str">
        <f>_xlfn.CONCAT(A5760:K5760)</f>
        <v>7009-009058058StellaNord-ovestLIGURIASavona03066I946</v>
      </c>
    </row>
    <row r="5761" spans="1:14" ht="21" customHeight="1" x14ac:dyDescent="0.3">
      <c r="A5761" s="40">
        <v>7</v>
      </c>
      <c r="B5761" s="20" t="s">
        <v>15126</v>
      </c>
      <c r="C5761" s="17" t="str">
        <f t="shared" si="89"/>
        <v>059</v>
      </c>
      <c r="D5761" s="18" t="s">
        <v>7086</v>
      </c>
      <c r="E5761" s="18" t="s">
        <v>8</v>
      </c>
      <c r="F5761" s="27" t="s">
        <v>8169</v>
      </c>
      <c r="G5761" s="27" t="s">
        <v>228</v>
      </c>
      <c r="H5761" s="19">
        <v>0</v>
      </c>
      <c r="I5761" s="36">
        <v>858</v>
      </c>
      <c r="J5761" s="36" t="s">
        <v>16145</v>
      </c>
      <c r="K5761" s="69">
        <v>947</v>
      </c>
      <c r="L5761" s="71" t="s">
        <v>229</v>
      </c>
      <c r="M5761" s="30"/>
      <c r="N5761" s="106" t="str">
        <f>_xlfn.CONCAT(A5761:K5761)</f>
        <v>7009-009059059StellanelloNord-ovestLIGURIASavona0858I947</v>
      </c>
    </row>
    <row r="5762" spans="1:14" ht="21" customHeight="1" x14ac:dyDescent="0.3">
      <c r="A5762" s="40">
        <v>3</v>
      </c>
      <c r="B5762" s="20" t="s">
        <v>15130</v>
      </c>
      <c r="C5762" s="17" t="str">
        <f t="shared" ref="C5762:C5825" si="90">RIGHT(B5762,3)</f>
        <v>207</v>
      </c>
      <c r="D5762" s="18" t="s">
        <v>7090</v>
      </c>
      <c r="E5762" s="27" t="s">
        <v>8</v>
      </c>
      <c r="F5762" s="27" t="s">
        <v>8153</v>
      </c>
      <c r="G5762" s="27" t="s">
        <v>125</v>
      </c>
      <c r="H5762" s="19">
        <v>0</v>
      </c>
      <c r="I5762" s="36">
        <v>12623</v>
      </c>
      <c r="J5762" s="36" t="s">
        <v>16145</v>
      </c>
      <c r="K5762" s="69">
        <v>951</v>
      </c>
      <c r="L5762" s="71" t="s">
        <v>126</v>
      </c>
      <c r="M5762" s="30"/>
      <c r="N5762" s="106" t="str">
        <f>_xlfn.CONCAT(A5762:K5762)</f>
        <v>3016-016207207StezzanoNord-ovestLOMBARDIABergamo012623I951</v>
      </c>
    </row>
    <row r="5763" spans="1:14" ht="21" customHeight="1" x14ac:dyDescent="0.3">
      <c r="A5763" s="40">
        <v>3</v>
      </c>
      <c r="B5763" s="20" t="s">
        <v>15142</v>
      </c>
      <c r="C5763" s="17" t="str">
        <f t="shared" si="90"/>
        <v>153</v>
      </c>
      <c r="D5763" s="18" t="s">
        <v>7102</v>
      </c>
      <c r="E5763" s="27" t="s">
        <v>8</v>
      </c>
      <c r="F5763" s="27" t="s">
        <v>8153</v>
      </c>
      <c r="G5763" s="27" t="s">
        <v>220</v>
      </c>
      <c r="H5763" s="19">
        <v>0</v>
      </c>
      <c r="I5763" s="36">
        <v>11639</v>
      </c>
      <c r="J5763" s="36" t="s">
        <v>16145</v>
      </c>
      <c r="K5763" s="69">
        <v>968</v>
      </c>
      <c r="L5763" s="71" t="s">
        <v>221</v>
      </c>
      <c r="M5763" s="30"/>
      <c r="N5763" s="106" t="str">
        <f>_xlfn.CONCAT(A5763:K5763)</f>
        <v>3018-018153153StradellaNord-ovestLOMBARDIAPavia011639I968</v>
      </c>
    </row>
    <row r="5764" spans="1:14" ht="21" customHeight="1" x14ac:dyDescent="0.3">
      <c r="A5764" s="40">
        <v>1</v>
      </c>
      <c r="B5764" s="20" t="s">
        <v>15143</v>
      </c>
      <c r="C5764" s="17" t="str">
        <f t="shared" si="90"/>
        <v>268</v>
      </c>
      <c r="D5764" s="18" t="s">
        <v>7103</v>
      </c>
      <c r="E5764" s="27" t="s">
        <v>8</v>
      </c>
      <c r="F5764" s="27" t="s">
        <v>8160</v>
      </c>
      <c r="G5764" s="27" t="s">
        <v>157</v>
      </c>
      <c r="H5764" s="19">
        <v>0</v>
      </c>
      <c r="I5764" s="36">
        <v>264</v>
      </c>
      <c r="J5764" s="36" t="s">
        <v>16145</v>
      </c>
      <c r="K5764" s="69">
        <v>969</v>
      </c>
      <c r="L5764" s="71" t="s">
        <v>158</v>
      </c>
      <c r="M5764" s="30"/>
      <c r="N5764" s="106" t="str">
        <f>_xlfn.CONCAT(A5764:K5764)</f>
        <v>1001-001268268StrambinelloNord-ovestPIEMONTETorino0264I969</v>
      </c>
    </row>
    <row r="5765" spans="1:14" ht="21" customHeight="1" x14ac:dyDescent="0.3">
      <c r="A5765" s="40">
        <v>1</v>
      </c>
      <c r="B5765" s="20" t="s">
        <v>15144</v>
      </c>
      <c r="C5765" s="17" t="str">
        <f t="shared" si="90"/>
        <v>269</v>
      </c>
      <c r="D5765" s="18" t="s">
        <v>7104</v>
      </c>
      <c r="E5765" s="27" t="s">
        <v>8</v>
      </c>
      <c r="F5765" s="27" t="s">
        <v>8160</v>
      </c>
      <c r="G5765" s="27" t="s">
        <v>157</v>
      </c>
      <c r="H5765" s="19">
        <v>0</v>
      </c>
      <c r="I5765" s="36">
        <v>6336</v>
      </c>
      <c r="J5765" s="36" t="s">
        <v>16145</v>
      </c>
      <c r="K5765" s="69">
        <v>970</v>
      </c>
      <c r="L5765" s="71" t="s">
        <v>158</v>
      </c>
      <c r="M5765" s="30"/>
      <c r="N5765" s="106" t="str">
        <f>_xlfn.CONCAT(A5765:K5765)</f>
        <v>1001-001269269StrambinoNord-ovestPIEMONTETorino06336I970</v>
      </c>
    </row>
    <row r="5766" spans="1:14" ht="21" customHeight="1" x14ac:dyDescent="0.3">
      <c r="A5766" s="40">
        <v>1</v>
      </c>
      <c r="B5766" s="20" t="s">
        <v>15148</v>
      </c>
      <c r="C5766" s="17" t="str">
        <f t="shared" si="90"/>
        <v>064</v>
      </c>
      <c r="D5766" s="18" t="s">
        <v>7108</v>
      </c>
      <c r="E5766" s="27" t="s">
        <v>8</v>
      </c>
      <c r="F5766" s="27" t="s">
        <v>8160</v>
      </c>
      <c r="G5766" s="27" t="s">
        <v>434</v>
      </c>
      <c r="H5766" s="19">
        <v>0</v>
      </c>
      <c r="I5766" s="36">
        <v>4816</v>
      </c>
      <c r="J5766" s="36" t="s">
        <v>16145</v>
      </c>
      <c r="K5766" s="69">
        <v>976</v>
      </c>
      <c r="L5766" s="71" t="s">
        <v>435</v>
      </c>
      <c r="M5766" s="30"/>
      <c r="N5766" s="106" t="str">
        <f>_xlfn.CONCAT(A5766:K5766)</f>
        <v>1103-103064064StresaNord-ovestPIEMONTEVerbano-Cusio-Ossola04816I976</v>
      </c>
    </row>
    <row r="5767" spans="1:14" ht="21" customHeight="1" x14ac:dyDescent="0.3">
      <c r="A5767" s="40">
        <v>1</v>
      </c>
      <c r="B5767" s="20" t="s">
        <v>15149</v>
      </c>
      <c r="C5767" s="17" t="str">
        <f t="shared" si="90"/>
        <v>168</v>
      </c>
      <c r="D5767" s="18" t="s">
        <v>7109</v>
      </c>
      <c r="E5767" s="27" t="s">
        <v>8</v>
      </c>
      <c r="F5767" s="27" t="s">
        <v>8160</v>
      </c>
      <c r="G5767" s="27" t="s">
        <v>118</v>
      </c>
      <c r="H5767" s="19">
        <v>0</v>
      </c>
      <c r="I5767" s="36">
        <v>2039</v>
      </c>
      <c r="J5767" s="36" t="s">
        <v>16145</v>
      </c>
      <c r="K5767" s="69">
        <v>977</v>
      </c>
      <c r="L5767" s="71" t="s">
        <v>119</v>
      </c>
      <c r="M5767" s="30"/>
      <c r="N5767" s="106" t="str">
        <f>_xlfn.CONCAT(A5767:K5767)</f>
        <v>1006-006168168StreviNord-ovestPIEMONTEAlessandria02039I977</v>
      </c>
    </row>
    <row r="5768" spans="1:14" ht="21" customHeight="1" x14ac:dyDescent="0.3">
      <c r="A5768" s="40">
        <v>1</v>
      </c>
      <c r="B5768" s="20" t="s">
        <v>15151</v>
      </c>
      <c r="C5768" s="17" t="str">
        <f t="shared" si="90"/>
        <v>065</v>
      </c>
      <c r="D5768" s="18" t="s">
        <v>7111</v>
      </c>
      <c r="E5768" s="27" t="s">
        <v>8</v>
      </c>
      <c r="F5768" s="27" t="s">
        <v>8160</v>
      </c>
      <c r="G5768" s="27" t="s">
        <v>203</v>
      </c>
      <c r="H5768" s="19">
        <v>0</v>
      </c>
      <c r="I5768" s="36">
        <v>1157</v>
      </c>
      <c r="J5768" s="36" t="s">
        <v>16145</v>
      </c>
      <c r="K5768" s="69">
        <v>980</v>
      </c>
      <c r="L5768" s="71" t="s">
        <v>204</v>
      </c>
      <c r="M5768" s="30"/>
      <c r="N5768" s="106" t="str">
        <f>_xlfn.CONCAT(A5768:K5768)</f>
        <v>1096-096065065StronaNord-ovestPIEMONTEBiella01157I980</v>
      </c>
    </row>
    <row r="5769" spans="1:14" ht="21" customHeight="1" x14ac:dyDescent="0.3">
      <c r="A5769" s="40">
        <v>1</v>
      </c>
      <c r="B5769" s="20" t="s">
        <v>15154</v>
      </c>
      <c r="C5769" s="17" t="str">
        <f t="shared" si="90"/>
        <v>142</v>
      </c>
      <c r="D5769" s="18" t="s">
        <v>7114</v>
      </c>
      <c r="E5769" s="27" t="s">
        <v>8</v>
      </c>
      <c r="F5769" s="27" t="s">
        <v>8160</v>
      </c>
      <c r="G5769" s="27" t="s">
        <v>223</v>
      </c>
      <c r="H5769" s="19">
        <v>0</v>
      </c>
      <c r="I5769" s="36">
        <v>1258</v>
      </c>
      <c r="J5769" s="36" t="s">
        <v>16145</v>
      </c>
      <c r="K5769" s="69">
        <v>984</v>
      </c>
      <c r="L5769" s="71" t="s">
        <v>224</v>
      </c>
      <c r="M5769" s="30"/>
      <c r="N5769" s="106" t="str">
        <f>_xlfn.CONCAT(A5769:K5769)</f>
        <v>1002-002142142StroppianaNord-ovestPIEMONTEVercelli01258I984</v>
      </c>
    </row>
    <row r="5770" spans="1:14" ht="21" customHeight="1" x14ac:dyDescent="0.3">
      <c r="A5770" s="40">
        <v>1</v>
      </c>
      <c r="B5770" s="20" t="s">
        <v>15155</v>
      </c>
      <c r="C5770" s="17" t="str">
        <f t="shared" si="90"/>
        <v>224</v>
      </c>
      <c r="D5770" s="18" t="s">
        <v>7115</v>
      </c>
      <c r="E5770" s="27" t="s">
        <v>8</v>
      </c>
      <c r="F5770" s="27" t="s">
        <v>8160</v>
      </c>
      <c r="G5770" s="27" t="s">
        <v>41</v>
      </c>
      <c r="H5770" s="19">
        <v>0</v>
      </c>
      <c r="I5770" s="36">
        <v>107</v>
      </c>
      <c r="J5770" s="36" t="s">
        <v>16145</v>
      </c>
      <c r="K5770" s="69">
        <v>985</v>
      </c>
      <c r="L5770" s="71" t="s">
        <v>42</v>
      </c>
      <c r="M5770" s="30"/>
      <c r="N5770" s="106" t="str">
        <f>_xlfn.CONCAT(A5770:K5770)</f>
        <v>1004-004224224StroppoNord-ovestPIEMONTECuneo0107I985</v>
      </c>
    </row>
    <row r="5771" spans="1:14" ht="21" customHeight="1" x14ac:dyDescent="0.3">
      <c r="A5771" s="40">
        <v>3</v>
      </c>
      <c r="B5771" s="20" t="s">
        <v>15156</v>
      </c>
      <c r="C5771" s="17" t="str">
        <f t="shared" si="90"/>
        <v>208</v>
      </c>
      <c r="D5771" s="18" t="s">
        <v>7116</v>
      </c>
      <c r="E5771" s="27" t="s">
        <v>8</v>
      </c>
      <c r="F5771" s="27" t="s">
        <v>8153</v>
      </c>
      <c r="G5771" s="27" t="s">
        <v>125</v>
      </c>
      <c r="H5771" s="19">
        <v>0</v>
      </c>
      <c r="I5771" s="36">
        <v>1066</v>
      </c>
      <c r="J5771" s="36" t="s">
        <v>16145</v>
      </c>
      <c r="K5771" s="69">
        <v>986</v>
      </c>
      <c r="L5771" s="71" t="s">
        <v>126</v>
      </c>
      <c r="M5771" s="30"/>
      <c r="N5771" s="106" t="str">
        <f>_xlfn.CONCAT(A5771:K5771)</f>
        <v>3016-016208208StrozzaNord-ovestLOMBARDIABergamo01066I986</v>
      </c>
    </row>
    <row r="5772" spans="1:14" ht="21" customHeight="1" x14ac:dyDescent="0.3">
      <c r="A5772" s="40">
        <v>3</v>
      </c>
      <c r="B5772" s="20" t="s">
        <v>15158</v>
      </c>
      <c r="C5772" s="17" t="str">
        <f t="shared" si="90"/>
        <v>154</v>
      </c>
      <c r="D5772" s="18" t="s">
        <v>7118</v>
      </c>
      <c r="E5772" s="27" t="s">
        <v>8</v>
      </c>
      <c r="F5772" s="27" t="s">
        <v>8153</v>
      </c>
      <c r="G5772" s="27" t="s">
        <v>220</v>
      </c>
      <c r="H5772" s="19">
        <v>0</v>
      </c>
      <c r="I5772" s="36">
        <v>651</v>
      </c>
      <c r="J5772" s="36" t="s">
        <v>16138</v>
      </c>
      <c r="K5772" s="69">
        <v>14</v>
      </c>
      <c r="L5772" s="71" t="s">
        <v>221</v>
      </c>
      <c r="M5772" s="30"/>
      <c r="N5772" s="106" t="str">
        <f>_xlfn.CONCAT(A5772:K5772)</f>
        <v>3018-018154154SuardiNord-ovestLOMBARDIAPavia0651B14</v>
      </c>
    </row>
    <row r="5773" spans="1:14" ht="21" customHeight="1" x14ac:dyDescent="0.3">
      <c r="A5773" s="40">
        <v>3</v>
      </c>
      <c r="B5773" s="20" t="s">
        <v>15162</v>
      </c>
      <c r="C5773" s="17" t="str">
        <f t="shared" si="90"/>
        <v>077</v>
      </c>
      <c r="D5773" s="18" t="s">
        <v>7122</v>
      </c>
      <c r="E5773" s="27" t="s">
        <v>8</v>
      </c>
      <c r="F5773" s="27" t="s">
        <v>8153</v>
      </c>
      <c r="G5773" s="27" t="s">
        <v>12</v>
      </c>
      <c r="H5773" s="19">
        <v>0</v>
      </c>
      <c r="I5773" s="36">
        <v>147</v>
      </c>
      <c r="J5773" s="36" t="s">
        <v>16145</v>
      </c>
      <c r="K5773" s="69">
        <v>994</v>
      </c>
      <c r="L5773" s="71" t="s">
        <v>13</v>
      </c>
      <c r="M5773" s="30"/>
      <c r="N5773" s="106" t="str">
        <f>_xlfn.CONCAT(A5773:K5773)</f>
        <v>3097-097077077SueglioNord-ovestLOMBARDIALecco0147I994</v>
      </c>
    </row>
    <row r="5774" spans="1:14" ht="21" customHeight="1" x14ac:dyDescent="0.3">
      <c r="A5774" s="40">
        <v>3</v>
      </c>
      <c r="B5774" s="20" t="s">
        <v>15164</v>
      </c>
      <c r="C5774" s="17" t="str">
        <f t="shared" si="90"/>
        <v>078</v>
      </c>
      <c r="D5774" s="18" t="s">
        <v>7124</v>
      </c>
      <c r="E5774" s="27" t="s">
        <v>8</v>
      </c>
      <c r="F5774" s="27" t="s">
        <v>8153</v>
      </c>
      <c r="G5774" s="27" t="s">
        <v>12</v>
      </c>
      <c r="H5774" s="19">
        <v>0</v>
      </c>
      <c r="I5774" s="36">
        <v>1686</v>
      </c>
      <c r="J5774" s="36" t="s">
        <v>16145</v>
      </c>
      <c r="K5774" s="69">
        <v>996</v>
      </c>
      <c r="L5774" s="71" t="s">
        <v>13</v>
      </c>
      <c r="M5774" s="30"/>
      <c r="N5774" s="106" t="str">
        <f>_xlfn.CONCAT(A5774:K5774)</f>
        <v>3097-097078078SuelloNord-ovestLOMBARDIALecco01686I996</v>
      </c>
    </row>
    <row r="5775" spans="1:14" ht="21" customHeight="1" x14ac:dyDescent="0.3">
      <c r="A5775" s="40">
        <v>3</v>
      </c>
      <c r="B5775" s="20" t="s">
        <v>15165</v>
      </c>
      <c r="C5775" s="17" t="str">
        <f t="shared" si="90"/>
        <v>209</v>
      </c>
      <c r="D5775" s="18" t="s">
        <v>7125</v>
      </c>
      <c r="E5775" s="27" t="s">
        <v>8</v>
      </c>
      <c r="F5775" s="27" t="s">
        <v>8153</v>
      </c>
      <c r="G5775" s="27" t="s">
        <v>125</v>
      </c>
      <c r="H5775" s="19">
        <v>0</v>
      </c>
      <c r="I5775" s="36">
        <v>3873</v>
      </c>
      <c r="J5775" s="36" t="s">
        <v>16145</v>
      </c>
      <c r="K5775" s="69">
        <v>997</v>
      </c>
      <c r="L5775" s="71" t="s">
        <v>126</v>
      </c>
      <c r="M5775" s="30"/>
      <c r="N5775" s="106" t="str">
        <f>_xlfn.CONCAT(A5775:K5775)</f>
        <v>3016-016209209SuisioNord-ovestLOMBARDIABergamo03873I997</v>
      </c>
    </row>
    <row r="5776" spans="1:14" ht="21" customHeight="1" x14ac:dyDescent="0.3">
      <c r="A5776" s="40">
        <v>3</v>
      </c>
      <c r="B5776" s="20" t="s">
        <v>15166</v>
      </c>
      <c r="C5776" s="17" t="str">
        <f t="shared" si="90"/>
        <v>042</v>
      </c>
      <c r="D5776" s="18" t="s">
        <v>7126</v>
      </c>
      <c r="E5776" s="27" t="s">
        <v>8</v>
      </c>
      <c r="F5776" s="27" t="s">
        <v>8153</v>
      </c>
      <c r="G5776" s="27" t="s">
        <v>173</v>
      </c>
      <c r="H5776" s="19">
        <v>0</v>
      </c>
      <c r="I5776" s="36">
        <v>4067</v>
      </c>
      <c r="J5776" s="36" t="s">
        <v>16145</v>
      </c>
      <c r="K5776" s="69">
        <v>998</v>
      </c>
      <c r="L5776" s="71" t="s">
        <v>174</v>
      </c>
      <c r="M5776" s="30"/>
      <c r="N5776" s="106" t="str">
        <f>_xlfn.CONCAT(A5776:K5776)</f>
        <v>3108-108042042SulbiateNord-ovestLOMBARDIAMonza e della Brianza04067I998</v>
      </c>
    </row>
    <row r="5777" spans="1:14" ht="21" customHeight="1" x14ac:dyDescent="0.3">
      <c r="A5777" s="40">
        <v>3</v>
      </c>
      <c r="B5777" s="20" t="s">
        <v>15168</v>
      </c>
      <c r="C5777" s="17" t="str">
        <f t="shared" si="90"/>
        <v>182</v>
      </c>
      <c r="D5777" s="18" t="s">
        <v>7128</v>
      </c>
      <c r="E5777" s="27" t="s">
        <v>8</v>
      </c>
      <c r="F5777" s="27" t="s">
        <v>8153</v>
      </c>
      <c r="G5777" s="27" t="s">
        <v>74</v>
      </c>
      <c r="H5777" s="19">
        <v>0</v>
      </c>
      <c r="I5777" s="36">
        <v>1892</v>
      </c>
      <c r="J5777" s="36" t="s">
        <v>16146</v>
      </c>
      <c r="K5777" s="69">
        <v>2</v>
      </c>
      <c r="L5777" s="71" t="s">
        <v>75</v>
      </c>
      <c r="M5777" s="30"/>
      <c r="N5777" s="106" t="str">
        <f>_xlfn.CONCAT(A5777:K5777)</f>
        <v>3017-017182182SulzanoNord-ovestLOMBARDIABrescia01892L2</v>
      </c>
    </row>
    <row r="5778" spans="1:14" ht="21" customHeight="1" x14ac:dyDescent="0.3">
      <c r="A5778" s="40">
        <v>3</v>
      </c>
      <c r="B5778" s="20" t="s">
        <v>15169</v>
      </c>
      <c r="C5778" s="17" t="str">
        <f t="shared" si="90"/>
        <v>124</v>
      </c>
      <c r="D5778" s="18" t="s">
        <v>7129</v>
      </c>
      <c r="E5778" s="27" t="s">
        <v>8</v>
      </c>
      <c r="F5778" s="27" t="s">
        <v>8153</v>
      </c>
      <c r="G5778" s="27" t="s">
        <v>170</v>
      </c>
      <c r="H5778" s="19">
        <v>0</v>
      </c>
      <c r="I5778" s="36">
        <v>6254</v>
      </c>
      <c r="J5778" s="36" t="s">
        <v>16146</v>
      </c>
      <c r="K5778" s="69">
        <v>3</v>
      </c>
      <c r="L5778" s="71" t="s">
        <v>171</v>
      </c>
      <c r="M5778" s="30"/>
      <c r="N5778" s="106" t="str">
        <f>_xlfn.CONCAT(A5778:K5778)</f>
        <v>3012-012124124SumiragoNord-ovestLOMBARDIAVarese06254L3</v>
      </c>
    </row>
    <row r="5779" spans="1:14" ht="21" customHeight="1" x14ac:dyDescent="0.3">
      <c r="A5779" s="40">
        <v>1</v>
      </c>
      <c r="B5779" s="20" t="s">
        <v>15172</v>
      </c>
      <c r="C5779" s="17" t="str">
        <f t="shared" si="90"/>
        <v>143</v>
      </c>
      <c r="D5779" s="18" t="s">
        <v>7132</v>
      </c>
      <c r="E5779" s="27" t="s">
        <v>8</v>
      </c>
      <c r="F5779" s="27" t="s">
        <v>8160</v>
      </c>
      <c r="G5779" s="27" t="s">
        <v>176</v>
      </c>
      <c r="H5779" s="19">
        <v>0</v>
      </c>
      <c r="I5779" s="36">
        <v>2808</v>
      </c>
      <c r="J5779" s="36" t="s">
        <v>16146</v>
      </c>
      <c r="K5779" s="69">
        <v>7</v>
      </c>
      <c r="L5779" s="71" t="s">
        <v>177</v>
      </c>
      <c r="M5779" s="30"/>
      <c r="N5779" s="106" t="str">
        <f>_xlfn.CONCAT(A5779:K5779)</f>
        <v>1003-003143143SunoNord-ovestPIEMONTENovara02808L7</v>
      </c>
    </row>
    <row r="5780" spans="1:14" ht="21" customHeight="1" x14ac:dyDescent="0.3">
      <c r="A5780" s="40">
        <v>1</v>
      </c>
      <c r="B5780" s="20" t="s">
        <v>15177</v>
      </c>
      <c r="C5780" s="17" t="str">
        <f t="shared" si="90"/>
        <v>270</v>
      </c>
      <c r="D5780" s="18" t="s">
        <v>7137</v>
      </c>
      <c r="E5780" s="27" t="s">
        <v>8</v>
      </c>
      <c r="F5780" s="27" t="s">
        <v>8160</v>
      </c>
      <c r="G5780" s="27" t="s">
        <v>157</v>
      </c>
      <c r="H5780" s="19">
        <v>0</v>
      </c>
      <c r="I5780" s="36">
        <v>6629</v>
      </c>
      <c r="J5780" s="36" t="s">
        <v>16146</v>
      </c>
      <c r="K5780" s="69">
        <v>13</v>
      </c>
      <c r="L5780" s="71" t="s">
        <v>158</v>
      </c>
      <c r="M5780" s="30"/>
      <c r="N5780" s="106" t="str">
        <f>_xlfn.CONCAT(A5780:K5780)</f>
        <v>1001-001270270SusaNord-ovestPIEMONTETorino06629L13</v>
      </c>
    </row>
    <row r="5781" spans="1:14" ht="21" customHeight="1" x14ac:dyDescent="0.3">
      <c r="A5781" s="40">
        <v>3</v>
      </c>
      <c r="B5781" s="20" t="s">
        <v>15179</v>
      </c>
      <c r="C5781" s="17" t="str">
        <f t="shared" si="90"/>
        <v>064</v>
      </c>
      <c r="D5781" s="18" t="s">
        <v>7139</v>
      </c>
      <c r="E5781" s="27" t="s">
        <v>8</v>
      </c>
      <c r="F5781" s="27" t="s">
        <v>8153</v>
      </c>
      <c r="G5781" s="27" t="s">
        <v>83</v>
      </c>
      <c r="H5781" s="19">
        <v>0</v>
      </c>
      <c r="I5781" s="36">
        <v>2240</v>
      </c>
      <c r="J5781" s="36" t="s">
        <v>16146</v>
      </c>
      <c r="K5781" s="69">
        <v>15</v>
      </c>
      <c r="L5781" s="71" t="s">
        <v>84</v>
      </c>
      <c r="M5781" s="30"/>
      <c r="N5781" s="106" t="str">
        <f>_xlfn.CONCAT(A5781:K5781)</f>
        <v>3020-020064064SustinenteNord-ovestLOMBARDIAMantova02240L15</v>
      </c>
    </row>
    <row r="5782" spans="1:14" ht="21" customHeight="1" x14ac:dyDescent="0.3">
      <c r="A5782" s="40">
        <v>3</v>
      </c>
      <c r="B5782" s="20" t="s">
        <v>15184</v>
      </c>
      <c r="C5782" s="17" t="str">
        <f t="shared" si="90"/>
        <v>065</v>
      </c>
      <c r="D5782" s="18" t="s">
        <v>7144</v>
      </c>
      <c r="E5782" s="27" t="s">
        <v>8</v>
      </c>
      <c r="F5782" s="27" t="s">
        <v>8153</v>
      </c>
      <c r="G5782" s="27" t="s">
        <v>83</v>
      </c>
      <c r="H5782" s="19">
        <v>0</v>
      </c>
      <c r="I5782" s="36">
        <v>20545</v>
      </c>
      <c r="J5782" s="36" t="s">
        <v>16146</v>
      </c>
      <c r="K5782" s="69">
        <v>20</v>
      </c>
      <c r="L5782" s="71" t="s">
        <v>84</v>
      </c>
      <c r="M5782" s="30"/>
      <c r="N5782" s="106" t="str">
        <f>_xlfn.CONCAT(A5782:K5782)</f>
        <v>3020-020065065SuzzaraNord-ovestLOMBARDIAMantova020545L20</v>
      </c>
    </row>
    <row r="5783" spans="1:14" ht="21" customHeight="1" x14ac:dyDescent="0.3">
      <c r="A5783" s="40">
        <v>3</v>
      </c>
      <c r="B5783" s="20" t="s">
        <v>15185</v>
      </c>
      <c r="C5783" s="17" t="str">
        <f t="shared" si="90"/>
        <v>079</v>
      </c>
      <c r="D5783" s="18" t="s">
        <v>7145</v>
      </c>
      <c r="E5783" s="27" t="s">
        <v>8</v>
      </c>
      <c r="F5783" s="27" t="s">
        <v>8153</v>
      </c>
      <c r="G5783" s="27" t="s">
        <v>12</v>
      </c>
      <c r="H5783" s="19">
        <v>0</v>
      </c>
      <c r="I5783" s="36">
        <v>541</v>
      </c>
      <c r="J5783" s="36" t="s">
        <v>16146</v>
      </c>
      <c r="K5783" s="69">
        <v>22</v>
      </c>
      <c r="L5783" s="71" t="s">
        <v>13</v>
      </c>
      <c r="M5783" s="30"/>
      <c r="N5783" s="106" t="str">
        <f>_xlfn.CONCAT(A5783:K5783)</f>
        <v>3097-097079079TacenoNord-ovestLOMBARDIALecco0541L22</v>
      </c>
    </row>
    <row r="5784" spans="1:14" ht="21" customHeight="1" x14ac:dyDescent="0.3">
      <c r="A5784" s="40">
        <v>7</v>
      </c>
      <c r="B5784" s="20" t="s">
        <v>15187</v>
      </c>
      <c r="C5784" s="17" t="str">
        <f t="shared" si="90"/>
        <v>059</v>
      </c>
      <c r="D5784" s="18" t="s">
        <v>7147</v>
      </c>
      <c r="E5784" s="27" t="s">
        <v>8</v>
      </c>
      <c r="F5784" s="27" t="s">
        <v>8169</v>
      </c>
      <c r="G5784" s="27" t="s">
        <v>210</v>
      </c>
      <c r="H5784" s="19">
        <v>0</v>
      </c>
      <c r="I5784" s="36">
        <v>14032</v>
      </c>
      <c r="J5784" s="36" t="s">
        <v>16146</v>
      </c>
      <c r="K5784" s="69">
        <v>24</v>
      </c>
      <c r="L5784" s="71" t="s">
        <v>211</v>
      </c>
      <c r="M5784" s="30"/>
      <c r="N5784" s="106" t="str">
        <f>_xlfn.CONCAT(A5784:K5784)</f>
        <v>7008-008059059TaggiaNord-ovestLIGURIAImperia014032L24</v>
      </c>
    </row>
    <row r="5785" spans="1:14" ht="21" customHeight="1" x14ac:dyDescent="0.3">
      <c r="A5785" s="40">
        <v>1</v>
      </c>
      <c r="B5785" s="20" t="s">
        <v>15190</v>
      </c>
      <c r="C5785" s="17" t="str">
        <f t="shared" si="90"/>
        <v>169</v>
      </c>
      <c r="D5785" s="18" t="s">
        <v>7150</v>
      </c>
      <c r="E5785" s="27" t="s">
        <v>8</v>
      </c>
      <c r="F5785" s="27" t="s">
        <v>8160</v>
      </c>
      <c r="G5785" s="27" t="s">
        <v>118</v>
      </c>
      <c r="H5785" s="19">
        <v>0</v>
      </c>
      <c r="I5785" s="36">
        <v>1606</v>
      </c>
      <c r="J5785" s="36" t="s">
        <v>16146</v>
      </c>
      <c r="K5785" s="69">
        <v>27</v>
      </c>
      <c r="L5785" s="71" t="s">
        <v>119</v>
      </c>
      <c r="M5785" s="30"/>
      <c r="N5785" s="106" t="str">
        <f>_xlfn.CONCAT(A5785:K5785)</f>
        <v>1006-006169169Tagliolo MonferratoNord-ovestPIEMONTEAlessandria01606L27</v>
      </c>
    </row>
    <row r="5786" spans="1:14" ht="21" customHeight="1" x14ac:dyDescent="0.3">
      <c r="A5786" s="40">
        <v>3</v>
      </c>
      <c r="B5786" s="20" t="s">
        <v>15192</v>
      </c>
      <c r="C5786" s="17" t="str">
        <f t="shared" si="90"/>
        <v>125</v>
      </c>
      <c r="D5786" s="18" t="s">
        <v>7152</v>
      </c>
      <c r="E5786" s="27" t="s">
        <v>8</v>
      </c>
      <c r="F5786" s="27" t="s">
        <v>8153</v>
      </c>
      <c r="G5786" s="27" t="s">
        <v>170</v>
      </c>
      <c r="H5786" s="19">
        <v>0</v>
      </c>
      <c r="I5786" s="36">
        <v>3762</v>
      </c>
      <c r="J5786" s="36" t="s">
        <v>16146</v>
      </c>
      <c r="K5786" s="69">
        <v>32</v>
      </c>
      <c r="L5786" s="71" t="s">
        <v>171</v>
      </c>
      <c r="M5786" s="30"/>
      <c r="N5786" s="106" t="str">
        <f>_xlfn.CONCAT(A5786:K5786)</f>
        <v>3012-012125125TainoNord-ovestLOMBARDIAVarese03762L32</v>
      </c>
    </row>
    <row r="5787" spans="1:14" ht="21" customHeight="1" x14ac:dyDescent="0.3">
      <c r="A5787" s="40">
        <v>3</v>
      </c>
      <c r="B5787" s="20" t="s">
        <v>15195</v>
      </c>
      <c r="C5787" s="17" t="str">
        <f t="shared" si="90"/>
        <v>063</v>
      </c>
      <c r="D5787" s="18" t="s">
        <v>7155</v>
      </c>
      <c r="E5787" s="27" t="s">
        <v>8</v>
      </c>
      <c r="F5787" s="27" t="s">
        <v>8153</v>
      </c>
      <c r="G5787" s="27" t="s">
        <v>245</v>
      </c>
      <c r="H5787" s="19">
        <v>0</v>
      </c>
      <c r="I5787" s="36">
        <v>4768</v>
      </c>
      <c r="J5787" s="36" t="s">
        <v>16146</v>
      </c>
      <c r="K5787" s="69">
        <v>35</v>
      </c>
      <c r="L5787" s="71" t="s">
        <v>246</v>
      </c>
      <c r="M5787" s="30"/>
      <c r="N5787" s="106" t="str">
        <f>_xlfn.CONCAT(A5787:K5787)</f>
        <v>3014-014063063TalamonaNord-ovestLOMBARDIASondrio04768L35</v>
      </c>
    </row>
    <row r="5788" spans="1:14" ht="21" customHeight="1" x14ac:dyDescent="0.3">
      <c r="A5788" s="40">
        <v>3</v>
      </c>
      <c r="B5788" s="20" t="s">
        <v>15197</v>
      </c>
      <c r="C5788" s="17" t="str">
        <f t="shared" si="90"/>
        <v>210</v>
      </c>
      <c r="D5788" s="18" t="s">
        <v>7157</v>
      </c>
      <c r="E5788" s="27" t="s">
        <v>8</v>
      </c>
      <c r="F5788" s="27" t="s">
        <v>8153</v>
      </c>
      <c r="G5788" s="27" t="s">
        <v>125</v>
      </c>
      <c r="H5788" s="19">
        <v>0</v>
      </c>
      <c r="I5788" s="36">
        <v>603</v>
      </c>
      <c r="J5788" s="36" t="s">
        <v>16146</v>
      </c>
      <c r="K5788" s="69">
        <v>37</v>
      </c>
      <c r="L5788" s="71" t="s">
        <v>126</v>
      </c>
      <c r="M5788" s="30"/>
      <c r="N5788" s="106" t="str">
        <f>_xlfn.CONCAT(A5788:K5788)</f>
        <v>3016-016210210TaleggioNord-ovestLOMBARDIABergamo0603L37</v>
      </c>
    </row>
    <row r="5789" spans="1:14" ht="21" customHeight="1" x14ac:dyDescent="0.3">
      <c r="A5789" s="40">
        <v>1</v>
      </c>
      <c r="B5789" s="20" t="s">
        <v>15204</v>
      </c>
      <c r="C5789" s="17" t="str">
        <f t="shared" si="90"/>
        <v>225</v>
      </c>
      <c r="D5789" s="18" t="s">
        <v>7164</v>
      </c>
      <c r="E5789" s="27" t="s">
        <v>8</v>
      </c>
      <c r="F5789" s="27" t="s">
        <v>8160</v>
      </c>
      <c r="G5789" s="27" t="s">
        <v>41</v>
      </c>
      <c r="H5789" s="19">
        <v>0</v>
      </c>
      <c r="I5789" s="36">
        <v>2009</v>
      </c>
      <c r="J5789" s="36" t="s">
        <v>16146</v>
      </c>
      <c r="K5789" s="69">
        <v>48</v>
      </c>
      <c r="L5789" s="71" t="s">
        <v>42</v>
      </c>
      <c r="M5789" s="30"/>
      <c r="N5789" s="106" t="str">
        <f>_xlfn.CONCAT(A5789:K5789)</f>
        <v>1004-004225225TarantascaNord-ovestPIEMONTECuneo02009L48</v>
      </c>
    </row>
    <row r="5790" spans="1:14" ht="21" customHeight="1" x14ac:dyDescent="0.3">
      <c r="A5790" s="40">
        <v>3</v>
      </c>
      <c r="B5790" s="20" t="s">
        <v>15209</v>
      </c>
      <c r="C5790" s="17" t="str">
        <f t="shared" si="90"/>
        <v>064</v>
      </c>
      <c r="D5790" s="18" t="s">
        <v>7168</v>
      </c>
      <c r="E5790" s="27" t="s">
        <v>8</v>
      </c>
      <c r="F5790" s="27" t="s">
        <v>8153</v>
      </c>
      <c r="G5790" s="27" t="s">
        <v>245</v>
      </c>
      <c r="H5790" s="19">
        <v>0</v>
      </c>
      <c r="I5790" s="36">
        <v>190</v>
      </c>
      <c r="J5790" s="36" t="s">
        <v>16146</v>
      </c>
      <c r="K5790" s="69">
        <v>56</v>
      </c>
      <c r="L5790" s="71" t="s">
        <v>246</v>
      </c>
      <c r="M5790" s="30"/>
      <c r="N5790" s="106" t="str">
        <f>_xlfn.CONCAT(A5790:K5790)</f>
        <v>3014-014064064TartanoNord-ovestLOMBARDIASondrio0190L56</v>
      </c>
    </row>
    <row r="5791" spans="1:14" ht="21" customHeight="1" x14ac:dyDescent="0.3">
      <c r="A5791" s="40">
        <v>1</v>
      </c>
      <c r="B5791" s="20" t="s">
        <v>15212</v>
      </c>
      <c r="C5791" s="17" t="str">
        <f t="shared" si="90"/>
        <v>170</v>
      </c>
      <c r="D5791" s="18" t="s">
        <v>7171</v>
      </c>
      <c r="E5791" s="27" t="s">
        <v>8</v>
      </c>
      <c r="F5791" s="27" t="s">
        <v>8160</v>
      </c>
      <c r="G5791" s="27" t="s">
        <v>118</v>
      </c>
      <c r="H5791" s="19">
        <v>0</v>
      </c>
      <c r="I5791" s="36">
        <v>636</v>
      </c>
      <c r="J5791" s="36" t="s">
        <v>16146</v>
      </c>
      <c r="K5791" s="69">
        <v>59</v>
      </c>
      <c r="L5791" s="71" t="s">
        <v>119</v>
      </c>
      <c r="M5791" s="30"/>
      <c r="N5791" s="106" t="str">
        <f>_xlfn.CONCAT(A5791:K5791)</f>
        <v>1006-006170170TassaroloNord-ovestPIEMONTEAlessandria0636L59</v>
      </c>
    </row>
    <row r="5792" spans="1:14" ht="21" customHeight="1" x14ac:dyDescent="0.3">
      <c r="A5792" s="40">
        <v>1</v>
      </c>
      <c r="B5792" s="20" t="s">
        <v>15218</v>
      </c>
      <c r="C5792" s="17" t="str">
        <f t="shared" si="90"/>
        <v>271</v>
      </c>
      <c r="D5792" s="18" t="s">
        <v>7177</v>
      </c>
      <c r="E5792" s="27" t="s">
        <v>8</v>
      </c>
      <c r="F5792" s="27" t="s">
        <v>8160</v>
      </c>
      <c r="G5792" s="27" t="s">
        <v>157</v>
      </c>
      <c r="H5792" s="19">
        <v>0</v>
      </c>
      <c r="I5792" s="36">
        <v>813</v>
      </c>
      <c r="J5792" s="36" t="s">
        <v>16146</v>
      </c>
      <c r="K5792" s="69">
        <v>66</v>
      </c>
      <c r="L5792" s="71" t="s">
        <v>158</v>
      </c>
      <c r="M5792" s="30"/>
      <c r="N5792" s="106" t="str">
        <f>_xlfn.CONCAT(A5792:K5792)</f>
        <v>1001-001271271TavagnascoNord-ovestPIEMONTETorino0813L66</v>
      </c>
    </row>
    <row r="5793" spans="1:14" ht="21" customHeight="1" x14ac:dyDescent="0.3">
      <c r="A5793" s="40">
        <v>3</v>
      </c>
      <c r="B5793" s="20" t="s">
        <v>15220</v>
      </c>
      <c r="C5793" s="17" t="str">
        <f t="shared" si="90"/>
        <v>056</v>
      </c>
      <c r="D5793" s="18" t="s">
        <v>7179</v>
      </c>
      <c r="E5793" s="27" t="s">
        <v>8</v>
      </c>
      <c r="F5793" s="27" t="s">
        <v>8153</v>
      </c>
      <c r="G5793" s="27" t="s">
        <v>9</v>
      </c>
      <c r="H5793" s="19">
        <v>0</v>
      </c>
      <c r="I5793" s="36">
        <v>6099</v>
      </c>
      <c r="J5793" s="36" t="s">
        <v>16142</v>
      </c>
      <c r="K5793" s="69">
        <v>260</v>
      </c>
      <c r="L5793" s="71" t="s">
        <v>10</v>
      </c>
      <c r="M5793" s="30"/>
      <c r="N5793" s="106" t="str">
        <f>_xlfn.CONCAT(A5793:K5793)</f>
        <v>3098-098056056Tavazzano con VillavescoNord-ovestLOMBARDIALodi06099F260</v>
      </c>
    </row>
    <row r="5794" spans="1:14" ht="21" customHeight="1" x14ac:dyDescent="0.3">
      <c r="A5794" s="40">
        <v>3</v>
      </c>
      <c r="B5794" s="20" t="s">
        <v>15223</v>
      </c>
      <c r="C5794" s="17" t="str">
        <f t="shared" si="90"/>
        <v>222</v>
      </c>
      <c r="D5794" s="18" t="s">
        <v>7182</v>
      </c>
      <c r="E5794" s="27" t="s">
        <v>8</v>
      </c>
      <c r="F5794" s="27" t="s">
        <v>8153</v>
      </c>
      <c r="G5794" s="27" t="s">
        <v>252</v>
      </c>
      <c r="H5794" s="19">
        <v>0</v>
      </c>
      <c r="I5794" s="36">
        <v>5705</v>
      </c>
      <c r="J5794" s="36" t="s">
        <v>16146</v>
      </c>
      <c r="K5794" s="69">
        <v>71</v>
      </c>
      <c r="L5794" s="71" t="s">
        <v>253</v>
      </c>
      <c r="M5794" s="30"/>
      <c r="N5794" s="106" t="str">
        <f>_xlfn.CONCAT(A5794:K5794)</f>
        <v>3013-013222222TavernerioNord-ovestLOMBARDIAComo05705L71</v>
      </c>
    </row>
    <row r="5795" spans="1:14" ht="21" customHeight="1" x14ac:dyDescent="0.3">
      <c r="A5795" s="40">
        <v>3</v>
      </c>
      <c r="B5795" s="20" t="s">
        <v>15224</v>
      </c>
      <c r="C5795" s="17" t="str">
        <f t="shared" si="90"/>
        <v>211</v>
      </c>
      <c r="D5795" s="18" t="s">
        <v>7183</v>
      </c>
      <c r="E5795" s="27" t="s">
        <v>8</v>
      </c>
      <c r="F5795" s="27" t="s">
        <v>8153</v>
      </c>
      <c r="G5795" s="27" t="s">
        <v>125</v>
      </c>
      <c r="H5795" s="19">
        <v>0</v>
      </c>
      <c r="I5795" s="36">
        <v>2140</v>
      </c>
      <c r="J5795" s="36" t="s">
        <v>16146</v>
      </c>
      <c r="K5795" s="69">
        <v>73</v>
      </c>
      <c r="L5795" s="71" t="s">
        <v>126</v>
      </c>
      <c r="M5795" s="30"/>
      <c r="N5795" s="106" t="str">
        <f>_xlfn.CONCAT(A5795:K5795)</f>
        <v>3016-016211211Tavernola BergamascaNord-ovestLOMBARDIABergamo02140L73</v>
      </c>
    </row>
    <row r="5796" spans="1:14" ht="21" customHeight="1" x14ac:dyDescent="0.3">
      <c r="A5796" s="40">
        <v>3</v>
      </c>
      <c r="B5796" s="20" t="s">
        <v>15225</v>
      </c>
      <c r="C5796" s="17" t="str">
        <f t="shared" si="90"/>
        <v>183</v>
      </c>
      <c r="D5796" s="18" t="s">
        <v>7184</v>
      </c>
      <c r="E5796" s="27" t="s">
        <v>8</v>
      </c>
      <c r="F5796" s="27" t="s">
        <v>8153</v>
      </c>
      <c r="G5796" s="27" t="s">
        <v>74</v>
      </c>
      <c r="H5796" s="19">
        <v>0</v>
      </c>
      <c r="I5796" s="36">
        <v>1359</v>
      </c>
      <c r="J5796" s="36" t="s">
        <v>16139</v>
      </c>
      <c r="K5796" s="69">
        <v>698</v>
      </c>
      <c r="L5796" s="71" t="s">
        <v>75</v>
      </c>
      <c r="M5796" s="30"/>
      <c r="N5796" s="106" t="str">
        <f>_xlfn.CONCAT(A5796:K5796)</f>
        <v>3017-017183183Tavernole sul MellaNord-ovestLOMBARDIABrescia01359C698</v>
      </c>
    </row>
    <row r="5797" spans="1:14" ht="21" customHeight="1" x14ac:dyDescent="0.3">
      <c r="A5797" s="40">
        <v>1</v>
      </c>
      <c r="B5797" s="20" t="s">
        <v>15227</v>
      </c>
      <c r="C5797" s="17" t="str">
        <f t="shared" si="90"/>
        <v>066</v>
      </c>
      <c r="D5797" s="18" t="s">
        <v>7186</v>
      </c>
      <c r="E5797" s="27" t="s">
        <v>8</v>
      </c>
      <c r="F5797" s="27" t="s">
        <v>8160</v>
      </c>
      <c r="G5797" s="27" t="s">
        <v>203</v>
      </c>
      <c r="H5797" s="19">
        <v>0</v>
      </c>
      <c r="I5797" s="36">
        <v>960</v>
      </c>
      <c r="J5797" s="36" t="s">
        <v>16146</v>
      </c>
      <c r="K5797" s="69">
        <v>75</v>
      </c>
      <c r="L5797" s="71" t="s">
        <v>204</v>
      </c>
      <c r="M5797" s="30"/>
      <c r="N5797" s="106" t="str">
        <f>_xlfn.CONCAT(A5797:K5797)</f>
        <v>1096-096066066TaviglianoNord-ovestPIEMONTEBiella0960L75</v>
      </c>
    </row>
    <row r="5798" spans="1:14" ht="21" customHeight="1" x14ac:dyDescent="0.3">
      <c r="A5798" s="40">
        <v>3</v>
      </c>
      <c r="B5798" s="20" t="s">
        <v>15233</v>
      </c>
      <c r="C5798" s="17" t="str">
        <f t="shared" si="90"/>
        <v>065</v>
      </c>
      <c r="D5798" s="18" t="s">
        <v>7192</v>
      </c>
      <c r="E5798" s="27" t="s">
        <v>8</v>
      </c>
      <c r="F5798" s="27" t="s">
        <v>8153</v>
      </c>
      <c r="G5798" s="27" t="s">
        <v>245</v>
      </c>
      <c r="H5798" s="19">
        <v>0</v>
      </c>
      <c r="I5798" s="36">
        <v>4654</v>
      </c>
      <c r="J5798" s="36" t="s">
        <v>16146</v>
      </c>
      <c r="K5798" s="69">
        <v>84</v>
      </c>
      <c r="L5798" s="71" t="s">
        <v>246</v>
      </c>
      <c r="M5798" s="30"/>
      <c r="N5798" s="106" t="str">
        <f>_xlfn.CONCAT(A5798:K5798)</f>
        <v>3014-014065065TeglioNord-ovestLOMBARDIASondrio04654L84</v>
      </c>
    </row>
    <row r="5799" spans="1:14" ht="21" customHeight="1" x14ac:dyDescent="0.3">
      <c r="A5799" s="40">
        <v>3</v>
      </c>
      <c r="B5799" s="20" t="s">
        <v>15236</v>
      </c>
      <c r="C5799" s="17" t="str">
        <f t="shared" si="90"/>
        <v>212</v>
      </c>
      <c r="D5799" s="18" t="s">
        <v>7195</v>
      </c>
      <c r="E5799" s="27" t="s">
        <v>8</v>
      </c>
      <c r="F5799" s="27" t="s">
        <v>8153</v>
      </c>
      <c r="G5799" s="27" t="s">
        <v>125</v>
      </c>
      <c r="H5799" s="19">
        <v>0</v>
      </c>
      <c r="I5799" s="36">
        <v>4857</v>
      </c>
      <c r="J5799" s="36" t="s">
        <v>16146</v>
      </c>
      <c r="K5799" s="69">
        <v>87</v>
      </c>
      <c r="L5799" s="71" t="s">
        <v>126</v>
      </c>
      <c r="M5799" s="30"/>
      <c r="N5799" s="106" t="str">
        <f>_xlfn.CONCAT(A5799:K5799)</f>
        <v>3016-016212212TelgateNord-ovestLOMBARDIABergamo04857L87</v>
      </c>
    </row>
    <row r="5800" spans="1:14" ht="21" customHeight="1" x14ac:dyDescent="0.3">
      <c r="A5800" s="40">
        <v>3</v>
      </c>
      <c r="B5800" s="20" t="s">
        <v>15241</v>
      </c>
      <c r="C5800" s="17" t="str">
        <f t="shared" si="90"/>
        <v>184</v>
      </c>
      <c r="D5800" s="18" t="s">
        <v>7200</v>
      </c>
      <c r="E5800" s="27" t="s">
        <v>8</v>
      </c>
      <c r="F5800" s="27" t="s">
        <v>8153</v>
      </c>
      <c r="G5800" s="27" t="s">
        <v>74</v>
      </c>
      <c r="H5800" s="19">
        <v>0</v>
      </c>
      <c r="I5800" s="36">
        <v>1083</v>
      </c>
      <c r="J5800" s="36" t="s">
        <v>16146</v>
      </c>
      <c r="K5800" s="69">
        <v>94</v>
      </c>
      <c r="L5800" s="71" t="s">
        <v>75</v>
      </c>
      <c r="M5800" s="30"/>
      <c r="N5800" s="106" t="str">
        <f>_xlfn.CONCAT(A5800:K5800)</f>
        <v>3017-017184184TemùNord-ovestLOMBARDIABrescia01083L94</v>
      </c>
    </row>
    <row r="5801" spans="1:14" ht="21" customHeight="1" x14ac:dyDescent="0.3">
      <c r="A5801" s="40">
        <v>1</v>
      </c>
      <c r="B5801" s="20" t="s">
        <v>15247</v>
      </c>
      <c r="C5801" s="17" t="str">
        <f t="shared" si="90"/>
        <v>144</v>
      </c>
      <c r="D5801" s="18" t="s">
        <v>7205</v>
      </c>
      <c r="E5801" s="27" t="s">
        <v>8</v>
      </c>
      <c r="F5801" s="27" t="s">
        <v>8160</v>
      </c>
      <c r="G5801" s="27" t="s">
        <v>176</v>
      </c>
      <c r="H5801" s="19">
        <v>0</v>
      </c>
      <c r="I5801" s="36">
        <v>500</v>
      </c>
      <c r="J5801" s="36" t="s">
        <v>16146</v>
      </c>
      <c r="K5801" s="69">
        <v>104</v>
      </c>
      <c r="L5801" s="71" t="s">
        <v>177</v>
      </c>
      <c r="M5801" s="30"/>
      <c r="N5801" s="106" t="str">
        <f>_xlfn.CONCAT(A5801:K5801)</f>
        <v>1003-003144144TerdobbiateNord-ovestPIEMONTENovara0500L104</v>
      </c>
    </row>
    <row r="5802" spans="1:14" ht="21" customHeight="1" x14ac:dyDescent="0.3">
      <c r="A5802" s="40">
        <v>3</v>
      </c>
      <c r="B5802" s="20" t="s">
        <v>15258</v>
      </c>
      <c r="C5802" s="17" t="str">
        <f t="shared" si="90"/>
        <v>126</v>
      </c>
      <c r="D5802" s="18" t="s">
        <v>7216</v>
      </c>
      <c r="E5802" s="27" t="s">
        <v>8</v>
      </c>
      <c r="F5802" s="27" t="s">
        <v>8153</v>
      </c>
      <c r="G5802" s="27" t="s">
        <v>170</v>
      </c>
      <c r="H5802" s="19">
        <v>0</v>
      </c>
      <c r="I5802" s="36">
        <v>2474</v>
      </c>
      <c r="J5802" s="36" t="s">
        <v>16146</v>
      </c>
      <c r="K5802" s="69">
        <v>115</v>
      </c>
      <c r="L5802" s="71" t="s">
        <v>171</v>
      </c>
      <c r="M5802" s="30"/>
      <c r="N5802" s="106" t="str">
        <f>_xlfn.CONCAT(A5802:K5802)</f>
        <v>3012-012126126TernateNord-ovestLOMBARDIAVarese02474L115</v>
      </c>
    </row>
    <row r="5803" spans="1:14" ht="21" customHeight="1" x14ac:dyDescent="0.3">
      <c r="A5803" s="40">
        <v>1</v>
      </c>
      <c r="B5803" s="20" t="s">
        <v>15259</v>
      </c>
      <c r="C5803" s="17" t="str">
        <f t="shared" si="90"/>
        <v>067</v>
      </c>
      <c r="D5803" s="18" t="s">
        <v>7217</v>
      </c>
      <c r="E5803" s="27" t="s">
        <v>8</v>
      </c>
      <c r="F5803" s="27" t="s">
        <v>8160</v>
      </c>
      <c r="G5803" s="27" t="s">
        <v>203</v>
      </c>
      <c r="H5803" s="19">
        <v>0</v>
      </c>
      <c r="I5803" s="36">
        <v>298</v>
      </c>
      <c r="J5803" s="36" t="s">
        <v>16146</v>
      </c>
      <c r="K5803" s="69">
        <v>116</v>
      </c>
      <c r="L5803" s="71" t="s">
        <v>204</v>
      </c>
      <c r="M5803" s="30"/>
      <c r="N5803" s="106" t="str">
        <f>_xlfn.CONCAT(A5803:K5803)</f>
        <v>1096-096067067TernengoNord-ovestPIEMONTEBiella0298L116</v>
      </c>
    </row>
    <row r="5804" spans="1:14" ht="21" customHeight="1" x14ac:dyDescent="0.3">
      <c r="A5804" s="40">
        <v>3</v>
      </c>
      <c r="B5804" s="20" t="s">
        <v>15261</v>
      </c>
      <c r="C5804" s="17" t="str">
        <f t="shared" si="90"/>
        <v>213</v>
      </c>
      <c r="D5804" s="18" t="s">
        <v>7218</v>
      </c>
      <c r="E5804" s="27" t="s">
        <v>8</v>
      </c>
      <c r="F5804" s="27" t="s">
        <v>8153</v>
      </c>
      <c r="G5804" s="27" t="s">
        <v>125</v>
      </c>
      <c r="H5804" s="19">
        <v>0</v>
      </c>
      <c r="I5804" s="36">
        <v>7665</v>
      </c>
      <c r="J5804" s="36" t="s">
        <v>16146</v>
      </c>
      <c r="K5804" s="69">
        <v>118</v>
      </c>
      <c r="L5804" s="71" t="s">
        <v>126</v>
      </c>
      <c r="M5804" s="30"/>
      <c r="N5804" s="106" t="str">
        <f>_xlfn.CONCAT(A5804:K5804)</f>
        <v>3016-016213213Terno d'IsolaNord-ovestLOMBARDIABergamo07665L118</v>
      </c>
    </row>
    <row r="5805" spans="1:14" ht="21" customHeight="1" x14ac:dyDescent="0.3">
      <c r="A5805" s="40">
        <v>3</v>
      </c>
      <c r="B5805" s="20" t="s">
        <v>15266</v>
      </c>
      <c r="C5805" s="17" t="str">
        <f t="shared" si="90"/>
        <v>057</v>
      </c>
      <c r="D5805" s="18" t="s">
        <v>7223</v>
      </c>
      <c r="E5805" s="27" t="s">
        <v>8</v>
      </c>
      <c r="F5805" s="27" t="s">
        <v>8153</v>
      </c>
      <c r="G5805" s="27" t="s">
        <v>9</v>
      </c>
      <c r="H5805" s="19">
        <v>0</v>
      </c>
      <c r="I5805" s="36">
        <v>906</v>
      </c>
      <c r="J5805" s="36" t="s">
        <v>16146</v>
      </c>
      <c r="K5805" s="69">
        <v>125</v>
      </c>
      <c r="L5805" s="71" t="s">
        <v>10</v>
      </c>
      <c r="M5805" s="30"/>
      <c r="N5805" s="106" t="str">
        <f>_xlfn.CONCAT(A5805:K5805)</f>
        <v>3098-098057057Terranova dei PasseriniNord-ovestLOMBARDIALodi0906L125</v>
      </c>
    </row>
    <row r="5806" spans="1:14" ht="21" customHeight="1" x14ac:dyDescent="0.3">
      <c r="A5806" s="40">
        <v>1</v>
      </c>
      <c r="B5806" s="20" t="s">
        <v>15277</v>
      </c>
      <c r="C5806" s="17" t="str">
        <f t="shared" si="90"/>
        <v>171</v>
      </c>
      <c r="D5806" s="18" t="s">
        <v>7234</v>
      </c>
      <c r="E5806" s="27" t="s">
        <v>8</v>
      </c>
      <c r="F5806" s="27" t="s">
        <v>8160</v>
      </c>
      <c r="G5806" s="27" t="s">
        <v>118</v>
      </c>
      <c r="H5806" s="19">
        <v>0</v>
      </c>
      <c r="I5806" s="36">
        <v>901</v>
      </c>
      <c r="J5806" s="36" t="s">
        <v>16146</v>
      </c>
      <c r="K5806" s="69">
        <v>139</v>
      </c>
      <c r="L5806" s="71" t="s">
        <v>119</v>
      </c>
      <c r="M5806" s="30"/>
      <c r="N5806" s="106" t="str">
        <f>_xlfn.CONCAT(A5806:K5806)</f>
        <v>1006-006171171TerruggiaNord-ovestPIEMONTEAlessandria0901L139</v>
      </c>
    </row>
    <row r="5807" spans="1:14" ht="21" customHeight="1" x14ac:dyDescent="0.3">
      <c r="A5807" s="40">
        <v>1</v>
      </c>
      <c r="B5807" s="20" t="s">
        <v>15280</v>
      </c>
      <c r="C5807" s="17" t="str">
        <f t="shared" si="90"/>
        <v>172</v>
      </c>
      <c r="D5807" s="18" t="s">
        <v>7237</v>
      </c>
      <c r="E5807" s="27" t="s">
        <v>8</v>
      </c>
      <c r="F5807" s="27" t="s">
        <v>8160</v>
      </c>
      <c r="G5807" s="27" t="s">
        <v>118</v>
      </c>
      <c r="H5807" s="19">
        <v>0</v>
      </c>
      <c r="I5807" s="36">
        <v>907</v>
      </c>
      <c r="J5807" s="36" t="s">
        <v>16146</v>
      </c>
      <c r="K5807" s="69">
        <v>143</v>
      </c>
      <c r="L5807" s="71" t="s">
        <v>119</v>
      </c>
      <c r="M5807" s="30"/>
      <c r="N5807" s="106" t="str">
        <f>_xlfn.CONCAT(A5807:K5807)</f>
        <v>1006-006172172TerzoNord-ovestPIEMONTEAlessandria0907L143</v>
      </c>
    </row>
    <row r="5808" spans="1:14" ht="21" customHeight="1" x14ac:dyDescent="0.3">
      <c r="A5808" s="40">
        <v>7</v>
      </c>
      <c r="B5808" s="20" t="s">
        <v>15283</v>
      </c>
      <c r="C5808" s="17" t="str">
        <f t="shared" si="90"/>
        <v>060</v>
      </c>
      <c r="D5808" s="18" t="s">
        <v>7240</v>
      </c>
      <c r="E5808" s="27" t="s">
        <v>8</v>
      </c>
      <c r="F5808" s="27" t="s">
        <v>8169</v>
      </c>
      <c r="G5808" s="27" t="s">
        <v>210</v>
      </c>
      <c r="H5808" s="19">
        <v>0</v>
      </c>
      <c r="I5808" s="36">
        <v>232</v>
      </c>
      <c r="J5808" s="36" t="s">
        <v>16146</v>
      </c>
      <c r="K5808" s="69">
        <v>146</v>
      </c>
      <c r="L5808" s="71" t="s">
        <v>211</v>
      </c>
      <c r="M5808" s="30"/>
      <c r="N5808" s="106" t="str">
        <f>_xlfn.CONCAT(A5808:K5808)</f>
        <v>7008-008060060TerzorioNord-ovestLIGURIAImperia0232L146</v>
      </c>
    </row>
    <row r="5809" spans="1:14" ht="21" customHeight="1" x14ac:dyDescent="0.3">
      <c r="A5809" s="40">
        <v>7</v>
      </c>
      <c r="B5809" s="20" t="s">
        <v>15287</v>
      </c>
      <c r="C5809" s="17" t="str">
        <f t="shared" si="90"/>
        <v>060</v>
      </c>
      <c r="D5809" s="18" t="s">
        <v>7244</v>
      </c>
      <c r="E5809" s="18" t="s">
        <v>8</v>
      </c>
      <c r="F5809" s="27" t="s">
        <v>8169</v>
      </c>
      <c r="G5809" s="27" t="s">
        <v>228</v>
      </c>
      <c r="H5809" s="19">
        <v>0</v>
      </c>
      <c r="I5809" s="36">
        <v>212</v>
      </c>
      <c r="J5809" s="36" t="s">
        <v>16146</v>
      </c>
      <c r="K5809" s="69">
        <v>152</v>
      </c>
      <c r="L5809" s="71" t="s">
        <v>229</v>
      </c>
      <c r="M5809" s="30"/>
      <c r="N5809" s="106" t="str">
        <f>_xlfn.CONCAT(A5809:K5809)</f>
        <v>7009-009060060TesticoNord-ovestLIGURIASavona0212L152</v>
      </c>
    </row>
    <row r="5810" spans="1:14" ht="21" customHeight="1" x14ac:dyDescent="0.3">
      <c r="A5810" s="40">
        <v>3</v>
      </c>
      <c r="B5810" s="20" t="s">
        <v>15295</v>
      </c>
      <c r="C5810" s="17" t="str">
        <f t="shared" si="90"/>
        <v>104</v>
      </c>
      <c r="D5810" s="18" t="s">
        <v>7252</v>
      </c>
      <c r="E5810" s="27" t="s">
        <v>8</v>
      </c>
      <c r="F5810" s="27" t="s">
        <v>8153</v>
      </c>
      <c r="G5810" s="27" t="s">
        <v>80</v>
      </c>
      <c r="H5810" s="19">
        <v>0</v>
      </c>
      <c r="I5810" s="36">
        <v>448</v>
      </c>
      <c r="J5810" s="36" t="s">
        <v>16146</v>
      </c>
      <c r="K5810" s="69">
        <v>164</v>
      </c>
      <c r="L5810" s="71" t="s">
        <v>81</v>
      </c>
      <c r="M5810" s="30"/>
      <c r="N5810" s="106" t="str">
        <f>_xlfn.CONCAT(A5810:K5810)</f>
        <v>3019-019104104TicengoNord-ovestLOMBARDIACremona0448L164</v>
      </c>
    </row>
    <row r="5811" spans="1:14" ht="21" customHeight="1" x14ac:dyDescent="0.3">
      <c r="A5811" s="40">
        <v>1</v>
      </c>
      <c r="B5811" s="20" t="s">
        <v>15296</v>
      </c>
      <c r="C5811" s="17" t="str">
        <f t="shared" si="90"/>
        <v>173</v>
      </c>
      <c r="D5811" s="18" t="s">
        <v>7253</v>
      </c>
      <c r="E5811" s="27" t="s">
        <v>8</v>
      </c>
      <c r="F5811" s="27" t="s">
        <v>8160</v>
      </c>
      <c r="G5811" s="27" t="s">
        <v>118</v>
      </c>
      <c r="H5811" s="19">
        <v>0</v>
      </c>
      <c r="I5811" s="36">
        <v>1424</v>
      </c>
      <c r="J5811" s="36" t="s">
        <v>16146</v>
      </c>
      <c r="K5811" s="69">
        <v>165</v>
      </c>
      <c r="L5811" s="71" t="s">
        <v>119</v>
      </c>
      <c r="M5811" s="30"/>
      <c r="N5811" s="106" t="str">
        <f>_xlfn.CONCAT(A5811:K5811)</f>
        <v>1006-006173173TicinetoNord-ovestPIEMONTEAlessandria01424L165</v>
      </c>
    </row>
    <row r="5812" spans="1:14" ht="21" customHeight="1" x14ac:dyDescent="0.3">
      <c r="A5812" s="40">
        <v>7</v>
      </c>
      <c r="B5812" s="20" t="s">
        <v>15298</v>
      </c>
      <c r="C5812" s="17" t="str">
        <f t="shared" si="90"/>
        <v>061</v>
      </c>
      <c r="D5812" s="18" t="s">
        <v>7255</v>
      </c>
      <c r="E5812" s="18" t="s">
        <v>8</v>
      </c>
      <c r="F5812" s="27" t="s">
        <v>8169</v>
      </c>
      <c r="G5812" s="27" t="s">
        <v>500</v>
      </c>
      <c r="H5812" s="19">
        <v>0</v>
      </c>
      <c r="I5812" s="36">
        <v>580</v>
      </c>
      <c r="J5812" s="36" t="s">
        <v>16146</v>
      </c>
      <c r="K5812" s="69">
        <v>167</v>
      </c>
      <c r="L5812" s="71" t="s">
        <v>501</v>
      </c>
      <c r="M5812" s="30"/>
      <c r="N5812" s="106" t="str">
        <f>_xlfn.CONCAT(A5812:K5812)</f>
        <v>7010-010061061TiglietoNord-ovestLIGURIAGenova0580L167</v>
      </c>
    </row>
    <row r="5813" spans="1:14" ht="21" customHeight="1" x14ac:dyDescent="0.3">
      <c r="A5813" s="40">
        <v>1</v>
      </c>
      <c r="B5813" s="20" t="s">
        <v>15299</v>
      </c>
      <c r="C5813" s="17" t="str">
        <f t="shared" si="90"/>
        <v>108</v>
      </c>
      <c r="D5813" s="18" t="s">
        <v>7256</v>
      </c>
      <c r="E5813" s="27" t="s">
        <v>8</v>
      </c>
      <c r="F5813" s="27" t="s">
        <v>8160</v>
      </c>
      <c r="G5813" s="27" t="s">
        <v>154</v>
      </c>
      <c r="H5813" s="19">
        <v>0</v>
      </c>
      <c r="I5813" s="36">
        <v>1734</v>
      </c>
      <c r="J5813" s="36" t="s">
        <v>16146</v>
      </c>
      <c r="K5813" s="69">
        <v>168</v>
      </c>
      <c r="L5813" s="73" t="s">
        <v>155</v>
      </c>
      <c r="M5813" s="30"/>
      <c r="N5813" s="106" t="str">
        <f>_xlfn.CONCAT(A5813:K5813)</f>
        <v>1005-005108108TiglioleNord-ovestPIEMONTEAsti01734L168</v>
      </c>
    </row>
    <row r="5814" spans="1:14" ht="21" customHeight="1" x14ac:dyDescent="0.3">
      <c r="A5814" s="40">
        <v>3</v>
      </c>
      <c r="B5814" s="20" t="s">
        <v>15300</v>
      </c>
      <c r="C5814" s="17" t="str">
        <f t="shared" si="90"/>
        <v>185</v>
      </c>
      <c r="D5814" s="18" t="s">
        <v>7257</v>
      </c>
      <c r="E5814" s="27" t="s">
        <v>8</v>
      </c>
      <c r="F5814" s="27" t="s">
        <v>8153</v>
      </c>
      <c r="G5814" s="27" t="s">
        <v>74</v>
      </c>
      <c r="H5814" s="19">
        <v>0</v>
      </c>
      <c r="I5814" s="36">
        <v>1298</v>
      </c>
      <c r="J5814" s="36" t="s">
        <v>16146</v>
      </c>
      <c r="K5814" s="69">
        <v>169</v>
      </c>
      <c r="L5814" s="71" t="s">
        <v>75</v>
      </c>
      <c r="M5814" s="30"/>
      <c r="N5814" s="106" t="str">
        <f>_xlfn.CONCAT(A5814:K5814)</f>
        <v>3017-017185185TignaleNord-ovestLOMBARDIABrescia01298L169</v>
      </c>
    </row>
    <row r="5815" spans="1:14" ht="21" customHeight="1" x14ac:dyDescent="0.3">
      <c r="A5815" s="40">
        <v>3</v>
      </c>
      <c r="B5815" s="20" t="s">
        <v>15304</v>
      </c>
      <c r="C5815" s="17" t="str">
        <f t="shared" si="90"/>
        <v>066</v>
      </c>
      <c r="D5815" s="18" t="s">
        <v>7261</v>
      </c>
      <c r="E5815" s="27" t="s">
        <v>8</v>
      </c>
      <c r="F5815" s="27" t="s">
        <v>8153</v>
      </c>
      <c r="G5815" s="27" t="s">
        <v>245</v>
      </c>
      <c r="H5815" s="19">
        <v>0</v>
      </c>
      <c r="I5815" s="36">
        <v>9073</v>
      </c>
      <c r="J5815" s="36" t="s">
        <v>16146</v>
      </c>
      <c r="K5815" s="69">
        <v>175</v>
      </c>
      <c r="L5815" s="71" t="s">
        <v>246</v>
      </c>
      <c r="M5815" s="30"/>
      <c r="N5815" s="106" t="str">
        <f>_xlfn.CONCAT(A5815:K5815)</f>
        <v>3014-014066066TiranoNord-ovestLOMBARDIASondrio09073L175</v>
      </c>
    </row>
    <row r="5816" spans="1:14" ht="21" customHeight="1" x14ac:dyDescent="0.3">
      <c r="A5816" s="40">
        <v>1</v>
      </c>
      <c r="B5816" s="20" t="s">
        <v>15315</v>
      </c>
      <c r="C5816" s="17" t="str">
        <f t="shared" si="90"/>
        <v>065</v>
      </c>
      <c r="D5816" s="18" t="s">
        <v>7272</v>
      </c>
      <c r="E5816" s="27" t="s">
        <v>8</v>
      </c>
      <c r="F5816" s="27" t="s">
        <v>8160</v>
      </c>
      <c r="G5816" s="27" t="s">
        <v>434</v>
      </c>
      <c r="H5816" s="19">
        <v>0</v>
      </c>
      <c r="I5816" s="36">
        <v>771</v>
      </c>
      <c r="J5816" s="36" t="s">
        <v>16146</v>
      </c>
      <c r="K5816" s="69">
        <v>187</v>
      </c>
      <c r="L5816" s="71" t="s">
        <v>435</v>
      </c>
      <c r="M5816" s="30"/>
      <c r="N5816" s="106" t="str">
        <f>_xlfn.CONCAT(A5816:K5816)</f>
        <v>1103-103065065TocenoNord-ovestPIEMONTEVerbano-Cusio-Ossola0771L187</v>
      </c>
    </row>
    <row r="5817" spans="1:14" ht="21" customHeight="1" x14ac:dyDescent="0.3">
      <c r="A5817" s="40">
        <v>7</v>
      </c>
      <c r="B5817" s="20" t="s">
        <v>15318</v>
      </c>
      <c r="C5817" s="17" t="str">
        <f t="shared" si="90"/>
        <v>061</v>
      </c>
      <c r="D5817" s="18" t="s">
        <v>7275</v>
      </c>
      <c r="E5817" s="18" t="s">
        <v>8</v>
      </c>
      <c r="F5817" s="27" t="s">
        <v>8169</v>
      </c>
      <c r="G5817" s="27" t="s">
        <v>228</v>
      </c>
      <c r="H5817" s="19">
        <v>0</v>
      </c>
      <c r="I5817" s="36">
        <v>2669</v>
      </c>
      <c r="J5817" s="36" t="s">
        <v>16146</v>
      </c>
      <c r="K5817" s="69">
        <v>190</v>
      </c>
      <c r="L5817" s="71" t="s">
        <v>229</v>
      </c>
      <c r="M5817" s="30"/>
      <c r="N5817" s="106" t="str">
        <f>_xlfn.CONCAT(A5817:K5817)</f>
        <v>7009-009061061ToiranoNord-ovestLIGURIASavona02669L190</v>
      </c>
    </row>
    <row r="5818" spans="1:14" ht="21" customHeight="1" x14ac:dyDescent="0.3">
      <c r="A5818" s="40">
        <v>1</v>
      </c>
      <c r="B5818" s="20" t="s">
        <v>15321</v>
      </c>
      <c r="C5818" s="17" t="str">
        <f t="shared" si="90"/>
        <v>068</v>
      </c>
      <c r="D5818" s="18" t="s">
        <v>7278</v>
      </c>
      <c r="E5818" s="27" t="s">
        <v>8</v>
      </c>
      <c r="F5818" s="27" t="s">
        <v>8160</v>
      </c>
      <c r="G5818" s="27" t="s">
        <v>203</v>
      </c>
      <c r="H5818" s="19">
        <v>0</v>
      </c>
      <c r="I5818" s="36">
        <v>2645</v>
      </c>
      <c r="J5818" s="36" t="s">
        <v>16146</v>
      </c>
      <c r="K5818" s="69">
        <v>193</v>
      </c>
      <c r="L5818" s="71" t="s">
        <v>204</v>
      </c>
      <c r="M5818" s="30"/>
      <c r="N5818" s="106" t="str">
        <f>_xlfn.CONCAT(A5818:K5818)</f>
        <v>1096-096068068TollegnoNord-ovestPIEMONTEBiella02645L193</v>
      </c>
    </row>
    <row r="5819" spans="1:14" ht="21" customHeight="1" x14ac:dyDescent="0.3">
      <c r="A5819" s="40">
        <v>1</v>
      </c>
      <c r="B5819" s="20" t="s">
        <v>15328</v>
      </c>
      <c r="C5819" s="17" t="str">
        <f t="shared" si="90"/>
        <v>109</v>
      </c>
      <c r="D5819" s="18" t="s">
        <v>7285</v>
      </c>
      <c r="E5819" s="27" t="s">
        <v>8</v>
      </c>
      <c r="F5819" s="27" t="s">
        <v>8160</v>
      </c>
      <c r="G5819" s="27" t="s">
        <v>154</v>
      </c>
      <c r="H5819" s="19">
        <v>0</v>
      </c>
      <c r="I5819" s="36">
        <v>899</v>
      </c>
      <c r="J5819" s="36" t="s">
        <v>16146</v>
      </c>
      <c r="K5819" s="69">
        <v>203</v>
      </c>
      <c r="L5819" s="73" t="s">
        <v>155</v>
      </c>
      <c r="M5819" s="30"/>
      <c r="N5819" s="106" t="str">
        <f>_xlfn.CONCAT(A5819:K5819)</f>
        <v>1005-005109109ToncoNord-ovestPIEMONTEAsti0899L203</v>
      </c>
    </row>
    <row r="5820" spans="1:14" ht="21" customHeight="1" x14ac:dyDescent="0.3">
      <c r="A5820" s="40">
        <v>1</v>
      </c>
      <c r="B5820" s="20" t="s">
        <v>15329</v>
      </c>
      <c r="C5820" s="17" t="str">
        <f t="shared" si="90"/>
        <v>110</v>
      </c>
      <c r="D5820" s="18" t="s">
        <v>7286</v>
      </c>
      <c r="E5820" s="27" t="s">
        <v>8</v>
      </c>
      <c r="F5820" s="27" t="s">
        <v>8160</v>
      </c>
      <c r="G5820" s="27" t="s">
        <v>154</v>
      </c>
      <c r="H5820" s="19">
        <v>0</v>
      </c>
      <c r="I5820" s="36">
        <v>197</v>
      </c>
      <c r="J5820" s="36" t="s">
        <v>16146</v>
      </c>
      <c r="K5820" s="69">
        <v>204</v>
      </c>
      <c r="L5820" s="73" t="s">
        <v>155</v>
      </c>
      <c r="M5820" s="30"/>
      <c r="N5820" s="106" t="str">
        <f>_xlfn.CONCAT(A5820:K5820)</f>
        <v>1005-005110110TonengoNord-ovestPIEMONTEAsti0197L204</v>
      </c>
    </row>
    <row r="5821" spans="1:14" ht="21" customHeight="1" x14ac:dyDescent="0.3">
      <c r="A5821" s="40">
        <v>3</v>
      </c>
      <c r="B5821" s="20" t="s">
        <v>15334</v>
      </c>
      <c r="C5821" s="17" t="str">
        <f t="shared" si="90"/>
        <v>186</v>
      </c>
      <c r="D5821" s="18" t="s">
        <v>7291</v>
      </c>
      <c r="E5821" s="27" t="s">
        <v>8</v>
      </c>
      <c r="F5821" s="27" t="s">
        <v>8153</v>
      </c>
      <c r="G5821" s="27" t="s">
        <v>74</v>
      </c>
      <c r="H5821" s="19">
        <v>0</v>
      </c>
      <c r="I5821" s="36">
        <v>6370</v>
      </c>
      <c r="J5821" s="36" t="s">
        <v>16146</v>
      </c>
      <c r="K5821" s="69">
        <v>210</v>
      </c>
      <c r="L5821" s="71" t="s">
        <v>75</v>
      </c>
      <c r="M5821" s="30"/>
      <c r="N5821" s="106" t="str">
        <f>_xlfn.CONCAT(A5821:K5821)</f>
        <v>3017-017186186Torbole CasagliaNord-ovestLOMBARDIABrescia06370L210</v>
      </c>
    </row>
    <row r="5822" spans="1:14" ht="21" customHeight="1" x14ac:dyDescent="0.3">
      <c r="A5822" s="40">
        <v>2</v>
      </c>
      <c r="B5822" s="20" t="s">
        <v>15341</v>
      </c>
      <c r="C5822" s="17" t="str">
        <f t="shared" si="90"/>
        <v>067</v>
      </c>
      <c r="D5822" s="18" t="s">
        <v>7298</v>
      </c>
      <c r="E5822" s="27" t="s">
        <v>8</v>
      </c>
      <c r="F5822" s="27" t="s">
        <v>8171</v>
      </c>
      <c r="G5822" s="27" t="s">
        <v>8150</v>
      </c>
      <c r="H5822" s="19">
        <v>0</v>
      </c>
      <c r="I5822" s="36">
        <v>517</v>
      </c>
      <c r="J5822" s="36" t="s">
        <v>16146</v>
      </c>
      <c r="K5822" s="69">
        <v>217</v>
      </c>
      <c r="L5822" s="71" t="s">
        <v>317</v>
      </c>
      <c r="M5822" s="30"/>
      <c r="N5822" s="106" t="str">
        <f>_xlfn.CONCAT(A5822:K5822)</f>
        <v>2007-007067067TorgnonNord-ovestVALLE D'AOSTA/VALLÉE D'AOSTEValle d'Aosta/Vallée d'Aoste0517L217</v>
      </c>
    </row>
    <row r="5823" spans="1:14" ht="21" customHeight="1" x14ac:dyDescent="0.3">
      <c r="A5823" s="40">
        <v>1</v>
      </c>
      <c r="B5823" s="20" t="s">
        <v>15342</v>
      </c>
      <c r="C5823" s="17" t="str">
        <f t="shared" si="90"/>
        <v>272</v>
      </c>
      <c r="D5823" s="18" t="s">
        <v>157</v>
      </c>
      <c r="E5823" s="27" t="s">
        <v>8</v>
      </c>
      <c r="F5823" s="27" t="s">
        <v>8160</v>
      </c>
      <c r="G5823" s="27" t="s">
        <v>157</v>
      </c>
      <c r="H5823" s="19">
        <v>1</v>
      </c>
      <c r="I5823" s="36">
        <v>872367</v>
      </c>
      <c r="J5823" s="36" t="s">
        <v>16146</v>
      </c>
      <c r="K5823" s="69">
        <v>219</v>
      </c>
      <c r="L5823" s="71" t="s">
        <v>158</v>
      </c>
      <c r="M5823" s="30"/>
      <c r="N5823" s="106" t="str">
        <f>_xlfn.CONCAT(A5823:K5823)</f>
        <v>1001-001272272TorinoNord-ovestPIEMONTETorino1872367L219</v>
      </c>
    </row>
    <row r="5824" spans="1:14" ht="21" customHeight="1" x14ac:dyDescent="0.3">
      <c r="A5824" s="40">
        <v>3</v>
      </c>
      <c r="B5824" s="20" t="s">
        <v>15345</v>
      </c>
      <c r="C5824" s="17" t="str">
        <f t="shared" si="90"/>
        <v>105</v>
      </c>
      <c r="D5824" s="18" t="s">
        <v>7301</v>
      </c>
      <c r="E5824" s="27" t="s">
        <v>8</v>
      </c>
      <c r="F5824" s="27" t="s">
        <v>8153</v>
      </c>
      <c r="G5824" s="27" t="s">
        <v>80</v>
      </c>
      <c r="H5824" s="19">
        <v>0</v>
      </c>
      <c r="I5824" s="36">
        <v>449</v>
      </c>
      <c r="J5824" s="36" t="s">
        <v>16146</v>
      </c>
      <c r="K5824" s="69">
        <v>221</v>
      </c>
      <c r="L5824" s="71" t="s">
        <v>81</v>
      </c>
      <c r="M5824" s="30"/>
      <c r="N5824" s="106" t="str">
        <f>_xlfn.CONCAT(A5824:K5824)</f>
        <v>3019-019105105Torlino VimercatiNord-ovestLOMBARDIACremona0449L221</v>
      </c>
    </row>
    <row r="5825" spans="1:14" ht="21" customHeight="1" x14ac:dyDescent="0.3">
      <c r="A5825" s="40">
        <v>1</v>
      </c>
      <c r="B5825" s="20" t="s">
        <v>15346</v>
      </c>
      <c r="C5825" s="17" t="str">
        <f t="shared" si="90"/>
        <v>146</v>
      </c>
      <c r="D5825" s="18" t="s">
        <v>7302</v>
      </c>
      <c r="E5825" s="27" t="s">
        <v>8</v>
      </c>
      <c r="F5825" s="27" t="s">
        <v>8160</v>
      </c>
      <c r="G5825" s="27" t="s">
        <v>176</v>
      </c>
      <c r="H5825" s="19">
        <v>0</v>
      </c>
      <c r="I5825" s="36">
        <v>876</v>
      </c>
      <c r="J5825" s="36" t="s">
        <v>16146</v>
      </c>
      <c r="K5825" s="69">
        <v>223</v>
      </c>
      <c r="L5825" s="71" t="s">
        <v>177</v>
      </c>
      <c r="M5825" s="30"/>
      <c r="N5825" s="106" t="str">
        <f>_xlfn.CONCAT(A5825:K5825)</f>
        <v>1003-003146146TornacoNord-ovestPIEMONTENovara0876L223</v>
      </c>
    </row>
    <row r="5826" spans="1:14" ht="21" customHeight="1" x14ac:dyDescent="0.3">
      <c r="A5826" s="40">
        <v>3</v>
      </c>
      <c r="B5826" s="20" t="s">
        <v>15348</v>
      </c>
      <c r="C5826" s="17" t="str">
        <f t="shared" ref="C5826:C5889" si="91">RIGHT(B5826,3)</f>
        <v>106</v>
      </c>
      <c r="D5826" s="18" t="s">
        <v>7304</v>
      </c>
      <c r="E5826" s="27" t="s">
        <v>8</v>
      </c>
      <c r="F5826" s="27" t="s">
        <v>8153</v>
      </c>
      <c r="G5826" s="27" t="s">
        <v>80</v>
      </c>
      <c r="H5826" s="19">
        <v>0</v>
      </c>
      <c r="I5826" s="36">
        <v>491</v>
      </c>
      <c r="J5826" s="36" t="s">
        <v>16146</v>
      </c>
      <c r="K5826" s="69">
        <v>225</v>
      </c>
      <c r="L5826" s="71" t="s">
        <v>81</v>
      </c>
      <c r="M5826" s="30"/>
      <c r="N5826" s="106" t="str">
        <f>_xlfn.CONCAT(A5826:K5826)</f>
        <v>3019-019106106TornataNord-ovestLOMBARDIACremona0491L225</v>
      </c>
    </row>
    <row r="5827" spans="1:14" ht="21" customHeight="1" x14ac:dyDescent="0.3">
      <c r="A5827" s="40">
        <v>3</v>
      </c>
      <c r="B5827" s="20" t="s">
        <v>15350</v>
      </c>
      <c r="C5827" s="17" t="str">
        <f t="shared" si="91"/>
        <v>223</v>
      </c>
      <c r="D5827" s="18" t="s">
        <v>7306</v>
      </c>
      <c r="E5827" s="27" t="s">
        <v>8</v>
      </c>
      <c r="F5827" s="27" t="s">
        <v>8153</v>
      </c>
      <c r="G5827" s="27" t="s">
        <v>252</v>
      </c>
      <c r="H5827" s="19">
        <v>0</v>
      </c>
      <c r="I5827" s="36">
        <v>1203</v>
      </c>
      <c r="J5827" s="36" t="s">
        <v>16146</v>
      </c>
      <c r="K5827" s="69">
        <v>228</v>
      </c>
      <c r="L5827" s="71" t="s">
        <v>253</v>
      </c>
      <c r="M5827" s="30"/>
      <c r="N5827" s="106" t="str">
        <f>_xlfn.CONCAT(A5827:K5827)</f>
        <v>3013-013223223TornoNord-ovestLOMBARDIAComo01203L228</v>
      </c>
    </row>
    <row r="5828" spans="1:14" ht="21" customHeight="1" x14ac:dyDescent="0.3">
      <c r="A5828" s="40">
        <v>3</v>
      </c>
      <c r="B5828" s="20" t="s">
        <v>15356</v>
      </c>
      <c r="C5828" s="17" t="str">
        <f t="shared" si="91"/>
        <v>155</v>
      </c>
      <c r="D5828" s="18" t="s">
        <v>7312</v>
      </c>
      <c r="E5828" s="27" t="s">
        <v>8</v>
      </c>
      <c r="F5828" s="27" t="s">
        <v>8153</v>
      </c>
      <c r="G5828" s="27" t="s">
        <v>220</v>
      </c>
      <c r="H5828" s="19">
        <v>0</v>
      </c>
      <c r="I5828" s="36">
        <v>1693</v>
      </c>
      <c r="J5828" s="36" t="s">
        <v>16146</v>
      </c>
      <c r="K5828" s="69">
        <v>237</v>
      </c>
      <c r="L5828" s="71" t="s">
        <v>221</v>
      </c>
      <c r="M5828" s="30"/>
      <c r="N5828" s="106" t="str">
        <f>_xlfn.CONCAT(A5828:K5828)</f>
        <v>3018-018155155Torrazza CosteNord-ovestLOMBARDIAPavia01693L237</v>
      </c>
    </row>
    <row r="5829" spans="1:14" ht="21" customHeight="1" x14ac:dyDescent="0.3">
      <c r="A5829" s="40">
        <v>1</v>
      </c>
      <c r="B5829" s="20" t="s">
        <v>15357</v>
      </c>
      <c r="C5829" s="17" t="str">
        <f t="shared" si="91"/>
        <v>273</v>
      </c>
      <c r="D5829" s="18" t="s">
        <v>7313</v>
      </c>
      <c r="E5829" s="27" t="s">
        <v>8</v>
      </c>
      <c r="F5829" s="27" t="s">
        <v>8160</v>
      </c>
      <c r="G5829" s="27" t="s">
        <v>157</v>
      </c>
      <c r="H5829" s="19">
        <v>0</v>
      </c>
      <c r="I5829" s="36">
        <v>2816</v>
      </c>
      <c r="J5829" s="36" t="s">
        <v>16146</v>
      </c>
      <c r="K5829" s="69">
        <v>238</v>
      </c>
      <c r="L5829" s="71" t="s">
        <v>158</v>
      </c>
      <c r="M5829" s="30"/>
      <c r="N5829" s="106" t="str">
        <f>_xlfn.CONCAT(A5829:K5829)</f>
        <v>1001-001273273Torrazza PiemonteNord-ovestPIEMONTETorino02816L238</v>
      </c>
    </row>
    <row r="5830" spans="1:14" ht="21" customHeight="1" x14ac:dyDescent="0.3">
      <c r="A5830" s="40">
        <v>1</v>
      </c>
      <c r="B5830" s="20" t="s">
        <v>15358</v>
      </c>
      <c r="C5830" s="17" t="str">
        <f t="shared" si="91"/>
        <v>069</v>
      </c>
      <c r="D5830" s="18" t="s">
        <v>7314</v>
      </c>
      <c r="E5830" s="27" t="s">
        <v>8</v>
      </c>
      <c r="F5830" s="27" t="s">
        <v>8160</v>
      </c>
      <c r="G5830" s="27" t="s">
        <v>203</v>
      </c>
      <c r="H5830" s="19">
        <v>0</v>
      </c>
      <c r="I5830" s="36">
        <v>224</v>
      </c>
      <c r="J5830" s="36" t="s">
        <v>16146</v>
      </c>
      <c r="K5830" s="69">
        <v>239</v>
      </c>
      <c r="L5830" s="71" t="s">
        <v>204</v>
      </c>
      <c r="M5830" s="30"/>
      <c r="N5830" s="106" t="str">
        <f>_xlfn.CONCAT(A5830:K5830)</f>
        <v>1096-096069069TorrazzoNord-ovestPIEMONTEBiella0224L239</v>
      </c>
    </row>
    <row r="5831" spans="1:14" ht="21" customHeight="1" x14ac:dyDescent="0.3">
      <c r="A5831" s="40">
        <v>3</v>
      </c>
      <c r="B5831" s="20" t="s">
        <v>15360</v>
      </c>
      <c r="C5831" s="17" t="str">
        <f t="shared" si="91"/>
        <v>156</v>
      </c>
      <c r="D5831" s="18" t="s">
        <v>7316</v>
      </c>
      <c r="E5831" s="27" t="s">
        <v>8</v>
      </c>
      <c r="F5831" s="27" t="s">
        <v>8153</v>
      </c>
      <c r="G5831" s="27" t="s">
        <v>220</v>
      </c>
      <c r="H5831" s="19">
        <v>0</v>
      </c>
      <c r="I5831" s="36">
        <v>588</v>
      </c>
      <c r="J5831" s="36" t="s">
        <v>16146</v>
      </c>
      <c r="K5831" s="69">
        <v>250</v>
      </c>
      <c r="L5831" s="71" t="s">
        <v>221</v>
      </c>
      <c r="M5831" s="30"/>
      <c r="N5831" s="106" t="str">
        <f>_xlfn.CONCAT(A5831:K5831)</f>
        <v>3018-018156156Torre Beretti e CastellaroNord-ovestLOMBARDIAPavia0588L250</v>
      </c>
    </row>
    <row r="5832" spans="1:14" ht="21" customHeight="1" x14ac:dyDescent="0.3">
      <c r="A5832" s="40">
        <v>3</v>
      </c>
      <c r="B5832" s="20" t="s">
        <v>15361</v>
      </c>
      <c r="C5832" s="17" t="str">
        <f t="shared" si="91"/>
        <v>214</v>
      </c>
      <c r="D5832" s="18" t="s">
        <v>7317</v>
      </c>
      <c r="E5832" s="27" t="s">
        <v>8</v>
      </c>
      <c r="F5832" s="27" t="s">
        <v>8153</v>
      </c>
      <c r="G5832" s="27" t="s">
        <v>125</v>
      </c>
      <c r="H5832" s="19">
        <v>0</v>
      </c>
      <c r="I5832" s="36">
        <v>8333</v>
      </c>
      <c r="J5832" s="36" t="s">
        <v>16146</v>
      </c>
      <c r="K5832" s="69">
        <v>251</v>
      </c>
      <c r="L5832" s="71" t="s">
        <v>126</v>
      </c>
      <c r="M5832" s="30"/>
      <c r="N5832" s="106" t="str">
        <f>_xlfn.CONCAT(A5832:K5832)</f>
        <v>3016-016214214Torre BoldoneNord-ovestLOMBARDIABergamo08333L251</v>
      </c>
    </row>
    <row r="5833" spans="1:14" ht="21" customHeight="1" x14ac:dyDescent="0.3">
      <c r="A5833" s="40">
        <v>1</v>
      </c>
      <c r="B5833" s="20" t="s">
        <v>15362</v>
      </c>
      <c r="C5833" s="17" t="str">
        <f t="shared" si="91"/>
        <v>226</v>
      </c>
      <c r="D5833" s="18" t="s">
        <v>7318</v>
      </c>
      <c r="E5833" s="27" t="s">
        <v>8</v>
      </c>
      <c r="F5833" s="27" t="s">
        <v>8160</v>
      </c>
      <c r="G5833" s="27" t="s">
        <v>41</v>
      </c>
      <c r="H5833" s="19">
        <v>0</v>
      </c>
      <c r="I5833" s="36">
        <v>211</v>
      </c>
      <c r="J5833" s="36" t="s">
        <v>16146</v>
      </c>
      <c r="K5833" s="69">
        <v>252</v>
      </c>
      <c r="L5833" s="71" t="s">
        <v>42</v>
      </c>
      <c r="M5833" s="30"/>
      <c r="N5833" s="106" t="str">
        <f>_xlfn.CONCAT(A5833:K5833)</f>
        <v>1004-004226226Torre BormidaNord-ovestPIEMONTECuneo0211L252</v>
      </c>
    </row>
    <row r="5834" spans="1:14" ht="21" customHeight="1" x14ac:dyDescent="0.3">
      <c r="A5834" s="40">
        <v>1</v>
      </c>
      <c r="B5834" s="20" t="s">
        <v>15364</v>
      </c>
      <c r="C5834" s="17" t="str">
        <f t="shared" si="91"/>
        <v>274</v>
      </c>
      <c r="D5834" s="18" t="s">
        <v>7320</v>
      </c>
      <c r="E5834" s="27" t="s">
        <v>8</v>
      </c>
      <c r="F5834" s="27" t="s">
        <v>8160</v>
      </c>
      <c r="G5834" s="27" t="s">
        <v>157</v>
      </c>
      <c r="H5834" s="19">
        <v>0</v>
      </c>
      <c r="I5834" s="36">
        <v>589</v>
      </c>
      <c r="J5834" s="36" t="s">
        <v>16146</v>
      </c>
      <c r="K5834" s="69">
        <v>247</v>
      </c>
      <c r="L5834" s="71" t="s">
        <v>158</v>
      </c>
      <c r="M5834" s="30"/>
      <c r="N5834" s="106" t="str">
        <f>_xlfn.CONCAT(A5834:K5834)</f>
        <v>1001-001274274Torre CanaveseNord-ovestPIEMONTETorino0589L247</v>
      </c>
    </row>
    <row r="5835" spans="1:14" ht="21" customHeight="1" x14ac:dyDescent="0.3">
      <c r="A5835" s="40">
        <v>3</v>
      </c>
      <c r="B5835" s="20" t="s">
        <v>15365</v>
      </c>
      <c r="C5835" s="17" t="str">
        <f t="shared" si="91"/>
        <v>157</v>
      </c>
      <c r="D5835" s="18" t="s">
        <v>7321</v>
      </c>
      <c r="E5835" s="27" t="s">
        <v>8</v>
      </c>
      <c r="F5835" s="27" t="s">
        <v>8153</v>
      </c>
      <c r="G5835" s="27" t="s">
        <v>220</v>
      </c>
      <c r="H5835" s="19">
        <v>0</v>
      </c>
      <c r="I5835" s="36">
        <v>977</v>
      </c>
      <c r="J5835" s="36" t="s">
        <v>16146</v>
      </c>
      <c r="K5835" s="69">
        <v>256</v>
      </c>
      <c r="L5835" s="71" t="s">
        <v>221</v>
      </c>
      <c r="M5835" s="30"/>
      <c r="N5835" s="106" t="str">
        <f>_xlfn.CONCAT(A5835:K5835)</f>
        <v>3018-018157157Torre d'AreseNord-ovestLOMBARDIAPavia0977L256</v>
      </c>
    </row>
    <row r="5836" spans="1:14" ht="21" customHeight="1" x14ac:dyDescent="0.3">
      <c r="A5836" s="40">
        <v>3</v>
      </c>
      <c r="B5836" s="20" t="s">
        <v>15366</v>
      </c>
      <c r="C5836" s="17" t="str">
        <f t="shared" si="91"/>
        <v>215</v>
      </c>
      <c r="D5836" s="25" t="s">
        <v>7322</v>
      </c>
      <c r="E5836" s="29" t="s">
        <v>8</v>
      </c>
      <c r="F5836" s="29" t="s">
        <v>8153</v>
      </c>
      <c r="G5836" s="27" t="s">
        <v>125</v>
      </c>
      <c r="H5836" s="22">
        <v>0</v>
      </c>
      <c r="I5836" s="36">
        <v>2007</v>
      </c>
      <c r="J5836" s="36" t="s">
        <v>16146</v>
      </c>
      <c r="K5836" s="69">
        <v>257</v>
      </c>
      <c r="L5836" s="74" t="s">
        <v>126</v>
      </c>
      <c r="M5836" s="30"/>
      <c r="N5836" s="106" t="str">
        <f>_xlfn.CONCAT(A5836:K5836)</f>
        <v>3016-016215215Torre de' BusiNord-ovestLOMBARDIABergamo02007L257</v>
      </c>
    </row>
    <row r="5837" spans="1:14" ht="21" customHeight="1" x14ac:dyDescent="0.3">
      <c r="A5837" s="40">
        <v>3</v>
      </c>
      <c r="B5837" s="20" t="s">
        <v>15367</v>
      </c>
      <c r="C5837" s="17" t="str">
        <f t="shared" si="91"/>
        <v>158</v>
      </c>
      <c r="D5837" s="18" t="s">
        <v>7323</v>
      </c>
      <c r="E5837" s="27" t="s">
        <v>8</v>
      </c>
      <c r="F5837" s="27" t="s">
        <v>8153</v>
      </c>
      <c r="G5837" s="27" t="s">
        <v>220</v>
      </c>
      <c r="H5837" s="19">
        <v>0</v>
      </c>
      <c r="I5837" s="36">
        <v>347</v>
      </c>
      <c r="J5837" s="36" t="s">
        <v>16146</v>
      </c>
      <c r="K5837" s="69">
        <v>262</v>
      </c>
      <c r="L5837" s="71" t="s">
        <v>221</v>
      </c>
      <c r="M5837" s="30"/>
      <c r="N5837" s="106" t="str">
        <f>_xlfn.CONCAT(A5837:K5837)</f>
        <v>3018-018158158Torre de' NegriNord-ovestLOMBARDIAPavia0347L262</v>
      </c>
    </row>
    <row r="5838" spans="1:14" ht="21" customHeight="1" x14ac:dyDescent="0.3">
      <c r="A5838" s="40">
        <v>3</v>
      </c>
      <c r="B5838" s="20" t="s">
        <v>15369</v>
      </c>
      <c r="C5838" s="17" t="str">
        <f t="shared" si="91"/>
        <v>107</v>
      </c>
      <c r="D5838" s="18" t="s">
        <v>7325</v>
      </c>
      <c r="E5838" s="27" t="s">
        <v>8</v>
      </c>
      <c r="F5838" s="27" t="s">
        <v>8153</v>
      </c>
      <c r="G5838" s="27" t="s">
        <v>80</v>
      </c>
      <c r="H5838" s="19">
        <v>0</v>
      </c>
      <c r="I5838" s="36">
        <v>1769</v>
      </c>
      <c r="J5838" s="36" t="s">
        <v>16146</v>
      </c>
      <c r="K5838" s="69">
        <v>258</v>
      </c>
      <c r="L5838" s="71" t="s">
        <v>81</v>
      </c>
      <c r="M5838" s="30"/>
      <c r="N5838" s="106" t="str">
        <f>_xlfn.CONCAT(A5838:K5838)</f>
        <v>3019-019107107Torre de' PicenardiNord-ovestLOMBARDIACremona01769L258</v>
      </c>
    </row>
    <row r="5839" spans="1:14" ht="21" customHeight="1" x14ac:dyDescent="0.3">
      <c r="A5839" s="40">
        <v>3</v>
      </c>
      <c r="B5839" s="20" t="s">
        <v>15370</v>
      </c>
      <c r="C5839" s="17" t="str">
        <f t="shared" si="91"/>
        <v>216</v>
      </c>
      <c r="D5839" s="18" t="s">
        <v>7326</v>
      </c>
      <c r="E5839" s="27" t="s">
        <v>8</v>
      </c>
      <c r="F5839" s="27" t="s">
        <v>8153</v>
      </c>
      <c r="G5839" s="27" t="s">
        <v>125</v>
      </c>
      <c r="H5839" s="19">
        <v>0</v>
      </c>
      <c r="I5839" s="36">
        <v>2310</v>
      </c>
      <c r="J5839" s="36" t="s">
        <v>16146</v>
      </c>
      <c r="K5839" s="69">
        <v>265</v>
      </c>
      <c r="L5839" s="71" t="s">
        <v>126</v>
      </c>
      <c r="M5839" s="30"/>
      <c r="N5839" s="106" t="str">
        <f>_xlfn.CONCAT(A5839:K5839)</f>
        <v>3016-016216216Torre de' RoveriNord-ovestLOMBARDIABergamo02310L265</v>
      </c>
    </row>
    <row r="5840" spans="1:14" ht="21" customHeight="1" x14ac:dyDescent="0.3">
      <c r="A5840" s="40">
        <v>3</v>
      </c>
      <c r="B5840" s="20" t="s">
        <v>15374</v>
      </c>
      <c r="C5840" s="17" t="str">
        <f t="shared" si="91"/>
        <v>067</v>
      </c>
      <c r="D5840" s="18" t="s">
        <v>7330</v>
      </c>
      <c r="E5840" s="27" t="s">
        <v>8</v>
      </c>
      <c r="F5840" s="27" t="s">
        <v>8153</v>
      </c>
      <c r="G5840" s="27" t="s">
        <v>245</v>
      </c>
      <c r="H5840" s="19">
        <v>0</v>
      </c>
      <c r="I5840" s="36">
        <v>824</v>
      </c>
      <c r="J5840" s="36" t="s">
        <v>16146</v>
      </c>
      <c r="K5840" s="69">
        <v>244</v>
      </c>
      <c r="L5840" s="71" t="s">
        <v>246</v>
      </c>
      <c r="M5840" s="30"/>
      <c r="N5840" s="106" t="str">
        <f>_xlfn.CONCAT(A5840:K5840)</f>
        <v>3014-014067067Torre di Santa MariaNord-ovestLOMBARDIASondrio0824L244</v>
      </c>
    </row>
    <row r="5841" spans="1:14" ht="21" customHeight="1" x14ac:dyDescent="0.3">
      <c r="A5841" s="40">
        <v>3</v>
      </c>
      <c r="B5841" s="20" t="s">
        <v>15375</v>
      </c>
      <c r="C5841" s="17" t="str">
        <f t="shared" si="91"/>
        <v>159</v>
      </c>
      <c r="D5841" s="18" t="s">
        <v>7331</v>
      </c>
      <c r="E5841" s="27" t="s">
        <v>8</v>
      </c>
      <c r="F5841" s="27" t="s">
        <v>8153</v>
      </c>
      <c r="G5841" s="27" t="s">
        <v>220</v>
      </c>
      <c r="H5841" s="19">
        <v>0</v>
      </c>
      <c r="I5841" s="36">
        <v>2395</v>
      </c>
      <c r="J5841" s="36" t="s">
        <v>16146</v>
      </c>
      <c r="K5841" s="69">
        <v>269</v>
      </c>
      <c r="L5841" s="71" t="s">
        <v>221</v>
      </c>
      <c r="M5841" s="30"/>
      <c r="N5841" s="106" t="str">
        <f>_xlfn.CONCAT(A5841:K5841)</f>
        <v>3018-018159159Torre d'IsolaNord-ovestLOMBARDIAPavia02395L269</v>
      </c>
    </row>
    <row r="5842" spans="1:14" ht="21" customHeight="1" x14ac:dyDescent="0.3">
      <c r="A5842" s="40">
        <v>1</v>
      </c>
      <c r="B5842" s="20" t="s">
        <v>15377</v>
      </c>
      <c r="C5842" s="17" t="str">
        <f t="shared" si="91"/>
        <v>227</v>
      </c>
      <c r="D5842" s="18" t="s">
        <v>7333</v>
      </c>
      <c r="E5842" s="27" t="s">
        <v>8</v>
      </c>
      <c r="F5842" s="27" t="s">
        <v>8160</v>
      </c>
      <c r="G5842" s="27" t="s">
        <v>41</v>
      </c>
      <c r="H5842" s="19">
        <v>0</v>
      </c>
      <c r="I5842" s="36">
        <v>494</v>
      </c>
      <c r="J5842" s="36" t="s">
        <v>16146</v>
      </c>
      <c r="K5842" s="69">
        <v>241</v>
      </c>
      <c r="L5842" s="71" t="s">
        <v>42</v>
      </c>
      <c r="M5842" s="30"/>
      <c r="N5842" s="106" t="str">
        <f>_xlfn.CONCAT(A5842:K5842)</f>
        <v>1004-004227227Torre MondovìNord-ovestPIEMONTECuneo0494L241</v>
      </c>
    </row>
    <row r="5843" spans="1:14" ht="21" customHeight="1" x14ac:dyDescent="0.3">
      <c r="A5843" s="40">
        <v>3</v>
      </c>
      <c r="B5843" s="20" t="s">
        <v>15379</v>
      </c>
      <c r="C5843" s="17" t="str">
        <f t="shared" si="91"/>
        <v>217</v>
      </c>
      <c r="D5843" s="18" t="s">
        <v>7335</v>
      </c>
      <c r="E5843" s="27" t="s">
        <v>8</v>
      </c>
      <c r="F5843" s="27" t="s">
        <v>8153</v>
      </c>
      <c r="G5843" s="27" t="s">
        <v>125</v>
      </c>
      <c r="H5843" s="19">
        <v>0</v>
      </c>
      <c r="I5843" s="36">
        <v>1114</v>
      </c>
      <c r="J5843" s="36" t="s">
        <v>16146</v>
      </c>
      <c r="K5843" s="69">
        <v>276</v>
      </c>
      <c r="L5843" s="71" t="s">
        <v>126</v>
      </c>
      <c r="M5843" s="30"/>
      <c r="N5843" s="106" t="str">
        <f>_xlfn.CONCAT(A5843:K5843)</f>
        <v>3016-016217217Torre PallavicinaNord-ovestLOMBARDIABergamo01114L276</v>
      </c>
    </row>
    <row r="5844" spans="1:14" ht="21" customHeight="1" x14ac:dyDescent="0.3">
      <c r="A5844" s="40">
        <v>1</v>
      </c>
      <c r="B5844" s="20" t="s">
        <v>15380</v>
      </c>
      <c r="C5844" s="17" t="str">
        <f t="shared" si="91"/>
        <v>275</v>
      </c>
      <c r="D5844" s="18" t="s">
        <v>7336</v>
      </c>
      <c r="E5844" s="27" t="s">
        <v>8</v>
      </c>
      <c r="F5844" s="27" t="s">
        <v>8160</v>
      </c>
      <c r="G5844" s="27" t="s">
        <v>157</v>
      </c>
      <c r="H5844" s="19">
        <v>0</v>
      </c>
      <c r="I5844" s="36">
        <v>4573</v>
      </c>
      <c r="J5844" s="36" t="s">
        <v>16146</v>
      </c>
      <c r="K5844" s="69">
        <v>277</v>
      </c>
      <c r="L5844" s="71" t="s">
        <v>158</v>
      </c>
      <c r="M5844" s="30"/>
      <c r="N5844" s="106" t="str">
        <f>_xlfn.CONCAT(A5844:K5844)</f>
        <v>1001-001275275Torre PelliceNord-ovestPIEMONTETorino04573L277</v>
      </c>
    </row>
    <row r="5845" spans="1:14" ht="21" customHeight="1" x14ac:dyDescent="0.3">
      <c r="A5845" s="40">
        <v>1</v>
      </c>
      <c r="B5845" s="20" t="s">
        <v>15381</v>
      </c>
      <c r="C5845" s="17" t="str">
        <f t="shared" si="91"/>
        <v>228</v>
      </c>
      <c r="D5845" s="18" t="s">
        <v>7337</v>
      </c>
      <c r="E5845" s="27" t="s">
        <v>8</v>
      </c>
      <c r="F5845" s="27" t="s">
        <v>8160</v>
      </c>
      <c r="G5845" s="27" t="s">
        <v>41</v>
      </c>
      <c r="H5845" s="19">
        <v>0</v>
      </c>
      <c r="I5845" s="36">
        <v>709</v>
      </c>
      <c r="J5845" s="36" t="s">
        <v>16146</v>
      </c>
      <c r="K5845" s="69">
        <v>278</v>
      </c>
      <c r="L5845" s="71" t="s">
        <v>42</v>
      </c>
      <c r="M5845" s="30"/>
      <c r="N5845" s="106" t="str">
        <f>_xlfn.CONCAT(A5845:K5845)</f>
        <v>1004-004228228Torre San GiorgioNord-ovestPIEMONTECuneo0709L278</v>
      </c>
    </row>
    <row r="5846" spans="1:14" ht="21" customHeight="1" x14ac:dyDescent="0.3">
      <c r="A5846" s="40">
        <v>1</v>
      </c>
      <c r="B5846" s="20" t="s">
        <v>15392</v>
      </c>
      <c r="C5846" s="17" t="str">
        <f t="shared" si="91"/>
        <v>229</v>
      </c>
      <c r="D5846" s="18" t="s">
        <v>7348</v>
      </c>
      <c r="E5846" s="27" t="s">
        <v>8</v>
      </c>
      <c r="F5846" s="27" t="s">
        <v>8160</v>
      </c>
      <c r="G5846" s="27" t="s">
        <v>41</v>
      </c>
      <c r="H5846" s="19">
        <v>0</v>
      </c>
      <c r="I5846" s="36">
        <v>65</v>
      </c>
      <c r="J5846" s="36" t="s">
        <v>16146</v>
      </c>
      <c r="K5846" s="69">
        <v>281</v>
      </c>
      <c r="L5846" s="71" t="s">
        <v>42</v>
      </c>
      <c r="M5846" s="30"/>
      <c r="N5846" s="106" t="str">
        <f>_xlfn.CONCAT(A5846:K5846)</f>
        <v>1004-004229229TorresinaNord-ovestPIEMONTECuneo065L281</v>
      </c>
    </row>
    <row r="5847" spans="1:14" ht="21" customHeight="1" x14ac:dyDescent="0.3">
      <c r="A5847" s="40">
        <v>3</v>
      </c>
      <c r="B5847" s="20" t="s">
        <v>15394</v>
      </c>
      <c r="C5847" s="17" t="str">
        <f t="shared" si="91"/>
        <v>160</v>
      </c>
      <c r="D5847" s="18" t="s">
        <v>7350</v>
      </c>
      <c r="E5847" s="27" t="s">
        <v>8</v>
      </c>
      <c r="F5847" s="27" t="s">
        <v>8153</v>
      </c>
      <c r="G5847" s="27" t="s">
        <v>220</v>
      </c>
      <c r="H5847" s="19">
        <v>0</v>
      </c>
      <c r="I5847" s="36">
        <v>3427</v>
      </c>
      <c r="J5847" s="36" t="s">
        <v>16146</v>
      </c>
      <c r="K5847" s="69">
        <v>285</v>
      </c>
      <c r="L5847" s="71" t="s">
        <v>221</v>
      </c>
      <c r="M5847" s="30"/>
      <c r="N5847" s="106" t="str">
        <f>_xlfn.CONCAT(A5847:K5847)</f>
        <v>3018-018160160Torrevecchia PiaNord-ovestLOMBARDIAPavia03427L285</v>
      </c>
    </row>
    <row r="5848" spans="1:14" ht="21" customHeight="1" x14ac:dyDescent="0.3">
      <c r="A5848" s="40">
        <v>3</v>
      </c>
      <c r="B5848" s="20" t="s">
        <v>15401</v>
      </c>
      <c r="C5848" s="17" t="str">
        <f t="shared" si="91"/>
        <v>108</v>
      </c>
      <c r="D5848" s="18" t="s">
        <v>7357</v>
      </c>
      <c r="E5848" s="27" t="s">
        <v>8</v>
      </c>
      <c r="F5848" s="27" t="s">
        <v>8153</v>
      </c>
      <c r="G5848" s="27" t="s">
        <v>80</v>
      </c>
      <c r="H5848" s="19">
        <v>0</v>
      </c>
      <c r="I5848" s="36">
        <v>678</v>
      </c>
      <c r="J5848" s="36" t="s">
        <v>16146</v>
      </c>
      <c r="K5848" s="69">
        <v>296</v>
      </c>
      <c r="L5848" s="71" t="s">
        <v>81</v>
      </c>
      <c r="M5848" s="30"/>
      <c r="N5848" s="106" t="str">
        <f>_xlfn.CONCAT(A5848:K5848)</f>
        <v>3019-019108108Torricella del PizzoNord-ovestLOMBARDIACremona0678L296</v>
      </c>
    </row>
    <row r="5849" spans="1:14" ht="21" customHeight="1" x14ac:dyDescent="0.3">
      <c r="A5849" s="40">
        <v>3</v>
      </c>
      <c r="B5849" s="20" t="s">
        <v>15405</v>
      </c>
      <c r="C5849" s="17" t="str">
        <f t="shared" si="91"/>
        <v>161</v>
      </c>
      <c r="D5849" s="18" t="s">
        <v>7361</v>
      </c>
      <c r="E5849" s="27" t="s">
        <v>8</v>
      </c>
      <c r="F5849" s="27" t="s">
        <v>8153</v>
      </c>
      <c r="G5849" s="27" t="s">
        <v>220</v>
      </c>
      <c r="H5849" s="19">
        <v>0</v>
      </c>
      <c r="I5849" s="36">
        <v>837</v>
      </c>
      <c r="J5849" s="36" t="s">
        <v>16146</v>
      </c>
      <c r="K5849" s="69">
        <v>292</v>
      </c>
      <c r="L5849" s="71" t="s">
        <v>221</v>
      </c>
      <c r="M5849" s="30"/>
      <c r="N5849" s="106" t="str">
        <f>_xlfn.CONCAT(A5849:K5849)</f>
        <v>3018-018161161Torricella VerzateNord-ovestLOMBARDIAPavia0837L292</v>
      </c>
    </row>
    <row r="5850" spans="1:14" ht="21" customHeight="1" x14ac:dyDescent="0.3">
      <c r="A5850" s="40">
        <v>7</v>
      </c>
      <c r="B5850" s="20" t="s">
        <v>15406</v>
      </c>
      <c r="C5850" s="17" t="str">
        <f t="shared" si="91"/>
        <v>062</v>
      </c>
      <c r="D5850" s="18" t="s">
        <v>7362</v>
      </c>
      <c r="E5850" s="18" t="s">
        <v>8</v>
      </c>
      <c r="F5850" s="27" t="s">
        <v>8169</v>
      </c>
      <c r="G5850" s="27" t="s">
        <v>500</v>
      </c>
      <c r="H5850" s="19">
        <v>0</v>
      </c>
      <c r="I5850" s="36">
        <v>2392</v>
      </c>
      <c r="J5850" s="36" t="s">
        <v>16146</v>
      </c>
      <c r="K5850" s="69">
        <v>298</v>
      </c>
      <c r="L5850" s="71" t="s">
        <v>501</v>
      </c>
      <c r="M5850" s="30"/>
      <c r="N5850" s="106" t="str">
        <f>_xlfn.CONCAT(A5850:K5850)</f>
        <v>7010-010062062TorrigliaNord-ovestLIGURIAGenova02392L298</v>
      </c>
    </row>
    <row r="5851" spans="1:14" ht="21" customHeight="1" x14ac:dyDescent="0.3">
      <c r="A5851" s="40">
        <v>1</v>
      </c>
      <c r="B5851" s="20" t="s">
        <v>15412</v>
      </c>
      <c r="C5851" s="17" t="str">
        <f t="shared" si="91"/>
        <v>174</v>
      </c>
      <c r="D5851" s="18" t="s">
        <v>7368</v>
      </c>
      <c r="E5851" s="27" t="s">
        <v>8</v>
      </c>
      <c r="F5851" s="27" t="s">
        <v>8160</v>
      </c>
      <c r="G5851" s="27" t="s">
        <v>118</v>
      </c>
      <c r="H5851" s="19">
        <v>0</v>
      </c>
      <c r="I5851" s="36">
        <v>25986</v>
      </c>
      <c r="J5851" s="36" t="s">
        <v>16146</v>
      </c>
      <c r="K5851" s="69">
        <v>304</v>
      </c>
      <c r="L5851" s="71" t="s">
        <v>119</v>
      </c>
      <c r="M5851" s="30"/>
      <c r="N5851" s="106" t="str">
        <f>_xlfn.CONCAT(A5851:K5851)</f>
        <v>1006-006174174TortonaNord-ovestPIEMONTEAlessandria025986L304</v>
      </c>
    </row>
    <row r="5852" spans="1:14" ht="21" customHeight="1" x14ac:dyDescent="0.3">
      <c r="A5852" s="40">
        <v>3</v>
      </c>
      <c r="B5852" s="20" t="s">
        <v>15418</v>
      </c>
      <c r="C5852" s="17" t="str">
        <f t="shared" si="91"/>
        <v>187</v>
      </c>
      <c r="D5852" s="18" t="s">
        <v>7374</v>
      </c>
      <c r="E5852" s="27" t="s">
        <v>8</v>
      </c>
      <c r="F5852" s="27" t="s">
        <v>8153</v>
      </c>
      <c r="G5852" s="27" t="s">
        <v>74</v>
      </c>
      <c r="H5852" s="19">
        <v>0</v>
      </c>
      <c r="I5852" s="36">
        <v>7994</v>
      </c>
      <c r="J5852" s="36" t="s">
        <v>16146</v>
      </c>
      <c r="K5852" s="69">
        <v>312</v>
      </c>
      <c r="L5852" s="71" t="s">
        <v>75</v>
      </c>
      <c r="M5852" s="30"/>
      <c r="N5852" s="106" t="str">
        <f>_xlfn.CONCAT(A5852:K5852)</f>
        <v>3017-017187187Toscolano-MadernoNord-ovestLOMBARDIABrescia07994L312</v>
      </c>
    </row>
    <row r="5853" spans="1:14" ht="21" customHeight="1" x14ac:dyDescent="0.3">
      <c r="A5853" s="40">
        <v>3</v>
      </c>
      <c r="B5853" s="20" t="s">
        <v>15420</v>
      </c>
      <c r="C5853" s="17" t="str">
        <f t="shared" si="91"/>
        <v>068</v>
      </c>
      <c r="D5853" s="18" t="s">
        <v>7376</v>
      </c>
      <c r="E5853" s="27" t="s">
        <v>8</v>
      </c>
      <c r="F5853" s="27" t="s">
        <v>8153</v>
      </c>
      <c r="G5853" s="27" t="s">
        <v>245</v>
      </c>
      <c r="H5853" s="19">
        <v>0</v>
      </c>
      <c r="I5853" s="36">
        <v>624</v>
      </c>
      <c r="J5853" s="36" t="s">
        <v>16146</v>
      </c>
      <c r="K5853" s="69">
        <v>316</v>
      </c>
      <c r="L5853" s="71" t="s">
        <v>246</v>
      </c>
      <c r="M5853" s="30"/>
      <c r="N5853" s="106" t="str">
        <f>_xlfn.CONCAT(A5853:K5853)</f>
        <v>3014-014068068Tovo di Sant'AgataNord-ovestLOMBARDIASondrio0624L316</v>
      </c>
    </row>
    <row r="5854" spans="1:14" ht="21" customHeight="1" x14ac:dyDescent="0.3">
      <c r="A5854" s="40">
        <v>7</v>
      </c>
      <c r="B5854" s="20" t="s">
        <v>15421</v>
      </c>
      <c r="C5854" s="17" t="str">
        <f t="shared" si="91"/>
        <v>062</v>
      </c>
      <c r="D5854" s="18" t="s">
        <v>7377</v>
      </c>
      <c r="E5854" s="18" t="s">
        <v>8</v>
      </c>
      <c r="F5854" s="27" t="s">
        <v>8169</v>
      </c>
      <c r="G5854" s="27" t="s">
        <v>228</v>
      </c>
      <c r="H5854" s="19">
        <v>0</v>
      </c>
      <c r="I5854" s="36">
        <v>2489</v>
      </c>
      <c r="J5854" s="36" t="s">
        <v>16146</v>
      </c>
      <c r="K5854" s="69">
        <v>315</v>
      </c>
      <c r="L5854" s="71" t="s">
        <v>229</v>
      </c>
      <c r="M5854" s="30"/>
      <c r="N5854" s="106" t="str">
        <f>_xlfn.CONCAT(A5854:K5854)</f>
        <v>7009-009062062Tovo San GiacomoNord-ovestLIGURIASavona02489L315</v>
      </c>
    </row>
    <row r="5855" spans="1:14" ht="21" customHeight="1" x14ac:dyDescent="0.3">
      <c r="A5855" s="40">
        <v>3</v>
      </c>
      <c r="B5855" s="20" t="s">
        <v>15423</v>
      </c>
      <c r="C5855" s="17" t="str">
        <f t="shared" si="91"/>
        <v>127</v>
      </c>
      <c r="D5855" s="18" t="s">
        <v>7379</v>
      </c>
      <c r="E5855" s="27" t="s">
        <v>8</v>
      </c>
      <c r="F5855" s="27" t="s">
        <v>8153</v>
      </c>
      <c r="G5855" s="27" t="s">
        <v>170</v>
      </c>
      <c r="H5855" s="19">
        <v>0</v>
      </c>
      <c r="I5855" s="36">
        <v>17729</v>
      </c>
      <c r="J5855" s="36" t="s">
        <v>16146</v>
      </c>
      <c r="K5855" s="69">
        <v>319</v>
      </c>
      <c r="L5855" s="71" t="s">
        <v>171</v>
      </c>
      <c r="M5855" s="30"/>
      <c r="N5855" s="106" t="str">
        <f>_xlfn.CONCAT(A5855:K5855)</f>
        <v>3012-012127127TradateNord-ovestLOMBARDIAVarese017729L319</v>
      </c>
    </row>
    <row r="5856" spans="1:14" ht="21" customHeight="1" x14ac:dyDescent="0.3">
      <c r="A5856" s="40">
        <v>1</v>
      </c>
      <c r="B5856" s="20" t="s">
        <v>15430</v>
      </c>
      <c r="C5856" s="17" t="str">
        <f t="shared" si="91"/>
        <v>276</v>
      </c>
      <c r="D5856" s="18" t="s">
        <v>7386</v>
      </c>
      <c r="E5856" s="27" t="s">
        <v>8</v>
      </c>
      <c r="F5856" s="27" t="s">
        <v>8160</v>
      </c>
      <c r="G5856" s="27" t="s">
        <v>157</v>
      </c>
      <c r="H5856" s="19">
        <v>0</v>
      </c>
      <c r="I5856" s="36">
        <v>3881</v>
      </c>
      <c r="J5856" s="36" t="s">
        <v>16146</v>
      </c>
      <c r="K5856" s="69">
        <v>327</v>
      </c>
      <c r="L5856" s="71" t="s">
        <v>158</v>
      </c>
      <c r="M5856" s="30"/>
      <c r="N5856" s="106" t="str">
        <f>_xlfn.CONCAT(A5856:K5856)</f>
        <v>1001-001276276TranaNord-ovestPIEMONTETorino03881L327</v>
      </c>
    </row>
    <row r="5857" spans="1:14" ht="21" customHeight="1" x14ac:dyDescent="0.3">
      <c r="A5857" s="40">
        <v>3</v>
      </c>
      <c r="B5857" s="20" t="s">
        <v>15432</v>
      </c>
      <c r="C5857" s="17" t="str">
        <f t="shared" si="91"/>
        <v>069</v>
      </c>
      <c r="D5857" s="18" t="s">
        <v>7388</v>
      </c>
      <c r="E5857" s="27" t="s">
        <v>8</v>
      </c>
      <c r="F5857" s="27" t="s">
        <v>8153</v>
      </c>
      <c r="G5857" s="27" t="s">
        <v>245</v>
      </c>
      <c r="H5857" s="19">
        <v>0</v>
      </c>
      <c r="I5857" s="36">
        <v>2536</v>
      </c>
      <c r="J5857" s="36" t="s">
        <v>16146</v>
      </c>
      <c r="K5857" s="69">
        <v>330</v>
      </c>
      <c r="L5857" s="71" t="s">
        <v>246</v>
      </c>
      <c r="M5857" s="30"/>
      <c r="N5857" s="106" t="str">
        <f>_xlfn.CONCAT(A5857:K5857)</f>
        <v>3014-014069069TraonaNord-ovestLOMBARDIASondrio02536L330</v>
      </c>
    </row>
    <row r="5858" spans="1:14" ht="21" customHeight="1" x14ac:dyDescent="0.3">
      <c r="A5858" s="40">
        <v>1</v>
      </c>
      <c r="B5858" s="20" t="s">
        <v>15435</v>
      </c>
      <c r="C5858" s="17" t="str">
        <f t="shared" si="91"/>
        <v>066</v>
      </c>
      <c r="D5858" s="18" t="s">
        <v>7390</v>
      </c>
      <c r="E5858" s="27" t="s">
        <v>8</v>
      </c>
      <c r="F5858" s="27" t="s">
        <v>8160</v>
      </c>
      <c r="G5858" s="27" t="s">
        <v>434</v>
      </c>
      <c r="H5858" s="19">
        <v>0</v>
      </c>
      <c r="I5858" s="36">
        <v>392</v>
      </c>
      <c r="J5858" s="36" t="s">
        <v>16146</v>
      </c>
      <c r="K5858" s="69">
        <v>333</v>
      </c>
      <c r="L5858" s="71" t="s">
        <v>435</v>
      </c>
      <c r="M5858" s="30"/>
      <c r="N5858" s="106" t="str">
        <f>_xlfn.CONCAT(A5858:K5858)</f>
        <v>1103-103066066Trarego ViggionaNord-ovestPIEMONTEVerbano-Cusio-Ossola0392L333</v>
      </c>
    </row>
    <row r="5859" spans="1:14" ht="21" customHeight="1" x14ac:dyDescent="0.3">
      <c r="A5859" s="40">
        <v>1</v>
      </c>
      <c r="B5859" s="20" t="s">
        <v>15438</v>
      </c>
      <c r="C5859" s="17" t="str">
        <f t="shared" si="91"/>
        <v>067</v>
      </c>
      <c r="D5859" s="18" t="s">
        <v>7393</v>
      </c>
      <c r="E5859" s="27" t="s">
        <v>8</v>
      </c>
      <c r="F5859" s="27" t="s">
        <v>8160</v>
      </c>
      <c r="G5859" s="27" t="s">
        <v>434</v>
      </c>
      <c r="H5859" s="19">
        <v>0</v>
      </c>
      <c r="I5859" s="36">
        <v>211</v>
      </c>
      <c r="J5859" s="36" t="s">
        <v>16146</v>
      </c>
      <c r="K5859" s="69">
        <v>336</v>
      </c>
      <c r="L5859" s="71" t="s">
        <v>435</v>
      </c>
      <c r="M5859" s="30"/>
      <c r="N5859" s="106" t="str">
        <f>_xlfn.CONCAT(A5859:K5859)</f>
        <v>1103-103067067TrasqueraNord-ovestPIEMONTEVerbano-Cusio-Ossola0211L336</v>
      </c>
    </row>
    <row r="5860" spans="1:14" ht="21" customHeight="1" x14ac:dyDescent="0.3">
      <c r="A5860" s="40">
        <v>1</v>
      </c>
      <c r="B5860" s="20" t="s">
        <v>15440</v>
      </c>
      <c r="C5860" s="17" t="str">
        <f t="shared" si="91"/>
        <v>277</v>
      </c>
      <c r="D5860" s="18" t="s">
        <v>7395</v>
      </c>
      <c r="E5860" s="27" t="s">
        <v>8</v>
      </c>
      <c r="F5860" s="27" t="s">
        <v>8160</v>
      </c>
      <c r="G5860" s="27" t="s">
        <v>157</v>
      </c>
      <c r="H5860" s="19">
        <v>0</v>
      </c>
      <c r="I5860" s="36">
        <v>131</v>
      </c>
      <c r="J5860" s="36" t="s">
        <v>16146</v>
      </c>
      <c r="K5860" s="69">
        <v>338</v>
      </c>
      <c r="L5860" s="71" t="s">
        <v>158</v>
      </c>
      <c r="M5860" s="30"/>
      <c r="N5860" s="106" t="str">
        <f>_xlfn.CONCAT(A5860:K5860)</f>
        <v>1001-001277277TrausellaNord-ovestPIEMONTETorino0131L338</v>
      </c>
    </row>
    <row r="5861" spans="1:14" ht="21" customHeight="1" x14ac:dyDescent="0.3">
      <c r="A5861" s="40">
        <v>3</v>
      </c>
      <c r="B5861" s="20" t="s">
        <v>15441</v>
      </c>
      <c r="C5861" s="17" t="str">
        <f t="shared" si="91"/>
        <v>162</v>
      </c>
      <c r="D5861" s="18" t="s">
        <v>7396</v>
      </c>
      <c r="E5861" s="27" t="s">
        <v>8</v>
      </c>
      <c r="F5861" s="27" t="s">
        <v>8153</v>
      </c>
      <c r="G5861" s="27" t="s">
        <v>220</v>
      </c>
      <c r="H5861" s="19">
        <v>0</v>
      </c>
      <c r="I5861" s="36">
        <v>4361</v>
      </c>
      <c r="J5861" s="36" t="s">
        <v>16145</v>
      </c>
      <c r="K5861" s="69">
        <v>236</v>
      </c>
      <c r="L5861" s="71" t="s">
        <v>221</v>
      </c>
      <c r="M5861" s="30"/>
      <c r="N5861" s="106" t="str">
        <f>_xlfn.CONCAT(A5861:K5861)</f>
        <v>3018-018162162Travacò SiccomarioNord-ovestLOMBARDIAPavia04361I236</v>
      </c>
    </row>
    <row r="5862" spans="1:14" ht="21" customHeight="1" x14ac:dyDescent="0.3">
      <c r="A5862" s="40">
        <v>3</v>
      </c>
      <c r="B5862" s="20" t="s">
        <v>15442</v>
      </c>
      <c r="C5862" s="17" t="str">
        <f t="shared" si="91"/>
        <v>188</v>
      </c>
      <c r="D5862" s="18" t="s">
        <v>7397</v>
      </c>
      <c r="E5862" s="27" t="s">
        <v>8</v>
      </c>
      <c r="F5862" s="27" t="s">
        <v>8153</v>
      </c>
      <c r="G5862" s="27" t="s">
        <v>74</v>
      </c>
      <c r="H5862" s="19">
        <v>0</v>
      </c>
      <c r="I5862" s="36">
        <v>13447</v>
      </c>
      <c r="J5862" s="36" t="s">
        <v>16146</v>
      </c>
      <c r="K5862" s="69">
        <v>339</v>
      </c>
      <c r="L5862" s="71" t="s">
        <v>75</v>
      </c>
      <c r="M5862" s="30"/>
      <c r="N5862" s="106" t="str">
        <f>_xlfn.CONCAT(A5862:K5862)</f>
        <v>3017-017188188TravagliatoNord-ovestLOMBARDIABrescia013447L339</v>
      </c>
    </row>
    <row r="5863" spans="1:14" ht="21" customHeight="1" x14ac:dyDescent="0.3">
      <c r="A5863" s="40">
        <v>3</v>
      </c>
      <c r="B5863" s="20" t="s">
        <v>15443</v>
      </c>
      <c r="C5863" s="17" t="str">
        <f t="shared" si="91"/>
        <v>128</v>
      </c>
      <c r="D5863" s="18" t="s">
        <v>7398</v>
      </c>
      <c r="E5863" s="27" t="s">
        <v>8</v>
      </c>
      <c r="F5863" s="27" t="s">
        <v>8153</v>
      </c>
      <c r="G5863" s="27" t="s">
        <v>170</v>
      </c>
      <c r="H5863" s="19">
        <v>0</v>
      </c>
      <c r="I5863" s="36">
        <v>4022</v>
      </c>
      <c r="J5863" s="36" t="s">
        <v>16146</v>
      </c>
      <c r="K5863" s="69">
        <v>342</v>
      </c>
      <c r="L5863" s="71" t="s">
        <v>171</v>
      </c>
      <c r="M5863" s="30"/>
      <c r="N5863" s="106" t="str">
        <f>_xlfn.CONCAT(A5863:K5863)</f>
        <v>3012-012128128Travedona-MonateNord-ovestLOMBARDIAVarese04022L342</v>
      </c>
    </row>
    <row r="5864" spans="1:14" ht="21" customHeight="1" x14ac:dyDescent="0.3">
      <c r="A5864" s="40">
        <v>1</v>
      </c>
      <c r="B5864" s="20" t="s">
        <v>15444</v>
      </c>
      <c r="C5864" s="17" t="str">
        <f t="shared" si="91"/>
        <v>278</v>
      </c>
      <c r="D5864" s="18" t="s">
        <v>7399</v>
      </c>
      <c r="E5864" s="27" t="s">
        <v>8</v>
      </c>
      <c r="F5864" s="27" t="s">
        <v>8160</v>
      </c>
      <c r="G5864" s="27" t="s">
        <v>157</v>
      </c>
      <c r="H5864" s="19">
        <v>0</v>
      </c>
      <c r="I5864" s="36">
        <v>350</v>
      </c>
      <c r="J5864" s="36" t="s">
        <v>16146</v>
      </c>
      <c r="K5864" s="69">
        <v>345</v>
      </c>
      <c r="L5864" s="71" t="s">
        <v>158</v>
      </c>
      <c r="M5864" s="30"/>
      <c r="N5864" s="106" t="str">
        <f>_xlfn.CONCAT(A5864:K5864)</f>
        <v>1001-001278278TraversellaNord-ovestPIEMONTETorino0350L345</v>
      </c>
    </row>
    <row r="5865" spans="1:14" ht="21" customHeight="1" x14ac:dyDescent="0.3">
      <c r="A5865" s="40">
        <v>1</v>
      </c>
      <c r="B5865" s="20" t="s">
        <v>15446</v>
      </c>
      <c r="C5865" s="17" t="str">
        <f t="shared" si="91"/>
        <v>279</v>
      </c>
      <c r="D5865" s="18" t="s">
        <v>7401</v>
      </c>
      <c r="E5865" s="27" t="s">
        <v>8</v>
      </c>
      <c r="F5865" s="27" t="s">
        <v>8160</v>
      </c>
      <c r="G5865" s="27" t="s">
        <v>157</v>
      </c>
      <c r="H5865" s="19">
        <v>0</v>
      </c>
      <c r="I5865" s="36">
        <v>553</v>
      </c>
      <c r="J5865" s="36" t="s">
        <v>16146</v>
      </c>
      <c r="K5865" s="69">
        <v>340</v>
      </c>
      <c r="L5865" s="71" t="s">
        <v>158</v>
      </c>
      <c r="M5865" s="30"/>
      <c r="N5865" s="106" t="str">
        <f>_xlfn.CONCAT(A5865:K5865)</f>
        <v>1001-001279279TravesNord-ovestPIEMONTETorino0553L340</v>
      </c>
    </row>
    <row r="5866" spans="1:14" ht="21" customHeight="1" x14ac:dyDescent="0.3">
      <c r="A5866" s="40">
        <v>1</v>
      </c>
      <c r="B5866" s="20" t="s">
        <v>15455</v>
      </c>
      <c r="C5866" s="17" t="str">
        <f t="shared" si="91"/>
        <v>149</v>
      </c>
      <c r="D5866" s="18" t="s">
        <v>7410</v>
      </c>
      <c r="E5866" s="27" t="s">
        <v>8</v>
      </c>
      <c r="F5866" s="27" t="s">
        <v>8160</v>
      </c>
      <c r="G5866" s="27" t="s">
        <v>176</v>
      </c>
      <c r="H5866" s="19">
        <v>0</v>
      </c>
      <c r="I5866" s="36">
        <v>19856</v>
      </c>
      <c r="J5866" s="36" t="s">
        <v>16146</v>
      </c>
      <c r="K5866" s="69">
        <v>356</v>
      </c>
      <c r="L5866" s="71" t="s">
        <v>177</v>
      </c>
      <c r="M5866" s="30"/>
      <c r="N5866" s="106" t="str">
        <f>_xlfn.CONCAT(A5866:K5866)</f>
        <v>1003-003149149TrecateNord-ovestPIEMONTENovara019856L356</v>
      </c>
    </row>
    <row r="5867" spans="1:14" ht="21" customHeight="1" x14ac:dyDescent="0.3">
      <c r="A5867" s="40">
        <v>1</v>
      </c>
      <c r="B5867" s="20" t="s">
        <v>15462</v>
      </c>
      <c r="C5867" s="17" t="str">
        <f t="shared" si="91"/>
        <v>230</v>
      </c>
      <c r="D5867" s="18" t="s">
        <v>7417</v>
      </c>
      <c r="E5867" s="27" t="s">
        <v>8</v>
      </c>
      <c r="F5867" s="27" t="s">
        <v>8160</v>
      </c>
      <c r="G5867" s="27" t="s">
        <v>41</v>
      </c>
      <c r="H5867" s="19">
        <v>0</v>
      </c>
      <c r="I5867" s="36">
        <v>820</v>
      </c>
      <c r="J5867" s="36" t="s">
        <v>16146</v>
      </c>
      <c r="K5867" s="69">
        <v>367</v>
      </c>
      <c r="L5867" s="71" t="s">
        <v>42</v>
      </c>
      <c r="M5867" s="30"/>
      <c r="N5867" s="106" t="str">
        <f>_xlfn.CONCAT(A5867:K5867)</f>
        <v>1004-004230230TreisoNord-ovestPIEMONTECuneo0820L367</v>
      </c>
    </row>
    <row r="5868" spans="1:14" ht="21" customHeight="1" x14ac:dyDescent="0.3">
      <c r="A5868" s="40">
        <v>3</v>
      </c>
      <c r="B5868" s="20" t="s">
        <v>15464</v>
      </c>
      <c r="C5868" s="17" t="str">
        <f t="shared" si="91"/>
        <v>252</v>
      </c>
      <c r="D5868" s="28" t="s">
        <v>7419</v>
      </c>
      <c r="E5868" s="27" t="s">
        <v>8</v>
      </c>
      <c r="F5868" s="27" t="s">
        <v>8153</v>
      </c>
      <c r="G5868" s="27" t="s">
        <v>252</v>
      </c>
      <c r="H5868" s="19">
        <v>0</v>
      </c>
      <c r="I5868" s="36">
        <v>5078</v>
      </c>
      <c r="J5868" s="36" t="s">
        <v>16137</v>
      </c>
      <c r="K5868" s="69">
        <v>341</v>
      </c>
      <c r="L5868" s="71" t="s">
        <v>253</v>
      </c>
      <c r="M5868" s="30"/>
      <c r="N5868" s="106" t="str">
        <f>_xlfn.CONCAT(A5868:K5868)</f>
        <v>3013-013252252TremezzinaNord-ovestLOMBARDIAComo05078M341</v>
      </c>
    </row>
    <row r="5869" spans="1:14" ht="21" customHeight="1" x14ac:dyDescent="0.3">
      <c r="A5869" s="40">
        <v>3</v>
      </c>
      <c r="B5869" s="20" t="s">
        <v>15465</v>
      </c>
      <c r="C5869" s="17" t="str">
        <f t="shared" si="91"/>
        <v>189</v>
      </c>
      <c r="D5869" s="18" t="s">
        <v>7420</v>
      </c>
      <c r="E5869" s="27" t="s">
        <v>8</v>
      </c>
      <c r="F5869" s="27" t="s">
        <v>8153</v>
      </c>
      <c r="G5869" s="27" t="s">
        <v>74</v>
      </c>
      <c r="H5869" s="19">
        <v>0</v>
      </c>
      <c r="I5869" s="36">
        <v>2125</v>
      </c>
      <c r="J5869" s="36" t="s">
        <v>16146</v>
      </c>
      <c r="K5869" s="69">
        <v>372</v>
      </c>
      <c r="L5869" s="71" t="s">
        <v>75</v>
      </c>
      <c r="M5869" s="30"/>
      <c r="N5869" s="106" t="str">
        <f>_xlfn.CONCAT(A5869:K5869)</f>
        <v>3017-017189189Tremosine sul GardaNord-ovestLOMBARDIABrescia02125L372</v>
      </c>
    </row>
    <row r="5870" spans="1:14" ht="21" customHeight="1" x14ac:dyDescent="0.3">
      <c r="A5870" s="40">
        <v>3</v>
      </c>
      <c r="B5870" s="20" t="s">
        <v>15469</v>
      </c>
      <c r="C5870" s="17" t="str">
        <f t="shared" si="91"/>
        <v>190</v>
      </c>
      <c r="D5870" s="18" t="s">
        <v>7423</v>
      </c>
      <c r="E5870" s="27" t="s">
        <v>8</v>
      </c>
      <c r="F5870" s="27" t="s">
        <v>8153</v>
      </c>
      <c r="G5870" s="27" t="s">
        <v>74</v>
      </c>
      <c r="H5870" s="19">
        <v>0</v>
      </c>
      <c r="I5870" s="36">
        <v>5480</v>
      </c>
      <c r="J5870" s="36" t="s">
        <v>16146</v>
      </c>
      <c r="K5870" s="69">
        <v>380</v>
      </c>
      <c r="L5870" s="71" t="s">
        <v>75</v>
      </c>
      <c r="M5870" s="30"/>
      <c r="N5870" s="106" t="str">
        <f>_xlfn.CONCAT(A5870:K5870)</f>
        <v>3017-017190190TrenzanoNord-ovestLOMBARDIABrescia05480L380</v>
      </c>
    </row>
    <row r="5871" spans="1:14" ht="21" customHeight="1" x14ac:dyDescent="0.3">
      <c r="A5871" s="40">
        <v>3</v>
      </c>
      <c r="B5871" s="20" t="s">
        <v>15475</v>
      </c>
      <c r="C5871" s="17" t="str">
        <f t="shared" si="91"/>
        <v>218</v>
      </c>
      <c r="D5871" s="18" t="s">
        <v>7429</v>
      </c>
      <c r="E5871" s="27" t="s">
        <v>8</v>
      </c>
      <c r="F5871" s="27" t="s">
        <v>8153</v>
      </c>
      <c r="G5871" s="27" t="s">
        <v>125</v>
      </c>
      <c r="H5871" s="19">
        <v>0</v>
      </c>
      <c r="I5871" s="36">
        <v>9427</v>
      </c>
      <c r="J5871" s="36" t="s">
        <v>16146</v>
      </c>
      <c r="K5871" s="69">
        <v>388</v>
      </c>
      <c r="L5871" s="71" t="s">
        <v>126</v>
      </c>
      <c r="M5871" s="30"/>
      <c r="N5871" s="106" t="str">
        <f>_xlfn.CONCAT(A5871:K5871)</f>
        <v>3016-016218218Trescore BalnearioNord-ovestLOMBARDIABergamo09427L388</v>
      </c>
    </row>
    <row r="5872" spans="1:14" ht="21" customHeight="1" x14ac:dyDescent="0.3">
      <c r="A5872" s="40">
        <v>3</v>
      </c>
      <c r="B5872" s="20" t="s">
        <v>15476</v>
      </c>
      <c r="C5872" s="17" t="str">
        <f t="shared" si="91"/>
        <v>109</v>
      </c>
      <c r="D5872" s="18" t="s">
        <v>7430</v>
      </c>
      <c r="E5872" s="27" t="s">
        <v>8</v>
      </c>
      <c r="F5872" s="27" t="s">
        <v>8153</v>
      </c>
      <c r="G5872" s="27" t="s">
        <v>80</v>
      </c>
      <c r="H5872" s="19">
        <v>0</v>
      </c>
      <c r="I5872" s="36">
        <v>2882</v>
      </c>
      <c r="J5872" s="36" t="s">
        <v>16146</v>
      </c>
      <c r="K5872" s="69">
        <v>389</v>
      </c>
      <c r="L5872" s="71" t="s">
        <v>81</v>
      </c>
      <c r="M5872" s="30"/>
      <c r="N5872" s="106" t="str">
        <f>_xlfn.CONCAT(A5872:K5872)</f>
        <v>3019-019109109Trescore CremascoNord-ovestLOMBARDIACremona02882L389</v>
      </c>
    </row>
    <row r="5873" spans="1:14" ht="21" customHeight="1" x14ac:dyDescent="0.3">
      <c r="A5873" s="40">
        <v>3</v>
      </c>
      <c r="B5873" s="20" t="s">
        <v>15478</v>
      </c>
      <c r="C5873" s="17" t="str">
        <f t="shared" si="91"/>
        <v>070</v>
      </c>
      <c r="D5873" s="18" t="s">
        <v>7432</v>
      </c>
      <c r="E5873" s="27" t="s">
        <v>8</v>
      </c>
      <c r="F5873" s="27" t="s">
        <v>8153</v>
      </c>
      <c r="G5873" s="27" t="s">
        <v>245</v>
      </c>
      <c r="H5873" s="19">
        <v>0</v>
      </c>
      <c r="I5873" s="36">
        <v>2002</v>
      </c>
      <c r="J5873" s="36" t="s">
        <v>16146</v>
      </c>
      <c r="K5873" s="69">
        <v>392</v>
      </c>
      <c r="L5873" s="71" t="s">
        <v>246</v>
      </c>
      <c r="M5873" s="30"/>
      <c r="N5873" s="106" t="str">
        <f>_xlfn.CONCAT(A5873:K5873)</f>
        <v>3014-014070070TresivioNord-ovestLOMBARDIASondrio02002L392</v>
      </c>
    </row>
    <row r="5874" spans="1:14" ht="21" customHeight="1" x14ac:dyDescent="0.3">
      <c r="A5874" s="40">
        <v>3</v>
      </c>
      <c r="B5874" s="20" t="s">
        <v>15484</v>
      </c>
      <c r="C5874" s="17" t="str">
        <f t="shared" si="91"/>
        <v>219</v>
      </c>
      <c r="D5874" s="18" t="s">
        <v>7438</v>
      </c>
      <c r="E5874" s="27" t="s">
        <v>8</v>
      </c>
      <c r="F5874" s="27" t="s">
        <v>8153</v>
      </c>
      <c r="G5874" s="27" t="s">
        <v>125</v>
      </c>
      <c r="H5874" s="19">
        <v>0</v>
      </c>
      <c r="I5874" s="36">
        <v>28410</v>
      </c>
      <c r="J5874" s="36" t="s">
        <v>16146</v>
      </c>
      <c r="K5874" s="69">
        <v>400</v>
      </c>
      <c r="L5874" s="71" t="s">
        <v>126</v>
      </c>
      <c r="M5874" s="30"/>
      <c r="N5874" s="106" t="str">
        <f>_xlfn.CONCAT(A5874:K5874)</f>
        <v>3016-016219219TreviglioNord-ovestLOMBARDIABergamo028410L400</v>
      </c>
    </row>
    <row r="5875" spans="1:14" ht="21" customHeight="1" x14ac:dyDescent="0.3">
      <c r="A5875" s="40">
        <v>1</v>
      </c>
      <c r="B5875" s="20" t="s">
        <v>15487</v>
      </c>
      <c r="C5875" s="17" t="str">
        <f t="shared" si="91"/>
        <v>175</v>
      </c>
      <c r="D5875" s="18" t="s">
        <v>7441</v>
      </c>
      <c r="E5875" s="27" t="s">
        <v>8</v>
      </c>
      <c r="F5875" s="27" t="s">
        <v>8160</v>
      </c>
      <c r="G5875" s="27" t="s">
        <v>118</v>
      </c>
      <c r="H5875" s="19">
        <v>0</v>
      </c>
      <c r="I5875" s="36">
        <v>271</v>
      </c>
      <c r="J5875" s="36" t="s">
        <v>16146</v>
      </c>
      <c r="K5875" s="69">
        <v>403</v>
      </c>
      <c r="L5875" s="71" t="s">
        <v>119</v>
      </c>
      <c r="M5875" s="30"/>
      <c r="N5875" s="106" t="str">
        <f>_xlfn.CONCAT(A5875:K5875)</f>
        <v>1006-006175175TrevilleNord-ovestPIEMONTEAlessandria0271L403</v>
      </c>
    </row>
    <row r="5876" spans="1:14" ht="21" customHeight="1" x14ac:dyDescent="0.3">
      <c r="A5876" s="40">
        <v>3</v>
      </c>
      <c r="B5876" s="20" t="s">
        <v>15488</v>
      </c>
      <c r="C5876" s="17" t="str">
        <f t="shared" si="91"/>
        <v>220</v>
      </c>
      <c r="D5876" s="18" t="s">
        <v>7442</v>
      </c>
      <c r="E5876" s="27" t="s">
        <v>8</v>
      </c>
      <c r="F5876" s="27" t="s">
        <v>8153</v>
      </c>
      <c r="G5876" s="27" t="s">
        <v>125</v>
      </c>
      <c r="H5876" s="19">
        <v>0</v>
      </c>
      <c r="I5876" s="36">
        <v>10302</v>
      </c>
      <c r="J5876" s="36" t="s">
        <v>16146</v>
      </c>
      <c r="K5876" s="69">
        <v>404</v>
      </c>
      <c r="L5876" s="71" t="s">
        <v>126</v>
      </c>
      <c r="M5876" s="30"/>
      <c r="N5876" s="106" t="str">
        <f>_xlfn.CONCAT(A5876:K5876)</f>
        <v>3016-016220220TrevioloNord-ovestLOMBARDIABergamo010302L404</v>
      </c>
    </row>
    <row r="5877" spans="1:14" ht="21" customHeight="1" x14ac:dyDescent="0.3">
      <c r="A5877" s="40">
        <v>3</v>
      </c>
      <c r="B5877" s="20" t="s">
        <v>15490</v>
      </c>
      <c r="C5877" s="17" t="str">
        <f t="shared" si="91"/>
        <v>191</v>
      </c>
      <c r="D5877" s="18" t="s">
        <v>7443</v>
      </c>
      <c r="E5877" s="27" t="s">
        <v>8</v>
      </c>
      <c r="F5877" s="27" t="s">
        <v>8153</v>
      </c>
      <c r="G5877" s="27" t="s">
        <v>74</v>
      </c>
      <c r="H5877" s="19">
        <v>0</v>
      </c>
      <c r="I5877" s="36">
        <v>566</v>
      </c>
      <c r="J5877" s="36" t="s">
        <v>16146</v>
      </c>
      <c r="K5877" s="69">
        <v>406</v>
      </c>
      <c r="L5877" s="71" t="s">
        <v>75</v>
      </c>
      <c r="M5877" s="30"/>
      <c r="N5877" s="106" t="str">
        <f>_xlfn.CONCAT(A5877:K5877)</f>
        <v>3017-017191191Treviso BrescianoNord-ovestLOMBARDIABrescia0566L406</v>
      </c>
    </row>
    <row r="5878" spans="1:14" ht="21" customHeight="1" x14ac:dyDescent="0.3">
      <c r="A5878" s="40">
        <v>3</v>
      </c>
      <c r="B5878" s="20" t="s">
        <v>15491</v>
      </c>
      <c r="C5878" s="17" t="str">
        <f t="shared" si="91"/>
        <v>219</v>
      </c>
      <c r="D5878" s="18" t="s">
        <v>7444</v>
      </c>
      <c r="E5878" s="27" t="s">
        <v>8</v>
      </c>
      <c r="F5878" s="27" t="s">
        <v>8153</v>
      </c>
      <c r="G5878" s="27" t="s">
        <v>26</v>
      </c>
      <c r="H5878" s="19">
        <v>0</v>
      </c>
      <c r="I5878" s="36">
        <v>4861</v>
      </c>
      <c r="J5878" s="36" t="s">
        <v>16146</v>
      </c>
      <c r="K5878" s="69">
        <v>408</v>
      </c>
      <c r="L5878" s="71" t="s">
        <v>27</v>
      </c>
      <c r="M5878" s="30"/>
      <c r="N5878" s="106" t="str">
        <f>_xlfn.CONCAT(A5878:K5878)</f>
        <v>3015-015219219Trezzano RosaNord-ovestLOMBARDIAMilano04861L408</v>
      </c>
    </row>
    <row r="5879" spans="1:14" ht="21" customHeight="1" x14ac:dyDescent="0.3">
      <c r="A5879" s="40">
        <v>3</v>
      </c>
      <c r="B5879" s="20" t="s">
        <v>15492</v>
      </c>
      <c r="C5879" s="17" t="str">
        <f t="shared" si="91"/>
        <v>220</v>
      </c>
      <c r="D5879" s="18" t="s">
        <v>7445</v>
      </c>
      <c r="E5879" s="27" t="s">
        <v>8</v>
      </c>
      <c r="F5879" s="27" t="s">
        <v>8153</v>
      </c>
      <c r="G5879" s="27" t="s">
        <v>26</v>
      </c>
      <c r="H5879" s="19">
        <v>0</v>
      </c>
      <c r="I5879" s="36">
        <v>20018</v>
      </c>
      <c r="J5879" s="36" t="s">
        <v>16146</v>
      </c>
      <c r="K5879" s="69">
        <v>409</v>
      </c>
      <c r="L5879" s="71" t="s">
        <v>27</v>
      </c>
      <c r="M5879" s="30"/>
      <c r="N5879" s="106" t="str">
        <f>_xlfn.CONCAT(A5879:K5879)</f>
        <v>3015-015220220Trezzano sul NaviglioNord-ovestLOMBARDIAMilano020018L409</v>
      </c>
    </row>
    <row r="5880" spans="1:14" ht="21" customHeight="1" x14ac:dyDescent="0.3">
      <c r="A5880" s="40">
        <v>3</v>
      </c>
      <c r="B5880" s="20" t="s">
        <v>15493</v>
      </c>
      <c r="C5880" s="17" t="str">
        <f t="shared" si="91"/>
        <v>221</v>
      </c>
      <c r="D5880" s="18" t="s">
        <v>7446</v>
      </c>
      <c r="E5880" s="27" t="s">
        <v>8</v>
      </c>
      <c r="F5880" s="27" t="s">
        <v>8153</v>
      </c>
      <c r="G5880" s="27" t="s">
        <v>26</v>
      </c>
      <c r="H5880" s="19">
        <v>0</v>
      </c>
      <c r="I5880" s="36">
        <v>11883</v>
      </c>
      <c r="J5880" s="36" t="s">
        <v>16146</v>
      </c>
      <c r="K5880" s="69">
        <v>411</v>
      </c>
      <c r="L5880" s="71" t="s">
        <v>27</v>
      </c>
      <c r="M5880" s="30"/>
      <c r="N5880" s="106" t="str">
        <f>_xlfn.CONCAT(A5880:K5880)</f>
        <v>3015-015221221Trezzo sull'AddaNord-ovestLOMBARDIAMilano011883L411</v>
      </c>
    </row>
    <row r="5881" spans="1:14" ht="21" customHeight="1" x14ac:dyDescent="0.3">
      <c r="A5881" s="40">
        <v>1</v>
      </c>
      <c r="B5881" s="20" t="s">
        <v>15494</v>
      </c>
      <c r="C5881" s="17" t="str">
        <f t="shared" si="91"/>
        <v>231</v>
      </c>
      <c r="D5881" s="18" t="s">
        <v>7447</v>
      </c>
      <c r="E5881" s="27" t="s">
        <v>8</v>
      </c>
      <c r="F5881" s="27" t="s">
        <v>8160</v>
      </c>
      <c r="G5881" s="27" t="s">
        <v>41</v>
      </c>
      <c r="H5881" s="19">
        <v>0</v>
      </c>
      <c r="I5881" s="36">
        <v>341</v>
      </c>
      <c r="J5881" s="36" t="s">
        <v>16146</v>
      </c>
      <c r="K5881" s="69">
        <v>410</v>
      </c>
      <c r="L5881" s="71" t="s">
        <v>42</v>
      </c>
      <c r="M5881" s="30"/>
      <c r="N5881" s="106" t="str">
        <f>_xlfn.CONCAT(A5881:K5881)</f>
        <v>1004-004231231Trezzo TinellaNord-ovestPIEMONTECuneo0341L410</v>
      </c>
    </row>
    <row r="5882" spans="1:14" ht="21" customHeight="1" x14ac:dyDescent="0.3">
      <c r="A5882" s="40">
        <v>3</v>
      </c>
      <c r="B5882" s="20" t="s">
        <v>15495</v>
      </c>
      <c r="C5882" s="17" t="str">
        <f t="shared" si="91"/>
        <v>226</v>
      </c>
      <c r="D5882" s="18" t="s">
        <v>7448</v>
      </c>
      <c r="E5882" s="27" t="s">
        <v>8</v>
      </c>
      <c r="F5882" s="27" t="s">
        <v>8153</v>
      </c>
      <c r="G5882" s="27" t="s">
        <v>252</v>
      </c>
      <c r="H5882" s="19">
        <v>0</v>
      </c>
      <c r="I5882" s="36">
        <v>237</v>
      </c>
      <c r="J5882" s="36" t="s">
        <v>16146</v>
      </c>
      <c r="K5882" s="69">
        <v>413</v>
      </c>
      <c r="L5882" s="71" t="s">
        <v>253</v>
      </c>
      <c r="M5882" s="30"/>
      <c r="N5882" s="106" t="str">
        <f>_xlfn.CONCAT(A5882:K5882)</f>
        <v>3013-013226226TrezzoneNord-ovestLOMBARDIAComo0237L413</v>
      </c>
    </row>
    <row r="5883" spans="1:14" ht="21" customHeight="1" x14ac:dyDescent="0.3">
      <c r="A5883" s="40">
        <v>3</v>
      </c>
      <c r="B5883" s="20" t="s">
        <v>15497</v>
      </c>
      <c r="C5883" s="17" t="str">
        <f t="shared" si="91"/>
        <v>222</v>
      </c>
      <c r="D5883" s="18" t="s">
        <v>7450</v>
      </c>
      <c r="E5883" s="27" t="s">
        <v>8</v>
      </c>
      <c r="F5883" s="27" t="s">
        <v>8153</v>
      </c>
      <c r="G5883" s="27" t="s">
        <v>26</v>
      </c>
      <c r="H5883" s="19">
        <v>0</v>
      </c>
      <c r="I5883" s="36">
        <v>3312</v>
      </c>
      <c r="J5883" s="36" t="s">
        <v>16146</v>
      </c>
      <c r="K5883" s="69">
        <v>415</v>
      </c>
      <c r="L5883" s="71" t="s">
        <v>27</v>
      </c>
      <c r="M5883" s="30"/>
      <c r="N5883" s="106" t="str">
        <f>_xlfn.CONCAT(A5883:K5883)</f>
        <v>3015-015222222TribianoNord-ovestLOMBARDIAMilano03312L415</v>
      </c>
    </row>
    <row r="5884" spans="1:14" ht="21" customHeight="1" x14ac:dyDescent="0.3">
      <c r="A5884" s="40">
        <v>7</v>
      </c>
      <c r="B5884" s="20" t="s">
        <v>15498</v>
      </c>
      <c r="C5884" s="17" t="str">
        <f t="shared" si="91"/>
        <v>063</v>
      </c>
      <c r="D5884" s="18" t="s">
        <v>7451</v>
      </c>
      <c r="E5884" s="18" t="s">
        <v>8</v>
      </c>
      <c r="F5884" s="27" t="s">
        <v>8169</v>
      </c>
      <c r="G5884" s="27" t="s">
        <v>500</v>
      </c>
      <c r="H5884" s="19">
        <v>0</v>
      </c>
      <c r="I5884" s="36">
        <v>620</v>
      </c>
      <c r="J5884" s="36" t="s">
        <v>16146</v>
      </c>
      <c r="K5884" s="69">
        <v>416</v>
      </c>
      <c r="L5884" s="71" t="s">
        <v>501</v>
      </c>
      <c r="M5884" s="30"/>
      <c r="N5884" s="106" t="str">
        <f>_xlfn.CONCAT(A5884:K5884)</f>
        <v>7010-010063063TribognaNord-ovestLIGURIAGenova0620L416</v>
      </c>
    </row>
    <row r="5885" spans="1:14" ht="21" customHeight="1" x14ac:dyDescent="0.3">
      <c r="A5885" s="40">
        <v>1</v>
      </c>
      <c r="B5885" s="20" t="s">
        <v>15501</v>
      </c>
      <c r="C5885" s="17" t="str">
        <f t="shared" si="91"/>
        <v>147</v>
      </c>
      <c r="D5885" s="18" t="s">
        <v>7454</v>
      </c>
      <c r="E5885" s="27" t="s">
        <v>8</v>
      </c>
      <c r="F5885" s="27" t="s">
        <v>8160</v>
      </c>
      <c r="G5885" s="27" t="s">
        <v>223</v>
      </c>
      <c r="H5885" s="19">
        <v>0</v>
      </c>
      <c r="I5885" s="36">
        <v>709</v>
      </c>
      <c r="J5885" s="36" t="s">
        <v>16146</v>
      </c>
      <c r="K5885" s="69">
        <v>420</v>
      </c>
      <c r="L5885" s="71" t="s">
        <v>224</v>
      </c>
      <c r="M5885" s="30"/>
      <c r="N5885" s="106" t="str">
        <f>_xlfn.CONCAT(A5885:K5885)</f>
        <v>1002-002147147TricerroNord-ovestPIEMONTEVercelli0709L420</v>
      </c>
    </row>
    <row r="5886" spans="1:14" ht="21" customHeight="1" x14ac:dyDescent="0.3">
      <c r="A5886" s="40">
        <v>3</v>
      </c>
      <c r="B5886" s="20" t="s">
        <v>15507</v>
      </c>
      <c r="C5886" s="17" t="str">
        <f t="shared" si="91"/>
        <v>110</v>
      </c>
      <c r="D5886" s="18" t="s">
        <v>7459</v>
      </c>
      <c r="E5886" s="27" t="s">
        <v>8</v>
      </c>
      <c r="F5886" s="27" t="s">
        <v>8153</v>
      </c>
      <c r="G5886" s="27" t="s">
        <v>80</v>
      </c>
      <c r="H5886" s="19">
        <v>0</v>
      </c>
      <c r="I5886" s="36">
        <v>1760</v>
      </c>
      <c r="J5886" s="36" t="s">
        <v>16146</v>
      </c>
      <c r="K5886" s="69">
        <v>426</v>
      </c>
      <c r="L5886" s="71" t="s">
        <v>81</v>
      </c>
      <c r="M5886" s="30"/>
      <c r="N5886" s="106" t="str">
        <f>_xlfn.CONCAT(A5886:K5886)</f>
        <v>3019-019110110TrigoloNord-ovestLOMBARDIACremona01760L426</v>
      </c>
    </row>
    <row r="5887" spans="1:14" ht="21" customHeight="1" x14ac:dyDescent="0.3">
      <c r="A5887" s="40">
        <v>1</v>
      </c>
      <c r="B5887" s="20" t="s">
        <v>15508</v>
      </c>
      <c r="C5887" s="17" t="str">
        <f t="shared" si="91"/>
        <v>232</v>
      </c>
      <c r="D5887" s="18" t="s">
        <v>7460</v>
      </c>
      <c r="E5887" s="27" t="s">
        <v>8</v>
      </c>
      <c r="F5887" s="27" t="s">
        <v>8160</v>
      </c>
      <c r="G5887" s="27" t="s">
        <v>41</v>
      </c>
      <c r="H5887" s="19">
        <v>0</v>
      </c>
      <c r="I5887" s="36">
        <v>2188</v>
      </c>
      <c r="J5887" s="36" t="s">
        <v>16146</v>
      </c>
      <c r="K5887" s="69">
        <v>427</v>
      </c>
      <c r="L5887" s="71" t="s">
        <v>42</v>
      </c>
      <c r="M5887" s="30"/>
      <c r="N5887" s="106" t="str">
        <f>_xlfn.CONCAT(A5887:K5887)</f>
        <v>1004-004232232TrinitàNord-ovestPIEMONTECuneo02188L427</v>
      </c>
    </row>
    <row r="5888" spans="1:14" ht="21" customHeight="1" x14ac:dyDescent="0.3">
      <c r="A5888" s="40">
        <v>1</v>
      </c>
      <c r="B5888" s="20" t="s">
        <v>15511</v>
      </c>
      <c r="C5888" s="17" t="str">
        <f t="shared" si="91"/>
        <v>148</v>
      </c>
      <c r="D5888" s="18" t="s">
        <v>7463</v>
      </c>
      <c r="E5888" s="27" t="s">
        <v>8</v>
      </c>
      <c r="F5888" s="27" t="s">
        <v>8160</v>
      </c>
      <c r="G5888" s="27" t="s">
        <v>223</v>
      </c>
      <c r="H5888" s="19">
        <v>0</v>
      </c>
      <c r="I5888" s="36">
        <v>7437</v>
      </c>
      <c r="J5888" s="36" t="s">
        <v>16146</v>
      </c>
      <c r="K5888" s="69">
        <v>429</v>
      </c>
      <c r="L5888" s="71" t="s">
        <v>224</v>
      </c>
      <c r="M5888" s="30"/>
      <c r="N5888" s="106" t="str">
        <f>_xlfn.CONCAT(A5888:K5888)</f>
        <v>1002-002148148TrinoNord-ovestPIEMONTEVercelli07437L429</v>
      </c>
    </row>
    <row r="5889" spans="1:14" ht="21" customHeight="1" x14ac:dyDescent="0.3">
      <c r="A5889" s="40">
        <v>7</v>
      </c>
      <c r="B5889" s="20" t="s">
        <v>15512</v>
      </c>
      <c r="C5889" s="17" t="str">
        <f t="shared" si="91"/>
        <v>061</v>
      </c>
      <c r="D5889" s="18" t="s">
        <v>7464</v>
      </c>
      <c r="E5889" s="27" t="s">
        <v>8</v>
      </c>
      <c r="F5889" s="27" t="s">
        <v>8169</v>
      </c>
      <c r="G5889" s="27" t="s">
        <v>210</v>
      </c>
      <c r="H5889" s="19">
        <v>0</v>
      </c>
      <c r="I5889" s="36">
        <v>374</v>
      </c>
      <c r="J5889" s="36" t="s">
        <v>16146</v>
      </c>
      <c r="K5889" s="69">
        <v>430</v>
      </c>
      <c r="L5889" s="71" t="s">
        <v>211</v>
      </c>
      <c r="M5889" s="30"/>
      <c r="N5889" s="106" t="str">
        <f>_xlfn.CONCAT(A5889:K5889)</f>
        <v>7008-008061061TrioraNord-ovestLIGURIAImperia0374L430</v>
      </c>
    </row>
    <row r="5890" spans="1:14" ht="21" customHeight="1" x14ac:dyDescent="0.3">
      <c r="A5890" s="40">
        <v>1</v>
      </c>
      <c r="B5890" s="20" t="s">
        <v>15514</v>
      </c>
      <c r="C5890" s="17" t="str">
        <f t="shared" ref="C5890:C5953" si="92">RIGHT(B5890,3)</f>
        <v>176</v>
      </c>
      <c r="D5890" s="18" t="s">
        <v>7466</v>
      </c>
      <c r="E5890" s="27" t="s">
        <v>8</v>
      </c>
      <c r="F5890" s="27" t="s">
        <v>8160</v>
      </c>
      <c r="G5890" s="27" t="s">
        <v>118</v>
      </c>
      <c r="H5890" s="19">
        <v>0</v>
      </c>
      <c r="I5890" s="36">
        <v>671</v>
      </c>
      <c r="J5890" s="36" t="s">
        <v>16146</v>
      </c>
      <c r="K5890" s="69">
        <v>432</v>
      </c>
      <c r="L5890" s="71" t="s">
        <v>119</v>
      </c>
      <c r="M5890" s="30"/>
      <c r="N5890" s="106" t="str">
        <f>_xlfn.CONCAT(A5890:K5890)</f>
        <v>1006-006176176TrisobbioNord-ovestPIEMONTEAlessandria0671L432</v>
      </c>
    </row>
    <row r="5891" spans="1:14" ht="21" customHeight="1" x14ac:dyDescent="0.3">
      <c r="A5891" s="40">
        <v>3</v>
      </c>
      <c r="B5891" s="20" t="s">
        <v>15516</v>
      </c>
      <c r="C5891" s="17" t="str">
        <f t="shared" si="92"/>
        <v>043</v>
      </c>
      <c r="D5891" s="18" t="s">
        <v>7468</v>
      </c>
      <c r="E5891" s="27" t="s">
        <v>8</v>
      </c>
      <c r="F5891" s="27" t="s">
        <v>8153</v>
      </c>
      <c r="G5891" s="27" t="s">
        <v>173</v>
      </c>
      <c r="H5891" s="19">
        <v>0</v>
      </c>
      <c r="I5891" s="36">
        <v>8546</v>
      </c>
      <c r="J5891" s="36" t="s">
        <v>16146</v>
      </c>
      <c r="K5891" s="69">
        <v>434</v>
      </c>
      <c r="L5891" s="71" t="s">
        <v>174</v>
      </c>
      <c r="M5891" s="30"/>
      <c r="N5891" s="106" t="str">
        <f>_xlfn.CONCAT(A5891:K5891)</f>
        <v>3108-108043043TriuggioNord-ovestLOMBARDIAMonza e della Brianza08546L434</v>
      </c>
    </row>
    <row r="5892" spans="1:14" ht="21" customHeight="1" x14ac:dyDescent="0.3">
      <c r="A5892" s="40">
        <v>1</v>
      </c>
      <c r="B5892" s="20" t="s">
        <v>15518</v>
      </c>
      <c r="C5892" s="17" t="str">
        <f t="shared" si="92"/>
        <v>070</v>
      </c>
      <c r="D5892" s="18" t="s">
        <v>7470</v>
      </c>
      <c r="E5892" s="27" t="s">
        <v>8</v>
      </c>
      <c r="F5892" s="27" t="s">
        <v>8160</v>
      </c>
      <c r="G5892" s="27" t="s">
        <v>203</v>
      </c>
      <c r="H5892" s="19">
        <v>0</v>
      </c>
      <c r="I5892" s="36">
        <v>6144</v>
      </c>
      <c r="J5892" s="36" t="s">
        <v>16146</v>
      </c>
      <c r="K5892" s="69">
        <v>436</v>
      </c>
      <c r="L5892" s="71" t="s">
        <v>204</v>
      </c>
      <c r="M5892" s="30"/>
      <c r="N5892" s="106" t="str">
        <f>_xlfn.CONCAT(A5892:K5892)</f>
        <v>1096-096070070TriveroNord-ovestPIEMONTEBiella06144L436</v>
      </c>
    </row>
    <row r="5893" spans="1:14" ht="21" customHeight="1" x14ac:dyDescent="0.3">
      <c r="A5893" s="40">
        <v>3</v>
      </c>
      <c r="B5893" s="20" t="s">
        <v>15522</v>
      </c>
      <c r="C5893" s="17" t="str">
        <f t="shared" si="92"/>
        <v>163</v>
      </c>
      <c r="D5893" s="18" t="s">
        <v>7474</v>
      </c>
      <c r="E5893" s="27" t="s">
        <v>8</v>
      </c>
      <c r="F5893" s="27" t="s">
        <v>8153</v>
      </c>
      <c r="G5893" s="27" t="s">
        <v>220</v>
      </c>
      <c r="H5893" s="19">
        <v>0</v>
      </c>
      <c r="I5893" s="36">
        <v>2036</v>
      </c>
      <c r="J5893" s="36" t="s">
        <v>16146</v>
      </c>
      <c r="K5893" s="69">
        <v>440</v>
      </c>
      <c r="L5893" s="71" t="s">
        <v>221</v>
      </c>
      <c r="M5893" s="30"/>
      <c r="N5893" s="106" t="str">
        <f>_xlfn.CONCAT(A5893:K5893)</f>
        <v>3018-018163163TrivolzioNord-ovestLOMBARDIAPavia02036L440</v>
      </c>
    </row>
    <row r="5894" spans="1:14" ht="21" customHeight="1" x14ac:dyDescent="0.3">
      <c r="A5894" s="40">
        <v>1</v>
      </c>
      <c r="B5894" s="20" t="s">
        <v>15524</v>
      </c>
      <c r="C5894" s="17" t="str">
        <f t="shared" si="92"/>
        <v>280</v>
      </c>
      <c r="D5894" s="18" t="s">
        <v>7476</v>
      </c>
      <c r="E5894" s="27" t="s">
        <v>8</v>
      </c>
      <c r="F5894" s="27" t="s">
        <v>8160</v>
      </c>
      <c r="G5894" s="27" t="s">
        <v>157</v>
      </c>
      <c r="H5894" s="19">
        <v>0</v>
      </c>
      <c r="I5894" s="36">
        <v>10911</v>
      </c>
      <c r="J5894" s="36" t="s">
        <v>16146</v>
      </c>
      <c r="K5894" s="69">
        <v>445</v>
      </c>
      <c r="L5894" s="71" t="s">
        <v>158</v>
      </c>
      <c r="M5894" s="30"/>
      <c r="N5894" s="106" t="str">
        <f>_xlfn.CONCAT(A5894:K5894)</f>
        <v>1001-001280280TrofarelloNord-ovestPIEMONTETorino010911L445</v>
      </c>
    </row>
    <row r="5895" spans="1:14" ht="21" customHeight="1" x14ac:dyDescent="0.3">
      <c r="A5895" s="40">
        <v>3</v>
      </c>
      <c r="B5895" s="20" t="s">
        <v>15527</v>
      </c>
      <c r="C5895" s="17" t="str">
        <f t="shared" si="92"/>
        <v>164</v>
      </c>
      <c r="D5895" s="18" t="s">
        <v>7479</v>
      </c>
      <c r="E5895" s="27" t="s">
        <v>8</v>
      </c>
      <c r="F5895" s="27" t="s">
        <v>8153</v>
      </c>
      <c r="G5895" s="27" t="s">
        <v>220</v>
      </c>
      <c r="H5895" s="19">
        <v>0</v>
      </c>
      <c r="I5895" s="36">
        <v>3828</v>
      </c>
      <c r="J5895" s="36" t="s">
        <v>16146</v>
      </c>
      <c r="K5895" s="69">
        <v>449</v>
      </c>
      <c r="L5895" s="71" t="s">
        <v>221</v>
      </c>
      <c r="M5895" s="30"/>
      <c r="N5895" s="106" t="str">
        <f>_xlfn.CONCAT(A5895:K5895)</f>
        <v>3018-018164164TromelloNord-ovestLOMBARDIAPavia03828L449</v>
      </c>
    </row>
    <row r="5896" spans="1:14" ht="21" customHeight="1" x14ac:dyDescent="0.3">
      <c r="A5896" s="40">
        <v>1</v>
      </c>
      <c r="B5896" s="20" t="s">
        <v>15528</v>
      </c>
      <c r="C5896" s="17" t="str">
        <f t="shared" si="92"/>
        <v>068</v>
      </c>
      <c r="D5896" s="18" t="s">
        <v>7480</v>
      </c>
      <c r="E5896" s="27" t="s">
        <v>8</v>
      </c>
      <c r="F5896" s="27" t="s">
        <v>8160</v>
      </c>
      <c r="G5896" s="27" t="s">
        <v>434</v>
      </c>
      <c r="H5896" s="19">
        <v>0</v>
      </c>
      <c r="I5896" s="36">
        <v>1702</v>
      </c>
      <c r="J5896" s="36" t="s">
        <v>16146</v>
      </c>
      <c r="K5896" s="69">
        <v>450</v>
      </c>
      <c r="L5896" s="71" t="s">
        <v>435</v>
      </c>
      <c r="M5896" s="30"/>
      <c r="N5896" s="106" t="str">
        <f>_xlfn.CONCAT(A5896:K5896)</f>
        <v>1103-103068068TrontanoNord-ovestPIEMONTEVerbano-Cusio-Ossola01702L450</v>
      </c>
    </row>
    <row r="5897" spans="1:14" ht="21" customHeight="1" x14ac:dyDescent="0.3">
      <c r="A5897" s="40">
        <v>3</v>
      </c>
      <c r="B5897" s="20" t="s">
        <v>15529</v>
      </c>
      <c r="C5897" s="17" t="str">
        <f t="shared" si="92"/>
        <v>129</v>
      </c>
      <c r="D5897" s="18" t="s">
        <v>7481</v>
      </c>
      <c r="E5897" s="27" t="s">
        <v>8</v>
      </c>
      <c r="F5897" s="27" t="s">
        <v>8153</v>
      </c>
      <c r="G5897" s="27" t="s">
        <v>170</v>
      </c>
      <c r="H5897" s="19">
        <v>0</v>
      </c>
      <c r="I5897" s="36">
        <v>254</v>
      </c>
      <c r="J5897" s="36" t="s">
        <v>16136</v>
      </c>
      <c r="K5897" s="69">
        <v>705</v>
      </c>
      <c r="L5897" s="71" t="s">
        <v>171</v>
      </c>
      <c r="M5897" s="30"/>
      <c r="N5897" s="106" t="str">
        <f>_xlfn.CONCAT(A5897:K5897)</f>
        <v>3012-012129129Tronzano Lago MaggioreNord-ovestLOMBARDIAVarese0254A705</v>
      </c>
    </row>
    <row r="5898" spans="1:14" ht="21" customHeight="1" x14ac:dyDescent="0.3">
      <c r="A5898" s="40">
        <v>1</v>
      </c>
      <c r="B5898" s="20" t="s">
        <v>15530</v>
      </c>
      <c r="C5898" s="17" t="str">
        <f t="shared" si="92"/>
        <v>150</v>
      </c>
      <c r="D5898" s="18" t="s">
        <v>7482</v>
      </c>
      <c r="E5898" s="27" t="s">
        <v>8</v>
      </c>
      <c r="F5898" s="27" t="s">
        <v>8160</v>
      </c>
      <c r="G5898" s="27" t="s">
        <v>223</v>
      </c>
      <c r="H5898" s="19">
        <v>0</v>
      </c>
      <c r="I5898" s="36">
        <v>3558</v>
      </c>
      <c r="J5898" s="36" t="s">
        <v>16146</v>
      </c>
      <c r="K5898" s="69">
        <v>451</v>
      </c>
      <c r="L5898" s="71" t="s">
        <v>224</v>
      </c>
      <c r="M5898" s="30"/>
      <c r="N5898" s="106" t="str">
        <f>_xlfn.CONCAT(A5898:K5898)</f>
        <v>1002-002150150Tronzano VercelleseNord-ovestPIEMONTEVercelli03558L451</v>
      </c>
    </row>
    <row r="5899" spans="1:14" ht="21" customHeight="1" x14ac:dyDescent="0.3">
      <c r="A5899" s="40">
        <v>3</v>
      </c>
      <c r="B5899" s="20" t="s">
        <v>15532</v>
      </c>
      <c r="C5899" s="17" t="str">
        <f t="shared" si="92"/>
        <v>165</v>
      </c>
      <c r="D5899" s="18" t="s">
        <v>7484</v>
      </c>
      <c r="E5899" s="27" t="s">
        <v>8</v>
      </c>
      <c r="F5899" s="27" t="s">
        <v>8153</v>
      </c>
      <c r="G5899" s="27" t="s">
        <v>220</v>
      </c>
      <c r="H5899" s="19">
        <v>0</v>
      </c>
      <c r="I5899" s="36">
        <v>1023</v>
      </c>
      <c r="J5899" s="36" t="s">
        <v>16146</v>
      </c>
      <c r="K5899" s="69">
        <v>453</v>
      </c>
      <c r="L5899" s="71" t="s">
        <v>221</v>
      </c>
      <c r="M5899" s="30"/>
      <c r="N5899" s="106" t="str">
        <f>_xlfn.CONCAT(A5899:K5899)</f>
        <v>3018-018165165TrovoNord-ovestLOMBARDIAPavia01023L453</v>
      </c>
    </row>
    <row r="5900" spans="1:14" ht="21" customHeight="1" x14ac:dyDescent="0.3">
      <c r="A5900" s="40">
        <v>3</v>
      </c>
      <c r="B5900" s="20" t="s">
        <v>15533</v>
      </c>
      <c r="C5900" s="17" t="str">
        <f t="shared" si="92"/>
        <v>224</v>
      </c>
      <c r="D5900" s="18" t="s">
        <v>7485</v>
      </c>
      <c r="E5900" s="27" t="s">
        <v>8</v>
      </c>
      <c r="F5900" s="27" t="s">
        <v>8153</v>
      </c>
      <c r="G5900" s="27" t="s">
        <v>26</v>
      </c>
      <c r="H5900" s="19">
        <v>0</v>
      </c>
      <c r="I5900" s="36">
        <v>5968</v>
      </c>
      <c r="J5900" s="36" t="s">
        <v>16146</v>
      </c>
      <c r="K5900" s="69">
        <v>454</v>
      </c>
      <c r="L5900" s="71" t="s">
        <v>27</v>
      </c>
      <c r="M5900" s="30"/>
      <c r="N5900" s="106" t="str">
        <f>_xlfn.CONCAT(A5900:K5900)</f>
        <v>3015-015224224TruccazzanoNord-ovestLOMBARDIAMilano05968L454</v>
      </c>
    </row>
    <row r="5901" spans="1:14" ht="21" customHeight="1" x14ac:dyDescent="0.3">
      <c r="A5901" s="40">
        <v>3</v>
      </c>
      <c r="B5901" s="20" t="s">
        <v>15544</v>
      </c>
      <c r="C5901" s="17" t="str">
        <f t="shared" si="92"/>
        <v>058</v>
      </c>
      <c r="D5901" s="18" t="s">
        <v>7496</v>
      </c>
      <c r="E5901" s="27" t="s">
        <v>8</v>
      </c>
      <c r="F5901" s="27" t="s">
        <v>8153</v>
      </c>
      <c r="G5901" s="27" t="s">
        <v>9</v>
      </c>
      <c r="H5901" s="19">
        <v>0</v>
      </c>
      <c r="I5901" s="36">
        <v>1538</v>
      </c>
      <c r="J5901" s="36" t="s">
        <v>16146</v>
      </c>
      <c r="K5901" s="69">
        <v>469</v>
      </c>
      <c r="L5901" s="71" t="s">
        <v>10</v>
      </c>
      <c r="M5901" s="30"/>
      <c r="N5901" s="106" t="str">
        <f>_xlfn.CONCAT(A5901:K5901)</f>
        <v>3098-098058058Turano LodigianoNord-ovestLOMBARDIALodi01538L469</v>
      </c>
    </row>
    <row r="5902" spans="1:14" ht="21" customHeight="1" x14ac:dyDescent="0.3">
      <c r="A5902" s="40">
        <v>3</v>
      </c>
      <c r="B5902" s="20" t="s">
        <v>15545</v>
      </c>
      <c r="C5902" s="17" t="str">
        <f t="shared" si="92"/>
        <v>227</v>
      </c>
      <c r="D5902" s="18" t="s">
        <v>7497</v>
      </c>
      <c r="E5902" s="27" t="s">
        <v>8</v>
      </c>
      <c r="F5902" s="27" t="s">
        <v>8153</v>
      </c>
      <c r="G5902" s="27" t="s">
        <v>252</v>
      </c>
      <c r="H5902" s="19">
        <v>0</v>
      </c>
      <c r="I5902" s="36">
        <v>8973</v>
      </c>
      <c r="J5902" s="36" t="s">
        <v>16146</v>
      </c>
      <c r="K5902" s="69">
        <v>470</v>
      </c>
      <c r="L5902" s="71" t="s">
        <v>253</v>
      </c>
      <c r="M5902" s="30"/>
      <c r="N5902" s="106" t="str">
        <f>_xlfn.CONCAT(A5902:K5902)</f>
        <v>3013-013227227TurateNord-ovestLOMBARDIAComo08973L470</v>
      </c>
    </row>
    <row r="5903" spans="1:14" ht="21" customHeight="1" x14ac:dyDescent="0.3">
      <c r="A5903" s="40">
        <v>3</v>
      </c>
      <c r="B5903" s="20" t="s">
        <v>15546</v>
      </c>
      <c r="C5903" s="17" t="str">
        <f t="shared" si="92"/>
        <v>226</v>
      </c>
      <c r="D5903" s="18" t="s">
        <v>7498</v>
      </c>
      <c r="E5903" s="27" t="s">
        <v>8</v>
      </c>
      <c r="F5903" s="27" t="s">
        <v>8153</v>
      </c>
      <c r="G5903" s="27" t="s">
        <v>26</v>
      </c>
      <c r="H5903" s="19">
        <v>0</v>
      </c>
      <c r="I5903" s="36">
        <v>7389</v>
      </c>
      <c r="J5903" s="36" t="s">
        <v>16146</v>
      </c>
      <c r="K5903" s="69">
        <v>471</v>
      </c>
      <c r="L5903" s="71" t="s">
        <v>27</v>
      </c>
      <c r="M5903" s="30"/>
      <c r="N5903" s="106" t="str">
        <f>_xlfn.CONCAT(A5903:K5903)</f>
        <v>3015-015226226TurbigoNord-ovestLOMBARDIAMilano07389L471</v>
      </c>
    </row>
    <row r="5904" spans="1:14" ht="21" customHeight="1" x14ac:dyDescent="0.3">
      <c r="A5904" s="40">
        <v>3</v>
      </c>
      <c r="B5904" s="20" t="s">
        <v>15554</v>
      </c>
      <c r="C5904" s="17" t="str">
        <f t="shared" si="92"/>
        <v>221</v>
      </c>
      <c r="D5904" s="18" t="s">
        <v>7506</v>
      </c>
      <c r="E5904" s="27" t="s">
        <v>8</v>
      </c>
      <c r="F5904" s="27" t="s">
        <v>8153</v>
      </c>
      <c r="G5904" s="27" t="s">
        <v>125</v>
      </c>
      <c r="H5904" s="19">
        <v>0</v>
      </c>
      <c r="I5904" s="36">
        <v>1399</v>
      </c>
      <c r="J5904" s="36" t="s">
        <v>16139</v>
      </c>
      <c r="K5904" s="69">
        <v>789</v>
      </c>
      <c r="L5904" s="71" t="s">
        <v>126</v>
      </c>
      <c r="M5904" s="30"/>
      <c r="N5904" s="106" t="str">
        <f>_xlfn.CONCAT(A5904:K5904)</f>
        <v>3016-016221221Ubiale ClanezzoNord-ovestLOMBARDIABergamo01399C789</v>
      </c>
    </row>
    <row r="5905" spans="1:14" ht="21" customHeight="1" x14ac:dyDescent="0.3">
      <c r="A5905" s="40">
        <v>3</v>
      </c>
      <c r="B5905" s="20" t="s">
        <v>15555</v>
      </c>
      <c r="C5905" s="17" t="str">
        <f t="shared" si="92"/>
        <v>130</v>
      </c>
      <c r="D5905" s="18" t="s">
        <v>7507</v>
      </c>
      <c r="E5905" s="27" t="s">
        <v>8</v>
      </c>
      <c r="F5905" s="27" t="s">
        <v>8153</v>
      </c>
      <c r="G5905" s="27" t="s">
        <v>170</v>
      </c>
      <c r="H5905" s="19">
        <v>0</v>
      </c>
      <c r="I5905" s="36">
        <v>10446</v>
      </c>
      <c r="J5905" s="36" t="s">
        <v>16146</v>
      </c>
      <c r="K5905" s="69">
        <v>480</v>
      </c>
      <c r="L5905" s="71" t="s">
        <v>171</v>
      </c>
      <c r="M5905" s="30"/>
      <c r="N5905" s="106" t="str">
        <f>_xlfn.CONCAT(A5905:K5905)</f>
        <v>3012-012130130UboldoNord-ovestLOMBARDIAVarese010446L480</v>
      </c>
    </row>
    <row r="5906" spans="1:14" ht="21" customHeight="1" x14ac:dyDescent="0.3">
      <c r="A5906" s="40">
        <v>3</v>
      </c>
      <c r="B5906" s="20" t="s">
        <v>15560</v>
      </c>
      <c r="C5906" s="17" t="str">
        <f t="shared" si="92"/>
        <v>228</v>
      </c>
      <c r="D5906" s="18" t="s">
        <v>7511</v>
      </c>
      <c r="E5906" s="27" t="s">
        <v>8</v>
      </c>
      <c r="F5906" s="27" t="s">
        <v>8153</v>
      </c>
      <c r="G5906" s="27" t="s">
        <v>252</v>
      </c>
      <c r="H5906" s="19">
        <v>0</v>
      </c>
      <c r="I5906" s="36">
        <v>4451</v>
      </c>
      <c r="J5906" s="36" t="s">
        <v>16146</v>
      </c>
      <c r="K5906" s="69">
        <v>487</v>
      </c>
      <c r="L5906" s="71" t="s">
        <v>253</v>
      </c>
      <c r="M5906" s="30"/>
      <c r="N5906" s="106" t="str">
        <f>_xlfn.CONCAT(A5906:K5906)</f>
        <v>3013-013228228Uggiate-TrevanoNord-ovestLOMBARDIAComo04451L487</v>
      </c>
    </row>
    <row r="5907" spans="1:14" ht="21" customHeight="1" x14ac:dyDescent="0.3">
      <c r="A5907" s="40">
        <v>3</v>
      </c>
      <c r="B5907" s="20" t="s">
        <v>15566</v>
      </c>
      <c r="C5907" s="17" t="str">
        <f t="shared" si="92"/>
        <v>192</v>
      </c>
      <c r="D5907" s="18" t="s">
        <v>7517</v>
      </c>
      <c r="E5907" s="27" t="s">
        <v>8</v>
      </c>
      <c r="F5907" s="27" t="s">
        <v>8153</v>
      </c>
      <c r="G5907" s="27" t="s">
        <v>74</v>
      </c>
      <c r="H5907" s="19">
        <v>0</v>
      </c>
      <c r="I5907" s="36">
        <v>3877</v>
      </c>
      <c r="J5907" s="36" t="s">
        <v>16146</v>
      </c>
      <c r="K5907" s="69">
        <v>494</v>
      </c>
      <c r="L5907" s="71" t="s">
        <v>75</v>
      </c>
      <c r="M5907" s="30"/>
      <c r="N5907" s="106" t="str">
        <f>_xlfn.CONCAT(A5907:K5907)</f>
        <v>3017-017192192Urago d'OglioNord-ovestLOMBARDIABrescia03877L494</v>
      </c>
    </row>
    <row r="5908" spans="1:14" ht="21" customHeight="1" x14ac:dyDescent="0.3">
      <c r="A5908" s="40">
        <v>7</v>
      </c>
      <c r="B5908" s="20" t="s">
        <v>15570</v>
      </c>
      <c r="C5908" s="17" t="str">
        <f t="shared" si="92"/>
        <v>063</v>
      </c>
      <c r="D5908" s="18" t="s">
        <v>7521</v>
      </c>
      <c r="E5908" s="18" t="s">
        <v>8</v>
      </c>
      <c r="F5908" s="27" t="s">
        <v>8169</v>
      </c>
      <c r="G5908" s="27" t="s">
        <v>228</v>
      </c>
      <c r="H5908" s="19">
        <v>0</v>
      </c>
      <c r="I5908" s="36">
        <v>769</v>
      </c>
      <c r="J5908" s="36" t="s">
        <v>16146</v>
      </c>
      <c r="K5908" s="69">
        <v>499</v>
      </c>
      <c r="L5908" s="71" t="s">
        <v>229</v>
      </c>
      <c r="M5908" s="30"/>
      <c r="N5908" s="106" t="str">
        <f>_xlfn.CONCAT(A5908:K5908)</f>
        <v>7009-009063063UrbeNord-ovestLIGURIASavona0769L499</v>
      </c>
    </row>
    <row r="5909" spans="1:14" ht="21" customHeight="1" x14ac:dyDescent="0.3">
      <c r="A5909" s="40">
        <v>3</v>
      </c>
      <c r="B5909" s="20" t="s">
        <v>15573</v>
      </c>
      <c r="C5909" s="17" t="str">
        <f t="shared" si="92"/>
        <v>222</v>
      </c>
      <c r="D5909" s="18" t="s">
        <v>7524</v>
      </c>
      <c r="E5909" s="27" t="s">
        <v>8</v>
      </c>
      <c r="F5909" s="27" t="s">
        <v>8153</v>
      </c>
      <c r="G5909" s="27" t="s">
        <v>125</v>
      </c>
      <c r="H5909" s="19">
        <v>0</v>
      </c>
      <c r="I5909" s="36">
        <v>9549</v>
      </c>
      <c r="J5909" s="36" t="s">
        <v>16146</v>
      </c>
      <c r="K5909" s="69">
        <v>502</v>
      </c>
      <c r="L5909" s="71" t="s">
        <v>126</v>
      </c>
      <c r="M5909" s="30"/>
      <c r="N5909" s="106" t="str">
        <f>_xlfn.CONCAT(A5909:K5909)</f>
        <v>3016-016222222UrgnanoNord-ovestLOMBARDIABergamo09549L502</v>
      </c>
    </row>
    <row r="5910" spans="1:14" ht="21" customHeight="1" x14ac:dyDescent="0.3">
      <c r="A5910" s="40">
        <v>7</v>
      </c>
      <c r="B5910" s="20" t="s">
        <v>15577</v>
      </c>
      <c r="C5910" s="17" t="str">
        <f t="shared" si="92"/>
        <v>064</v>
      </c>
      <c r="D5910" s="18" t="s">
        <v>7528</v>
      </c>
      <c r="E5910" s="18" t="s">
        <v>8</v>
      </c>
      <c r="F5910" s="27" t="s">
        <v>8169</v>
      </c>
      <c r="G5910" s="27" t="s">
        <v>500</v>
      </c>
      <c r="H5910" s="19">
        <v>0</v>
      </c>
      <c r="I5910" s="36">
        <v>2275</v>
      </c>
      <c r="J5910" s="36" t="s">
        <v>16146</v>
      </c>
      <c r="K5910" s="69">
        <v>507</v>
      </c>
      <c r="L5910" s="71" t="s">
        <v>501</v>
      </c>
      <c r="M5910" s="30"/>
      <c r="N5910" s="106" t="str">
        <f>_xlfn.CONCAT(A5910:K5910)</f>
        <v>7010-010064064UscioNord-ovestLIGURIAGenova02275L507</v>
      </c>
    </row>
    <row r="5911" spans="1:14" ht="21" customHeight="1" x14ac:dyDescent="0.3">
      <c r="A5911" s="40">
        <v>3</v>
      </c>
      <c r="B5911" s="20" t="s">
        <v>15580</v>
      </c>
      <c r="C5911" s="17" t="str">
        <f t="shared" si="92"/>
        <v>044</v>
      </c>
      <c r="D5911" s="18" t="s">
        <v>7531</v>
      </c>
      <c r="E5911" s="27" t="s">
        <v>8</v>
      </c>
      <c r="F5911" s="27" t="s">
        <v>8153</v>
      </c>
      <c r="G5911" s="27" t="s">
        <v>173</v>
      </c>
      <c r="H5911" s="19">
        <v>0</v>
      </c>
      <c r="I5911" s="36">
        <v>10033</v>
      </c>
      <c r="J5911" s="36" t="s">
        <v>16146</v>
      </c>
      <c r="K5911" s="69">
        <v>511</v>
      </c>
      <c r="L5911" s="71" t="s">
        <v>174</v>
      </c>
      <c r="M5911" s="30"/>
      <c r="N5911" s="106" t="str">
        <f>_xlfn.CONCAT(A5911:K5911)</f>
        <v>3108-108044044Usmate VelateNord-ovestLOMBARDIAMonza e della Brianza010033L511</v>
      </c>
    </row>
    <row r="5912" spans="1:14" ht="21" customHeight="1" x14ac:dyDescent="0.3">
      <c r="A5912" s="40">
        <v>1</v>
      </c>
      <c r="B5912" s="20" t="s">
        <v>15584</v>
      </c>
      <c r="C5912" s="17" t="str">
        <f t="shared" si="92"/>
        <v>281</v>
      </c>
      <c r="D5912" s="18" t="s">
        <v>7535</v>
      </c>
      <c r="E5912" s="27" t="s">
        <v>8</v>
      </c>
      <c r="F5912" s="27" t="s">
        <v>8160</v>
      </c>
      <c r="G5912" s="27" t="s">
        <v>157</v>
      </c>
      <c r="H5912" s="19">
        <v>0</v>
      </c>
      <c r="I5912" s="36">
        <v>185</v>
      </c>
      <c r="J5912" s="36" t="s">
        <v>16146</v>
      </c>
      <c r="K5912" s="69">
        <v>515</v>
      </c>
      <c r="L5912" s="71" t="s">
        <v>158</v>
      </c>
      <c r="M5912" s="30"/>
      <c r="N5912" s="106" t="str">
        <f>_xlfn.CONCAT(A5912:K5912)</f>
        <v>1001-001281281UsseauxNord-ovestPIEMONTETorino0185L515</v>
      </c>
    </row>
    <row r="5913" spans="1:14" ht="21" customHeight="1" x14ac:dyDescent="0.3">
      <c r="A5913" s="40">
        <v>1</v>
      </c>
      <c r="B5913" s="20" t="s">
        <v>15585</v>
      </c>
      <c r="C5913" s="17" t="str">
        <f t="shared" si="92"/>
        <v>282</v>
      </c>
      <c r="D5913" s="18" t="s">
        <v>7536</v>
      </c>
      <c r="E5913" s="27" t="s">
        <v>8</v>
      </c>
      <c r="F5913" s="27" t="s">
        <v>8160</v>
      </c>
      <c r="G5913" s="27" t="s">
        <v>157</v>
      </c>
      <c r="H5913" s="19">
        <v>0</v>
      </c>
      <c r="I5913" s="36">
        <v>219</v>
      </c>
      <c r="J5913" s="36" t="s">
        <v>16146</v>
      </c>
      <c r="K5913" s="69">
        <v>516</v>
      </c>
      <c r="L5913" s="71" t="s">
        <v>158</v>
      </c>
      <c r="M5913" s="30"/>
      <c r="N5913" s="106" t="str">
        <f>_xlfn.CONCAT(A5913:K5913)</f>
        <v>1001-001282282UsseglioNord-ovestPIEMONTETorino0219L516</v>
      </c>
    </row>
    <row r="5914" spans="1:14" ht="21" customHeight="1" x14ac:dyDescent="0.3">
      <c r="A5914" s="40">
        <v>7</v>
      </c>
      <c r="B5914" s="20" t="s">
        <v>15594</v>
      </c>
      <c r="C5914" s="17" t="str">
        <f t="shared" si="92"/>
        <v>064</v>
      </c>
      <c r="D5914" s="18" t="s">
        <v>7545</v>
      </c>
      <c r="E5914" s="18" t="s">
        <v>8</v>
      </c>
      <c r="F5914" s="27" t="s">
        <v>8169</v>
      </c>
      <c r="G5914" s="27" t="s">
        <v>228</v>
      </c>
      <c r="H5914" s="19">
        <v>0</v>
      </c>
      <c r="I5914" s="36">
        <v>8232</v>
      </c>
      <c r="J5914" s="36" t="s">
        <v>16146</v>
      </c>
      <c r="K5914" s="69">
        <v>528</v>
      </c>
      <c r="L5914" s="71" t="s">
        <v>229</v>
      </c>
      <c r="M5914" s="30"/>
      <c r="N5914" s="106" t="str">
        <f>_xlfn.CONCAT(A5914:K5914)</f>
        <v>7009-009064064Vado LigureNord-ovestLIGURIASavona08232L528</v>
      </c>
    </row>
    <row r="5915" spans="1:14" ht="21" customHeight="1" x14ac:dyDescent="0.3">
      <c r="A5915" s="40">
        <v>1</v>
      </c>
      <c r="B5915" s="20" t="s">
        <v>15598</v>
      </c>
      <c r="C5915" s="17" t="str">
        <f t="shared" si="92"/>
        <v>111</v>
      </c>
      <c r="D5915" s="18" t="s">
        <v>7549</v>
      </c>
      <c r="E5915" s="27" t="s">
        <v>8</v>
      </c>
      <c r="F5915" s="27" t="s">
        <v>8160</v>
      </c>
      <c r="G5915" s="27" t="s">
        <v>154</v>
      </c>
      <c r="H5915" s="19">
        <v>0</v>
      </c>
      <c r="I5915" s="36">
        <v>284</v>
      </c>
      <c r="J5915" s="36" t="s">
        <v>16146</v>
      </c>
      <c r="K5915" s="69">
        <v>531</v>
      </c>
      <c r="L5915" s="73" t="s">
        <v>155</v>
      </c>
      <c r="M5915" s="30"/>
      <c r="N5915" s="106" t="str">
        <f>_xlfn.CONCAT(A5915:K5915)</f>
        <v>1005-005111111Vaglio SerraNord-ovestPIEMONTEAsti0284L531</v>
      </c>
    </row>
    <row r="5916" spans="1:14" ht="21" customHeight="1" x14ac:dyDescent="0.3">
      <c r="A5916" s="40">
        <v>3</v>
      </c>
      <c r="B5916" s="20" t="s">
        <v>15600</v>
      </c>
      <c r="C5916" s="17" t="str">
        <f t="shared" si="92"/>
        <v>111</v>
      </c>
      <c r="D5916" s="18" t="s">
        <v>7551</v>
      </c>
      <c r="E5916" s="27" t="s">
        <v>8</v>
      </c>
      <c r="F5916" s="27" t="s">
        <v>8153</v>
      </c>
      <c r="G5916" s="27" t="s">
        <v>80</v>
      </c>
      <c r="H5916" s="19">
        <v>0</v>
      </c>
      <c r="I5916" s="36">
        <v>3869</v>
      </c>
      <c r="J5916" s="36" t="s">
        <v>16146</v>
      </c>
      <c r="K5916" s="69">
        <v>535</v>
      </c>
      <c r="L5916" s="71" t="s">
        <v>81</v>
      </c>
      <c r="M5916" s="30"/>
      <c r="N5916" s="106" t="str">
        <f>_xlfn.CONCAT(A5916:K5916)</f>
        <v>3019-019111111Vaiano CremascoNord-ovestLOMBARDIACremona03869L535</v>
      </c>
    </row>
    <row r="5917" spans="1:14" ht="21" customHeight="1" x14ac:dyDescent="0.3">
      <c r="A5917" s="40">
        <v>1</v>
      </c>
      <c r="B5917" s="20" t="s">
        <v>15601</v>
      </c>
      <c r="C5917" s="17" t="str">
        <f t="shared" si="92"/>
        <v>283</v>
      </c>
      <c r="D5917" s="18" t="s">
        <v>7552</v>
      </c>
      <c r="E5917" s="27" t="s">
        <v>8</v>
      </c>
      <c r="F5917" s="27" t="s">
        <v>8160</v>
      </c>
      <c r="G5917" s="27" t="s">
        <v>157</v>
      </c>
      <c r="H5917" s="19">
        <v>0</v>
      </c>
      <c r="I5917" s="36">
        <v>1455</v>
      </c>
      <c r="J5917" s="36" t="s">
        <v>16146</v>
      </c>
      <c r="K5917" s="69">
        <v>538</v>
      </c>
      <c r="L5917" s="71" t="s">
        <v>158</v>
      </c>
      <c r="M5917" s="30"/>
      <c r="N5917" s="106" t="str">
        <f>_xlfn.CONCAT(A5917:K5917)</f>
        <v>1001-001283283VaieNord-ovestPIEMONTETorino01455L538</v>
      </c>
    </row>
    <row r="5918" spans="1:14" ht="21" customHeight="1" x14ac:dyDescent="0.3">
      <c r="A5918" s="40">
        <v>3</v>
      </c>
      <c r="B5918" s="20" t="s">
        <v>15602</v>
      </c>
      <c r="C5918" s="17" t="str">
        <f t="shared" si="92"/>
        <v>112</v>
      </c>
      <c r="D5918" s="18" t="s">
        <v>7553</v>
      </c>
      <c r="E5918" s="27" t="s">
        <v>8</v>
      </c>
      <c r="F5918" s="27" t="s">
        <v>8153</v>
      </c>
      <c r="G5918" s="27" t="s">
        <v>80</v>
      </c>
      <c r="H5918" s="19">
        <v>0</v>
      </c>
      <c r="I5918" s="36">
        <v>4460</v>
      </c>
      <c r="J5918" s="36" t="s">
        <v>16146</v>
      </c>
      <c r="K5918" s="69">
        <v>539</v>
      </c>
      <c r="L5918" s="71" t="s">
        <v>81</v>
      </c>
      <c r="M5918" s="30"/>
      <c r="N5918" s="106" t="str">
        <f>_xlfn.CONCAT(A5918:K5918)</f>
        <v>3019-019112112VailateNord-ovestLOMBARDIACremona04460L539</v>
      </c>
    </row>
    <row r="5919" spans="1:14" ht="21" customHeight="1" x14ac:dyDescent="0.3">
      <c r="A5919" s="40">
        <v>3</v>
      </c>
      <c r="B5919" s="20" t="s">
        <v>15605</v>
      </c>
      <c r="C5919" s="17" t="str">
        <f t="shared" si="92"/>
        <v>253</v>
      </c>
      <c r="D5919" s="18" t="s">
        <v>7556</v>
      </c>
      <c r="E5919" s="27" t="s">
        <v>8</v>
      </c>
      <c r="F5919" s="27" t="s">
        <v>8153</v>
      </c>
      <c r="G5919" s="27" t="s">
        <v>125</v>
      </c>
      <c r="H5919" s="19">
        <v>0</v>
      </c>
      <c r="I5919" s="36">
        <v>4522</v>
      </c>
      <c r="J5919" s="36" t="s">
        <v>16137</v>
      </c>
      <c r="K5919" s="69">
        <v>334</v>
      </c>
      <c r="L5919" s="71" t="s">
        <v>126</v>
      </c>
      <c r="M5919" s="30"/>
      <c r="N5919" s="106" t="str">
        <f>_xlfn.CONCAT(A5919:K5919)</f>
        <v>3016-016253253Val BrembillaNord-ovestLOMBARDIABergamo04522M334</v>
      </c>
    </row>
    <row r="5920" spans="1:14" ht="21" customHeight="1" x14ac:dyDescent="0.3">
      <c r="A5920" s="40">
        <v>1</v>
      </c>
      <c r="B5920" s="20" t="s">
        <v>15606</v>
      </c>
      <c r="C5920" s="17" t="str">
        <f t="shared" si="92"/>
        <v>284</v>
      </c>
      <c r="D5920" s="18" t="s">
        <v>7557</v>
      </c>
      <c r="E5920" s="27" t="s">
        <v>8</v>
      </c>
      <c r="F5920" s="27" t="s">
        <v>8160</v>
      </c>
      <c r="G5920" s="27" t="s">
        <v>157</v>
      </c>
      <c r="H5920" s="19">
        <v>0</v>
      </c>
      <c r="I5920" s="36">
        <v>3812</v>
      </c>
      <c r="J5920" s="36" t="s">
        <v>16146</v>
      </c>
      <c r="K5920" s="69">
        <v>555</v>
      </c>
      <c r="L5920" s="71" t="s">
        <v>158</v>
      </c>
      <c r="M5920" s="30"/>
      <c r="N5920" s="106" t="str">
        <f>_xlfn.CONCAT(A5920:K5920)</f>
        <v>1001-001284284Val della TorreNord-ovestPIEMONTETorino03812L555</v>
      </c>
    </row>
    <row r="5921" spans="1:14" ht="21" customHeight="1" x14ac:dyDescent="0.3">
      <c r="A5921" s="40">
        <v>3</v>
      </c>
      <c r="B5921" s="20" t="s">
        <v>15607</v>
      </c>
      <c r="C5921" s="17" t="str">
        <f t="shared" si="92"/>
        <v>166</v>
      </c>
      <c r="D5921" s="18" t="s">
        <v>7558</v>
      </c>
      <c r="E5921" s="27" t="s">
        <v>8</v>
      </c>
      <c r="F5921" s="27" t="s">
        <v>8153</v>
      </c>
      <c r="G5921" s="27" t="s">
        <v>220</v>
      </c>
      <c r="H5921" s="19">
        <v>0</v>
      </c>
      <c r="I5921" s="36">
        <v>655</v>
      </c>
      <c r="J5921" s="36" t="s">
        <v>16146</v>
      </c>
      <c r="K5921" s="69">
        <v>562</v>
      </c>
      <c r="L5921" s="71" t="s">
        <v>221</v>
      </c>
      <c r="M5921" s="30"/>
      <c r="N5921" s="106" t="str">
        <f>_xlfn.CONCAT(A5921:K5921)</f>
        <v>3018-018166166Val di NizzaNord-ovestLOMBARDIAPavia0655L562</v>
      </c>
    </row>
    <row r="5922" spans="1:14" ht="21" customHeight="1" x14ac:dyDescent="0.3">
      <c r="A5922" s="40">
        <v>3</v>
      </c>
      <c r="B5922" s="20" t="s">
        <v>15611</v>
      </c>
      <c r="C5922" s="17" t="str">
        <f t="shared" si="92"/>
        <v>074</v>
      </c>
      <c r="D5922" s="18" t="s">
        <v>7562</v>
      </c>
      <c r="E5922" s="27" t="s">
        <v>8</v>
      </c>
      <c r="F5922" s="27" t="s">
        <v>8153</v>
      </c>
      <c r="G5922" s="27" t="s">
        <v>245</v>
      </c>
      <c r="H5922" s="19">
        <v>0</v>
      </c>
      <c r="I5922" s="36">
        <v>939</v>
      </c>
      <c r="J5922" s="36" t="s">
        <v>16146</v>
      </c>
      <c r="K5922" s="69">
        <v>638</v>
      </c>
      <c r="L5922" s="71" t="s">
        <v>246</v>
      </c>
      <c r="M5922" s="30"/>
      <c r="N5922" s="106" t="str">
        <f>_xlfn.CONCAT(A5922:K5922)</f>
        <v>3014-014074074Val MasinoNord-ovestLOMBARDIASondrio0939L638</v>
      </c>
    </row>
    <row r="5923" spans="1:14" ht="21" customHeight="1" x14ac:dyDescent="0.3">
      <c r="A5923" s="40">
        <v>3</v>
      </c>
      <c r="B5923" s="20" t="s">
        <v>15612</v>
      </c>
      <c r="C5923" s="17" t="str">
        <f t="shared" si="92"/>
        <v>233</v>
      </c>
      <c r="D5923" s="18" t="s">
        <v>7563</v>
      </c>
      <c r="E5923" s="27" t="s">
        <v>8</v>
      </c>
      <c r="F5923" s="27" t="s">
        <v>8153</v>
      </c>
      <c r="G5923" s="27" t="s">
        <v>252</v>
      </c>
      <c r="H5923" s="19">
        <v>0</v>
      </c>
      <c r="I5923" s="36">
        <v>179</v>
      </c>
      <c r="J5923" s="36" t="s">
        <v>16144</v>
      </c>
      <c r="K5923" s="69">
        <v>259</v>
      </c>
      <c r="L5923" s="71" t="s">
        <v>253</v>
      </c>
      <c r="M5923" s="30"/>
      <c r="N5923" s="106" t="str">
        <f>_xlfn.CONCAT(A5923:K5923)</f>
        <v>3013-013233233Val RezzoNord-ovestLOMBARDIAComo0179H259</v>
      </c>
    </row>
    <row r="5924" spans="1:14" ht="21" customHeight="1" x14ac:dyDescent="0.3">
      <c r="A5924" s="40">
        <v>3</v>
      </c>
      <c r="B5924" s="20" t="s">
        <v>15613</v>
      </c>
      <c r="C5924" s="17" t="str">
        <f t="shared" si="92"/>
        <v>223</v>
      </c>
      <c r="D5924" s="18" t="s">
        <v>7564</v>
      </c>
      <c r="E5924" s="27" t="s">
        <v>8</v>
      </c>
      <c r="F5924" s="27" t="s">
        <v>8153</v>
      </c>
      <c r="G5924" s="27" t="s">
        <v>125</v>
      </c>
      <c r="H5924" s="19">
        <v>0</v>
      </c>
      <c r="I5924" s="36">
        <v>1085</v>
      </c>
      <c r="J5924" s="36" t="s">
        <v>16146</v>
      </c>
      <c r="K5924" s="69">
        <v>544</v>
      </c>
      <c r="L5924" s="71" t="s">
        <v>126</v>
      </c>
      <c r="M5924" s="30"/>
      <c r="N5924" s="106" t="str">
        <f>_xlfn.CONCAT(A5924:K5924)</f>
        <v>3016-016223223ValbondioneNord-ovestLOMBARDIABergamo01085L544</v>
      </c>
    </row>
    <row r="5925" spans="1:14" ht="21" customHeight="1" x14ac:dyDescent="0.3">
      <c r="A5925" s="40">
        <v>3</v>
      </c>
      <c r="B5925" s="20" t="s">
        <v>15614</v>
      </c>
      <c r="C5925" s="17" t="str">
        <f t="shared" si="92"/>
        <v>224</v>
      </c>
      <c r="D5925" s="18" t="s">
        <v>7565</v>
      </c>
      <c r="E5925" s="27" t="s">
        <v>8</v>
      </c>
      <c r="F5925" s="27" t="s">
        <v>8153</v>
      </c>
      <c r="G5925" s="27" t="s">
        <v>125</v>
      </c>
      <c r="H5925" s="19">
        <v>0</v>
      </c>
      <c r="I5925" s="36">
        <v>3886</v>
      </c>
      <c r="J5925" s="36" t="s">
        <v>16146</v>
      </c>
      <c r="K5925" s="69">
        <v>545</v>
      </c>
      <c r="L5925" s="71" t="s">
        <v>126</v>
      </c>
      <c r="M5925" s="30"/>
      <c r="N5925" s="106" t="str">
        <f>_xlfn.CONCAT(A5925:K5925)</f>
        <v>3016-016224224ValbremboNord-ovestLOMBARDIABergamo03886L545</v>
      </c>
    </row>
    <row r="5926" spans="1:14" ht="21" customHeight="1" x14ac:dyDescent="0.3">
      <c r="A5926" s="40">
        <v>7</v>
      </c>
      <c r="B5926" s="20" t="s">
        <v>15615</v>
      </c>
      <c r="C5926" s="17" t="str">
        <f t="shared" si="92"/>
        <v>065</v>
      </c>
      <c r="D5926" s="18" t="s">
        <v>7566</v>
      </c>
      <c r="E5926" s="18" t="s">
        <v>8</v>
      </c>
      <c r="F5926" s="27" t="s">
        <v>8169</v>
      </c>
      <c r="G5926" s="27" t="s">
        <v>500</v>
      </c>
      <c r="H5926" s="19">
        <v>0</v>
      </c>
      <c r="I5926" s="36">
        <v>812</v>
      </c>
      <c r="J5926" s="36" t="s">
        <v>16146</v>
      </c>
      <c r="K5926" s="69">
        <v>546</v>
      </c>
      <c r="L5926" s="71" t="s">
        <v>501</v>
      </c>
      <c r="M5926" s="30"/>
      <c r="N5926" s="106" t="str">
        <f>_xlfn.CONCAT(A5926:K5926)</f>
        <v>7010-010065065ValbrevennaNord-ovestLIGURIAGenova0812L546</v>
      </c>
    </row>
    <row r="5927" spans="1:14" ht="21" customHeight="1" x14ac:dyDescent="0.3">
      <c r="A5927" s="40">
        <v>3</v>
      </c>
      <c r="B5927" s="20" t="s">
        <v>15616</v>
      </c>
      <c r="C5927" s="17" t="str">
        <f t="shared" si="92"/>
        <v>229</v>
      </c>
      <c r="D5927" s="18" t="s">
        <v>7567</v>
      </c>
      <c r="E5927" s="27" t="s">
        <v>8</v>
      </c>
      <c r="F5927" s="27" t="s">
        <v>8153</v>
      </c>
      <c r="G5927" s="27" t="s">
        <v>252</v>
      </c>
      <c r="H5927" s="19">
        <v>0</v>
      </c>
      <c r="I5927" s="36">
        <v>2656</v>
      </c>
      <c r="J5927" s="36" t="s">
        <v>16146</v>
      </c>
      <c r="K5927" s="69">
        <v>547</v>
      </c>
      <c r="L5927" s="71" t="s">
        <v>253</v>
      </c>
      <c r="M5927" s="30"/>
      <c r="N5927" s="106" t="str">
        <f>_xlfn.CONCAT(A5927:K5927)</f>
        <v>3013-013229229ValbronaNord-ovestLOMBARDIAComo02656L547</v>
      </c>
    </row>
    <row r="5928" spans="1:14" ht="21" customHeight="1" x14ac:dyDescent="0.3">
      <c r="A5928" s="40">
        <v>1</v>
      </c>
      <c r="B5928" s="20" t="s">
        <v>15621</v>
      </c>
      <c r="C5928" s="17" t="str">
        <f t="shared" si="92"/>
        <v>071</v>
      </c>
      <c r="D5928" s="18" t="s">
        <v>7572</v>
      </c>
      <c r="E5928" s="27" t="s">
        <v>8</v>
      </c>
      <c r="F5928" s="27" t="s">
        <v>8160</v>
      </c>
      <c r="G5928" s="27" t="s">
        <v>203</v>
      </c>
      <c r="H5928" s="19">
        <v>0</v>
      </c>
      <c r="I5928" s="36">
        <v>2532</v>
      </c>
      <c r="J5928" s="36" t="s">
        <v>16146</v>
      </c>
      <c r="K5928" s="69">
        <v>556</v>
      </c>
      <c r="L5928" s="71" t="s">
        <v>204</v>
      </c>
      <c r="M5928" s="30"/>
      <c r="N5928" s="106" t="str">
        <f>_xlfn.CONCAT(A5928:K5928)</f>
        <v>1096-096071071ValdengoNord-ovestPIEMONTEBiella02532L556</v>
      </c>
    </row>
    <row r="5929" spans="1:14" ht="21" customHeight="1" x14ac:dyDescent="0.3">
      <c r="A5929" s="40">
        <v>3</v>
      </c>
      <c r="B5929" s="20" t="s">
        <v>15623</v>
      </c>
      <c r="C5929" s="17" t="str">
        <f t="shared" si="92"/>
        <v>071</v>
      </c>
      <c r="D5929" s="18" t="s">
        <v>7574</v>
      </c>
      <c r="E5929" s="27" t="s">
        <v>8</v>
      </c>
      <c r="F5929" s="27" t="s">
        <v>8153</v>
      </c>
      <c r="G5929" s="27" t="s">
        <v>245</v>
      </c>
      <c r="H5929" s="19">
        <v>0</v>
      </c>
      <c r="I5929" s="36">
        <v>4045</v>
      </c>
      <c r="J5929" s="36" t="s">
        <v>16146</v>
      </c>
      <c r="K5929" s="69">
        <v>557</v>
      </c>
      <c r="L5929" s="71" t="s">
        <v>246</v>
      </c>
      <c r="M5929" s="30"/>
      <c r="N5929" s="106" t="str">
        <f>_xlfn.CONCAT(A5929:K5929)</f>
        <v>3014-014071071ValdidentroNord-ovestLOMBARDIASondrio04045L557</v>
      </c>
    </row>
    <row r="5930" spans="1:14" ht="21" customHeight="1" x14ac:dyDescent="0.3">
      <c r="A5930" s="40">
        <v>1</v>
      </c>
      <c r="B5930" s="20" t="s">
        <v>15624</v>
      </c>
      <c r="C5930" s="17" t="str">
        <f t="shared" si="92"/>
        <v>233</v>
      </c>
      <c r="D5930" s="18" t="s">
        <v>7575</v>
      </c>
      <c r="E5930" s="27" t="s">
        <v>8</v>
      </c>
      <c r="F5930" s="27" t="s">
        <v>8160</v>
      </c>
      <c r="G5930" s="27" t="s">
        <v>41</v>
      </c>
      <c r="H5930" s="19">
        <v>0</v>
      </c>
      <c r="I5930" s="36">
        <v>924</v>
      </c>
      <c r="J5930" s="36" t="s">
        <v>16146</v>
      </c>
      <c r="K5930" s="69">
        <v>558</v>
      </c>
      <c r="L5930" s="71" t="s">
        <v>42</v>
      </c>
      <c r="M5930" s="30"/>
      <c r="N5930" s="106" t="str">
        <f>_xlfn.CONCAT(A5930:K5930)</f>
        <v>1004-004233233ValdieriNord-ovestPIEMONTECuneo0924L558</v>
      </c>
    </row>
    <row r="5931" spans="1:14" ht="21" customHeight="1" x14ac:dyDescent="0.3">
      <c r="A5931" s="40">
        <v>3</v>
      </c>
      <c r="B5931" s="20" t="s">
        <v>15626</v>
      </c>
      <c r="C5931" s="17" t="str">
        <f t="shared" si="92"/>
        <v>072</v>
      </c>
      <c r="D5931" s="18" t="s">
        <v>7577</v>
      </c>
      <c r="E5931" s="27" t="s">
        <v>8</v>
      </c>
      <c r="F5931" s="27" t="s">
        <v>8153</v>
      </c>
      <c r="G5931" s="27" t="s">
        <v>245</v>
      </c>
      <c r="H5931" s="19">
        <v>0</v>
      </c>
      <c r="I5931" s="36">
        <v>3533</v>
      </c>
      <c r="J5931" s="36" t="s">
        <v>16146</v>
      </c>
      <c r="K5931" s="69">
        <v>563</v>
      </c>
      <c r="L5931" s="71" t="s">
        <v>246</v>
      </c>
      <c r="M5931" s="30"/>
      <c r="N5931" s="106" t="str">
        <f>_xlfn.CONCAT(A5931:K5931)</f>
        <v>3014-014072072ValdisottoNord-ovestLOMBARDIASondrio03533L563</v>
      </c>
    </row>
    <row r="5932" spans="1:14" ht="21" customHeight="1" x14ac:dyDescent="0.3">
      <c r="A5932" s="40">
        <v>1</v>
      </c>
      <c r="B5932" s="20" t="s">
        <v>15628</v>
      </c>
      <c r="C5932" s="17" t="str">
        <f t="shared" si="92"/>
        <v>152</v>
      </c>
      <c r="D5932" s="18" t="s">
        <v>7579</v>
      </c>
      <c r="E5932" s="27" t="s">
        <v>8</v>
      </c>
      <c r="F5932" s="27" t="s">
        <v>8160</v>
      </c>
      <c r="G5932" s="27" t="s">
        <v>223</v>
      </c>
      <c r="H5932" s="19">
        <v>0</v>
      </c>
      <c r="I5932" s="36">
        <v>2117</v>
      </c>
      <c r="J5932" s="36" t="s">
        <v>16146</v>
      </c>
      <c r="K5932" s="69">
        <v>566</v>
      </c>
      <c r="L5932" s="71" t="s">
        <v>224</v>
      </c>
      <c r="M5932" s="30"/>
      <c r="N5932" s="106" t="str">
        <f>_xlfn.CONCAT(A5932:K5932)</f>
        <v>1002-002152152ValduggiaNord-ovestPIEMONTEVercelli02117L566</v>
      </c>
    </row>
    <row r="5933" spans="1:14" ht="21" customHeight="1" x14ac:dyDescent="0.3">
      <c r="A5933" s="40">
        <v>3</v>
      </c>
      <c r="B5933" s="20" t="s">
        <v>15629</v>
      </c>
      <c r="C5933" s="17" t="str">
        <f t="shared" si="92"/>
        <v>167</v>
      </c>
      <c r="D5933" s="18" t="s">
        <v>7580</v>
      </c>
      <c r="E5933" s="27" t="s">
        <v>8</v>
      </c>
      <c r="F5933" s="27" t="s">
        <v>8153</v>
      </c>
      <c r="G5933" s="27" t="s">
        <v>220</v>
      </c>
      <c r="H5933" s="19">
        <v>0</v>
      </c>
      <c r="I5933" s="36">
        <v>236</v>
      </c>
      <c r="J5933" s="36" t="s">
        <v>16146</v>
      </c>
      <c r="K5933" s="69">
        <v>568</v>
      </c>
      <c r="L5933" s="71" t="s">
        <v>221</v>
      </c>
      <c r="M5933" s="30"/>
      <c r="N5933" s="106" t="str">
        <f>_xlfn.CONCAT(A5933:K5933)</f>
        <v>3018-018167167ValeggioNord-ovestLOMBARDIAPavia0236L568</v>
      </c>
    </row>
    <row r="5934" spans="1:14" ht="21" customHeight="1" x14ac:dyDescent="0.3">
      <c r="A5934" s="40">
        <v>1</v>
      </c>
      <c r="B5934" s="20" t="s">
        <v>15632</v>
      </c>
      <c r="C5934" s="17" t="str">
        <f t="shared" si="92"/>
        <v>177</v>
      </c>
      <c r="D5934" s="18" t="s">
        <v>7583</v>
      </c>
      <c r="E5934" s="27" t="s">
        <v>8</v>
      </c>
      <c r="F5934" s="27" t="s">
        <v>8160</v>
      </c>
      <c r="G5934" s="27" t="s">
        <v>118</v>
      </c>
      <c r="H5934" s="19">
        <v>0</v>
      </c>
      <c r="I5934" s="36">
        <v>19671</v>
      </c>
      <c r="J5934" s="36" t="s">
        <v>16146</v>
      </c>
      <c r="K5934" s="69">
        <v>570</v>
      </c>
      <c r="L5934" s="71" t="s">
        <v>119</v>
      </c>
      <c r="M5934" s="30"/>
      <c r="N5934" s="106" t="str">
        <f>_xlfn.CONCAT(A5934:K5934)</f>
        <v>1006-006177177ValenzaNord-ovestPIEMONTEAlessandria019671L570</v>
      </c>
    </row>
    <row r="5935" spans="1:14" ht="21" customHeight="1" x14ac:dyDescent="0.3">
      <c r="A5935" s="40">
        <v>3</v>
      </c>
      <c r="B5935" s="20" t="s">
        <v>15634</v>
      </c>
      <c r="C5935" s="17" t="str">
        <f t="shared" si="92"/>
        <v>059</v>
      </c>
      <c r="D5935" s="18" t="s">
        <v>7585</v>
      </c>
      <c r="E5935" s="27" t="s">
        <v>8</v>
      </c>
      <c r="F5935" s="27" t="s">
        <v>8153</v>
      </c>
      <c r="G5935" s="27" t="s">
        <v>9</v>
      </c>
      <c r="H5935" s="19">
        <v>0</v>
      </c>
      <c r="I5935" s="36">
        <v>1669</v>
      </c>
      <c r="J5935" s="36" t="s">
        <v>16146</v>
      </c>
      <c r="K5935" s="69">
        <v>572</v>
      </c>
      <c r="L5935" s="71" t="s">
        <v>10</v>
      </c>
      <c r="M5935" s="30"/>
      <c r="N5935" s="106" t="str">
        <f>_xlfn.CONCAT(A5935:K5935)</f>
        <v>3098-098059059Valera FrattaNord-ovestLOMBARDIALodi01669L572</v>
      </c>
    </row>
    <row r="5936" spans="1:14" ht="21" customHeight="1" x14ac:dyDescent="0.3">
      <c r="A5936" s="40">
        <v>1</v>
      </c>
      <c r="B5936" s="20" t="s">
        <v>15636</v>
      </c>
      <c r="C5936" s="17" t="str">
        <f t="shared" si="92"/>
        <v>112</v>
      </c>
      <c r="D5936" s="18" t="s">
        <v>7587</v>
      </c>
      <c r="E5936" s="27" t="s">
        <v>8</v>
      </c>
      <c r="F5936" s="27" t="s">
        <v>8160</v>
      </c>
      <c r="G5936" s="27" t="s">
        <v>154</v>
      </c>
      <c r="H5936" s="19">
        <v>0</v>
      </c>
      <c r="I5936" s="36">
        <v>2519</v>
      </c>
      <c r="J5936" s="36" t="s">
        <v>16146</v>
      </c>
      <c r="K5936" s="69">
        <v>574</v>
      </c>
      <c r="L5936" s="73" t="s">
        <v>155</v>
      </c>
      <c r="M5936" s="30"/>
      <c r="N5936" s="106" t="str">
        <f>_xlfn.CONCAT(A5936:K5936)</f>
        <v>1005-005112112ValfeneraNord-ovestPIEMONTEAsti02519L574</v>
      </c>
    </row>
    <row r="5937" spans="1:14" ht="21" customHeight="1" x14ac:dyDescent="0.3">
      <c r="A5937" s="40">
        <v>3</v>
      </c>
      <c r="B5937" s="20" t="s">
        <v>15639</v>
      </c>
      <c r="C5937" s="17" t="str">
        <f t="shared" si="92"/>
        <v>073</v>
      </c>
      <c r="D5937" s="18" t="s">
        <v>7590</v>
      </c>
      <c r="E5937" s="27" t="s">
        <v>8</v>
      </c>
      <c r="F5937" s="27" t="s">
        <v>8153</v>
      </c>
      <c r="G5937" s="27" t="s">
        <v>245</v>
      </c>
      <c r="H5937" s="19">
        <v>0</v>
      </c>
      <c r="I5937" s="36">
        <v>2703</v>
      </c>
      <c r="J5937" s="36" t="s">
        <v>16146</v>
      </c>
      <c r="K5937" s="69">
        <v>576</v>
      </c>
      <c r="L5937" s="71" t="s">
        <v>246</v>
      </c>
      <c r="M5937" s="30"/>
      <c r="N5937" s="106" t="str">
        <f>_xlfn.CONCAT(A5937:K5937)</f>
        <v>3014-014073073ValfurvaNord-ovestLOMBARDIASondrio02703L576</v>
      </c>
    </row>
    <row r="5938" spans="1:14" ht="21" customHeight="1" x14ac:dyDescent="0.3">
      <c r="A5938" s="40">
        <v>3</v>
      </c>
      <c r="B5938" s="20" t="s">
        <v>15640</v>
      </c>
      <c r="C5938" s="17" t="str">
        <f t="shared" si="92"/>
        <v>131</v>
      </c>
      <c r="D5938" s="18" t="s">
        <v>7591</v>
      </c>
      <c r="E5938" s="27" t="s">
        <v>8</v>
      </c>
      <c r="F5938" s="27" t="s">
        <v>8153</v>
      </c>
      <c r="G5938" s="27" t="s">
        <v>170</v>
      </c>
      <c r="H5938" s="19">
        <v>0</v>
      </c>
      <c r="I5938" s="36">
        <v>1584</v>
      </c>
      <c r="J5938" s="36" t="s">
        <v>16146</v>
      </c>
      <c r="K5938" s="69">
        <v>577</v>
      </c>
      <c r="L5938" s="71" t="s">
        <v>171</v>
      </c>
      <c r="M5938" s="30"/>
      <c r="N5938" s="106" t="str">
        <f>_xlfn.CONCAT(A5938:K5938)</f>
        <v>3012-012131131ValgannaNord-ovestLOMBARDIAVarese01584L577</v>
      </c>
    </row>
    <row r="5939" spans="1:14" ht="21" customHeight="1" x14ac:dyDescent="0.3">
      <c r="A5939" s="40">
        <v>1</v>
      </c>
      <c r="B5939" s="20" t="s">
        <v>15641</v>
      </c>
      <c r="C5939" s="17" t="str">
        <f t="shared" si="92"/>
        <v>285</v>
      </c>
      <c r="D5939" s="18" t="s">
        <v>7592</v>
      </c>
      <c r="E5939" s="27" t="s">
        <v>8</v>
      </c>
      <c r="F5939" s="27" t="s">
        <v>8160</v>
      </c>
      <c r="G5939" s="27" t="s">
        <v>157</v>
      </c>
      <c r="H5939" s="19">
        <v>0</v>
      </c>
      <c r="I5939" s="36">
        <v>948</v>
      </c>
      <c r="J5939" s="36" t="s">
        <v>16146</v>
      </c>
      <c r="K5939" s="69">
        <v>578</v>
      </c>
      <c r="L5939" s="71" t="s">
        <v>158</v>
      </c>
      <c r="M5939" s="30"/>
      <c r="N5939" s="106" t="str">
        <f>_xlfn.CONCAT(A5939:K5939)</f>
        <v>1001-001285285ValgioieNord-ovestPIEMONTETorino0948L578</v>
      </c>
    </row>
    <row r="5940" spans="1:14" ht="21" customHeight="1" x14ac:dyDescent="0.3">
      <c r="A5940" s="40">
        <v>3</v>
      </c>
      <c r="B5940" s="20" t="s">
        <v>15642</v>
      </c>
      <c r="C5940" s="17" t="str">
        <f t="shared" si="92"/>
        <v>225</v>
      </c>
      <c r="D5940" s="18" t="s">
        <v>7593</v>
      </c>
      <c r="E5940" s="27" t="s">
        <v>8</v>
      </c>
      <c r="F5940" s="27" t="s">
        <v>8153</v>
      </c>
      <c r="G5940" s="27" t="s">
        <v>125</v>
      </c>
      <c r="H5940" s="19">
        <v>0</v>
      </c>
      <c r="I5940" s="36">
        <v>607</v>
      </c>
      <c r="J5940" s="36" t="s">
        <v>16146</v>
      </c>
      <c r="K5940" s="69">
        <v>579</v>
      </c>
      <c r="L5940" s="71" t="s">
        <v>126</v>
      </c>
      <c r="M5940" s="30"/>
      <c r="N5940" s="106" t="str">
        <f>_xlfn.CONCAT(A5940:K5940)</f>
        <v>3016-016225225ValgoglioNord-ovestLOMBARDIABergamo0607L579</v>
      </c>
    </row>
    <row r="5941" spans="1:14" ht="21" customHeight="1" x14ac:dyDescent="0.3">
      <c r="A5941" s="40">
        <v>1</v>
      </c>
      <c r="B5941" s="20" t="s">
        <v>15643</v>
      </c>
      <c r="C5941" s="17" t="str">
        <f t="shared" si="92"/>
        <v>234</v>
      </c>
      <c r="D5941" s="18" t="s">
        <v>7594</v>
      </c>
      <c r="E5941" s="27" t="s">
        <v>8</v>
      </c>
      <c r="F5941" s="27" t="s">
        <v>8160</v>
      </c>
      <c r="G5941" s="27" t="s">
        <v>41</v>
      </c>
      <c r="H5941" s="19">
        <v>0</v>
      </c>
      <c r="I5941" s="36">
        <v>817</v>
      </c>
      <c r="J5941" s="36" t="s">
        <v>16146</v>
      </c>
      <c r="K5941" s="69">
        <v>580</v>
      </c>
      <c r="L5941" s="71" t="s">
        <v>42</v>
      </c>
      <c r="M5941" s="30"/>
      <c r="N5941" s="106" t="str">
        <f>_xlfn.CONCAT(A5941:K5941)</f>
        <v>1004-004234234ValgranaNord-ovestPIEMONTECuneo0817L580</v>
      </c>
    </row>
    <row r="5942" spans="1:14" ht="21" customHeight="1" x14ac:dyDescent="0.3">
      <c r="A5942" s="40">
        <v>3</v>
      </c>
      <c r="B5942" s="20" t="s">
        <v>15644</v>
      </c>
      <c r="C5942" s="17" t="str">
        <f t="shared" si="92"/>
        <v>082</v>
      </c>
      <c r="D5942" s="18" t="s">
        <v>7595</v>
      </c>
      <c r="E5942" s="27" t="s">
        <v>8</v>
      </c>
      <c r="F5942" s="27" t="s">
        <v>8153</v>
      </c>
      <c r="G5942" s="27" t="s">
        <v>12</v>
      </c>
      <c r="H5942" s="19">
        <v>0</v>
      </c>
      <c r="I5942" s="36">
        <v>3410</v>
      </c>
      <c r="J5942" s="36" t="s">
        <v>16146</v>
      </c>
      <c r="K5942" s="69">
        <v>581</v>
      </c>
      <c r="L5942" s="71" t="s">
        <v>13</v>
      </c>
      <c r="M5942" s="30"/>
      <c r="N5942" s="106" t="str">
        <f>_xlfn.CONCAT(A5942:K5942)</f>
        <v>3097-097082082ValgreghentinoNord-ovestLOMBARDIALecco03410L581</v>
      </c>
    </row>
    <row r="5943" spans="1:14" ht="21" customHeight="1" x14ac:dyDescent="0.3">
      <c r="A5943" s="40">
        <v>2</v>
      </c>
      <c r="B5943" s="20" t="s">
        <v>15645</v>
      </c>
      <c r="C5943" s="17" t="str">
        <f t="shared" si="92"/>
        <v>068</v>
      </c>
      <c r="D5943" s="18" t="s">
        <v>7596</v>
      </c>
      <c r="E5943" s="27" t="s">
        <v>8</v>
      </c>
      <c r="F5943" s="27" t="s">
        <v>8171</v>
      </c>
      <c r="G5943" s="27" t="s">
        <v>8150</v>
      </c>
      <c r="H5943" s="19">
        <v>0</v>
      </c>
      <c r="I5943" s="36">
        <v>198</v>
      </c>
      <c r="J5943" s="36" t="s">
        <v>16146</v>
      </c>
      <c r="K5943" s="69">
        <v>582</v>
      </c>
      <c r="L5943" s="71" t="s">
        <v>317</v>
      </c>
      <c r="M5943" s="30"/>
      <c r="N5943" s="106" t="str">
        <f>_xlfn.CONCAT(A5943:K5943)</f>
        <v>2007-007068068ValgrisencheNord-ovestVALLE D'AOSTA/VALLÉE D'AOSTEValle d'Aosta/Vallée d'Aoste0198L582</v>
      </c>
    </row>
    <row r="5944" spans="1:14" ht="21" customHeight="1" x14ac:dyDescent="0.3">
      <c r="A5944" s="40">
        <v>1</v>
      </c>
      <c r="B5944" s="20" t="s">
        <v>15648</v>
      </c>
      <c r="C5944" s="17" t="str">
        <f t="shared" si="92"/>
        <v>072</v>
      </c>
      <c r="D5944" s="18" t="s">
        <v>7599</v>
      </c>
      <c r="E5944" s="27" t="s">
        <v>8</v>
      </c>
      <c r="F5944" s="27" t="s">
        <v>8160</v>
      </c>
      <c r="G5944" s="27" t="s">
        <v>203</v>
      </c>
      <c r="H5944" s="19">
        <v>0</v>
      </c>
      <c r="I5944" s="36">
        <v>239</v>
      </c>
      <c r="J5944" s="36" t="s">
        <v>16146</v>
      </c>
      <c r="K5944" s="69">
        <v>586</v>
      </c>
      <c r="L5944" s="71" t="s">
        <v>204</v>
      </c>
      <c r="M5944" s="30"/>
      <c r="N5944" s="106" t="str">
        <f>_xlfn.CONCAT(A5944:K5944)</f>
        <v>1096-096072072VallanzengoNord-ovestPIEMONTEBiella0239L586</v>
      </c>
    </row>
    <row r="5945" spans="1:14" ht="21" customHeight="1" x14ac:dyDescent="0.3">
      <c r="A5945" s="40">
        <v>3</v>
      </c>
      <c r="B5945" s="20" t="s">
        <v>15658</v>
      </c>
      <c r="C5945" s="17" t="str">
        <f t="shared" si="92"/>
        <v>168</v>
      </c>
      <c r="D5945" s="18" t="s">
        <v>7609</v>
      </c>
      <c r="E5945" s="27" t="s">
        <v>8</v>
      </c>
      <c r="F5945" s="27" t="s">
        <v>8153</v>
      </c>
      <c r="G5945" s="27" t="s">
        <v>220</v>
      </c>
      <c r="H5945" s="19">
        <v>0</v>
      </c>
      <c r="I5945" s="36">
        <v>2153</v>
      </c>
      <c r="J5945" s="36" t="s">
        <v>16146</v>
      </c>
      <c r="K5945" s="69">
        <v>593</v>
      </c>
      <c r="L5945" s="71" t="s">
        <v>221</v>
      </c>
      <c r="M5945" s="30"/>
      <c r="N5945" s="106" t="str">
        <f>_xlfn.CONCAT(A5945:K5945)</f>
        <v>3018-018168168Valle LomellinaNord-ovestLOMBARDIAPavia02153L593</v>
      </c>
    </row>
    <row r="5946" spans="1:14" ht="21" customHeight="1" x14ac:dyDescent="0.3">
      <c r="A5946" s="40">
        <v>1</v>
      </c>
      <c r="B5946" s="20" t="s">
        <v>15659</v>
      </c>
      <c r="C5946" s="17" t="str">
        <f t="shared" si="92"/>
        <v>073</v>
      </c>
      <c r="D5946" s="18" t="s">
        <v>7610</v>
      </c>
      <c r="E5946" s="27" t="s">
        <v>8</v>
      </c>
      <c r="F5946" s="27" t="s">
        <v>8160</v>
      </c>
      <c r="G5946" s="27" t="s">
        <v>203</v>
      </c>
      <c r="H5946" s="19">
        <v>0</v>
      </c>
      <c r="I5946" s="36">
        <v>3526</v>
      </c>
      <c r="J5946" s="36" t="s">
        <v>16146</v>
      </c>
      <c r="K5946" s="69">
        <v>606</v>
      </c>
      <c r="L5946" s="71" t="s">
        <v>204</v>
      </c>
      <c r="M5946" s="30"/>
      <c r="N5946" s="106" t="str">
        <f>_xlfn.CONCAT(A5946:K5946)</f>
        <v>1096-096073073Valle MossoNord-ovestPIEMONTEBiella03526L606</v>
      </c>
    </row>
    <row r="5947" spans="1:14" ht="21" customHeight="1" x14ac:dyDescent="0.3">
      <c r="A5947" s="40">
        <v>3</v>
      </c>
      <c r="B5947" s="20" t="s">
        <v>15660</v>
      </c>
      <c r="C5947" s="17" t="str">
        <f t="shared" si="92"/>
        <v>169</v>
      </c>
      <c r="D5947" s="18" t="s">
        <v>7611</v>
      </c>
      <c r="E5947" s="27" t="s">
        <v>8</v>
      </c>
      <c r="F5947" s="27" t="s">
        <v>8153</v>
      </c>
      <c r="G5947" s="27" t="s">
        <v>220</v>
      </c>
      <c r="H5947" s="19">
        <v>0</v>
      </c>
      <c r="I5947" s="36">
        <v>1537</v>
      </c>
      <c r="J5947" s="36" t="s">
        <v>16146</v>
      </c>
      <c r="K5947" s="69">
        <v>617</v>
      </c>
      <c r="L5947" s="71" t="s">
        <v>221</v>
      </c>
      <c r="M5947" s="30"/>
      <c r="N5947" s="106" t="str">
        <f>_xlfn.CONCAT(A5947:K5947)</f>
        <v>3018-018169169Valle SalimbeneNord-ovestLOMBARDIAPavia01537L617</v>
      </c>
    </row>
    <row r="5948" spans="1:14" ht="21" customHeight="1" x14ac:dyDescent="0.3">
      <c r="A5948" s="40">
        <v>1</v>
      </c>
      <c r="B5948" s="20" t="s">
        <v>15661</v>
      </c>
      <c r="C5948" s="17" t="str">
        <f t="shared" si="92"/>
        <v>074</v>
      </c>
      <c r="D5948" s="18" t="s">
        <v>7612</v>
      </c>
      <c r="E5948" s="27" t="s">
        <v>8</v>
      </c>
      <c r="F5948" s="27" t="s">
        <v>8160</v>
      </c>
      <c r="G5948" s="27" t="s">
        <v>203</v>
      </c>
      <c r="H5948" s="19">
        <v>0</v>
      </c>
      <c r="I5948" s="36">
        <v>1086</v>
      </c>
      <c r="J5948" s="36" t="s">
        <v>16146</v>
      </c>
      <c r="K5948" s="69">
        <v>620</v>
      </c>
      <c r="L5948" s="71" t="s">
        <v>204</v>
      </c>
      <c r="M5948" s="30"/>
      <c r="N5948" s="106" t="str">
        <f>_xlfn.CONCAT(A5948:K5948)</f>
        <v>1096-096074074Valle San NicolaoNord-ovestPIEMONTEBiella01086L620</v>
      </c>
    </row>
    <row r="5949" spans="1:14" ht="21" customHeight="1" x14ac:dyDescent="0.3">
      <c r="A5949" s="40">
        <v>7</v>
      </c>
      <c r="B5949" s="20" t="s">
        <v>15662</v>
      </c>
      <c r="C5949" s="17" t="str">
        <f t="shared" si="92"/>
        <v>062</v>
      </c>
      <c r="D5949" s="18" t="s">
        <v>7613</v>
      </c>
      <c r="E5949" s="27" t="s">
        <v>8</v>
      </c>
      <c r="F5949" s="27" t="s">
        <v>8169</v>
      </c>
      <c r="G5949" s="27" t="s">
        <v>210</v>
      </c>
      <c r="H5949" s="19">
        <v>0</v>
      </c>
      <c r="I5949" s="36">
        <v>1332</v>
      </c>
      <c r="J5949" s="36" t="s">
        <v>16146</v>
      </c>
      <c r="K5949" s="69">
        <v>596</v>
      </c>
      <c r="L5949" s="71" t="s">
        <v>211</v>
      </c>
      <c r="M5949" s="30"/>
      <c r="N5949" s="106" t="str">
        <f>_xlfn.CONCAT(A5949:K5949)</f>
        <v>7008-008062062VallebonaNord-ovestLIGURIAImperia01332L596</v>
      </c>
    </row>
    <row r="5950" spans="1:14" ht="21" customHeight="1" x14ac:dyDescent="0.3">
      <c r="A5950" s="40">
        <v>7</v>
      </c>
      <c r="B5950" s="20" t="s">
        <v>15664</v>
      </c>
      <c r="C5950" s="17" t="str">
        <f t="shared" si="92"/>
        <v>063</v>
      </c>
      <c r="D5950" s="18" t="s">
        <v>7615</v>
      </c>
      <c r="E5950" s="27" t="s">
        <v>8</v>
      </c>
      <c r="F5950" s="27" t="s">
        <v>8169</v>
      </c>
      <c r="G5950" s="27" t="s">
        <v>210</v>
      </c>
      <c r="H5950" s="19">
        <v>0</v>
      </c>
      <c r="I5950" s="36">
        <v>7032</v>
      </c>
      <c r="J5950" s="36" t="s">
        <v>16146</v>
      </c>
      <c r="K5950" s="69">
        <v>599</v>
      </c>
      <c r="L5950" s="71" t="s">
        <v>211</v>
      </c>
      <c r="M5950" s="30"/>
      <c r="N5950" s="106" t="str">
        <f>_xlfn.CONCAT(A5950:K5950)</f>
        <v>7008-008063063VallecrosiaNord-ovestLIGURIAImperia07032L599</v>
      </c>
    </row>
    <row r="5951" spans="1:14" ht="21" customHeight="1" x14ac:dyDescent="0.3">
      <c r="A5951" s="40">
        <v>3</v>
      </c>
      <c r="B5951" s="20" t="s">
        <v>15678</v>
      </c>
      <c r="C5951" s="17" t="str">
        <f t="shared" si="92"/>
        <v>226</v>
      </c>
      <c r="D5951" s="18" t="s">
        <v>7629</v>
      </c>
      <c r="E5951" s="27" t="s">
        <v>8</v>
      </c>
      <c r="F5951" s="27" t="s">
        <v>8153</v>
      </c>
      <c r="G5951" s="27" t="s">
        <v>125</v>
      </c>
      <c r="H5951" s="19">
        <v>0</v>
      </c>
      <c r="I5951" s="36">
        <v>136</v>
      </c>
      <c r="J5951" s="36" t="s">
        <v>16146</v>
      </c>
      <c r="K5951" s="69">
        <v>623</v>
      </c>
      <c r="L5951" s="71" t="s">
        <v>126</v>
      </c>
      <c r="M5951" s="30"/>
      <c r="N5951" s="106" t="str">
        <f>_xlfn.CONCAT(A5951:K5951)</f>
        <v>3016-016226226ValleveNord-ovestLOMBARDIABergamo0136L623</v>
      </c>
    </row>
    <row r="5952" spans="1:14" ht="21" customHeight="1" x14ac:dyDescent="0.3">
      <c r="A5952" s="40">
        <v>3</v>
      </c>
      <c r="B5952" s="20" t="s">
        <v>15681</v>
      </c>
      <c r="C5952" s="17" t="str">
        <f t="shared" si="92"/>
        <v>193</v>
      </c>
      <c r="D5952" s="18" t="s">
        <v>7632</v>
      </c>
      <c r="E5952" s="27" t="s">
        <v>8</v>
      </c>
      <c r="F5952" s="27" t="s">
        <v>8153</v>
      </c>
      <c r="G5952" s="27" t="s">
        <v>74</v>
      </c>
      <c r="H5952" s="19">
        <v>0</v>
      </c>
      <c r="I5952" s="36">
        <v>1372</v>
      </c>
      <c r="J5952" s="36" t="s">
        <v>16146</v>
      </c>
      <c r="K5952" s="69">
        <v>626</v>
      </c>
      <c r="L5952" s="71" t="s">
        <v>75</v>
      </c>
      <c r="M5952" s="30"/>
      <c r="N5952" s="106" t="str">
        <f>_xlfn.CONCAT(A5952:K5952)</f>
        <v>3017-017193193Vallio TermeNord-ovestLOMBARDIABrescia01372L626</v>
      </c>
    </row>
    <row r="5953" spans="1:14" ht="21" customHeight="1" x14ac:dyDescent="0.3">
      <c r="A5953" s="40">
        <v>1</v>
      </c>
      <c r="B5953" s="20" t="s">
        <v>15684</v>
      </c>
      <c r="C5953" s="17" t="str">
        <f t="shared" si="92"/>
        <v>286</v>
      </c>
      <c r="D5953" s="18" t="s">
        <v>7635</v>
      </c>
      <c r="E5953" s="27" t="s">
        <v>8</v>
      </c>
      <c r="F5953" s="27" t="s">
        <v>8160</v>
      </c>
      <c r="G5953" s="27" t="s">
        <v>157</v>
      </c>
      <c r="H5953" s="19">
        <v>0</v>
      </c>
      <c r="I5953" s="36">
        <v>785</v>
      </c>
      <c r="J5953" s="36" t="s">
        <v>16146</v>
      </c>
      <c r="K5953" s="69">
        <v>629</v>
      </c>
      <c r="L5953" s="71" t="s">
        <v>158</v>
      </c>
      <c r="M5953" s="30"/>
      <c r="N5953" s="106" t="str">
        <f>_xlfn.CONCAT(A5953:K5953)</f>
        <v>1001-001286286Vallo TorineseNord-ovestPIEMONTETorino0785L629</v>
      </c>
    </row>
    <row r="5954" spans="1:14" ht="21" customHeight="1" x14ac:dyDescent="0.3">
      <c r="A5954" s="40">
        <v>1</v>
      </c>
      <c r="B5954" s="20" t="s">
        <v>15685</v>
      </c>
      <c r="C5954" s="17" t="str">
        <f t="shared" ref="C5954:C6017" si="93">RIGHT(B5954,3)</f>
        <v>235</v>
      </c>
      <c r="D5954" s="18" t="s">
        <v>7636</v>
      </c>
      <c r="E5954" s="27" t="s">
        <v>8</v>
      </c>
      <c r="F5954" s="27" t="s">
        <v>8160</v>
      </c>
      <c r="G5954" s="27" t="s">
        <v>41</v>
      </c>
      <c r="H5954" s="19">
        <v>0</v>
      </c>
      <c r="I5954" s="36">
        <v>121</v>
      </c>
      <c r="J5954" s="36" t="s">
        <v>16146</v>
      </c>
      <c r="K5954" s="69">
        <v>631</v>
      </c>
      <c r="L5954" s="71" t="s">
        <v>42</v>
      </c>
      <c r="M5954" s="30"/>
      <c r="N5954" s="106" t="str">
        <f>_xlfn.CONCAT(A5954:K5954)</f>
        <v>1004-004235235ValloriateNord-ovestPIEMONTECuneo0121L631</v>
      </c>
    </row>
    <row r="5955" spans="1:14" ht="21" customHeight="1" x14ac:dyDescent="0.3">
      <c r="A5955" s="40">
        <v>1</v>
      </c>
      <c r="B5955" s="20" t="s">
        <v>15686</v>
      </c>
      <c r="C5955" s="17" t="str">
        <f t="shared" si="93"/>
        <v>178</v>
      </c>
      <c r="D5955" s="18" t="s">
        <v>7637</v>
      </c>
      <c r="E5955" s="27" t="s">
        <v>8</v>
      </c>
      <c r="F5955" s="27" t="s">
        <v>8160</v>
      </c>
      <c r="G5955" s="27" t="s">
        <v>118</v>
      </c>
      <c r="H5955" s="19">
        <v>0</v>
      </c>
      <c r="I5955" s="36">
        <v>1055</v>
      </c>
      <c r="J5955" s="36" t="s">
        <v>16146</v>
      </c>
      <c r="K5955" s="69">
        <v>633</v>
      </c>
      <c r="L5955" s="71" t="s">
        <v>119</v>
      </c>
      <c r="M5955" s="30"/>
      <c r="N5955" s="106" t="str">
        <f>_xlfn.CONCAT(A5955:K5955)</f>
        <v>1006-006178178ValmaccaNord-ovestPIEMONTEAlessandria01055L633</v>
      </c>
    </row>
    <row r="5956" spans="1:14" ht="21" customHeight="1" x14ac:dyDescent="0.3">
      <c r="A5956" s="40">
        <v>3</v>
      </c>
      <c r="B5956" s="20" t="s">
        <v>15687</v>
      </c>
      <c r="C5956" s="17" t="str">
        <f t="shared" si="93"/>
        <v>083</v>
      </c>
      <c r="D5956" s="18" t="s">
        <v>7638</v>
      </c>
      <c r="E5956" s="27" t="s">
        <v>8</v>
      </c>
      <c r="F5956" s="27" t="s">
        <v>8153</v>
      </c>
      <c r="G5956" s="27" t="s">
        <v>12</v>
      </c>
      <c r="H5956" s="19">
        <v>0</v>
      </c>
      <c r="I5956" s="36">
        <v>11612</v>
      </c>
      <c r="J5956" s="36" t="s">
        <v>16146</v>
      </c>
      <c r="K5956" s="69">
        <v>634</v>
      </c>
      <c r="L5956" s="71" t="s">
        <v>13</v>
      </c>
      <c r="M5956" s="30"/>
      <c r="N5956" s="106" t="str">
        <f>_xlfn.CONCAT(A5956:K5956)</f>
        <v>3097-097083083ValmadreraNord-ovestLOMBARDIALecco011612L634</v>
      </c>
    </row>
    <row r="5957" spans="1:14" ht="21" customHeight="1" x14ac:dyDescent="0.3">
      <c r="A5957" s="40">
        <v>1</v>
      </c>
      <c r="B5957" s="20" t="s">
        <v>15688</v>
      </c>
      <c r="C5957" s="17" t="str">
        <f t="shared" si="93"/>
        <v>236</v>
      </c>
      <c r="D5957" s="18" t="s">
        <v>7639</v>
      </c>
      <c r="E5957" s="27" t="s">
        <v>8</v>
      </c>
      <c r="F5957" s="27" t="s">
        <v>8160</v>
      </c>
      <c r="G5957" s="27" t="s">
        <v>41</v>
      </c>
      <c r="H5957" s="19">
        <v>0</v>
      </c>
      <c r="I5957" s="36">
        <v>64</v>
      </c>
      <c r="J5957" s="36" t="s">
        <v>16146</v>
      </c>
      <c r="K5957" s="69">
        <v>636</v>
      </c>
      <c r="L5957" s="71" t="s">
        <v>42</v>
      </c>
      <c r="M5957" s="30"/>
      <c r="N5957" s="106" t="str">
        <f>_xlfn.CONCAT(A5957:K5957)</f>
        <v>1004-004236236ValmalaNord-ovestPIEMONTECuneo064L636</v>
      </c>
    </row>
    <row r="5958" spans="1:14" ht="21" customHeight="1" x14ac:dyDescent="0.3">
      <c r="A5958" s="40">
        <v>3</v>
      </c>
      <c r="B5958" s="20" t="s">
        <v>15690</v>
      </c>
      <c r="C5958" s="17" t="str">
        <f t="shared" si="93"/>
        <v>232</v>
      </c>
      <c r="D5958" s="18" t="s">
        <v>7641</v>
      </c>
      <c r="E5958" s="27" t="s">
        <v>8</v>
      </c>
      <c r="F5958" s="27" t="s">
        <v>8153</v>
      </c>
      <c r="G5958" s="27" t="s">
        <v>252</v>
      </c>
      <c r="H5958" s="19">
        <v>0</v>
      </c>
      <c r="I5958" s="36">
        <v>2656</v>
      </c>
      <c r="J5958" s="36" t="s">
        <v>16146</v>
      </c>
      <c r="K5958" s="69">
        <v>640</v>
      </c>
      <c r="L5958" s="71" t="s">
        <v>253</v>
      </c>
      <c r="M5958" s="30"/>
      <c r="N5958" s="106" t="str">
        <f>_xlfn.CONCAT(A5958:K5958)</f>
        <v>3013-013232232ValmoreaNord-ovestLOMBARDIAComo02656L640</v>
      </c>
    </row>
    <row r="5959" spans="1:14" ht="21" customHeight="1" x14ac:dyDescent="0.3">
      <c r="A5959" s="40">
        <v>3</v>
      </c>
      <c r="B5959" s="20" t="s">
        <v>15692</v>
      </c>
      <c r="C5959" s="17" t="str">
        <f t="shared" si="93"/>
        <v>227</v>
      </c>
      <c r="D5959" s="18" t="s">
        <v>7643</v>
      </c>
      <c r="E5959" s="27" t="s">
        <v>8</v>
      </c>
      <c r="F5959" s="27" t="s">
        <v>8153</v>
      </c>
      <c r="G5959" s="27" t="s">
        <v>125</v>
      </c>
      <c r="H5959" s="19">
        <v>0</v>
      </c>
      <c r="I5959" s="36">
        <v>207</v>
      </c>
      <c r="J5959" s="36" t="s">
        <v>16146</v>
      </c>
      <c r="K5959" s="69">
        <v>642</v>
      </c>
      <c r="L5959" s="71" t="s">
        <v>126</v>
      </c>
      <c r="M5959" s="30"/>
      <c r="N5959" s="106" t="str">
        <f>_xlfn.CONCAT(A5959:K5959)</f>
        <v>3016-016227227ValnegraNord-ovestLOMBARDIABergamo0207L642</v>
      </c>
    </row>
    <row r="5960" spans="1:14" ht="21" customHeight="1" x14ac:dyDescent="0.3">
      <c r="A5960" s="40">
        <v>2</v>
      </c>
      <c r="B5960" s="20" t="s">
        <v>15693</v>
      </c>
      <c r="C5960" s="17" t="str">
        <f t="shared" si="93"/>
        <v>069</v>
      </c>
      <c r="D5960" s="18" t="s">
        <v>7644</v>
      </c>
      <c r="E5960" s="27" t="s">
        <v>8</v>
      </c>
      <c r="F5960" s="27" t="s">
        <v>8171</v>
      </c>
      <c r="G5960" s="27" t="s">
        <v>8150</v>
      </c>
      <c r="H5960" s="19">
        <v>0</v>
      </c>
      <c r="I5960" s="36">
        <v>655</v>
      </c>
      <c r="J5960" s="36" t="s">
        <v>16146</v>
      </c>
      <c r="K5960" s="69">
        <v>643</v>
      </c>
      <c r="L5960" s="71" t="s">
        <v>317</v>
      </c>
      <c r="M5960" s="30"/>
      <c r="N5960" s="106" t="str">
        <f>_xlfn.CONCAT(A5960:K5960)</f>
        <v>2007-007069069ValpellineNord-ovestVALLE D'AOSTA/VALLÉE D'AOSTEValle d'Aosta/Vallée d'Aoste0655L643</v>
      </c>
    </row>
    <row r="5961" spans="1:14" ht="21" customHeight="1" x14ac:dyDescent="0.3">
      <c r="A5961" s="40">
        <v>1</v>
      </c>
      <c r="B5961" s="20" t="s">
        <v>15694</v>
      </c>
      <c r="C5961" s="17" t="str">
        <f t="shared" si="93"/>
        <v>287</v>
      </c>
      <c r="D5961" s="18" t="s">
        <v>7645</v>
      </c>
      <c r="E5961" s="27" t="s">
        <v>8</v>
      </c>
      <c r="F5961" s="27" t="s">
        <v>8160</v>
      </c>
      <c r="G5961" s="27" t="s">
        <v>157</v>
      </c>
      <c r="H5961" s="19">
        <v>0</v>
      </c>
      <c r="I5961" s="36">
        <v>3163</v>
      </c>
      <c r="J5961" s="36" t="s">
        <v>16146</v>
      </c>
      <c r="K5961" s="69">
        <v>644</v>
      </c>
      <c r="L5961" s="71" t="s">
        <v>158</v>
      </c>
      <c r="M5961" s="30"/>
      <c r="N5961" s="106" t="str">
        <f>_xlfn.CONCAT(A5961:K5961)</f>
        <v>1001-001287287ValpergaNord-ovestPIEMONTETorino03163L644</v>
      </c>
    </row>
    <row r="5962" spans="1:14" ht="21" customHeight="1" x14ac:dyDescent="0.3">
      <c r="A5962" s="40">
        <v>1</v>
      </c>
      <c r="B5962" s="20" t="s">
        <v>15695</v>
      </c>
      <c r="C5962" s="17" t="str">
        <f t="shared" si="93"/>
        <v>288</v>
      </c>
      <c r="D5962" s="18" t="s">
        <v>7646</v>
      </c>
      <c r="E5962" s="27" t="s">
        <v>8</v>
      </c>
      <c r="F5962" s="27" t="s">
        <v>8160</v>
      </c>
      <c r="G5962" s="27" t="s">
        <v>157</v>
      </c>
      <c r="H5962" s="19">
        <v>0</v>
      </c>
      <c r="I5962" s="36">
        <v>112</v>
      </c>
      <c r="J5962" s="36" t="s">
        <v>16138</v>
      </c>
      <c r="K5962" s="69">
        <v>510</v>
      </c>
      <c r="L5962" s="71" t="s">
        <v>158</v>
      </c>
      <c r="M5962" s="30"/>
      <c r="N5962" s="106" t="str">
        <f>_xlfn.CONCAT(A5962:K5962)</f>
        <v>1001-001288288Valprato SoanaNord-ovestPIEMONTETorino0112B510</v>
      </c>
    </row>
    <row r="5963" spans="1:14" ht="21" customHeight="1" x14ac:dyDescent="0.3">
      <c r="A5963" s="40">
        <v>2</v>
      </c>
      <c r="B5963" s="20" t="s">
        <v>15697</v>
      </c>
      <c r="C5963" s="17" t="str">
        <f t="shared" si="93"/>
        <v>070</v>
      </c>
      <c r="D5963" s="18" t="s">
        <v>7648</v>
      </c>
      <c r="E5963" s="27" t="s">
        <v>8</v>
      </c>
      <c r="F5963" s="27" t="s">
        <v>8171</v>
      </c>
      <c r="G5963" s="27" t="s">
        <v>8150</v>
      </c>
      <c r="H5963" s="19">
        <v>0</v>
      </c>
      <c r="I5963" s="36">
        <v>187</v>
      </c>
      <c r="J5963" s="36" t="s">
        <v>16146</v>
      </c>
      <c r="K5963" s="69">
        <v>647</v>
      </c>
      <c r="L5963" s="71" t="s">
        <v>317</v>
      </c>
      <c r="M5963" s="30"/>
      <c r="N5963" s="106" t="str">
        <f>_xlfn.CONCAT(A5963:K5963)</f>
        <v>2007-007070070ValsavarencheNord-ovestVALLE D'AOSTA/VALLÉE D'AOSTEValle d'Aosta/Vallée d'Aoste0187L647</v>
      </c>
    </row>
    <row r="5964" spans="1:14" ht="21" customHeight="1" x14ac:dyDescent="0.3">
      <c r="A5964" s="40">
        <v>3</v>
      </c>
      <c r="B5964" s="20" t="s">
        <v>15699</v>
      </c>
      <c r="C5964" s="17" t="str">
        <f t="shared" si="93"/>
        <v>234</v>
      </c>
      <c r="D5964" s="18" t="s">
        <v>7650</v>
      </c>
      <c r="E5964" s="27" t="s">
        <v>8</v>
      </c>
      <c r="F5964" s="27" t="s">
        <v>8153</v>
      </c>
      <c r="G5964" s="27" t="s">
        <v>252</v>
      </c>
      <c r="H5964" s="19">
        <v>0</v>
      </c>
      <c r="I5964" s="36">
        <v>1647</v>
      </c>
      <c r="J5964" s="36" t="s">
        <v>16139</v>
      </c>
      <c r="K5964" s="69">
        <v>936</v>
      </c>
      <c r="L5964" s="71" t="s">
        <v>253</v>
      </c>
      <c r="M5964" s="30"/>
      <c r="N5964" s="106" t="str">
        <f>_xlfn.CONCAT(A5964:K5964)</f>
        <v>3013-013234234ValsoldaNord-ovestLOMBARDIAComo01647C936</v>
      </c>
    </row>
    <row r="5965" spans="1:14" ht="21" customHeight="1" x14ac:dyDescent="0.3">
      <c r="A5965" s="40">
        <v>1</v>
      </c>
      <c r="B5965" s="20" t="s">
        <v>15701</v>
      </c>
      <c r="C5965" s="17" t="str">
        <f t="shared" si="93"/>
        <v>069</v>
      </c>
      <c r="D5965" s="18" t="s">
        <v>7652</v>
      </c>
      <c r="E5965" s="27" t="s">
        <v>8</v>
      </c>
      <c r="F5965" s="27" t="s">
        <v>8160</v>
      </c>
      <c r="G5965" s="27" t="s">
        <v>434</v>
      </c>
      <c r="H5965" s="19">
        <v>0</v>
      </c>
      <c r="I5965" s="36">
        <v>1268</v>
      </c>
      <c r="J5965" s="36" t="s">
        <v>16146</v>
      </c>
      <c r="K5965" s="69">
        <v>651</v>
      </c>
      <c r="L5965" s="71" t="s">
        <v>435</v>
      </c>
      <c r="M5965" s="30"/>
      <c r="N5965" s="106" t="str">
        <f>_xlfn.CONCAT(A5965:K5965)</f>
        <v>1103-103069069ValstronaNord-ovestPIEMONTEVerbano-Cusio-Ossola01268L651</v>
      </c>
    </row>
    <row r="5966" spans="1:14" ht="21" customHeight="1" x14ac:dyDescent="0.3">
      <c r="A5966" s="40">
        <v>3</v>
      </c>
      <c r="B5966" s="20" t="s">
        <v>15703</v>
      </c>
      <c r="C5966" s="17" t="str">
        <f t="shared" si="93"/>
        <v>229</v>
      </c>
      <c r="D5966" s="18" t="s">
        <v>7654</v>
      </c>
      <c r="E5966" s="27" t="s">
        <v>8</v>
      </c>
      <c r="F5966" s="27" t="s">
        <v>8153</v>
      </c>
      <c r="G5966" s="27" t="s">
        <v>125</v>
      </c>
      <c r="H5966" s="19">
        <v>0</v>
      </c>
      <c r="I5966" s="36">
        <v>292</v>
      </c>
      <c r="J5966" s="36" t="s">
        <v>16146</v>
      </c>
      <c r="K5966" s="69">
        <v>655</v>
      </c>
      <c r="L5966" s="71" t="s">
        <v>126</v>
      </c>
      <c r="M5966" s="30"/>
      <c r="N5966" s="106" t="str">
        <f>_xlfn.CONCAT(A5966:K5966)</f>
        <v>3016-016229229ValtortaNord-ovestLOMBARDIABergamo0292L655</v>
      </c>
    </row>
    <row r="5967" spans="1:14" ht="21" customHeight="1" x14ac:dyDescent="0.3">
      <c r="A5967" s="40">
        <v>2</v>
      </c>
      <c r="B5967" s="20" t="s">
        <v>15704</v>
      </c>
      <c r="C5967" s="17" t="str">
        <f t="shared" si="93"/>
        <v>071</v>
      </c>
      <c r="D5967" s="18" t="s">
        <v>7655</v>
      </c>
      <c r="E5967" s="27" t="s">
        <v>8</v>
      </c>
      <c r="F5967" s="27" t="s">
        <v>8171</v>
      </c>
      <c r="G5967" s="27" t="s">
        <v>8150</v>
      </c>
      <c r="H5967" s="19">
        <v>0</v>
      </c>
      <c r="I5967" s="36">
        <v>2147</v>
      </c>
      <c r="J5967" s="36" t="s">
        <v>16146</v>
      </c>
      <c r="K5967" s="69">
        <v>654</v>
      </c>
      <c r="L5967" s="71" t="s">
        <v>317</v>
      </c>
      <c r="M5967" s="30"/>
      <c r="N5967" s="106" t="str">
        <f>_xlfn.CONCAT(A5967:K5967)</f>
        <v>2007-007071071ValtournencheNord-ovestVALLE D'AOSTA/VALLÉE D'AOSTEValle d'Aosta/Vallée d'Aoste02147L654</v>
      </c>
    </row>
    <row r="5968" spans="1:14" ht="21" customHeight="1" x14ac:dyDescent="0.3">
      <c r="A5968" s="40">
        <v>3</v>
      </c>
      <c r="B5968" s="20" t="s">
        <v>15706</v>
      </c>
      <c r="C5968" s="17" t="str">
        <f t="shared" si="93"/>
        <v>093</v>
      </c>
      <c r="D5968" s="18" t="s">
        <v>7657</v>
      </c>
      <c r="E5968" s="27" t="s">
        <v>8</v>
      </c>
      <c r="F5968" s="27" t="s">
        <v>8153</v>
      </c>
      <c r="G5968" s="27" t="s">
        <v>12</v>
      </c>
      <c r="H5968" s="19">
        <v>0</v>
      </c>
      <c r="I5968" s="36">
        <v>615</v>
      </c>
      <c r="J5968" s="36" t="s">
        <v>16137</v>
      </c>
      <c r="K5968" s="69">
        <v>395</v>
      </c>
      <c r="L5968" s="71" t="s">
        <v>13</v>
      </c>
      <c r="M5968" s="30"/>
      <c r="N5968" s="106" t="str">
        <f>_xlfn.CONCAT(A5968:K5968)</f>
        <v>3097-097093093ValvarroneNord-ovestLOMBARDIALecco0615M395</v>
      </c>
    </row>
    <row r="5969" spans="1:14" ht="21" customHeight="1" x14ac:dyDescent="0.3">
      <c r="A5969" s="40">
        <v>3</v>
      </c>
      <c r="B5969" s="20" t="s">
        <v>15709</v>
      </c>
      <c r="C5969" s="17" t="str">
        <f t="shared" si="93"/>
        <v>170</v>
      </c>
      <c r="D5969" s="18" t="s">
        <v>7659</v>
      </c>
      <c r="E5969" s="27" t="s">
        <v>8</v>
      </c>
      <c r="F5969" s="27" t="s">
        <v>8153</v>
      </c>
      <c r="G5969" s="27" t="s">
        <v>220</v>
      </c>
      <c r="H5969" s="19">
        <v>0</v>
      </c>
      <c r="I5969" s="36">
        <v>299</v>
      </c>
      <c r="J5969" s="36" t="s">
        <v>16146</v>
      </c>
      <c r="K5969" s="69">
        <v>659</v>
      </c>
      <c r="L5969" s="71" t="s">
        <v>221</v>
      </c>
      <c r="M5969" s="30"/>
      <c r="N5969" s="106" t="str">
        <f>_xlfn.CONCAT(A5969:K5969)</f>
        <v>3018-018170170ValverdeNord-ovestLOMBARDIAPavia0299L659</v>
      </c>
    </row>
    <row r="5970" spans="1:14" ht="21" customHeight="1" x14ac:dyDescent="0.3">
      <c r="A5970" s="40">
        <v>3</v>
      </c>
      <c r="B5970" s="20" t="s">
        <v>15710</v>
      </c>
      <c r="C5970" s="17" t="str">
        <f t="shared" si="93"/>
        <v>194</v>
      </c>
      <c r="D5970" s="18" t="s">
        <v>7660</v>
      </c>
      <c r="E5970" s="27" t="s">
        <v>8</v>
      </c>
      <c r="F5970" s="27" t="s">
        <v>8153</v>
      </c>
      <c r="G5970" s="27" t="s">
        <v>74</v>
      </c>
      <c r="H5970" s="19">
        <v>0</v>
      </c>
      <c r="I5970" s="36">
        <v>212</v>
      </c>
      <c r="J5970" s="36" t="s">
        <v>16146</v>
      </c>
      <c r="K5970" s="69">
        <v>468</v>
      </c>
      <c r="L5970" s="71" t="s">
        <v>75</v>
      </c>
      <c r="M5970" s="30"/>
      <c r="N5970" s="106" t="str">
        <f>_xlfn.CONCAT(A5970:K5970)</f>
        <v>3017-017194194ValvestinoNord-ovestLOMBARDIABrescia0212L468</v>
      </c>
    </row>
    <row r="5971" spans="1:14" ht="21" customHeight="1" x14ac:dyDescent="0.3">
      <c r="A5971" s="40">
        <v>3</v>
      </c>
      <c r="B5971" s="20" t="s">
        <v>15712</v>
      </c>
      <c r="C5971" s="17" t="str">
        <f t="shared" si="93"/>
        <v>249</v>
      </c>
      <c r="D5971" s="18" t="s">
        <v>7662</v>
      </c>
      <c r="E5971" s="27" t="s">
        <v>8</v>
      </c>
      <c r="F5971" s="27" t="s">
        <v>8153</v>
      </c>
      <c r="G5971" s="27" t="s">
        <v>26</v>
      </c>
      <c r="H5971" s="19">
        <v>0</v>
      </c>
      <c r="I5971" s="36">
        <v>5344</v>
      </c>
      <c r="J5971" s="36" t="s">
        <v>16146</v>
      </c>
      <c r="K5971" s="69">
        <v>664</v>
      </c>
      <c r="L5971" s="71" t="s">
        <v>27</v>
      </c>
      <c r="M5971" s="30"/>
      <c r="N5971" s="106" t="str">
        <f>_xlfn.CONCAT(A5971:K5971)</f>
        <v>3015-015249249VanzaghelloNord-ovestLOMBARDIAMilano05344L664</v>
      </c>
    </row>
    <row r="5972" spans="1:14" ht="21" customHeight="1" x14ac:dyDescent="0.3">
      <c r="A5972" s="40">
        <v>3</v>
      </c>
      <c r="B5972" s="20" t="s">
        <v>15713</v>
      </c>
      <c r="C5972" s="17" t="str">
        <f t="shared" si="93"/>
        <v>229</v>
      </c>
      <c r="D5972" s="18" t="s">
        <v>7663</v>
      </c>
      <c r="E5972" s="27" t="s">
        <v>8</v>
      </c>
      <c r="F5972" s="27" t="s">
        <v>8153</v>
      </c>
      <c r="G5972" s="27" t="s">
        <v>26</v>
      </c>
      <c r="H5972" s="19">
        <v>0</v>
      </c>
      <c r="I5972" s="36">
        <v>8914</v>
      </c>
      <c r="J5972" s="36" t="s">
        <v>16146</v>
      </c>
      <c r="K5972" s="69">
        <v>665</v>
      </c>
      <c r="L5972" s="71" t="s">
        <v>27</v>
      </c>
      <c r="M5972" s="30"/>
      <c r="N5972" s="106" t="str">
        <f>_xlfn.CONCAT(A5972:K5972)</f>
        <v>3015-015229229VanzagoNord-ovestLOMBARDIAMilano08914L665</v>
      </c>
    </row>
    <row r="5973" spans="1:14" ht="21" customHeight="1" x14ac:dyDescent="0.3">
      <c r="A5973" s="40">
        <v>1</v>
      </c>
      <c r="B5973" s="20" t="s">
        <v>15714</v>
      </c>
      <c r="C5973" s="17" t="str">
        <f t="shared" si="93"/>
        <v>070</v>
      </c>
      <c r="D5973" s="18" t="s">
        <v>7664</v>
      </c>
      <c r="E5973" s="27" t="s">
        <v>8</v>
      </c>
      <c r="F5973" s="27" t="s">
        <v>8160</v>
      </c>
      <c r="G5973" s="27" t="s">
        <v>434</v>
      </c>
      <c r="H5973" s="19">
        <v>0</v>
      </c>
      <c r="I5973" s="36">
        <v>435</v>
      </c>
      <c r="J5973" s="36" t="s">
        <v>16146</v>
      </c>
      <c r="K5973" s="69">
        <v>666</v>
      </c>
      <c r="L5973" s="71" t="s">
        <v>435</v>
      </c>
      <c r="M5973" s="30"/>
      <c r="N5973" s="106" t="str">
        <f>_xlfn.CONCAT(A5973:K5973)</f>
        <v>1103-103070070Vanzone con San CarloNord-ovestPIEMONTEVerbano-Cusio-Ossola0435L666</v>
      </c>
    </row>
    <row r="5974" spans="1:14" ht="21" customHeight="1" x14ac:dyDescent="0.3">
      <c r="A5974" s="40">
        <v>3</v>
      </c>
      <c r="B5974" s="20" t="s">
        <v>15715</v>
      </c>
      <c r="C5974" s="17" t="str">
        <f t="shared" si="93"/>
        <v>230</v>
      </c>
      <c r="D5974" s="18" t="s">
        <v>7665</v>
      </c>
      <c r="E5974" s="27" t="s">
        <v>8</v>
      </c>
      <c r="F5974" s="27" t="s">
        <v>8153</v>
      </c>
      <c r="G5974" s="27" t="s">
        <v>26</v>
      </c>
      <c r="H5974" s="19">
        <v>0</v>
      </c>
      <c r="I5974" s="36">
        <v>8126</v>
      </c>
      <c r="J5974" s="36" t="s">
        <v>16146</v>
      </c>
      <c r="K5974" s="69">
        <v>667</v>
      </c>
      <c r="L5974" s="71" t="s">
        <v>27</v>
      </c>
      <c r="M5974" s="30"/>
      <c r="N5974" s="106" t="str">
        <f>_xlfn.CONCAT(A5974:K5974)</f>
        <v>3015-015230230Vaprio d'AddaNord-ovestLOMBARDIAMilano08126L667</v>
      </c>
    </row>
    <row r="5975" spans="1:14" ht="21" customHeight="1" x14ac:dyDescent="0.3">
      <c r="A5975" s="40">
        <v>1</v>
      </c>
      <c r="B5975" s="20" t="s">
        <v>15716</v>
      </c>
      <c r="C5975" s="17" t="str">
        <f t="shared" si="93"/>
        <v>153</v>
      </c>
      <c r="D5975" s="18" t="s">
        <v>7666</v>
      </c>
      <c r="E5975" s="27" t="s">
        <v>8</v>
      </c>
      <c r="F5975" s="27" t="s">
        <v>8160</v>
      </c>
      <c r="G5975" s="27" t="s">
        <v>176</v>
      </c>
      <c r="H5975" s="19">
        <v>0</v>
      </c>
      <c r="I5975" s="36">
        <v>1015</v>
      </c>
      <c r="J5975" s="36" t="s">
        <v>16146</v>
      </c>
      <c r="K5975" s="69">
        <v>668</v>
      </c>
      <c r="L5975" s="71" t="s">
        <v>177</v>
      </c>
      <c r="M5975" s="30"/>
      <c r="N5975" s="106" t="str">
        <f>_xlfn.CONCAT(A5975:K5975)</f>
        <v>1003-003153153Vaprio d'AgognaNord-ovestPIEMONTENovara01015L668</v>
      </c>
    </row>
    <row r="5976" spans="1:14" ht="21" customHeight="1" x14ac:dyDescent="0.3">
      <c r="A5976" s="40">
        <v>1</v>
      </c>
      <c r="B5976" s="20" t="s">
        <v>15717</v>
      </c>
      <c r="C5976" s="17" t="str">
        <f t="shared" si="93"/>
        <v>156</v>
      </c>
      <c r="D5976" s="18" t="s">
        <v>7667</v>
      </c>
      <c r="E5976" s="27" t="s">
        <v>8</v>
      </c>
      <c r="F5976" s="27" t="s">
        <v>8160</v>
      </c>
      <c r="G5976" s="27" t="s">
        <v>223</v>
      </c>
      <c r="H5976" s="19">
        <v>0</v>
      </c>
      <c r="I5976" s="36">
        <v>7542</v>
      </c>
      <c r="J5976" s="36" t="s">
        <v>16146</v>
      </c>
      <c r="K5976" s="69">
        <v>669</v>
      </c>
      <c r="L5976" s="71" t="s">
        <v>224</v>
      </c>
      <c r="M5976" s="30"/>
      <c r="N5976" s="106" t="str">
        <f>_xlfn.CONCAT(A5976:K5976)</f>
        <v>1002-002156156VaralloNord-ovestPIEMONTEVercelli07542L669</v>
      </c>
    </row>
    <row r="5977" spans="1:14" ht="21" customHeight="1" x14ac:dyDescent="0.3">
      <c r="A5977" s="40">
        <v>1</v>
      </c>
      <c r="B5977" s="20" t="s">
        <v>15718</v>
      </c>
      <c r="C5977" s="17" t="str">
        <f t="shared" si="93"/>
        <v>154</v>
      </c>
      <c r="D5977" s="18" t="s">
        <v>7668</v>
      </c>
      <c r="E5977" s="27" t="s">
        <v>8</v>
      </c>
      <c r="F5977" s="27" t="s">
        <v>8160</v>
      </c>
      <c r="G5977" s="27" t="s">
        <v>176</v>
      </c>
      <c r="H5977" s="19">
        <v>0</v>
      </c>
      <c r="I5977" s="36">
        <v>5004</v>
      </c>
      <c r="J5977" s="36" t="s">
        <v>16146</v>
      </c>
      <c r="K5977" s="69">
        <v>670</v>
      </c>
      <c r="L5977" s="71" t="s">
        <v>177</v>
      </c>
      <c r="M5977" s="30"/>
      <c r="N5977" s="106" t="str">
        <f>_xlfn.CONCAT(A5977:K5977)</f>
        <v>1003-003154154Varallo PombiaNord-ovestPIEMONTENovara05004L670</v>
      </c>
    </row>
    <row r="5978" spans="1:14" ht="21" customHeight="1" x14ac:dyDescent="0.3">
      <c r="A5978" s="40">
        <v>3</v>
      </c>
      <c r="B5978" s="20" t="s">
        <v>15719</v>
      </c>
      <c r="C5978" s="17" t="str">
        <f t="shared" si="93"/>
        <v>132</v>
      </c>
      <c r="D5978" s="18" t="s">
        <v>7669</v>
      </c>
      <c r="E5978" s="27" t="s">
        <v>8</v>
      </c>
      <c r="F5978" s="27" t="s">
        <v>8153</v>
      </c>
      <c r="G5978" s="27" t="s">
        <v>170</v>
      </c>
      <c r="H5978" s="19">
        <v>0</v>
      </c>
      <c r="I5978" s="36">
        <v>2418</v>
      </c>
      <c r="J5978" s="36" t="s">
        <v>16146</v>
      </c>
      <c r="K5978" s="69">
        <v>671</v>
      </c>
      <c r="L5978" s="71" t="s">
        <v>171</v>
      </c>
      <c r="M5978" s="30"/>
      <c r="N5978" s="106" t="str">
        <f>_xlfn.CONCAT(A5978:K5978)</f>
        <v>3012-012132132Varano BorghiNord-ovestLOMBARDIAVarese02418L671</v>
      </c>
    </row>
    <row r="5979" spans="1:14" ht="21" customHeight="1" x14ac:dyDescent="0.3">
      <c r="A5979" s="40">
        <v>7</v>
      </c>
      <c r="B5979" s="20" t="s">
        <v>15722</v>
      </c>
      <c r="C5979" s="17" t="str">
        <f t="shared" si="93"/>
        <v>065</v>
      </c>
      <c r="D5979" s="18" t="s">
        <v>7672</v>
      </c>
      <c r="E5979" s="18" t="s">
        <v>8</v>
      </c>
      <c r="F5979" s="27" t="s">
        <v>8169</v>
      </c>
      <c r="G5979" s="27" t="s">
        <v>228</v>
      </c>
      <c r="H5979" s="19">
        <v>0</v>
      </c>
      <c r="I5979" s="36">
        <v>13461</v>
      </c>
      <c r="J5979" s="36" t="s">
        <v>16146</v>
      </c>
      <c r="K5979" s="69">
        <v>675</v>
      </c>
      <c r="L5979" s="71" t="s">
        <v>229</v>
      </c>
      <c r="M5979" s="30"/>
      <c r="N5979" s="106" t="str">
        <f>_xlfn.CONCAT(A5979:K5979)</f>
        <v>7009-009065065VarazzeNord-ovestLIGURIASavona013461L675</v>
      </c>
    </row>
    <row r="5980" spans="1:14" ht="21" customHeight="1" x14ac:dyDescent="0.3">
      <c r="A5980" s="40">
        <v>3</v>
      </c>
      <c r="B5980" s="20" t="s">
        <v>15724</v>
      </c>
      <c r="C5980" s="17" t="str">
        <f t="shared" si="93"/>
        <v>045</v>
      </c>
      <c r="D5980" s="18" t="s">
        <v>7674</v>
      </c>
      <c r="E5980" s="27" t="s">
        <v>8</v>
      </c>
      <c r="F5980" s="27" t="s">
        <v>8153</v>
      </c>
      <c r="G5980" s="27" t="s">
        <v>173</v>
      </c>
      <c r="H5980" s="19">
        <v>0</v>
      </c>
      <c r="I5980" s="36">
        <v>12773</v>
      </c>
      <c r="J5980" s="36" t="s">
        <v>16146</v>
      </c>
      <c r="K5980" s="69">
        <v>677</v>
      </c>
      <c r="L5980" s="71" t="s">
        <v>174</v>
      </c>
      <c r="M5980" s="30"/>
      <c r="N5980" s="106" t="str">
        <f>_xlfn.CONCAT(A5980:K5980)</f>
        <v>3108-108045045VaredoNord-ovestLOMBARDIAMonza e della Brianza012773L677</v>
      </c>
    </row>
    <row r="5981" spans="1:14" ht="21" customHeight="1" x14ac:dyDescent="0.3">
      <c r="A5981" s="40">
        <v>3</v>
      </c>
      <c r="B5981" s="20" t="s">
        <v>15726</v>
      </c>
      <c r="C5981" s="17" t="str">
        <f t="shared" si="93"/>
        <v>084</v>
      </c>
      <c r="D5981" s="18" t="s">
        <v>7676</v>
      </c>
      <c r="E5981" s="27" t="s">
        <v>8</v>
      </c>
      <c r="F5981" s="27" t="s">
        <v>8153</v>
      </c>
      <c r="G5981" s="27" t="s">
        <v>12</v>
      </c>
      <c r="H5981" s="19">
        <v>0</v>
      </c>
      <c r="I5981" s="36">
        <v>765</v>
      </c>
      <c r="J5981" s="36" t="s">
        <v>16146</v>
      </c>
      <c r="K5981" s="69">
        <v>680</v>
      </c>
      <c r="L5981" s="71" t="s">
        <v>13</v>
      </c>
      <c r="M5981" s="30"/>
      <c r="N5981" s="106" t="str">
        <f>_xlfn.CONCAT(A5981:K5981)</f>
        <v>3097-097084084VarennaNord-ovestLOMBARDIALecco0765L680</v>
      </c>
    </row>
    <row r="5982" spans="1:14" ht="21" customHeight="1" x14ac:dyDescent="0.3">
      <c r="A5982" s="40">
        <v>3</v>
      </c>
      <c r="B5982" s="20" t="s">
        <v>15727</v>
      </c>
      <c r="C5982" s="17" t="str">
        <f t="shared" si="93"/>
        <v>133</v>
      </c>
      <c r="D5982" s="18" t="s">
        <v>170</v>
      </c>
      <c r="E5982" s="27" t="s">
        <v>8</v>
      </c>
      <c r="F5982" s="27" t="s">
        <v>8153</v>
      </c>
      <c r="G5982" s="27" t="s">
        <v>170</v>
      </c>
      <c r="H5982" s="19">
        <v>1</v>
      </c>
      <c r="I5982" s="36">
        <v>79793</v>
      </c>
      <c r="J5982" s="36" t="s">
        <v>16146</v>
      </c>
      <c r="K5982" s="69">
        <v>682</v>
      </c>
      <c r="L5982" s="71" t="s">
        <v>171</v>
      </c>
      <c r="M5982" s="30"/>
      <c r="N5982" s="106" t="str">
        <f>_xlfn.CONCAT(A5982:K5982)</f>
        <v>3012-012133133VareseNord-ovestLOMBARDIAVarese179793L682</v>
      </c>
    </row>
    <row r="5983" spans="1:14" ht="21" customHeight="1" x14ac:dyDescent="0.3">
      <c r="A5983" s="40">
        <v>7</v>
      </c>
      <c r="B5983" s="20" t="s">
        <v>15728</v>
      </c>
      <c r="C5983" s="17" t="str">
        <f t="shared" si="93"/>
        <v>029</v>
      </c>
      <c r="D5983" s="18" t="s">
        <v>7677</v>
      </c>
      <c r="E5983" s="18" t="s">
        <v>8</v>
      </c>
      <c r="F5983" s="27" t="s">
        <v>8169</v>
      </c>
      <c r="G5983" s="27" t="s">
        <v>381</v>
      </c>
      <c r="H5983" s="19">
        <v>0</v>
      </c>
      <c r="I5983" s="36">
        <v>2103</v>
      </c>
      <c r="J5983" s="36" t="s">
        <v>16146</v>
      </c>
      <c r="K5983" s="69">
        <v>681</v>
      </c>
      <c r="L5983" s="71" t="s">
        <v>382</v>
      </c>
      <c r="M5983" s="30"/>
      <c r="N5983" s="106" t="str">
        <f>_xlfn.CONCAT(A5983:K5983)</f>
        <v>7011-011029029Varese LigureNord-ovestLIGURIALa Spezia02103L681</v>
      </c>
    </row>
    <row r="5984" spans="1:14" ht="21" customHeight="1" x14ac:dyDescent="0.3">
      <c r="A5984" s="40">
        <v>1</v>
      </c>
      <c r="B5984" s="20" t="s">
        <v>15729</v>
      </c>
      <c r="C5984" s="17" t="str">
        <f t="shared" si="93"/>
        <v>289</v>
      </c>
      <c r="D5984" s="18" t="s">
        <v>7678</v>
      </c>
      <c r="E5984" s="27" t="s">
        <v>8</v>
      </c>
      <c r="F5984" s="27" t="s">
        <v>8160</v>
      </c>
      <c r="G5984" s="27" t="s">
        <v>157</v>
      </c>
      <c r="H5984" s="19">
        <v>0</v>
      </c>
      <c r="I5984" s="36">
        <v>830</v>
      </c>
      <c r="J5984" s="36" t="s">
        <v>16146</v>
      </c>
      <c r="K5984" s="69">
        <v>685</v>
      </c>
      <c r="L5984" s="71" t="s">
        <v>158</v>
      </c>
      <c r="M5984" s="30"/>
      <c r="N5984" s="106" t="str">
        <f>_xlfn.CONCAT(A5984:K5984)</f>
        <v>1001-001289289VarisellaNord-ovestPIEMONTETorino0830L685</v>
      </c>
    </row>
    <row r="5985" spans="1:14" ht="21" customHeight="1" x14ac:dyDescent="0.3">
      <c r="A5985" s="40">
        <v>3</v>
      </c>
      <c r="B5985" s="20" t="s">
        <v>15733</v>
      </c>
      <c r="C5985" s="17" t="str">
        <f t="shared" si="93"/>
        <v>171</v>
      </c>
      <c r="D5985" s="18" t="s">
        <v>7682</v>
      </c>
      <c r="E5985" s="27" t="s">
        <v>8</v>
      </c>
      <c r="F5985" s="27" t="s">
        <v>8153</v>
      </c>
      <c r="G5985" s="27" t="s">
        <v>220</v>
      </c>
      <c r="H5985" s="19">
        <v>0</v>
      </c>
      <c r="I5985" s="36">
        <v>3405</v>
      </c>
      <c r="J5985" s="36" t="s">
        <v>16146</v>
      </c>
      <c r="K5985" s="69">
        <v>690</v>
      </c>
      <c r="L5985" s="71" t="s">
        <v>221</v>
      </c>
      <c r="M5985" s="30"/>
      <c r="N5985" s="106" t="str">
        <f>_xlfn.CONCAT(A5985:K5985)</f>
        <v>3018-018171171VarziNord-ovestLOMBARDIAPavia03405L690</v>
      </c>
    </row>
    <row r="5986" spans="1:14" ht="21" customHeight="1" x14ac:dyDescent="0.3">
      <c r="A5986" s="40">
        <v>1</v>
      </c>
      <c r="B5986" s="20" t="s">
        <v>15734</v>
      </c>
      <c r="C5986" s="17" t="str">
        <f t="shared" si="93"/>
        <v>071</v>
      </c>
      <c r="D5986" s="18" t="s">
        <v>7683</v>
      </c>
      <c r="E5986" s="27" t="s">
        <v>8</v>
      </c>
      <c r="F5986" s="27" t="s">
        <v>8160</v>
      </c>
      <c r="G5986" s="27" t="s">
        <v>434</v>
      </c>
      <c r="H5986" s="19">
        <v>0</v>
      </c>
      <c r="I5986" s="36">
        <v>2106</v>
      </c>
      <c r="J5986" s="36" t="s">
        <v>16146</v>
      </c>
      <c r="K5986" s="69">
        <v>691</v>
      </c>
      <c r="L5986" s="71" t="s">
        <v>435</v>
      </c>
      <c r="M5986" s="30"/>
      <c r="N5986" s="106" t="str">
        <f>_xlfn.CONCAT(A5986:K5986)</f>
        <v>1103-103071071VarzoNord-ovestPIEMONTEVerbano-Cusio-Ossola02106L691</v>
      </c>
    </row>
    <row r="5987" spans="1:14" ht="21" customHeight="1" x14ac:dyDescent="0.3">
      <c r="A5987" s="40">
        <v>7</v>
      </c>
      <c r="B5987" s="20" t="s">
        <v>15736</v>
      </c>
      <c r="C5987" s="17" t="str">
        <f t="shared" si="93"/>
        <v>064</v>
      </c>
      <c r="D5987" s="18" t="s">
        <v>7685</v>
      </c>
      <c r="E5987" s="27" t="s">
        <v>8</v>
      </c>
      <c r="F5987" s="27" t="s">
        <v>8169</v>
      </c>
      <c r="G5987" s="27" t="s">
        <v>210</v>
      </c>
      <c r="H5987" s="19">
        <v>0</v>
      </c>
      <c r="I5987" s="36">
        <v>424</v>
      </c>
      <c r="J5987" s="36" t="s">
        <v>16146</v>
      </c>
      <c r="K5987" s="69">
        <v>693</v>
      </c>
      <c r="L5987" s="71" t="s">
        <v>211</v>
      </c>
      <c r="M5987" s="30"/>
      <c r="N5987" s="106" t="str">
        <f>_xlfn.CONCAT(A5987:K5987)</f>
        <v>7008-008064064VasiaNord-ovestLIGURIAImperia0424L693</v>
      </c>
    </row>
    <row r="5988" spans="1:14" ht="21" customHeight="1" x14ac:dyDescent="0.3">
      <c r="A5988" s="40">
        <v>1</v>
      </c>
      <c r="B5988" s="20" t="s">
        <v>15739</v>
      </c>
      <c r="C5988" s="17" t="str">
        <f t="shared" si="93"/>
        <v>290</v>
      </c>
      <c r="D5988" s="18" t="s">
        <v>7688</v>
      </c>
      <c r="E5988" s="27" t="s">
        <v>8</v>
      </c>
      <c r="F5988" s="27" t="s">
        <v>8160</v>
      </c>
      <c r="G5988" s="27" t="s">
        <v>157</v>
      </c>
      <c r="H5988" s="19">
        <v>0</v>
      </c>
      <c r="I5988" s="36">
        <v>1465</v>
      </c>
      <c r="J5988" s="36" t="s">
        <v>16146</v>
      </c>
      <c r="K5988" s="69">
        <v>698</v>
      </c>
      <c r="L5988" s="71" t="s">
        <v>158</v>
      </c>
      <c r="M5988" s="30"/>
      <c r="N5988" s="106" t="str">
        <f>_xlfn.CONCAT(A5988:K5988)</f>
        <v>1001-001290290Vauda CanaveseNord-ovestPIEMONTETorino01465L698</v>
      </c>
    </row>
    <row r="5989" spans="1:14" ht="21" customHeight="1" x14ac:dyDescent="0.3">
      <c r="A5989" s="40">
        <v>3</v>
      </c>
      <c r="B5989" s="20" t="s">
        <v>15743</v>
      </c>
      <c r="C5989" s="17" t="str">
        <f t="shared" si="93"/>
        <v>046</v>
      </c>
      <c r="D5989" s="18" t="s">
        <v>7692</v>
      </c>
      <c r="E5989" s="27" t="s">
        <v>8</v>
      </c>
      <c r="F5989" s="27" t="s">
        <v>8153</v>
      </c>
      <c r="G5989" s="27" t="s">
        <v>173</v>
      </c>
      <c r="H5989" s="19">
        <v>0</v>
      </c>
      <c r="I5989" s="36">
        <v>7426</v>
      </c>
      <c r="J5989" s="36" t="s">
        <v>16146</v>
      </c>
      <c r="K5989" s="69">
        <v>704</v>
      </c>
      <c r="L5989" s="71" t="s">
        <v>174</v>
      </c>
      <c r="M5989" s="30"/>
      <c r="N5989" s="106" t="str">
        <f>_xlfn.CONCAT(A5989:K5989)</f>
        <v>3108-108046046Vedano al LambroNord-ovestLOMBARDIAMonza e della Brianza07426L704</v>
      </c>
    </row>
    <row r="5990" spans="1:14" ht="21" customHeight="1" x14ac:dyDescent="0.3">
      <c r="A5990" s="40">
        <v>3</v>
      </c>
      <c r="B5990" s="20" t="s">
        <v>15744</v>
      </c>
      <c r="C5990" s="17" t="str">
        <f t="shared" si="93"/>
        <v>134</v>
      </c>
      <c r="D5990" s="18" t="s">
        <v>7693</v>
      </c>
      <c r="E5990" s="27" t="s">
        <v>8</v>
      </c>
      <c r="F5990" s="27" t="s">
        <v>8153</v>
      </c>
      <c r="G5990" s="27" t="s">
        <v>170</v>
      </c>
      <c r="H5990" s="19">
        <v>0</v>
      </c>
      <c r="I5990" s="36">
        <v>7301</v>
      </c>
      <c r="J5990" s="36" t="s">
        <v>16146</v>
      </c>
      <c r="K5990" s="69">
        <v>703</v>
      </c>
      <c r="L5990" s="71" t="s">
        <v>171</v>
      </c>
      <c r="M5990" s="30"/>
      <c r="N5990" s="106" t="str">
        <f>_xlfn.CONCAT(A5990:K5990)</f>
        <v>3012-012134134Vedano OlonaNord-ovestLOMBARDIAVarese07301L703</v>
      </c>
    </row>
    <row r="5991" spans="1:14" ht="21" customHeight="1" x14ac:dyDescent="0.3">
      <c r="A5991" s="40">
        <v>3</v>
      </c>
      <c r="B5991" s="20" t="s">
        <v>15746</v>
      </c>
      <c r="C5991" s="17" t="str">
        <f t="shared" si="93"/>
        <v>230</v>
      </c>
      <c r="D5991" s="18" t="s">
        <v>7695</v>
      </c>
      <c r="E5991" s="27" t="s">
        <v>8</v>
      </c>
      <c r="F5991" s="27" t="s">
        <v>8153</v>
      </c>
      <c r="G5991" s="27" t="s">
        <v>125</v>
      </c>
      <c r="H5991" s="19">
        <v>0</v>
      </c>
      <c r="I5991" s="36">
        <v>210</v>
      </c>
      <c r="J5991" s="36" t="s">
        <v>16146</v>
      </c>
      <c r="K5991" s="69">
        <v>707</v>
      </c>
      <c r="L5991" s="71" t="s">
        <v>126</v>
      </c>
      <c r="M5991" s="30"/>
      <c r="N5991" s="106" t="str">
        <f>_xlfn.CONCAT(A5991:K5991)</f>
        <v>3016-016230230VedesetaNord-ovestLOMBARDIABergamo0210L707</v>
      </c>
    </row>
    <row r="5992" spans="1:14" ht="21" customHeight="1" x14ac:dyDescent="0.3">
      <c r="A5992" s="40">
        <v>3</v>
      </c>
      <c r="B5992" s="20" t="s">
        <v>15747</v>
      </c>
      <c r="C5992" s="17" t="str">
        <f t="shared" si="93"/>
        <v>047</v>
      </c>
      <c r="D5992" s="18" t="s">
        <v>7696</v>
      </c>
      <c r="E5992" s="27" t="s">
        <v>8</v>
      </c>
      <c r="F5992" s="27" t="s">
        <v>8153</v>
      </c>
      <c r="G5992" s="27" t="s">
        <v>173</v>
      </c>
      <c r="H5992" s="19">
        <v>0</v>
      </c>
      <c r="I5992" s="36">
        <v>4434</v>
      </c>
      <c r="J5992" s="36" t="s">
        <v>16146</v>
      </c>
      <c r="K5992" s="69">
        <v>709</v>
      </c>
      <c r="L5992" s="71" t="s">
        <v>174</v>
      </c>
      <c r="M5992" s="30"/>
      <c r="N5992" s="106" t="str">
        <f>_xlfn.CONCAT(A5992:K5992)</f>
        <v>3108-108047047Veduggio con ColzanoNord-ovestLOMBARDIAMonza e della Brianza04434L709</v>
      </c>
    </row>
    <row r="5993" spans="1:14" ht="21" customHeight="1" x14ac:dyDescent="0.3">
      <c r="A5993" s="40">
        <v>1</v>
      </c>
      <c r="B5993" s="20" t="s">
        <v>15750</v>
      </c>
      <c r="C5993" s="17" t="str">
        <f t="shared" si="93"/>
        <v>075</v>
      </c>
      <c r="D5993" s="18" t="s">
        <v>7699</v>
      </c>
      <c r="E5993" s="27" t="s">
        <v>8</v>
      </c>
      <c r="F5993" s="27" t="s">
        <v>8160</v>
      </c>
      <c r="G5993" s="27" t="s">
        <v>203</v>
      </c>
      <c r="H5993" s="19">
        <v>0</v>
      </c>
      <c r="I5993" s="36">
        <v>566</v>
      </c>
      <c r="J5993" s="36" t="s">
        <v>16146</v>
      </c>
      <c r="K5993" s="69">
        <v>712</v>
      </c>
      <c r="L5993" s="71" t="s">
        <v>204</v>
      </c>
      <c r="M5993" s="30"/>
      <c r="N5993" s="106" t="str">
        <f>_xlfn.CONCAT(A5993:K5993)</f>
        <v>1096-096075075VeglioNord-ovestPIEMONTEBiella0566L712</v>
      </c>
    </row>
    <row r="5994" spans="1:14" ht="21" customHeight="1" x14ac:dyDescent="0.3">
      <c r="A5994" s="40">
        <v>3</v>
      </c>
      <c r="B5994" s="20" t="s">
        <v>15752</v>
      </c>
      <c r="C5994" s="17" t="str">
        <f t="shared" si="93"/>
        <v>236</v>
      </c>
      <c r="D5994" s="18" t="s">
        <v>7701</v>
      </c>
      <c r="E5994" s="27" t="s">
        <v>8</v>
      </c>
      <c r="F5994" s="27" t="s">
        <v>8153</v>
      </c>
      <c r="G5994" s="27" t="s">
        <v>252</v>
      </c>
      <c r="H5994" s="19">
        <v>0</v>
      </c>
      <c r="I5994" s="36">
        <v>274</v>
      </c>
      <c r="J5994" s="36" t="s">
        <v>16146</v>
      </c>
      <c r="K5994" s="69">
        <v>715</v>
      </c>
      <c r="L5994" s="71" t="s">
        <v>253</v>
      </c>
      <c r="M5994" s="30"/>
      <c r="N5994" s="106" t="str">
        <f>_xlfn.CONCAT(A5994:K5994)</f>
        <v>3013-013236236VelesoNord-ovestLOMBARDIAComo0274L715</v>
      </c>
    </row>
    <row r="5995" spans="1:14" ht="21" customHeight="1" x14ac:dyDescent="0.3">
      <c r="A5995" s="40">
        <v>3</v>
      </c>
      <c r="B5995" s="20" t="s">
        <v>15753</v>
      </c>
      <c r="C5995" s="17" t="str">
        <f t="shared" si="93"/>
        <v>172</v>
      </c>
      <c r="D5995" s="18" t="s">
        <v>7702</v>
      </c>
      <c r="E5995" s="27" t="s">
        <v>8</v>
      </c>
      <c r="F5995" s="27" t="s">
        <v>8153</v>
      </c>
      <c r="G5995" s="27" t="s">
        <v>220</v>
      </c>
      <c r="H5995" s="19">
        <v>0</v>
      </c>
      <c r="I5995" s="36">
        <v>101</v>
      </c>
      <c r="J5995" s="36" t="s">
        <v>16146</v>
      </c>
      <c r="K5995" s="69">
        <v>716</v>
      </c>
      <c r="L5995" s="71" t="s">
        <v>221</v>
      </c>
      <c r="M5995" s="30"/>
      <c r="N5995" s="106" t="str">
        <f>_xlfn.CONCAT(A5995:K5995)</f>
        <v>3018-018172172Velezzo LomellinaNord-ovestLOMBARDIAPavia0101L716</v>
      </c>
    </row>
    <row r="5996" spans="1:14" ht="21" customHeight="1" x14ac:dyDescent="0.3">
      <c r="A5996" s="40">
        <v>3</v>
      </c>
      <c r="B5996" s="20" t="s">
        <v>15755</v>
      </c>
      <c r="C5996" s="17" t="str">
        <f t="shared" si="93"/>
        <v>173</v>
      </c>
      <c r="D5996" s="18" t="s">
        <v>7704</v>
      </c>
      <c r="E5996" s="27" t="s">
        <v>8</v>
      </c>
      <c r="F5996" s="27" t="s">
        <v>8153</v>
      </c>
      <c r="G5996" s="27" t="s">
        <v>220</v>
      </c>
      <c r="H5996" s="19">
        <v>0</v>
      </c>
      <c r="I5996" s="36">
        <v>3066</v>
      </c>
      <c r="J5996" s="36" t="s">
        <v>16146</v>
      </c>
      <c r="K5996" s="69">
        <v>720</v>
      </c>
      <c r="L5996" s="71" t="s">
        <v>221</v>
      </c>
      <c r="M5996" s="30"/>
      <c r="N5996" s="106" t="str">
        <f>_xlfn.CONCAT(A5996:K5996)</f>
        <v>3018-018173173Vellezzo BelliniNord-ovestLOMBARDIAPavia03066L720</v>
      </c>
    </row>
    <row r="5997" spans="1:14" ht="21" customHeight="1" x14ac:dyDescent="0.3">
      <c r="A5997" s="40">
        <v>1</v>
      </c>
      <c r="B5997" s="20" t="s">
        <v>15760</v>
      </c>
      <c r="C5997" s="17" t="str">
        <f t="shared" si="93"/>
        <v>292</v>
      </c>
      <c r="D5997" s="18" t="s">
        <v>7709</v>
      </c>
      <c r="E5997" s="27" t="s">
        <v>8</v>
      </c>
      <c r="F5997" s="27" t="s">
        <v>8160</v>
      </c>
      <c r="G5997" s="27" t="s">
        <v>157</v>
      </c>
      <c r="H5997" s="19">
        <v>0</v>
      </c>
      <c r="I5997" s="36">
        <v>33741</v>
      </c>
      <c r="J5997" s="36" t="s">
        <v>16146</v>
      </c>
      <c r="K5997" s="69">
        <v>727</v>
      </c>
      <c r="L5997" s="71" t="s">
        <v>158</v>
      </c>
      <c r="M5997" s="30"/>
      <c r="N5997" s="106" t="str">
        <f>_xlfn.CONCAT(A5997:K5997)</f>
        <v>1001-001292292Venaria RealeNord-ovestPIEMONTETorino033741L727</v>
      </c>
    </row>
    <row r="5998" spans="1:14" ht="21" customHeight="1" x14ac:dyDescent="0.3">
      <c r="A5998" s="40">
        <v>1</v>
      </c>
      <c r="B5998" s="20" t="s">
        <v>15762</v>
      </c>
      <c r="C5998" s="17" t="str">
        <f t="shared" si="93"/>
        <v>237</v>
      </c>
      <c r="D5998" s="18" t="s">
        <v>7711</v>
      </c>
      <c r="E5998" s="27" t="s">
        <v>8</v>
      </c>
      <c r="F5998" s="27" t="s">
        <v>8160</v>
      </c>
      <c r="G5998" s="27" t="s">
        <v>41</v>
      </c>
      <c r="H5998" s="19">
        <v>0</v>
      </c>
      <c r="I5998" s="36">
        <v>1472</v>
      </c>
      <c r="J5998" s="36" t="s">
        <v>16146</v>
      </c>
      <c r="K5998" s="69">
        <v>729</v>
      </c>
      <c r="L5998" s="71" t="s">
        <v>42</v>
      </c>
      <c r="M5998" s="30"/>
      <c r="N5998" s="106" t="str">
        <f>_xlfn.CONCAT(A5998:K5998)</f>
        <v>1004-004237237VenascaNord-ovestPIEMONTECuneo01472L729</v>
      </c>
    </row>
    <row r="5999" spans="1:14" ht="21" customHeight="1" x14ac:dyDescent="0.3">
      <c r="A5999" s="40">
        <v>1</v>
      </c>
      <c r="B5999" s="20" t="s">
        <v>15763</v>
      </c>
      <c r="C5999" s="17" t="str">
        <f t="shared" si="93"/>
        <v>291</v>
      </c>
      <c r="D5999" s="18" t="s">
        <v>7712</v>
      </c>
      <c r="E5999" s="27" t="s">
        <v>8</v>
      </c>
      <c r="F5999" s="27" t="s">
        <v>8160</v>
      </c>
      <c r="G5999" s="27" t="s">
        <v>157</v>
      </c>
      <c r="H5999" s="19">
        <v>0</v>
      </c>
      <c r="I5999" s="36">
        <v>959</v>
      </c>
      <c r="J5999" s="36" t="s">
        <v>16146</v>
      </c>
      <c r="K5999" s="69">
        <v>726</v>
      </c>
      <c r="L5999" s="71" t="s">
        <v>158</v>
      </c>
      <c r="M5999" s="30"/>
      <c r="N5999" s="106" t="str">
        <f>_xlfn.CONCAT(A5999:K5999)</f>
        <v>1001-001291291VenausNord-ovestPIEMONTETorino0959L726</v>
      </c>
    </row>
    <row r="6000" spans="1:14" ht="21" customHeight="1" x14ac:dyDescent="0.3">
      <c r="A6000" s="40">
        <v>7</v>
      </c>
      <c r="B6000" s="20" t="s">
        <v>15764</v>
      </c>
      <c r="C6000" s="17" t="str">
        <f t="shared" si="93"/>
        <v>066</v>
      </c>
      <c r="D6000" s="18" t="s">
        <v>7713</v>
      </c>
      <c r="E6000" s="18" t="s">
        <v>8</v>
      </c>
      <c r="F6000" s="27" t="s">
        <v>8169</v>
      </c>
      <c r="G6000" s="27" t="s">
        <v>228</v>
      </c>
      <c r="H6000" s="19">
        <v>0</v>
      </c>
      <c r="I6000" s="36">
        <v>403</v>
      </c>
      <c r="J6000" s="36" t="s">
        <v>16146</v>
      </c>
      <c r="K6000" s="69">
        <v>730</v>
      </c>
      <c r="L6000" s="71" t="s">
        <v>229</v>
      </c>
      <c r="M6000" s="30"/>
      <c r="N6000" s="106" t="str">
        <f>_xlfn.CONCAT(A6000:K6000)</f>
        <v>7009-009066066VendoneNord-ovestLIGURIASavona0403L730</v>
      </c>
    </row>
    <row r="6001" spans="1:14" ht="21" customHeight="1" x14ac:dyDescent="0.3">
      <c r="A6001" s="40">
        <v>3</v>
      </c>
      <c r="B6001" s="20" t="s">
        <v>15765</v>
      </c>
      <c r="C6001" s="17" t="str">
        <f t="shared" si="93"/>
        <v>085</v>
      </c>
      <c r="D6001" s="18" t="s">
        <v>7714</v>
      </c>
      <c r="E6001" s="27" t="s">
        <v>8</v>
      </c>
      <c r="F6001" s="27" t="s">
        <v>8153</v>
      </c>
      <c r="G6001" s="27" t="s">
        <v>12</v>
      </c>
      <c r="H6001" s="19">
        <v>0</v>
      </c>
      <c r="I6001" s="36">
        <v>319</v>
      </c>
      <c r="J6001" s="36" t="s">
        <v>16146</v>
      </c>
      <c r="K6001" s="69">
        <v>731</v>
      </c>
      <c r="L6001" s="71" t="s">
        <v>13</v>
      </c>
      <c r="M6001" s="30"/>
      <c r="N6001" s="106" t="str">
        <f>_xlfn.CONCAT(A6001:K6001)</f>
        <v>3097-097085085VendrognoNord-ovestLOMBARDIALecco0319L731</v>
      </c>
    </row>
    <row r="6002" spans="1:14" ht="21" customHeight="1" x14ac:dyDescent="0.3">
      <c r="A6002" s="40">
        <v>3</v>
      </c>
      <c r="B6002" s="20" t="s">
        <v>15766</v>
      </c>
      <c r="C6002" s="17" t="str">
        <f t="shared" si="93"/>
        <v>136</v>
      </c>
      <c r="D6002" s="18" t="s">
        <v>7715</v>
      </c>
      <c r="E6002" s="27" t="s">
        <v>8</v>
      </c>
      <c r="F6002" s="27" t="s">
        <v>8153</v>
      </c>
      <c r="G6002" s="27" t="s">
        <v>170</v>
      </c>
      <c r="H6002" s="19">
        <v>0</v>
      </c>
      <c r="I6002" s="36">
        <v>6238</v>
      </c>
      <c r="J6002" s="36" t="s">
        <v>16146</v>
      </c>
      <c r="K6002" s="69">
        <v>733</v>
      </c>
      <c r="L6002" s="71" t="s">
        <v>171</v>
      </c>
      <c r="M6002" s="30"/>
      <c r="N6002" s="106" t="str">
        <f>_xlfn.CONCAT(A6002:K6002)</f>
        <v>3012-012136136Venegono InferioreNord-ovestLOMBARDIAVarese06238L733</v>
      </c>
    </row>
    <row r="6003" spans="1:14" ht="21" customHeight="1" x14ac:dyDescent="0.3">
      <c r="A6003" s="40">
        <v>3</v>
      </c>
      <c r="B6003" s="20" t="s">
        <v>15767</v>
      </c>
      <c r="C6003" s="17" t="str">
        <f t="shared" si="93"/>
        <v>137</v>
      </c>
      <c r="D6003" s="18" t="s">
        <v>7716</v>
      </c>
      <c r="E6003" s="27" t="s">
        <v>8</v>
      </c>
      <c r="F6003" s="27" t="s">
        <v>8153</v>
      </c>
      <c r="G6003" s="27" t="s">
        <v>170</v>
      </c>
      <c r="H6003" s="19">
        <v>0</v>
      </c>
      <c r="I6003" s="36">
        <v>7180</v>
      </c>
      <c r="J6003" s="36" t="s">
        <v>16146</v>
      </c>
      <c r="K6003" s="69">
        <v>734</v>
      </c>
      <c r="L6003" s="71" t="s">
        <v>171</v>
      </c>
      <c r="M6003" s="30"/>
      <c r="N6003" s="106" t="str">
        <f>_xlfn.CONCAT(A6003:K6003)</f>
        <v>3012-012137137Venegono SuperioreNord-ovestLOMBARDIAVarese07180L734</v>
      </c>
    </row>
    <row r="6004" spans="1:14" ht="21" customHeight="1" x14ac:dyDescent="0.3">
      <c r="A6004" s="40">
        <v>3</v>
      </c>
      <c r="B6004" s="20" t="s">
        <v>15770</v>
      </c>
      <c r="C6004" s="17" t="str">
        <f t="shared" si="93"/>
        <v>238</v>
      </c>
      <c r="D6004" s="18" t="s">
        <v>7718</v>
      </c>
      <c r="E6004" s="27" t="s">
        <v>8</v>
      </c>
      <c r="F6004" s="27" t="s">
        <v>8153</v>
      </c>
      <c r="G6004" s="27" t="s">
        <v>252</v>
      </c>
      <c r="H6004" s="19">
        <v>0</v>
      </c>
      <c r="I6004" s="36">
        <v>2887</v>
      </c>
      <c r="J6004" s="36" t="s">
        <v>16146</v>
      </c>
      <c r="K6004" s="69">
        <v>737</v>
      </c>
      <c r="L6004" s="71" t="s">
        <v>253</v>
      </c>
      <c r="M6004" s="30"/>
      <c r="N6004" s="106" t="str">
        <f>_xlfn.CONCAT(A6004:K6004)</f>
        <v>3013-013238238VenianoNord-ovestLOMBARDIAComo02887L737</v>
      </c>
    </row>
    <row r="6005" spans="1:14" ht="21" customHeight="1" x14ac:dyDescent="0.3">
      <c r="A6005" s="40">
        <v>7</v>
      </c>
      <c r="B6005" s="20" t="s">
        <v>15774</v>
      </c>
      <c r="C6005" s="17" t="str">
        <f t="shared" si="93"/>
        <v>065</v>
      </c>
      <c r="D6005" s="18" t="s">
        <v>7722</v>
      </c>
      <c r="E6005" s="27" t="s">
        <v>8</v>
      </c>
      <c r="F6005" s="27" t="s">
        <v>8169</v>
      </c>
      <c r="G6005" s="27" t="s">
        <v>210</v>
      </c>
      <c r="H6005" s="19">
        <v>0</v>
      </c>
      <c r="I6005" s="36">
        <v>23926</v>
      </c>
      <c r="J6005" s="36" t="s">
        <v>16146</v>
      </c>
      <c r="K6005" s="69">
        <v>741</v>
      </c>
      <c r="L6005" s="71" t="s">
        <v>211</v>
      </c>
      <c r="M6005" s="30"/>
      <c r="N6005" s="106" t="str">
        <f>_xlfn.CONCAT(A6005:K6005)</f>
        <v>7008-008065065VentimigliaNord-ovestLIGURIAImperia023926L741</v>
      </c>
    </row>
    <row r="6006" spans="1:14" ht="21" customHeight="1" x14ac:dyDescent="0.3">
      <c r="A6006" s="40">
        <v>3</v>
      </c>
      <c r="B6006" s="20" t="s">
        <v>15779</v>
      </c>
      <c r="C6006" s="17" t="str">
        <f t="shared" si="93"/>
        <v>048</v>
      </c>
      <c r="D6006" s="18" t="s">
        <v>7727</v>
      </c>
      <c r="E6006" s="27" t="s">
        <v>8</v>
      </c>
      <c r="F6006" s="27" t="s">
        <v>8153</v>
      </c>
      <c r="G6006" s="27" t="s">
        <v>173</v>
      </c>
      <c r="H6006" s="19">
        <v>0</v>
      </c>
      <c r="I6006" s="36">
        <v>9275</v>
      </c>
      <c r="J6006" s="36" t="s">
        <v>16146</v>
      </c>
      <c r="K6006" s="69">
        <v>744</v>
      </c>
      <c r="L6006" s="71" t="s">
        <v>174</v>
      </c>
      <c r="M6006" s="30"/>
      <c r="N6006" s="106" t="str">
        <f>_xlfn.CONCAT(A6006:K6006)</f>
        <v>3108-108048048Verano BrianzaNord-ovestLOMBARDIAMonza e della Brianza09275L744</v>
      </c>
    </row>
    <row r="6007" spans="1:14" ht="21" customHeight="1" x14ac:dyDescent="0.3">
      <c r="A6007" s="40">
        <v>1</v>
      </c>
      <c r="B6007" s="20" t="s">
        <v>15780</v>
      </c>
      <c r="C6007" s="17" t="str">
        <f t="shared" si="93"/>
        <v>072</v>
      </c>
      <c r="D6007" s="18" t="s">
        <v>7728</v>
      </c>
      <c r="E6007" s="27" t="s">
        <v>8</v>
      </c>
      <c r="F6007" s="27" t="s">
        <v>8160</v>
      </c>
      <c r="G6007" s="27" t="s">
        <v>434</v>
      </c>
      <c r="H6007" s="19">
        <v>1</v>
      </c>
      <c r="I6007" s="36">
        <v>30332</v>
      </c>
      <c r="J6007" s="36" t="s">
        <v>16146</v>
      </c>
      <c r="K6007" s="69">
        <v>746</v>
      </c>
      <c r="L6007" s="71" t="s">
        <v>435</v>
      </c>
      <c r="M6007" s="30"/>
      <c r="N6007" s="106" t="str">
        <f>_xlfn.CONCAT(A6007:K6007)</f>
        <v>1103-103072072VerbaniaNord-ovestPIEMONTEVerbano-Cusio-Ossola130332L746</v>
      </c>
    </row>
    <row r="6008" spans="1:14" ht="21" customHeight="1" x14ac:dyDescent="0.3">
      <c r="A6008" s="40">
        <v>3</v>
      </c>
      <c r="B6008" s="20" t="s">
        <v>15782</v>
      </c>
      <c r="C6008" s="17" t="str">
        <f t="shared" si="93"/>
        <v>239</v>
      </c>
      <c r="D6008" s="18" t="s">
        <v>7730</v>
      </c>
      <c r="E6008" s="27" t="s">
        <v>8</v>
      </c>
      <c r="F6008" s="27" t="s">
        <v>8153</v>
      </c>
      <c r="G6008" s="27" t="s">
        <v>252</v>
      </c>
      <c r="H6008" s="19">
        <v>0</v>
      </c>
      <c r="I6008" s="36">
        <v>751</v>
      </c>
      <c r="J6008" s="36" t="s">
        <v>16146</v>
      </c>
      <c r="K6008" s="69">
        <v>748</v>
      </c>
      <c r="L6008" s="71" t="s">
        <v>253</v>
      </c>
      <c r="M6008" s="30"/>
      <c r="N6008" s="106" t="str">
        <f>_xlfn.CONCAT(A6008:K6008)</f>
        <v>3013-013239239VercanaNord-ovestLOMBARDIAComo0751L748</v>
      </c>
    </row>
    <row r="6009" spans="1:14" ht="21" customHeight="1" x14ac:dyDescent="0.3">
      <c r="A6009" s="40">
        <v>3</v>
      </c>
      <c r="B6009" s="20" t="s">
        <v>15783</v>
      </c>
      <c r="C6009" s="17" t="str">
        <f t="shared" si="93"/>
        <v>075</v>
      </c>
      <c r="D6009" s="18" t="s">
        <v>7731</v>
      </c>
      <c r="E6009" s="27" t="s">
        <v>8</v>
      </c>
      <c r="F6009" s="27" t="s">
        <v>8153</v>
      </c>
      <c r="G6009" s="27" t="s">
        <v>245</v>
      </c>
      <c r="H6009" s="19">
        <v>0</v>
      </c>
      <c r="I6009" s="36">
        <v>1093</v>
      </c>
      <c r="J6009" s="36" t="s">
        <v>16146</v>
      </c>
      <c r="K6009" s="69">
        <v>749</v>
      </c>
      <c r="L6009" s="71" t="s">
        <v>246</v>
      </c>
      <c r="M6009" s="30"/>
      <c r="N6009" s="106" t="str">
        <f>_xlfn.CONCAT(A6009:K6009)</f>
        <v>3014-014075075VerceiaNord-ovestLOMBARDIASondrio01093L749</v>
      </c>
    </row>
    <row r="6010" spans="1:14" ht="21" customHeight="1" x14ac:dyDescent="0.3">
      <c r="A6010" s="40">
        <v>1</v>
      </c>
      <c r="B6010" s="20" t="s">
        <v>15784</v>
      </c>
      <c r="C6010" s="17" t="str">
        <f t="shared" si="93"/>
        <v>158</v>
      </c>
      <c r="D6010" s="18" t="s">
        <v>223</v>
      </c>
      <c r="E6010" s="27" t="s">
        <v>8</v>
      </c>
      <c r="F6010" s="27" t="s">
        <v>8160</v>
      </c>
      <c r="G6010" s="27" t="s">
        <v>223</v>
      </c>
      <c r="H6010" s="19">
        <v>1</v>
      </c>
      <c r="I6010" s="36">
        <v>46308</v>
      </c>
      <c r="J6010" s="36" t="s">
        <v>16146</v>
      </c>
      <c r="K6010" s="69">
        <v>750</v>
      </c>
      <c r="L6010" s="71" t="s">
        <v>224</v>
      </c>
      <c r="M6010" s="30"/>
      <c r="N6010" s="106" t="str">
        <f>_xlfn.CONCAT(A6010:K6010)</f>
        <v>1002-002158158VercelliNord-ovestPIEMONTEVercelli146308L750</v>
      </c>
    </row>
    <row r="6011" spans="1:14" ht="21" customHeight="1" x14ac:dyDescent="0.3">
      <c r="A6011" s="40">
        <v>3</v>
      </c>
      <c r="B6011" s="20" t="s">
        <v>15785</v>
      </c>
      <c r="C6011" s="17" t="str">
        <f t="shared" si="93"/>
        <v>086</v>
      </c>
      <c r="D6011" s="18" t="s">
        <v>7732</v>
      </c>
      <c r="E6011" s="27" t="s">
        <v>8</v>
      </c>
      <c r="F6011" s="27" t="s">
        <v>8153</v>
      </c>
      <c r="G6011" s="27" t="s">
        <v>12</v>
      </c>
      <c r="H6011" s="19">
        <v>0</v>
      </c>
      <c r="I6011" s="36">
        <v>2833</v>
      </c>
      <c r="J6011" s="36" t="s">
        <v>16146</v>
      </c>
      <c r="K6011" s="69">
        <v>751</v>
      </c>
      <c r="L6011" s="71" t="s">
        <v>13</v>
      </c>
      <c r="M6011" s="30"/>
      <c r="N6011" s="106" t="str">
        <f>_xlfn.CONCAT(A6011:K6011)</f>
        <v>3097-097086086VercuragoNord-ovestLOMBARDIALecco02833L751</v>
      </c>
    </row>
    <row r="6012" spans="1:14" ht="21" customHeight="1" x14ac:dyDescent="0.3">
      <c r="A6012" s="40">
        <v>3</v>
      </c>
      <c r="B6012" s="20" t="s">
        <v>15786</v>
      </c>
      <c r="C6012" s="17" t="str">
        <f t="shared" si="93"/>
        <v>232</v>
      </c>
      <c r="D6012" s="18" t="s">
        <v>7733</v>
      </c>
      <c r="E6012" s="27" t="s">
        <v>8</v>
      </c>
      <c r="F6012" s="27" t="s">
        <v>8153</v>
      </c>
      <c r="G6012" s="27" t="s">
        <v>125</v>
      </c>
      <c r="H6012" s="19">
        <v>0</v>
      </c>
      <c r="I6012" s="36">
        <v>7654</v>
      </c>
      <c r="J6012" s="36" t="s">
        <v>16146</v>
      </c>
      <c r="K6012" s="69">
        <v>752</v>
      </c>
      <c r="L6012" s="71" t="s">
        <v>126</v>
      </c>
      <c r="M6012" s="30"/>
      <c r="N6012" s="106" t="str">
        <f>_xlfn.CONCAT(A6012:K6012)</f>
        <v>3016-016232232VerdellinoNord-ovestLOMBARDIABergamo07654L752</v>
      </c>
    </row>
    <row r="6013" spans="1:14" ht="21" customHeight="1" x14ac:dyDescent="0.3">
      <c r="A6013" s="40">
        <v>3</v>
      </c>
      <c r="B6013" s="20" t="s">
        <v>15787</v>
      </c>
      <c r="C6013" s="17" t="str">
        <f t="shared" si="93"/>
        <v>233</v>
      </c>
      <c r="D6013" s="18" t="s">
        <v>7734</v>
      </c>
      <c r="E6013" s="27" t="s">
        <v>8</v>
      </c>
      <c r="F6013" s="27" t="s">
        <v>8153</v>
      </c>
      <c r="G6013" s="27" t="s">
        <v>125</v>
      </c>
      <c r="H6013" s="19">
        <v>0</v>
      </c>
      <c r="I6013" s="36">
        <v>7748</v>
      </c>
      <c r="J6013" s="36" t="s">
        <v>16146</v>
      </c>
      <c r="K6013" s="69">
        <v>753</v>
      </c>
      <c r="L6013" s="71" t="s">
        <v>126</v>
      </c>
      <c r="M6013" s="30"/>
      <c r="N6013" s="106" t="str">
        <f>_xlfn.CONCAT(A6013:K6013)</f>
        <v>3016-016233233VerdelloNord-ovestLOMBARDIABergamo07748L753</v>
      </c>
    </row>
    <row r="6014" spans="1:14" ht="21" customHeight="1" x14ac:dyDescent="0.3">
      <c r="A6014" s="40">
        <v>3</v>
      </c>
      <c r="B6014" s="20" t="s">
        <v>15788</v>
      </c>
      <c r="C6014" s="17" t="str">
        <f t="shared" si="93"/>
        <v>091</v>
      </c>
      <c r="D6014" s="18" t="s">
        <v>7735</v>
      </c>
      <c r="E6014" s="27" t="s">
        <v>8</v>
      </c>
      <c r="F6014" s="27" t="s">
        <v>8153</v>
      </c>
      <c r="G6014" s="27" t="s">
        <v>12</v>
      </c>
      <c r="H6014" s="19">
        <v>0</v>
      </c>
      <c r="I6014" s="36">
        <v>5659</v>
      </c>
      <c r="J6014" s="36" t="s">
        <v>16137</v>
      </c>
      <c r="K6014" s="69">
        <v>337</v>
      </c>
      <c r="L6014" s="71" t="s">
        <v>13</v>
      </c>
      <c r="M6014" s="30"/>
      <c r="N6014" s="106" t="str">
        <f>_xlfn.CONCAT(A6014:K6014)</f>
        <v>3097-097091091VerderioNord-ovestLOMBARDIALecco05659M337</v>
      </c>
    </row>
    <row r="6015" spans="1:14" ht="21" customHeight="1" x14ac:dyDescent="0.3">
      <c r="A6015" s="40">
        <v>1</v>
      </c>
      <c r="B6015" s="20" t="s">
        <v>15789</v>
      </c>
      <c r="C6015" s="17" t="str">
        <f t="shared" si="93"/>
        <v>238</v>
      </c>
      <c r="D6015" s="18" t="s">
        <v>7736</v>
      </c>
      <c r="E6015" s="27" t="s">
        <v>8</v>
      </c>
      <c r="F6015" s="27" t="s">
        <v>8160</v>
      </c>
      <c r="G6015" s="27" t="s">
        <v>41</v>
      </c>
      <c r="H6015" s="19">
        <v>0</v>
      </c>
      <c r="I6015" s="36">
        <v>577</v>
      </c>
      <c r="J6015" s="36" t="s">
        <v>16146</v>
      </c>
      <c r="K6015" s="69">
        <v>758</v>
      </c>
      <c r="L6015" s="71" t="s">
        <v>42</v>
      </c>
      <c r="M6015" s="30"/>
      <c r="N6015" s="106" t="str">
        <f>_xlfn.CONCAT(A6015:K6015)</f>
        <v>1004-004238238VerdunoNord-ovestPIEMONTECuneo0577L758</v>
      </c>
    </row>
    <row r="6016" spans="1:14" ht="21" customHeight="1" x14ac:dyDescent="0.3">
      <c r="A6016" s="40">
        <v>3</v>
      </c>
      <c r="B6016" s="20" t="s">
        <v>15792</v>
      </c>
      <c r="C6016" s="17" t="str">
        <f t="shared" si="93"/>
        <v>138</v>
      </c>
      <c r="D6016" s="18" t="s">
        <v>7739</v>
      </c>
      <c r="E6016" s="27" t="s">
        <v>8</v>
      </c>
      <c r="F6016" s="27" t="s">
        <v>8153</v>
      </c>
      <c r="G6016" s="27" t="s">
        <v>170</v>
      </c>
      <c r="H6016" s="19">
        <v>0</v>
      </c>
      <c r="I6016" s="36">
        <v>8967</v>
      </c>
      <c r="J6016" s="36" t="s">
        <v>16146</v>
      </c>
      <c r="K6016" s="69">
        <v>765</v>
      </c>
      <c r="L6016" s="71" t="s">
        <v>171</v>
      </c>
      <c r="M6016" s="30"/>
      <c r="N6016" s="106" t="str">
        <f>_xlfn.CONCAT(A6016:K6016)</f>
        <v>3012-012138138VergiateNord-ovestLOMBARDIAVarese08967L765</v>
      </c>
    </row>
    <row r="6017" spans="1:14" ht="21" customHeight="1" x14ac:dyDescent="0.3">
      <c r="A6017" s="40">
        <v>3</v>
      </c>
      <c r="B6017" s="20" t="s">
        <v>15793</v>
      </c>
      <c r="C6017" s="17" t="str">
        <f t="shared" si="93"/>
        <v>235</v>
      </c>
      <c r="D6017" s="18" t="s">
        <v>7740</v>
      </c>
      <c r="E6017" s="27" t="s">
        <v>8</v>
      </c>
      <c r="F6017" s="27" t="s">
        <v>8153</v>
      </c>
      <c r="G6017" s="27" t="s">
        <v>26</v>
      </c>
      <c r="H6017" s="19">
        <v>0</v>
      </c>
      <c r="I6017" s="36">
        <v>3829</v>
      </c>
      <c r="J6017" s="36" t="s">
        <v>16146</v>
      </c>
      <c r="K6017" s="69">
        <v>768</v>
      </c>
      <c r="L6017" s="71" t="s">
        <v>27</v>
      </c>
      <c r="M6017" s="30"/>
      <c r="N6017" s="106" t="str">
        <f>_xlfn.CONCAT(A6017:K6017)</f>
        <v>3015-015235235VermezzoNord-ovestLOMBARDIAMilano03829L768</v>
      </c>
    </row>
    <row r="6018" spans="1:14" ht="21" customHeight="1" x14ac:dyDescent="0.3">
      <c r="A6018" s="40">
        <v>1</v>
      </c>
      <c r="B6018" s="20" t="s">
        <v>15795</v>
      </c>
      <c r="C6018" s="17" t="str">
        <f t="shared" ref="C6018:C6081" si="94">RIGHT(B6018,3)</f>
        <v>239</v>
      </c>
      <c r="D6018" s="18" t="s">
        <v>7742</v>
      </c>
      <c r="E6018" s="27" t="s">
        <v>8</v>
      </c>
      <c r="F6018" s="27" t="s">
        <v>8160</v>
      </c>
      <c r="G6018" s="27" t="s">
        <v>41</v>
      </c>
      <c r="H6018" s="19">
        <v>0</v>
      </c>
      <c r="I6018" s="36">
        <v>1217</v>
      </c>
      <c r="J6018" s="36" t="s">
        <v>16146</v>
      </c>
      <c r="K6018" s="69">
        <v>771</v>
      </c>
      <c r="L6018" s="71" t="s">
        <v>42</v>
      </c>
      <c r="M6018" s="30"/>
      <c r="N6018" s="106" t="str">
        <f>_xlfn.CONCAT(A6018:K6018)</f>
        <v>1004-004239239VernanteNord-ovestPIEMONTECuneo01217L771</v>
      </c>
    </row>
    <row r="6019" spans="1:14" ht="21" customHeight="1" x14ac:dyDescent="0.3">
      <c r="A6019" s="40">
        <v>3</v>
      </c>
      <c r="B6019" s="20" t="s">
        <v>15797</v>
      </c>
      <c r="C6019" s="17" t="str">
        <f t="shared" si="94"/>
        <v>236</v>
      </c>
      <c r="D6019" s="18" t="s">
        <v>7744</v>
      </c>
      <c r="E6019" s="27" t="s">
        <v>8</v>
      </c>
      <c r="F6019" s="27" t="s">
        <v>8153</v>
      </c>
      <c r="G6019" s="27" t="s">
        <v>26</v>
      </c>
      <c r="H6019" s="19">
        <v>0</v>
      </c>
      <c r="I6019" s="36">
        <v>3181</v>
      </c>
      <c r="J6019" s="36" t="s">
        <v>16146</v>
      </c>
      <c r="K6019" s="69">
        <v>773</v>
      </c>
      <c r="L6019" s="71" t="s">
        <v>27</v>
      </c>
      <c r="M6019" s="30"/>
      <c r="N6019" s="106" t="str">
        <f>_xlfn.CONCAT(A6019:K6019)</f>
        <v>3015-015236236VernateNord-ovestLOMBARDIAMilano03181L773</v>
      </c>
    </row>
    <row r="6020" spans="1:14" ht="21" customHeight="1" x14ac:dyDescent="0.3">
      <c r="A6020" s="40">
        <v>7</v>
      </c>
      <c r="B6020" s="20" t="s">
        <v>15798</v>
      </c>
      <c r="C6020" s="17" t="str">
        <f t="shared" si="94"/>
        <v>030</v>
      </c>
      <c r="D6020" s="18" t="s">
        <v>7745</v>
      </c>
      <c r="E6020" s="18" t="s">
        <v>8</v>
      </c>
      <c r="F6020" s="27" t="s">
        <v>8169</v>
      </c>
      <c r="G6020" s="27" t="s">
        <v>381</v>
      </c>
      <c r="H6020" s="19">
        <v>0</v>
      </c>
      <c r="I6020" s="36">
        <v>941</v>
      </c>
      <c r="J6020" s="36" t="s">
        <v>16146</v>
      </c>
      <c r="K6020" s="69">
        <v>774</v>
      </c>
      <c r="L6020" s="71" t="s">
        <v>382</v>
      </c>
      <c r="M6020" s="30"/>
      <c r="N6020" s="106" t="str">
        <f>_xlfn.CONCAT(A6020:K6020)</f>
        <v>7011-011030030VernazzaNord-ovestLIGURIALa Spezia0941L774</v>
      </c>
    </row>
    <row r="6021" spans="1:14" ht="21" customHeight="1" x14ac:dyDescent="0.3">
      <c r="A6021" s="40">
        <v>3</v>
      </c>
      <c r="B6021" s="20" t="s">
        <v>15801</v>
      </c>
      <c r="C6021" s="17" t="str">
        <f t="shared" si="94"/>
        <v>195</v>
      </c>
      <c r="D6021" s="18" t="s">
        <v>7748</v>
      </c>
      <c r="E6021" s="27" t="s">
        <v>8</v>
      </c>
      <c r="F6021" s="27" t="s">
        <v>8153</v>
      </c>
      <c r="G6021" s="27" t="s">
        <v>74</v>
      </c>
      <c r="H6021" s="19">
        <v>0</v>
      </c>
      <c r="I6021" s="36">
        <v>8133</v>
      </c>
      <c r="J6021" s="36" t="s">
        <v>16146</v>
      </c>
      <c r="K6021" s="69">
        <v>777</v>
      </c>
      <c r="L6021" s="71" t="s">
        <v>75</v>
      </c>
      <c r="M6021" s="30"/>
      <c r="N6021" s="106" t="str">
        <f>_xlfn.CONCAT(A6021:K6021)</f>
        <v>3017-017195195VerolanuovaNord-ovestLOMBARDIABrescia08133L777</v>
      </c>
    </row>
    <row r="6022" spans="1:14" ht="21" customHeight="1" x14ac:dyDescent="0.3">
      <c r="A6022" s="40">
        <v>3</v>
      </c>
      <c r="B6022" s="20" t="s">
        <v>15802</v>
      </c>
      <c r="C6022" s="17" t="str">
        <f t="shared" si="94"/>
        <v>196</v>
      </c>
      <c r="D6022" s="18" t="s">
        <v>7749</v>
      </c>
      <c r="E6022" s="27" t="s">
        <v>8</v>
      </c>
      <c r="F6022" s="27" t="s">
        <v>8153</v>
      </c>
      <c r="G6022" s="27" t="s">
        <v>74</v>
      </c>
      <c r="H6022" s="19">
        <v>0</v>
      </c>
      <c r="I6022" s="36">
        <v>3875</v>
      </c>
      <c r="J6022" s="36" t="s">
        <v>16146</v>
      </c>
      <c r="K6022" s="69">
        <v>778</v>
      </c>
      <c r="L6022" s="71" t="s">
        <v>75</v>
      </c>
      <c r="M6022" s="30"/>
      <c r="N6022" s="106" t="str">
        <f>_xlfn.CONCAT(A6022:K6022)</f>
        <v>3017-017196196VerolavecchiaNord-ovestLOMBARDIABrescia03875L778</v>
      </c>
    </row>
    <row r="6023" spans="1:14" ht="21" customHeight="1" x14ac:dyDescent="0.3">
      <c r="A6023" s="40">
        <v>1</v>
      </c>
      <c r="B6023" s="20" t="s">
        <v>15803</v>
      </c>
      <c r="C6023" s="17" t="str">
        <f t="shared" si="94"/>
        <v>293</v>
      </c>
      <c r="D6023" s="18" t="s">
        <v>7750</v>
      </c>
      <c r="E6023" s="27" t="s">
        <v>8</v>
      </c>
      <c r="F6023" s="27" t="s">
        <v>8160</v>
      </c>
      <c r="G6023" s="27" t="s">
        <v>157</v>
      </c>
      <c r="H6023" s="19">
        <v>0</v>
      </c>
      <c r="I6023" s="36">
        <v>4962</v>
      </c>
      <c r="J6023" s="36" t="s">
        <v>16146</v>
      </c>
      <c r="K6023" s="69">
        <v>779</v>
      </c>
      <c r="L6023" s="71" t="s">
        <v>158</v>
      </c>
      <c r="M6023" s="30"/>
      <c r="N6023" s="106" t="str">
        <f>_xlfn.CONCAT(A6023:K6023)</f>
        <v>1001-001293293VerolengoNord-ovestPIEMONTETorino04962L779</v>
      </c>
    </row>
    <row r="6024" spans="1:14" ht="21" customHeight="1" x14ac:dyDescent="0.3">
      <c r="A6024" s="40">
        <v>2</v>
      </c>
      <c r="B6024" s="20" t="s">
        <v>15807</v>
      </c>
      <c r="C6024" s="17" t="str">
        <f t="shared" si="94"/>
        <v>072</v>
      </c>
      <c r="D6024" s="18" t="s">
        <v>7753</v>
      </c>
      <c r="E6024" s="27" t="s">
        <v>8</v>
      </c>
      <c r="F6024" s="27" t="s">
        <v>8171</v>
      </c>
      <c r="G6024" s="27" t="s">
        <v>8150</v>
      </c>
      <c r="H6024" s="19">
        <v>0</v>
      </c>
      <c r="I6024" s="36">
        <v>1344</v>
      </c>
      <c r="J6024" s="36" t="s">
        <v>16146</v>
      </c>
      <c r="K6024" s="69">
        <v>783</v>
      </c>
      <c r="L6024" s="71" t="s">
        <v>317</v>
      </c>
      <c r="M6024" s="30"/>
      <c r="N6024" s="106" t="str">
        <f>_xlfn.CONCAT(A6024:K6024)</f>
        <v>2007-007072072VerrayesNord-ovestVALLE D'AOSTA/VALLÉE D'AOSTEValle d'Aosta/Vallée d'Aoste01344L783</v>
      </c>
    </row>
    <row r="6025" spans="1:14" ht="21" customHeight="1" x14ac:dyDescent="0.3">
      <c r="A6025" s="40">
        <v>2</v>
      </c>
      <c r="B6025" s="20" t="s">
        <v>15808</v>
      </c>
      <c r="C6025" s="17" t="str">
        <f t="shared" si="94"/>
        <v>073</v>
      </c>
      <c r="D6025" s="18" t="s">
        <v>7754</v>
      </c>
      <c r="E6025" s="27" t="s">
        <v>8</v>
      </c>
      <c r="F6025" s="27" t="s">
        <v>8171</v>
      </c>
      <c r="G6025" s="27" t="s">
        <v>8150</v>
      </c>
      <c r="H6025" s="19">
        <v>0</v>
      </c>
      <c r="I6025" s="36">
        <v>2711</v>
      </c>
      <c r="J6025" s="36" t="s">
        <v>16139</v>
      </c>
      <c r="K6025" s="69">
        <v>282</v>
      </c>
      <c r="L6025" s="71" t="s">
        <v>317</v>
      </c>
      <c r="M6025" s="30"/>
      <c r="N6025" s="106" t="str">
        <f>_xlfn.CONCAT(A6025:K6025)</f>
        <v>2007-007073073VerrèsNord-ovestVALLE D'AOSTA/VALLÉE D'AOSTEValle d'Aosta/Vallée d'Aoste02711C282</v>
      </c>
    </row>
    <row r="6026" spans="1:14" ht="21" customHeight="1" x14ac:dyDescent="0.3">
      <c r="A6026" s="40">
        <v>3</v>
      </c>
      <c r="B6026" s="20" t="s">
        <v>15809</v>
      </c>
      <c r="C6026" s="17" t="str">
        <f t="shared" si="94"/>
        <v>174</v>
      </c>
      <c r="D6026" s="18" t="s">
        <v>7755</v>
      </c>
      <c r="E6026" s="27" t="s">
        <v>8</v>
      </c>
      <c r="F6026" s="27" t="s">
        <v>8153</v>
      </c>
      <c r="G6026" s="27" t="s">
        <v>220</v>
      </c>
      <c r="H6026" s="19">
        <v>0</v>
      </c>
      <c r="I6026" s="36">
        <v>386</v>
      </c>
      <c r="J6026" s="36" t="s">
        <v>16146</v>
      </c>
      <c r="K6026" s="69">
        <v>784</v>
      </c>
      <c r="L6026" s="71" t="s">
        <v>221</v>
      </c>
      <c r="M6026" s="30"/>
      <c r="N6026" s="106" t="str">
        <f>_xlfn.CONCAT(A6026:K6026)</f>
        <v>3018-018174174VerrettoNord-ovestLOMBARDIAPavia0386L784</v>
      </c>
    </row>
    <row r="6027" spans="1:14" ht="21" customHeight="1" x14ac:dyDescent="0.3">
      <c r="A6027" s="40">
        <v>1</v>
      </c>
      <c r="B6027" s="20" t="s">
        <v>15810</v>
      </c>
      <c r="C6027" s="17" t="str">
        <f t="shared" si="94"/>
        <v>076</v>
      </c>
      <c r="D6027" s="18" t="s">
        <v>7756</v>
      </c>
      <c r="E6027" s="27" t="s">
        <v>8</v>
      </c>
      <c r="F6027" s="27" t="s">
        <v>8160</v>
      </c>
      <c r="G6027" s="27" t="s">
        <v>203</v>
      </c>
      <c r="H6027" s="19">
        <v>0</v>
      </c>
      <c r="I6027" s="36">
        <v>1253</v>
      </c>
      <c r="J6027" s="36" t="s">
        <v>16146</v>
      </c>
      <c r="K6027" s="69">
        <v>785</v>
      </c>
      <c r="L6027" s="71" t="s">
        <v>204</v>
      </c>
      <c r="M6027" s="30"/>
      <c r="N6027" s="106" t="str">
        <f>_xlfn.CONCAT(A6027:K6027)</f>
        <v>1096-096076076VerroneNord-ovestPIEMONTEBiella01253L785</v>
      </c>
    </row>
    <row r="6028" spans="1:14" ht="21" customHeight="1" x14ac:dyDescent="0.3">
      <c r="A6028" s="40">
        <v>3</v>
      </c>
      <c r="B6028" s="20" t="s">
        <v>15811</v>
      </c>
      <c r="C6028" s="17" t="str">
        <f t="shared" si="94"/>
        <v>175</v>
      </c>
      <c r="D6028" s="18" t="s">
        <v>7757</v>
      </c>
      <c r="E6028" s="27" t="s">
        <v>8</v>
      </c>
      <c r="F6028" s="27" t="s">
        <v>8153</v>
      </c>
      <c r="G6028" s="27" t="s">
        <v>220</v>
      </c>
      <c r="H6028" s="19">
        <v>0</v>
      </c>
      <c r="I6028" s="36">
        <v>1319</v>
      </c>
      <c r="J6028" s="36" t="s">
        <v>16146</v>
      </c>
      <c r="K6028" s="69">
        <v>788</v>
      </c>
      <c r="L6028" s="71" t="s">
        <v>221</v>
      </c>
      <c r="M6028" s="30"/>
      <c r="N6028" s="106" t="str">
        <f>_xlfn.CONCAT(A6028:K6028)</f>
        <v>3018-018175175Verrua PoNord-ovestLOMBARDIAPavia01319L788</v>
      </c>
    </row>
    <row r="6029" spans="1:14" ht="21" customHeight="1" x14ac:dyDescent="0.3">
      <c r="A6029" s="40">
        <v>1</v>
      </c>
      <c r="B6029" s="20" t="s">
        <v>15812</v>
      </c>
      <c r="C6029" s="17" t="str">
        <f t="shared" si="94"/>
        <v>294</v>
      </c>
      <c r="D6029" s="18" t="s">
        <v>7758</v>
      </c>
      <c r="E6029" s="27" t="s">
        <v>8</v>
      </c>
      <c r="F6029" s="27" t="s">
        <v>8160</v>
      </c>
      <c r="G6029" s="27" t="s">
        <v>157</v>
      </c>
      <c r="H6029" s="19">
        <v>0</v>
      </c>
      <c r="I6029" s="36">
        <v>1459</v>
      </c>
      <c r="J6029" s="36" t="s">
        <v>16146</v>
      </c>
      <c r="K6029" s="69">
        <v>787</v>
      </c>
      <c r="L6029" s="71" t="s">
        <v>158</v>
      </c>
      <c r="M6029" s="30"/>
      <c r="N6029" s="106" t="str">
        <f>_xlfn.CONCAT(A6029:K6029)</f>
        <v>1001-001294294Verrua SavoiaNord-ovestPIEMONTETorino01459L787</v>
      </c>
    </row>
    <row r="6030" spans="1:14" ht="21" customHeight="1" x14ac:dyDescent="0.3">
      <c r="A6030" s="40">
        <v>3</v>
      </c>
      <c r="B6030" s="20" t="s">
        <v>15813</v>
      </c>
      <c r="C6030" s="17" t="str">
        <f t="shared" si="94"/>
        <v>242</v>
      </c>
      <c r="D6030" s="18" t="s">
        <v>7759</v>
      </c>
      <c r="E6030" s="27" t="s">
        <v>8</v>
      </c>
      <c r="F6030" s="27" t="s">
        <v>8153</v>
      </c>
      <c r="G6030" s="27" t="s">
        <v>252</v>
      </c>
      <c r="H6030" s="19">
        <v>0</v>
      </c>
      <c r="I6030" s="36">
        <v>3982</v>
      </c>
      <c r="J6030" s="36" t="s">
        <v>16146</v>
      </c>
      <c r="K6030" s="69">
        <v>792</v>
      </c>
      <c r="L6030" s="71" t="s">
        <v>253</v>
      </c>
      <c r="M6030" s="30"/>
      <c r="N6030" s="106" t="str">
        <f>_xlfn.CONCAT(A6030:K6030)</f>
        <v>3013-013242242Vertemate con MinoprioNord-ovestLOMBARDIAComo03982L792</v>
      </c>
    </row>
    <row r="6031" spans="1:14" ht="21" customHeight="1" x14ac:dyDescent="0.3">
      <c r="A6031" s="40">
        <v>3</v>
      </c>
      <c r="B6031" s="20" t="s">
        <v>15814</v>
      </c>
      <c r="C6031" s="17" t="str">
        <f t="shared" si="94"/>
        <v>234</v>
      </c>
      <c r="D6031" s="18" t="s">
        <v>7760</v>
      </c>
      <c r="E6031" s="27" t="s">
        <v>8</v>
      </c>
      <c r="F6031" s="27" t="s">
        <v>8153</v>
      </c>
      <c r="G6031" s="27" t="s">
        <v>125</v>
      </c>
      <c r="H6031" s="19">
        <v>0</v>
      </c>
      <c r="I6031" s="36">
        <v>4844</v>
      </c>
      <c r="J6031" s="36" t="s">
        <v>16146</v>
      </c>
      <c r="K6031" s="69">
        <v>795</v>
      </c>
      <c r="L6031" s="71" t="s">
        <v>126</v>
      </c>
      <c r="M6031" s="30"/>
      <c r="N6031" s="106" t="str">
        <f>_xlfn.CONCAT(A6031:K6031)</f>
        <v>3016-016234234VertovaNord-ovestLOMBARDIABergamo04844L795</v>
      </c>
    </row>
    <row r="6032" spans="1:14" ht="21" customHeight="1" x14ac:dyDescent="0.3">
      <c r="A6032" s="40">
        <v>1</v>
      </c>
      <c r="B6032" s="20" t="s">
        <v>15816</v>
      </c>
      <c r="C6032" s="17" t="str">
        <f t="shared" si="94"/>
        <v>157</v>
      </c>
      <c r="D6032" s="18" t="s">
        <v>7762</v>
      </c>
      <c r="E6032" s="27" t="s">
        <v>8</v>
      </c>
      <c r="F6032" s="27" t="s">
        <v>8160</v>
      </c>
      <c r="G6032" s="27" t="s">
        <v>176</v>
      </c>
      <c r="H6032" s="19">
        <v>0</v>
      </c>
      <c r="I6032" s="36">
        <v>1844</v>
      </c>
      <c r="J6032" s="36" t="s">
        <v>16146</v>
      </c>
      <c r="K6032" s="69">
        <v>798</v>
      </c>
      <c r="L6032" s="71" t="s">
        <v>177</v>
      </c>
      <c r="M6032" s="30"/>
      <c r="N6032" s="106" t="str">
        <f>_xlfn.CONCAT(A6032:K6032)</f>
        <v>1003-003157157VerunoNord-ovestPIEMONTENovara01844L798</v>
      </c>
    </row>
    <row r="6033" spans="1:14" ht="21" customHeight="1" x14ac:dyDescent="0.3">
      <c r="A6033" s="40">
        <v>3</v>
      </c>
      <c r="B6033" s="20" t="s">
        <v>15817</v>
      </c>
      <c r="C6033" s="17" t="str">
        <f t="shared" si="94"/>
        <v>076</v>
      </c>
      <c r="D6033" s="18" t="s">
        <v>7763</v>
      </c>
      <c r="E6033" s="27" t="s">
        <v>8</v>
      </c>
      <c r="F6033" s="27" t="s">
        <v>8153</v>
      </c>
      <c r="G6033" s="27" t="s">
        <v>245</v>
      </c>
      <c r="H6033" s="19">
        <v>0</v>
      </c>
      <c r="I6033" s="36">
        <v>209</v>
      </c>
      <c r="J6033" s="36" t="s">
        <v>16146</v>
      </c>
      <c r="K6033" s="69">
        <v>799</v>
      </c>
      <c r="L6033" s="71" t="s">
        <v>246</v>
      </c>
      <c r="M6033" s="30"/>
      <c r="N6033" s="106" t="str">
        <f>_xlfn.CONCAT(A6033:K6033)</f>
        <v>3014-014076076VervioNord-ovestLOMBARDIASondrio0209L799</v>
      </c>
    </row>
    <row r="6034" spans="1:14" ht="21" customHeight="1" x14ac:dyDescent="0.3">
      <c r="A6034" s="40">
        <v>1</v>
      </c>
      <c r="B6034" s="20" t="s">
        <v>15820</v>
      </c>
      <c r="C6034" s="17" t="str">
        <f t="shared" si="94"/>
        <v>240</v>
      </c>
      <c r="D6034" s="18" t="s">
        <v>7766</v>
      </c>
      <c r="E6034" s="27" t="s">
        <v>8</v>
      </c>
      <c r="F6034" s="27" t="s">
        <v>8160</v>
      </c>
      <c r="G6034" s="27" t="s">
        <v>41</v>
      </c>
      <c r="H6034" s="19">
        <v>0</v>
      </c>
      <c r="I6034" s="36">
        <v>6409</v>
      </c>
      <c r="J6034" s="36" t="s">
        <v>16146</v>
      </c>
      <c r="K6034" s="69">
        <v>804</v>
      </c>
      <c r="L6034" s="71" t="s">
        <v>42</v>
      </c>
      <c r="M6034" s="30"/>
      <c r="N6034" s="106" t="str">
        <f>_xlfn.CONCAT(A6034:K6034)</f>
        <v>1004-004240240VerzuoloNord-ovestPIEMONTECuneo06409L804</v>
      </c>
    </row>
    <row r="6035" spans="1:14" ht="21" customHeight="1" x14ac:dyDescent="0.3">
      <c r="A6035" s="40">
        <v>3</v>
      </c>
      <c r="B6035" s="20" t="s">
        <v>15822</v>
      </c>
      <c r="C6035" s="17" t="str">
        <f t="shared" si="94"/>
        <v>113</v>
      </c>
      <c r="D6035" s="18" t="s">
        <v>7768</v>
      </c>
      <c r="E6035" s="27" t="s">
        <v>8</v>
      </c>
      <c r="F6035" s="27" t="s">
        <v>8153</v>
      </c>
      <c r="G6035" s="27" t="s">
        <v>80</v>
      </c>
      <c r="H6035" s="19">
        <v>0</v>
      </c>
      <c r="I6035" s="36">
        <v>3991</v>
      </c>
      <c r="J6035" s="36" t="s">
        <v>16146</v>
      </c>
      <c r="K6035" s="69">
        <v>806</v>
      </c>
      <c r="L6035" s="71" t="s">
        <v>81</v>
      </c>
      <c r="M6035" s="30"/>
      <c r="N6035" s="106" t="str">
        <f>_xlfn.CONCAT(A6035:K6035)</f>
        <v>3019-019113113VescovatoNord-ovestLOMBARDIACremona03991L806</v>
      </c>
    </row>
    <row r="6036" spans="1:14" ht="21" customHeight="1" x14ac:dyDescent="0.3">
      <c r="A6036" s="40">
        <v>1</v>
      </c>
      <c r="B6036" s="20" t="s">
        <v>15823</v>
      </c>
      <c r="C6036" s="17" t="str">
        <f t="shared" si="94"/>
        <v>113</v>
      </c>
      <c r="D6036" s="18" t="s">
        <v>7769</v>
      </c>
      <c r="E6036" s="27" t="s">
        <v>8</v>
      </c>
      <c r="F6036" s="27" t="s">
        <v>8160</v>
      </c>
      <c r="G6036" s="27" t="s">
        <v>154</v>
      </c>
      <c r="H6036" s="19">
        <v>0</v>
      </c>
      <c r="I6036" s="36">
        <v>661</v>
      </c>
      <c r="J6036" s="36" t="s">
        <v>16146</v>
      </c>
      <c r="K6036" s="69">
        <v>807</v>
      </c>
      <c r="L6036" s="73" t="s">
        <v>155</v>
      </c>
      <c r="M6036" s="30"/>
      <c r="N6036" s="106" t="str">
        <f>_xlfn.CONCAT(A6036:K6036)</f>
        <v>1005-005113113VesimeNord-ovestPIEMONTEAsti0661L807</v>
      </c>
    </row>
    <row r="6037" spans="1:14" ht="21" customHeight="1" x14ac:dyDescent="0.3">
      <c r="A6037" s="40">
        <v>1</v>
      </c>
      <c r="B6037" s="20" t="s">
        <v>15824</v>
      </c>
      <c r="C6037" s="17" t="str">
        <f t="shared" si="94"/>
        <v>158</v>
      </c>
      <c r="D6037" s="18" t="s">
        <v>7770</v>
      </c>
      <c r="E6037" s="27" t="s">
        <v>8</v>
      </c>
      <c r="F6037" s="27" t="s">
        <v>8160</v>
      </c>
      <c r="G6037" s="27" t="s">
        <v>176</v>
      </c>
      <c r="H6037" s="19">
        <v>0</v>
      </c>
      <c r="I6037" s="36">
        <v>2067</v>
      </c>
      <c r="J6037" s="36" t="s">
        <v>16146</v>
      </c>
      <c r="K6037" s="69">
        <v>808</v>
      </c>
      <c r="L6037" s="71" t="s">
        <v>177</v>
      </c>
      <c r="M6037" s="30"/>
      <c r="N6037" s="106" t="str">
        <f>_xlfn.CONCAT(A6037:K6037)</f>
        <v>1003-003158158VespolateNord-ovestPIEMONTENovara02067L808</v>
      </c>
    </row>
    <row r="6038" spans="1:14" ht="21" customHeight="1" x14ac:dyDescent="0.3">
      <c r="A6038" s="40">
        <v>7</v>
      </c>
      <c r="B6038" s="20" t="s">
        <v>15825</v>
      </c>
      <c r="C6038" s="17" t="str">
        <f t="shared" si="94"/>
        <v>066</v>
      </c>
      <c r="D6038" s="18" t="s">
        <v>7771</v>
      </c>
      <c r="E6038" s="27" t="s">
        <v>8</v>
      </c>
      <c r="F6038" s="27" t="s">
        <v>8169</v>
      </c>
      <c r="G6038" s="27" t="s">
        <v>210</v>
      </c>
      <c r="H6038" s="19">
        <v>0</v>
      </c>
      <c r="I6038" s="36">
        <v>287</v>
      </c>
      <c r="J6038" s="36" t="s">
        <v>16146</v>
      </c>
      <c r="K6038" s="69">
        <v>809</v>
      </c>
      <c r="L6038" s="71" t="s">
        <v>211</v>
      </c>
      <c r="M6038" s="30"/>
      <c r="N6038" s="106" t="str">
        <f>_xlfn.CONCAT(A6038:K6038)</f>
        <v>7008-008066066VessalicoNord-ovestLIGURIAImperia0287L809</v>
      </c>
    </row>
    <row r="6039" spans="1:14" ht="21" customHeight="1" x14ac:dyDescent="0.3">
      <c r="A6039" s="40">
        <v>1</v>
      </c>
      <c r="B6039" s="20" t="s">
        <v>15827</v>
      </c>
      <c r="C6039" s="17" t="str">
        <f t="shared" si="94"/>
        <v>295</v>
      </c>
      <c r="D6039" s="18" t="s">
        <v>7773</v>
      </c>
      <c r="E6039" s="27" t="s">
        <v>8</v>
      </c>
      <c r="F6039" s="27" t="s">
        <v>8160</v>
      </c>
      <c r="G6039" s="27" t="s">
        <v>157</v>
      </c>
      <c r="H6039" s="19">
        <v>0</v>
      </c>
      <c r="I6039" s="36">
        <v>830</v>
      </c>
      <c r="J6039" s="36" t="s">
        <v>16146</v>
      </c>
      <c r="K6039" s="69">
        <v>811</v>
      </c>
      <c r="L6039" s="71" t="s">
        <v>158</v>
      </c>
      <c r="M6039" s="30"/>
      <c r="N6039" s="106" t="str">
        <f>_xlfn.CONCAT(A6039:K6039)</f>
        <v>1001-001295295VestignèNord-ovestPIEMONTETorino0830L811</v>
      </c>
    </row>
    <row r="6040" spans="1:14" ht="21" customHeight="1" x14ac:dyDescent="0.3">
      <c r="A6040" s="40">
        <v>3</v>
      </c>
      <c r="B6040" s="20" t="s">
        <v>15828</v>
      </c>
      <c r="C6040" s="17" t="str">
        <f t="shared" si="94"/>
        <v>197</v>
      </c>
      <c r="D6040" s="18" t="s">
        <v>7774</v>
      </c>
      <c r="E6040" s="27" t="s">
        <v>8</v>
      </c>
      <c r="F6040" s="27" t="s">
        <v>8153</v>
      </c>
      <c r="G6040" s="27" t="s">
        <v>74</v>
      </c>
      <c r="H6040" s="19">
        <v>0</v>
      </c>
      <c r="I6040" s="36">
        <v>4461</v>
      </c>
      <c r="J6040" s="36" t="s">
        <v>16146</v>
      </c>
      <c r="K6040" s="69">
        <v>812</v>
      </c>
      <c r="L6040" s="71" t="s">
        <v>75</v>
      </c>
      <c r="M6040" s="30"/>
      <c r="N6040" s="106" t="str">
        <f>_xlfn.CONCAT(A6040:K6040)</f>
        <v>3017-017197197VestoneNord-ovestLOMBARDIABrescia04461L812</v>
      </c>
    </row>
    <row r="6041" spans="1:14" ht="21" customHeight="1" x14ac:dyDescent="0.3">
      <c r="A6041" s="40">
        <v>1</v>
      </c>
      <c r="B6041" s="20" t="s">
        <v>15831</v>
      </c>
      <c r="C6041" s="17" t="str">
        <f t="shared" si="94"/>
        <v>241</v>
      </c>
      <c r="D6041" s="18" t="s">
        <v>7777</v>
      </c>
      <c r="E6041" s="27" t="s">
        <v>8</v>
      </c>
      <c r="F6041" s="27" t="s">
        <v>8160</v>
      </c>
      <c r="G6041" s="27" t="s">
        <v>41</v>
      </c>
      <c r="H6041" s="19">
        <v>0</v>
      </c>
      <c r="I6041" s="36">
        <v>2206</v>
      </c>
      <c r="J6041" s="36" t="s">
        <v>16146</v>
      </c>
      <c r="K6041" s="69">
        <v>817</v>
      </c>
      <c r="L6041" s="71" t="s">
        <v>42</v>
      </c>
      <c r="M6041" s="30"/>
      <c r="N6041" s="106" t="str">
        <f>_xlfn.CONCAT(A6041:K6041)</f>
        <v>1004-004241241Vezza d'AlbaNord-ovestPIEMONTECuneo02206L817</v>
      </c>
    </row>
    <row r="6042" spans="1:14" ht="21" customHeight="1" x14ac:dyDescent="0.3">
      <c r="A6042" s="40">
        <v>3</v>
      </c>
      <c r="B6042" s="20" t="s">
        <v>15832</v>
      </c>
      <c r="C6042" s="17" t="str">
        <f t="shared" si="94"/>
        <v>198</v>
      </c>
      <c r="D6042" s="18" t="s">
        <v>7778</v>
      </c>
      <c r="E6042" s="27" t="s">
        <v>8</v>
      </c>
      <c r="F6042" s="27" t="s">
        <v>8153</v>
      </c>
      <c r="G6042" s="27" t="s">
        <v>74</v>
      </c>
      <c r="H6042" s="19">
        <v>0</v>
      </c>
      <c r="I6042" s="36">
        <v>1476</v>
      </c>
      <c r="J6042" s="36" t="s">
        <v>16146</v>
      </c>
      <c r="K6042" s="69">
        <v>816</v>
      </c>
      <c r="L6042" s="71" t="s">
        <v>75</v>
      </c>
      <c r="M6042" s="30"/>
      <c r="N6042" s="106" t="str">
        <f>_xlfn.CONCAT(A6042:K6042)</f>
        <v>3017-017198198Vezza d'OglioNord-ovestLOMBARDIABrescia01476L816</v>
      </c>
    </row>
    <row r="6043" spans="1:14" ht="21" customHeight="1" x14ac:dyDescent="0.3">
      <c r="A6043" s="40">
        <v>7</v>
      </c>
      <c r="B6043" s="20" t="s">
        <v>15833</v>
      </c>
      <c r="C6043" s="17" t="str">
        <f t="shared" si="94"/>
        <v>031</v>
      </c>
      <c r="D6043" s="18" t="s">
        <v>7779</v>
      </c>
      <c r="E6043" s="18" t="s">
        <v>8</v>
      </c>
      <c r="F6043" s="27" t="s">
        <v>8169</v>
      </c>
      <c r="G6043" s="27" t="s">
        <v>381</v>
      </c>
      <c r="H6043" s="19">
        <v>0</v>
      </c>
      <c r="I6043" s="36">
        <v>7391</v>
      </c>
      <c r="J6043" s="36" t="s">
        <v>16146</v>
      </c>
      <c r="K6043" s="69">
        <v>819</v>
      </c>
      <c r="L6043" s="71" t="s">
        <v>382</v>
      </c>
      <c r="M6043" s="30"/>
      <c r="N6043" s="106" t="str">
        <f>_xlfn.CONCAT(A6043:K6043)</f>
        <v>7011-011031031Vezzano LigureNord-ovestLIGURIALa Spezia07391L819</v>
      </c>
    </row>
    <row r="6044" spans="1:14" ht="21" customHeight="1" x14ac:dyDescent="0.3">
      <c r="A6044" s="40">
        <v>7</v>
      </c>
      <c r="B6044" s="20" t="s">
        <v>15835</v>
      </c>
      <c r="C6044" s="17" t="str">
        <f t="shared" si="94"/>
        <v>067</v>
      </c>
      <c r="D6044" s="18" t="s">
        <v>7781</v>
      </c>
      <c r="E6044" s="18" t="s">
        <v>8</v>
      </c>
      <c r="F6044" s="27" t="s">
        <v>8169</v>
      </c>
      <c r="G6044" s="27" t="s">
        <v>228</v>
      </c>
      <c r="H6044" s="19">
        <v>0</v>
      </c>
      <c r="I6044" s="36">
        <v>810</v>
      </c>
      <c r="J6044" s="36" t="s">
        <v>16146</v>
      </c>
      <c r="K6044" s="69">
        <v>823</v>
      </c>
      <c r="L6044" s="71" t="s">
        <v>229</v>
      </c>
      <c r="M6044" s="30"/>
      <c r="N6044" s="106" t="str">
        <f>_xlfn.CONCAT(A6044:K6044)</f>
        <v>7009-009067067Vezzi PortioNord-ovestLIGURIASavona0810L823</v>
      </c>
    </row>
    <row r="6045" spans="1:14" ht="21" customHeight="1" x14ac:dyDescent="0.3">
      <c r="A6045" s="40">
        <v>3</v>
      </c>
      <c r="B6045" s="20" t="s">
        <v>15836</v>
      </c>
      <c r="C6045" s="17" t="str">
        <f t="shared" si="94"/>
        <v>066</v>
      </c>
      <c r="D6045" s="18" t="s">
        <v>7782</v>
      </c>
      <c r="E6045" s="27" t="s">
        <v>8</v>
      </c>
      <c r="F6045" s="27" t="s">
        <v>8153</v>
      </c>
      <c r="G6045" s="27" t="s">
        <v>83</v>
      </c>
      <c r="H6045" s="19">
        <v>0</v>
      </c>
      <c r="I6045" s="36">
        <v>19157</v>
      </c>
      <c r="J6045" s="36" t="s">
        <v>16146</v>
      </c>
      <c r="K6045" s="69">
        <v>826</v>
      </c>
      <c r="L6045" s="71" t="s">
        <v>84</v>
      </c>
      <c r="M6045" s="30"/>
      <c r="N6045" s="106" t="str">
        <f>_xlfn.CONCAT(A6045:K6045)</f>
        <v>3020-020066066ViadanaNord-ovestLOMBARDIAMantova019157L826</v>
      </c>
    </row>
    <row r="6046" spans="1:14" ht="21" customHeight="1" x14ac:dyDescent="0.3">
      <c r="A6046" s="40">
        <v>3</v>
      </c>
      <c r="B6046" s="20" t="s">
        <v>15837</v>
      </c>
      <c r="C6046" s="17" t="str">
        <f t="shared" si="94"/>
        <v>235</v>
      </c>
      <c r="D6046" s="18" t="s">
        <v>7783</v>
      </c>
      <c r="E6046" s="27" t="s">
        <v>8</v>
      </c>
      <c r="F6046" s="27" t="s">
        <v>8153</v>
      </c>
      <c r="G6046" s="27" t="s">
        <v>125</v>
      </c>
      <c r="H6046" s="19">
        <v>0</v>
      </c>
      <c r="I6046" s="36">
        <v>1084</v>
      </c>
      <c r="J6046" s="36" t="s">
        <v>16146</v>
      </c>
      <c r="K6046" s="69">
        <v>827</v>
      </c>
      <c r="L6046" s="71" t="s">
        <v>126</v>
      </c>
      <c r="M6046" s="30"/>
      <c r="N6046" s="106" t="str">
        <f>_xlfn.CONCAT(A6046:K6046)</f>
        <v>3016-016235235ViadanicaNord-ovestLOMBARDIABergamo01084L827</v>
      </c>
    </row>
    <row r="6047" spans="1:14" ht="21" customHeight="1" x14ac:dyDescent="0.3">
      <c r="A6047" s="40">
        <v>1</v>
      </c>
      <c r="B6047" s="20" t="s">
        <v>15839</v>
      </c>
      <c r="C6047" s="17" t="str">
        <f t="shared" si="94"/>
        <v>114</v>
      </c>
      <c r="D6047" s="18" t="s">
        <v>7785</v>
      </c>
      <c r="E6047" s="27" t="s">
        <v>8</v>
      </c>
      <c r="F6047" s="27" t="s">
        <v>8160</v>
      </c>
      <c r="G6047" s="27" t="s">
        <v>154</v>
      </c>
      <c r="H6047" s="19">
        <v>0</v>
      </c>
      <c r="I6047" s="36">
        <v>261</v>
      </c>
      <c r="J6047" s="36" t="s">
        <v>16146</v>
      </c>
      <c r="K6047" s="69">
        <v>829</v>
      </c>
      <c r="L6047" s="73" t="s">
        <v>155</v>
      </c>
      <c r="M6047" s="30"/>
      <c r="N6047" s="106" t="str">
        <f>_xlfn.CONCAT(A6047:K6047)</f>
        <v>1005-005114114VialeNord-ovestPIEMONTEAsti0261L829</v>
      </c>
    </row>
    <row r="6048" spans="1:14" ht="21" customHeight="1" x14ac:dyDescent="0.3">
      <c r="A6048" s="40">
        <v>1</v>
      </c>
      <c r="B6048" s="20" t="s">
        <v>15840</v>
      </c>
      <c r="C6048" s="17" t="str">
        <f t="shared" si="94"/>
        <v>296</v>
      </c>
      <c r="D6048" s="18" t="s">
        <v>7786</v>
      </c>
      <c r="E6048" s="27" t="s">
        <v>8</v>
      </c>
      <c r="F6048" s="27" t="s">
        <v>8160</v>
      </c>
      <c r="G6048" s="27" t="s">
        <v>157</v>
      </c>
      <c r="H6048" s="19">
        <v>0</v>
      </c>
      <c r="I6048" s="36">
        <v>254</v>
      </c>
      <c r="J6048" s="36" t="s">
        <v>16146</v>
      </c>
      <c r="K6048" s="69">
        <v>830</v>
      </c>
      <c r="L6048" s="71" t="s">
        <v>158</v>
      </c>
      <c r="M6048" s="30"/>
      <c r="N6048" s="106" t="str">
        <f>_xlfn.CONCAT(A6048:K6048)</f>
        <v>1001-001296296VialfrèNord-ovestPIEMONTETorino0254L830</v>
      </c>
    </row>
    <row r="6049" spans="1:14" ht="21" customHeight="1" x14ac:dyDescent="0.3">
      <c r="A6049" s="40">
        <v>1</v>
      </c>
      <c r="B6049" s="20" t="s">
        <v>15843</v>
      </c>
      <c r="C6049" s="17" t="str">
        <f t="shared" si="94"/>
        <v>115</v>
      </c>
      <c r="D6049" s="18" t="s">
        <v>7789</v>
      </c>
      <c r="E6049" s="27" t="s">
        <v>8</v>
      </c>
      <c r="F6049" s="27" t="s">
        <v>8160</v>
      </c>
      <c r="G6049" s="27" t="s">
        <v>154</v>
      </c>
      <c r="H6049" s="19">
        <v>0</v>
      </c>
      <c r="I6049" s="36">
        <v>955</v>
      </c>
      <c r="J6049" s="36" t="s">
        <v>16146</v>
      </c>
      <c r="K6049" s="69">
        <v>834</v>
      </c>
      <c r="L6049" s="73" t="s">
        <v>155</v>
      </c>
      <c r="M6049" s="30"/>
      <c r="N6049" s="106" t="str">
        <f>_xlfn.CONCAT(A6049:K6049)</f>
        <v>1005-005115115ViarigiNord-ovestPIEMONTEAsti0955L834</v>
      </c>
    </row>
    <row r="6050" spans="1:14" ht="21" customHeight="1" x14ac:dyDescent="0.3">
      <c r="A6050" s="40">
        <v>1</v>
      </c>
      <c r="B6050" s="20" t="s">
        <v>15850</v>
      </c>
      <c r="C6050" s="17" t="str">
        <f t="shared" si="94"/>
        <v>297</v>
      </c>
      <c r="D6050" s="18" t="s">
        <v>7794</v>
      </c>
      <c r="E6050" s="27" t="s">
        <v>8</v>
      </c>
      <c r="F6050" s="27" t="s">
        <v>8160</v>
      </c>
      <c r="G6050" s="27" t="s">
        <v>157</v>
      </c>
      <c r="H6050" s="19">
        <v>0</v>
      </c>
      <c r="I6050" s="36">
        <v>882</v>
      </c>
      <c r="J6050" s="36" t="s">
        <v>16146</v>
      </c>
      <c r="K6050" s="69">
        <v>548</v>
      </c>
      <c r="L6050" s="71" t="s">
        <v>158</v>
      </c>
      <c r="M6050" s="30"/>
      <c r="N6050" s="106" t="str">
        <f>_xlfn.CONCAT(A6050:K6050)</f>
        <v>1001-001297297Vico CanaveseNord-ovestPIEMONTETorino0882L548</v>
      </c>
    </row>
    <row r="6051" spans="1:14" ht="21" customHeight="1" x14ac:dyDescent="0.3">
      <c r="A6051" s="40">
        <v>1</v>
      </c>
      <c r="B6051" s="20" t="s">
        <v>15854</v>
      </c>
      <c r="C6051" s="17" t="str">
        <f t="shared" si="94"/>
        <v>242</v>
      </c>
      <c r="D6051" s="18" t="s">
        <v>7798</v>
      </c>
      <c r="E6051" s="27" t="s">
        <v>8</v>
      </c>
      <c r="F6051" s="27" t="s">
        <v>8160</v>
      </c>
      <c r="G6051" s="27" t="s">
        <v>41</v>
      </c>
      <c r="H6051" s="19">
        <v>0</v>
      </c>
      <c r="I6051" s="36">
        <v>3167</v>
      </c>
      <c r="J6051" s="36" t="s">
        <v>16146</v>
      </c>
      <c r="K6051" s="69">
        <v>841</v>
      </c>
      <c r="L6051" s="71" t="s">
        <v>42</v>
      </c>
      <c r="M6051" s="30"/>
      <c r="N6051" s="106" t="str">
        <f>_xlfn.CONCAT(A6051:K6051)</f>
        <v>1004-004242242VicoforteNord-ovestPIEMONTECuneo03167L841</v>
      </c>
    </row>
    <row r="6052" spans="1:14" ht="21" customHeight="1" x14ac:dyDescent="0.3">
      <c r="A6052" s="40">
        <v>1</v>
      </c>
      <c r="B6052" s="20" t="s">
        <v>15856</v>
      </c>
      <c r="C6052" s="17" t="str">
        <f t="shared" si="94"/>
        <v>159</v>
      </c>
      <c r="D6052" s="18" t="s">
        <v>7800</v>
      </c>
      <c r="E6052" s="27" t="s">
        <v>8</v>
      </c>
      <c r="F6052" s="27" t="s">
        <v>8160</v>
      </c>
      <c r="G6052" s="27" t="s">
        <v>176</v>
      </c>
      <c r="H6052" s="19">
        <v>0</v>
      </c>
      <c r="I6052" s="36">
        <v>883</v>
      </c>
      <c r="J6052" s="36" t="s">
        <v>16146</v>
      </c>
      <c r="K6052" s="69">
        <v>847</v>
      </c>
      <c r="L6052" s="71" t="s">
        <v>177</v>
      </c>
      <c r="M6052" s="30"/>
      <c r="N6052" s="106" t="str">
        <f>_xlfn.CONCAT(A6052:K6052)</f>
        <v>1003-003159159VicolungoNord-ovestPIEMONTENovara0883L847</v>
      </c>
    </row>
    <row r="6053" spans="1:14" ht="21" customHeight="1" x14ac:dyDescent="0.3">
      <c r="A6053" s="40">
        <v>3</v>
      </c>
      <c r="B6053" s="20" t="s">
        <v>15860</v>
      </c>
      <c r="C6053" s="17" t="str">
        <f t="shared" si="94"/>
        <v>176</v>
      </c>
      <c r="D6053" s="18" t="s">
        <v>7804</v>
      </c>
      <c r="E6053" s="27" t="s">
        <v>8</v>
      </c>
      <c r="F6053" s="27" t="s">
        <v>8153</v>
      </c>
      <c r="G6053" s="27" t="s">
        <v>220</v>
      </c>
      <c r="H6053" s="19">
        <v>0</v>
      </c>
      <c r="I6053" s="36">
        <v>5933</v>
      </c>
      <c r="J6053" s="36" t="s">
        <v>16146</v>
      </c>
      <c r="K6053" s="69">
        <v>854</v>
      </c>
      <c r="L6053" s="71" t="s">
        <v>221</v>
      </c>
      <c r="M6053" s="30"/>
      <c r="N6053" s="106" t="str">
        <f>_xlfn.CONCAT(A6053:K6053)</f>
        <v>3018-018176176VidigulfoNord-ovestLOMBARDIAPavia05933L854</v>
      </c>
    </row>
    <row r="6054" spans="1:14" ht="21" customHeight="1" x14ac:dyDescent="0.3">
      <c r="A6054" s="40">
        <v>1</v>
      </c>
      <c r="B6054" s="20" t="s">
        <v>15862</v>
      </c>
      <c r="C6054" s="17" t="str">
        <f t="shared" si="94"/>
        <v>298</v>
      </c>
      <c r="D6054" s="18" t="s">
        <v>7806</v>
      </c>
      <c r="E6054" s="27" t="s">
        <v>8</v>
      </c>
      <c r="F6054" s="27" t="s">
        <v>8160</v>
      </c>
      <c r="G6054" s="27" t="s">
        <v>157</v>
      </c>
      <c r="H6054" s="19">
        <v>0</v>
      </c>
      <c r="I6054" s="36">
        <v>500</v>
      </c>
      <c r="J6054" s="36" t="s">
        <v>16146</v>
      </c>
      <c r="K6054" s="69">
        <v>857</v>
      </c>
      <c r="L6054" s="71" t="s">
        <v>158</v>
      </c>
      <c r="M6054" s="30"/>
      <c r="N6054" s="106" t="str">
        <f>_xlfn.CONCAT(A6054:K6054)</f>
        <v>1001-001298298VidraccoNord-ovestPIEMONTETorino0500L857</v>
      </c>
    </row>
    <row r="6055" spans="1:14" ht="21" customHeight="1" x14ac:dyDescent="0.3">
      <c r="A6055" s="40">
        <v>3</v>
      </c>
      <c r="B6055" s="20" t="s">
        <v>15866</v>
      </c>
      <c r="C6055" s="17" t="str">
        <f t="shared" si="94"/>
        <v>090</v>
      </c>
      <c r="D6055" s="18" t="s">
        <v>7810</v>
      </c>
      <c r="E6055" s="27" t="s">
        <v>8</v>
      </c>
      <c r="F6055" s="27" t="s">
        <v>8153</v>
      </c>
      <c r="G6055" s="27" t="s">
        <v>12</v>
      </c>
      <c r="H6055" s="19">
        <v>0</v>
      </c>
      <c r="I6055" s="36">
        <v>2012</v>
      </c>
      <c r="J6055" s="36" t="s">
        <v>16146</v>
      </c>
      <c r="K6055" s="69">
        <v>866</v>
      </c>
      <c r="L6055" s="71" t="s">
        <v>13</v>
      </c>
      <c r="M6055" s="30"/>
      <c r="N6055" s="106" t="str">
        <f>_xlfn.CONCAT(A6055:K6055)</f>
        <v>3097-097090090ViganòNord-ovestLOMBARDIALecco02012L866</v>
      </c>
    </row>
    <row r="6056" spans="1:14" ht="21" customHeight="1" x14ac:dyDescent="0.3">
      <c r="A6056" s="40">
        <v>3</v>
      </c>
      <c r="B6056" s="20" t="s">
        <v>15867</v>
      </c>
      <c r="C6056" s="17" t="str">
        <f t="shared" si="94"/>
        <v>236</v>
      </c>
      <c r="D6056" s="18" t="s">
        <v>7811</v>
      </c>
      <c r="E6056" s="27" t="s">
        <v>8</v>
      </c>
      <c r="F6056" s="27" t="s">
        <v>8153</v>
      </c>
      <c r="G6056" s="27" t="s">
        <v>125</v>
      </c>
      <c r="H6056" s="19">
        <v>0</v>
      </c>
      <c r="I6056" s="36">
        <v>1252</v>
      </c>
      <c r="J6056" s="36" t="s">
        <v>16146</v>
      </c>
      <c r="K6056" s="69">
        <v>865</v>
      </c>
      <c r="L6056" s="71" t="s">
        <v>126</v>
      </c>
      <c r="M6056" s="30"/>
      <c r="N6056" s="106" t="str">
        <f>_xlfn.CONCAT(A6056:K6056)</f>
        <v>3016-016236236Vigano San MartinoNord-ovestLOMBARDIABergamo01252L865</v>
      </c>
    </row>
    <row r="6057" spans="1:14" ht="21" customHeight="1" x14ac:dyDescent="0.3">
      <c r="A6057" s="40">
        <v>3</v>
      </c>
      <c r="B6057" s="20" t="s">
        <v>15870</v>
      </c>
      <c r="C6057" s="17" t="str">
        <f t="shared" si="94"/>
        <v>177</v>
      </c>
      <c r="D6057" s="18" t="s">
        <v>7814</v>
      </c>
      <c r="E6057" s="27" t="s">
        <v>8</v>
      </c>
      <c r="F6057" s="27" t="s">
        <v>8153</v>
      </c>
      <c r="G6057" s="27" t="s">
        <v>220</v>
      </c>
      <c r="H6057" s="19">
        <v>0</v>
      </c>
      <c r="I6057" s="36">
        <v>60109</v>
      </c>
      <c r="J6057" s="36" t="s">
        <v>16146</v>
      </c>
      <c r="K6057" s="69">
        <v>872</v>
      </c>
      <c r="L6057" s="71" t="s">
        <v>221</v>
      </c>
      <c r="M6057" s="30"/>
      <c r="N6057" s="106" t="str">
        <f>_xlfn.CONCAT(A6057:K6057)</f>
        <v>3018-018177177VigevanoNord-ovestLOMBARDIAPavia060109L872</v>
      </c>
    </row>
    <row r="6058" spans="1:14" ht="21" customHeight="1" x14ac:dyDescent="0.3">
      <c r="A6058" s="40">
        <v>3</v>
      </c>
      <c r="B6058" s="20" t="s">
        <v>15873</v>
      </c>
      <c r="C6058" s="17" t="str">
        <f t="shared" si="94"/>
        <v>139</v>
      </c>
      <c r="D6058" s="18" t="s">
        <v>7817</v>
      </c>
      <c r="E6058" s="27" t="s">
        <v>8</v>
      </c>
      <c r="F6058" s="27" t="s">
        <v>8153</v>
      </c>
      <c r="G6058" s="27" t="s">
        <v>170</v>
      </c>
      <c r="H6058" s="19">
        <v>0</v>
      </c>
      <c r="I6058" s="36">
        <v>5207</v>
      </c>
      <c r="J6058" s="36" t="s">
        <v>16146</v>
      </c>
      <c r="K6058" s="69">
        <v>876</v>
      </c>
      <c r="L6058" s="71" t="s">
        <v>171</v>
      </c>
      <c r="M6058" s="30"/>
      <c r="N6058" s="106" t="str">
        <f>_xlfn.CONCAT(A6058:K6058)</f>
        <v>3012-012139139ViggiùNord-ovestLOMBARDIAVarese05207L876</v>
      </c>
    </row>
    <row r="6059" spans="1:14" ht="21" customHeight="1" x14ac:dyDescent="0.3">
      <c r="A6059" s="40">
        <v>1</v>
      </c>
      <c r="B6059" s="20" t="s">
        <v>15875</v>
      </c>
      <c r="C6059" s="17" t="str">
        <f t="shared" si="94"/>
        <v>077</v>
      </c>
      <c r="D6059" s="18" t="s">
        <v>7819</v>
      </c>
      <c r="E6059" s="27" t="s">
        <v>8</v>
      </c>
      <c r="F6059" s="27" t="s">
        <v>8160</v>
      </c>
      <c r="G6059" s="27" t="s">
        <v>203</v>
      </c>
      <c r="H6059" s="19">
        <v>0</v>
      </c>
      <c r="I6059" s="36">
        <v>8180</v>
      </c>
      <c r="J6059" s="36" t="s">
        <v>16146</v>
      </c>
      <c r="K6059" s="69">
        <v>880</v>
      </c>
      <c r="L6059" s="71" t="s">
        <v>204</v>
      </c>
      <c r="M6059" s="30"/>
      <c r="N6059" s="106" t="str">
        <f>_xlfn.CONCAT(A6059:K6059)</f>
        <v>1096-096077077Vigliano BielleseNord-ovestPIEMONTEBiella08180L880</v>
      </c>
    </row>
    <row r="6060" spans="1:14" ht="21" customHeight="1" x14ac:dyDescent="0.3">
      <c r="A6060" s="40">
        <v>1</v>
      </c>
      <c r="B6060" s="20" t="s">
        <v>15876</v>
      </c>
      <c r="C6060" s="17" t="str">
        <f t="shared" si="94"/>
        <v>116</v>
      </c>
      <c r="D6060" s="18" t="s">
        <v>7820</v>
      </c>
      <c r="E6060" s="27" t="s">
        <v>8</v>
      </c>
      <c r="F6060" s="27" t="s">
        <v>8160</v>
      </c>
      <c r="G6060" s="27" t="s">
        <v>154</v>
      </c>
      <c r="H6060" s="19">
        <v>0</v>
      </c>
      <c r="I6060" s="36">
        <v>887</v>
      </c>
      <c r="J6060" s="36" t="s">
        <v>16146</v>
      </c>
      <c r="K6060" s="69">
        <v>879</v>
      </c>
      <c r="L6060" s="73" t="s">
        <v>155</v>
      </c>
      <c r="M6060" s="30"/>
      <c r="N6060" s="106" t="str">
        <f>_xlfn.CONCAT(A6060:K6060)</f>
        <v>1005-005116116Vigliano d'AstiNord-ovestPIEMONTEAsti0887L879</v>
      </c>
    </row>
    <row r="6061" spans="1:14" ht="21" customHeight="1" x14ac:dyDescent="0.3">
      <c r="A6061" s="40">
        <v>1</v>
      </c>
      <c r="B6061" s="20" t="s">
        <v>15877</v>
      </c>
      <c r="C6061" s="17" t="str">
        <f t="shared" si="94"/>
        <v>179</v>
      </c>
      <c r="D6061" s="18" t="s">
        <v>7821</v>
      </c>
      <c r="E6061" s="27" t="s">
        <v>8</v>
      </c>
      <c r="F6061" s="27" t="s">
        <v>8160</v>
      </c>
      <c r="G6061" s="27" t="s">
        <v>118</v>
      </c>
      <c r="H6061" s="19">
        <v>0</v>
      </c>
      <c r="I6061" s="36">
        <v>1068</v>
      </c>
      <c r="J6061" s="36" t="s">
        <v>16146</v>
      </c>
      <c r="K6061" s="69">
        <v>881</v>
      </c>
      <c r="L6061" s="71" t="s">
        <v>119</v>
      </c>
      <c r="M6061" s="30"/>
      <c r="N6061" s="106" t="str">
        <f>_xlfn.CONCAT(A6061:K6061)</f>
        <v>1006-006179179Vignale MonferratoNord-ovestPIEMONTEAlessandria01068L881</v>
      </c>
    </row>
    <row r="6062" spans="1:14" ht="21" customHeight="1" x14ac:dyDescent="0.3">
      <c r="A6062" s="40">
        <v>3</v>
      </c>
      <c r="B6062" s="20" t="s">
        <v>15879</v>
      </c>
      <c r="C6062" s="17" t="str">
        <f t="shared" si="94"/>
        <v>237</v>
      </c>
      <c r="D6062" s="18" t="s">
        <v>7823</v>
      </c>
      <c r="E6062" s="27" t="s">
        <v>8</v>
      </c>
      <c r="F6062" s="27" t="s">
        <v>8153</v>
      </c>
      <c r="G6062" s="27" t="s">
        <v>26</v>
      </c>
      <c r="H6062" s="19">
        <v>0</v>
      </c>
      <c r="I6062" s="36">
        <v>9053</v>
      </c>
      <c r="J6062" s="36" t="s">
        <v>16146</v>
      </c>
      <c r="K6062" s="69">
        <v>883</v>
      </c>
      <c r="L6062" s="71" t="s">
        <v>27</v>
      </c>
      <c r="M6062" s="30"/>
      <c r="N6062" s="106" t="str">
        <f>_xlfn.CONCAT(A6062:K6062)</f>
        <v>3015-015237237VignateNord-ovestLOMBARDIAMilano09053L883</v>
      </c>
    </row>
    <row r="6063" spans="1:14" ht="21" customHeight="1" x14ac:dyDescent="0.3">
      <c r="A6063" s="40">
        <v>1</v>
      </c>
      <c r="B6063" s="20" t="s">
        <v>15882</v>
      </c>
      <c r="C6063" s="17" t="str">
        <f t="shared" si="94"/>
        <v>180</v>
      </c>
      <c r="D6063" s="18" t="s">
        <v>7826</v>
      </c>
      <c r="E6063" s="27" t="s">
        <v>8</v>
      </c>
      <c r="F6063" s="27" t="s">
        <v>8160</v>
      </c>
      <c r="G6063" s="27" t="s">
        <v>118</v>
      </c>
      <c r="H6063" s="19">
        <v>0</v>
      </c>
      <c r="I6063" s="36">
        <v>2245</v>
      </c>
      <c r="J6063" s="36" t="s">
        <v>16146</v>
      </c>
      <c r="K6063" s="69">
        <v>887</v>
      </c>
      <c r="L6063" s="71" t="s">
        <v>119</v>
      </c>
      <c r="M6063" s="30"/>
      <c r="N6063" s="106" t="str">
        <f>_xlfn.CONCAT(A6063:K6063)</f>
        <v>1006-006180180Vignole BorberaNord-ovestPIEMONTEAlessandria02245L887</v>
      </c>
    </row>
    <row r="6064" spans="1:14" ht="21" customHeight="1" x14ac:dyDescent="0.3">
      <c r="A6064" s="40">
        <v>1</v>
      </c>
      <c r="B6064" s="20" t="s">
        <v>15883</v>
      </c>
      <c r="C6064" s="17" t="str">
        <f t="shared" si="94"/>
        <v>243</v>
      </c>
      <c r="D6064" s="18" t="s">
        <v>7827</v>
      </c>
      <c r="E6064" s="27" t="s">
        <v>8</v>
      </c>
      <c r="F6064" s="27" t="s">
        <v>8160</v>
      </c>
      <c r="G6064" s="27" t="s">
        <v>41</v>
      </c>
      <c r="H6064" s="19">
        <v>0</v>
      </c>
      <c r="I6064" s="36">
        <v>2487</v>
      </c>
      <c r="J6064" s="36" t="s">
        <v>16146</v>
      </c>
      <c r="K6064" s="69">
        <v>888</v>
      </c>
      <c r="L6064" s="71" t="s">
        <v>42</v>
      </c>
      <c r="M6064" s="30"/>
      <c r="N6064" s="106" t="str">
        <f>_xlfn.CONCAT(A6064:K6064)</f>
        <v>1004-004243243VignoloNord-ovestPIEMONTECuneo02487L888</v>
      </c>
    </row>
    <row r="6065" spans="1:14" ht="21" customHeight="1" x14ac:dyDescent="0.3">
      <c r="A6065" s="40">
        <v>1</v>
      </c>
      <c r="B6065" s="20" t="s">
        <v>15884</v>
      </c>
      <c r="C6065" s="17" t="str">
        <f t="shared" si="94"/>
        <v>074</v>
      </c>
      <c r="D6065" s="18" t="s">
        <v>7828</v>
      </c>
      <c r="E6065" s="27" t="s">
        <v>8</v>
      </c>
      <c r="F6065" s="27" t="s">
        <v>8160</v>
      </c>
      <c r="G6065" s="27" t="s">
        <v>434</v>
      </c>
      <c r="H6065" s="19">
        <v>0</v>
      </c>
      <c r="I6065" s="36">
        <v>1220</v>
      </c>
      <c r="J6065" s="36" t="s">
        <v>16146</v>
      </c>
      <c r="K6065" s="69">
        <v>889</v>
      </c>
      <c r="L6065" s="71" t="s">
        <v>435</v>
      </c>
      <c r="M6065" s="30"/>
      <c r="N6065" s="106" t="str">
        <f>_xlfn.CONCAT(A6065:K6065)</f>
        <v>1103-103074074VignoneNord-ovestPIEMONTEVerbano-Cusio-Ossola01220L889</v>
      </c>
    </row>
    <row r="6066" spans="1:14" ht="21" customHeight="1" x14ac:dyDescent="0.3">
      <c r="A6066" s="40">
        <v>3</v>
      </c>
      <c r="B6066" s="20" t="s">
        <v>15887</v>
      </c>
      <c r="C6066" s="17" t="str">
        <f t="shared" si="94"/>
        <v>237</v>
      </c>
      <c r="D6066" s="18" t="s">
        <v>7831</v>
      </c>
      <c r="E6066" s="27" t="s">
        <v>8</v>
      </c>
      <c r="F6066" s="27" t="s">
        <v>8153</v>
      </c>
      <c r="G6066" s="27" t="s">
        <v>125</v>
      </c>
      <c r="H6066" s="19">
        <v>0</v>
      </c>
      <c r="I6066" s="36">
        <v>607</v>
      </c>
      <c r="J6066" s="36" t="s">
        <v>16146</v>
      </c>
      <c r="K6066" s="69">
        <v>894</v>
      </c>
      <c r="L6066" s="71" t="s">
        <v>126</v>
      </c>
      <c r="M6066" s="30"/>
      <c r="N6066" s="106" t="str">
        <f>_xlfn.CONCAT(A6066:K6066)</f>
        <v>3016-016237237VigoloNord-ovestLOMBARDIABergamo0607L894</v>
      </c>
    </row>
    <row r="6067" spans="1:14" ht="21" customHeight="1" x14ac:dyDescent="0.3">
      <c r="A6067" s="40">
        <v>1</v>
      </c>
      <c r="B6067" s="20" t="s">
        <v>15889</v>
      </c>
      <c r="C6067" s="17" t="str">
        <f t="shared" si="94"/>
        <v>299</v>
      </c>
      <c r="D6067" s="18" t="s">
        <v>7833</v>
      </c>
      <c r="E6067" s="27" t="s">
        <v>8</v>
      </c>
      <c r="F6067" s="27" t="s">
        <v>8160</v>
      </c>
      <c r="G6067" s="27" t="s">
        <v>157</v>
      </c>
      <c r="H6067" s="19">
        <v>0</v>
      </c>
      <c r="I6067" s="36">
        <v>5217</v>
      </c>
      <c r="J6067" s="36" t="s">
        <v>16146</v>
      </c>
      <c r="K6067" s="69">
        <v>898</v>
      </c>
      <c r="L6067" s="71" t="s">
        <v>158</v>
      </c>
      <c r="M6067" s="30"/>
      <c r="N6067" s="106" t="str">
        <f>_xlfn.CONCAT(A6067:K6067)</f>
        <v>1001-001299299VigoneNord-ovestPIEMONTETorino05217L898</v>
      </c>
    </row>
    <row r="6068" spans="1:14" ht="21" customHeight="1" x14ac:dyDescent="0.3">
      <c r="A6068" s="40">
        <v>1</v>
      </c>
      <c r="B6068" s="20" t="s">
        <v>15892</v>
      </c>
      <c r="C6068" s="17" t="str">
        <f t="shared" si="94"/>
        <v>181</v>
      </c>
      <c r="D6068" s="18" t="s">
        <v>7836</v>
      </c>
      <c r="E6068" s="27" t="s">
        <v>8</v>
      </c>
      <c r="F6068" s="27" t="s">
        <v>8160</v>
      </c>
      <c r="G6068" s="27" t="s">
        <v>118</v>
      </c>
      <c r="H6068" s="19">
        <v>0</v>
      </c>
      <c r="I6068" s="36">
        <v>3209</v>
      </c>
      <c r="J6068" s="36" t="s">
        <v>16146</v>
      </c>
      <c r="K6068" s="69">
        <v>904</v>
      </c>
      <c r="L6068" s="71" t="s">
        <v>119</v>
      </c>
      <c r="M6068" s="30"/>
      <c r="N6068" s="106" t="str">
        <f>_xlfn.CONCAT(A6068:K6068)</f>
        <v>1006-006181181ViguzzoloNord-ovestPIEMONTEAlessandria03209L904</v>
      </c>
    </row>
    <row r="6069" spans="1:14" ht="21" customHeight="1" x14ac:dyDescent="0.3">
      <c r="A6069" s="40">
        <v>3</v>
      </c>
      <c r="B6069" s="20" t="s">
        <v>15895</v>
      </c>
      <c r="C6069" s="17" t="str">
        <f t="shared" si="94"/>
        <v>178</v>
      </c>
      <c r="D6069" s="18" t="s">
        <v>7839</v>
      </c>
      <c r="E6069" s="27" t="s">
        <v>8</v>
      </c>
      <c r="F6069" s="27" t="s">
        <v>8153</v>
      </c>
      <c r="G6069" s="27" t="s">
        <v>220</v>
      </c>
      <c r="H6069" s="19">
        <v>0</v>
      </c>
      <c r="I6069" s="36">
        <v>75</v>
      </c>
      <c r="J6069" s="36" t="s">
        <v>16146</v>
      </c>
      <c r="K6069" s="69">
        <v>917</v>
      </c>
      <c r="L6069" s="71" t="s">
        <v>221</v>
      </c>
      <c r="M6069" s="30"/>
      <c r="N6069" s="106" t="str">
        <f>_xlfn.CONCAT(A6069:K6069)</f>
        <v>3018-018178178Villa BiscossiNord-ovestLOMBARDIAPavia075L917</v>
      </c>
    </row>
    <row r="6070" spans="1:14" ht="21" customHeight="1" x14ac:dyDescent="0.3">
      <c r="A6070" s="40">
        <v>3</v>
      </c>
      <c r="B6070" s="20" t="s">
        <v>15896</v>
      </c>
      <c r="C6070" s="17" t="str">
        <f t="shared" si="94"/>
        <v>199</v>
      </c>
      <c r="D6070" s="18" t="s">
        <v>7840</v>
      </c>
      <c r="E6070" s="27" t="s">
        <v>8</v>
      </c>
      <c r="F6070" s="27" t="s">
        <v>8153</v>
      </c>
      <c r="G6070" s="27" t="s">
        <v>74</v>
      </c>
      <c r="H6070" s="19">
        <v>0</v>
      </c>
      <c r="I6070" s="36">
        <v>10755</v>
      </c>
      <c r="J6070" s="36" t="s">
        <v>16146</v>
      </c>
      <c r="K6070" s="69">
        <v>919</v>
      </c>
      <c r="L6070" s="71" t="s">
        <v>75</v>
      </c>
      <c r="M6070" s="30"/>
      <c r="N6070" s="106" t="str">
        <f>_xlfn.CONCAT(A6070:K6070)</f>
        <v>3017-017199199Villa CarcinaNord-ovestLOMBARDIABrescia010755L919</v>
      </c>
    </row>
    <row r="6071" spans="1:14" ht="21" customHeight="1" x14ac:dyDescent="0.3">
      <c r="A6071" s="40">
        <v>3</v>
      </c>
      <c r="B6071" s="20" t="s">
        <v>15900</v>
      </c>
      <c r="C6071" s="17" t="str">
        <f t="shared" si="94"/>
        <v>248</v>
      </c>
      <c r="D6071" s="18" t="s">
        <v>7844</v>
      </c>
      <c r="E6071" s="27" t="s">
        <v>8</v>
      </c>
      <c r="F6071" s="27" t="s">
        <v>8153</v>
      </c>
      <c r="G6071" s="27" t="s">
        <v>26</v>
      </c>
      <c r="H6071" s="19">
        <v>0</v>
      </c>
      <c r="I6071" s="36">
        <v>6150</v>
      </c>
      <c r="J6071" s="36" t="s">
        <v>16146</v>
      </c>
      <c r="K6071" s="69">
        <v>928</v>
      </c>
      <c r="L6071" s="71" t="s">
        <v>27</v>
      </c>
      <c r="M6071" s="30"/>
      <c r="N6071" s="106" t="str">
        <f>_xlfn.CONCAT(A6071:K6071)</f>
        <v>3015-015248248Villa CorteseNord-ovestLOMBARDIAMilano06150L928</v>
      </c>
    </row>
    <row r="6072" spans="1:14" ht="21" customHeight="1" x14ac:dyDescent="0.3">
      <c r="A6072" s="40">
        <v>3</v>
      </c>
      <c r="B6072" s="20" t="s">
        <v>15901</v>
      </c>
      <c r="C6072" s="17" t="str">
        <f t="shared" si="94"/>
        <v>238</v>
      </c>
      <c r="D6072" s="18" t="s">
        <v>7845</v>
      </c>
      <c r="E6072" s="27" t="s">
        <v>8</v>
      </c>
      <c r="F6072" s="27" t="s">
        <v>8153</v>
      </c>
      <c r="G6072" s="27" t="s">
        <v>125</v>
      </c>
      <c r="H6072" s="19">
        <v>0</v>
      </c>
      <c r="I6072" s="36">
        <v>4735</v>
      </c>
      <c r="J6072" s="36" t="s">
        <v>16146</v>
      </c>
      <c r="K6072" s="69">
        <v>929</v>
      </c>
      <c r="L6072" s="71" t="s">
        <v>126</v>
      </c>
      <c r="M6072" s="30"/>
      <c r="N6072" s="106" t="str">
        <f>_xlfn.CONCAT(A6072:K6072)</f>
        <v>3016-016238238Villa d'AddaNord-ovestLOMBARDIABergamo04735L929</v>
      </c>
    </row>
    <row r="6073" spans="1:14" ht="21" customHeight="1" x14ac:dyDescent="0.3">
      <c r="A6073" s="40">
        <v>3</v>
      </c>
      <c r="B6073" s="20" t="s">
        <v>15902</v>
      </c>
      <c r="C6073" s="17" t="str">
        <f t="shared" si="94"/>
        <v>239</v>
      </c>
      <c r="D6073" s="18" t="s">
        <v>7846</v>
      </c>
      <c r="E6073" s="27" t="s">
        <v>8</v>
      </c>
      <c r="F6073" s="27" t="s">
        <v>8153</v>
      </c>
      <c r="G6073" s="27" t="s">
        <v>125</v>
      </c>
      <c r="H6073" s="19">
        <v>0</v>
      </c>
      <c r="I6073" s="36">
        <v>6811</v>
      </c>
      <c r="J6073" s="36" t="s">
        <v>16136</v>
      </c>
      <c r="K6073" s="69">
        <v>215</v>
      </c>
      <c r="L6073" s="71" t="s">
        <v>126</v>
      </c>
      <c r="M6073" s="30"/>
      <c r="N6073" s="106" t="str">
        <f>_xlfn.CONCAT(A6073:K6073)</f>
        <v>3016-016239239Villa d'AlmèNord-ovestLOMBARDIABergamo06811A215</v>
      </c>
    </row>
    <row r="6074" spans="1:14" ht="21" customHeight="1" x14ac:dyDescent="0.3">
      <c r="A6074" s="40">
        <v>1</v>
      </c>
      <c r="B6074" s="20" t="s">
        <v>15903</v>
      </c>
      <c r="C6074" s="17" t="str">
        <f t="shared" si="94"/>
        <v>078</v>
      </c>
      <c r="D6074" s="18" t="s">
        <v>7847</v>
      </c>
      <c r="E6074" s="27" t="s">
        <v>8</v>
      </c>
      <c r="F6074" s="27" t="s">
        <v>8160</v>
      </c>
      <c r="G6074" s="27" t="s">
        <v>203</v>
      </c>
      <c r="H6074" s="19">
        <v>0</v>
      </c>
      <c r="I6074" s="36">
        <v>363</v>
      </c>
      <c r="J6074" s="36" t="s">
        <v>16146</v>
      </c>
      <c r="K6074" s="69">
        <v>933</v>
      </c>
      <c r="L6074" s="71" t="s">
        <v>204</v>
      </c>
      <c r="M6074" s="30"/>
      <c r="N6074" s="106" t="str">
        <f>_xlfn.CONCAT(A6074:K6074)</f>
        <v>1096-096078078Villa del BoscoNord-ovestPIEMONTEBiella0363L933</v>
      </c>
    </row>
    <row r="6075" spans="1:14" ht="21" customHeight="1" x14ac:dyDescent="0.3">
      <c r="A6075" s="40">
        <v>3</v>
      </c>
      <c r="B6075" s="20" t="s">
        <v>15906</v>
      </c>
      <c r="C6075" s="17" t="str">
        <f t="shared" si="94"/>
        <v>077</v>
      </c>
      <c r="D6075" s="18" t="s">
        <v>7850</v>
      </c>
      <c r="E6075" s="27" t="s">
        <v>8</v>
      </c>
      <c r="F6075" s="27" t="s">
        <v>8153</v>
      </c>
      <c r="G6075" s="27" t="s">
        <v>245</v>
      </c>
      <c r="H6075" s="19">
        <v>0</v>
      </c>
      <c r="I6075" s="36">
        <v>1030</v>
      </c>
      <c r="J6075" s="36" t="s">
        <v>16146</v>
      </c>
      <c r="K6075" s="69">
        <v>907</v>
      </c>
      <c r="L6075" s="71" t="s">
        <v>246</v>
      </c>
      <c r="M6075" s="30"/>
      <c r="N6075" s="106" t="str">
        <f>_xlfn.CONCAT(A6075:K6075)</f>
        <v>3014-014077077Villa di ChiavennaNord-ovestLOMBARDIASondrio01030L907</v>
      </c>
    </row>
    <row r="6076" spans="1:14" ht="21" customHeight="1" x14ac:dyDescent="0.3">
      <c r="A6076" s="40">
        <v>3</v>
      </c>
      <c r="B6076" s="20" t="s">
        <v>15907</v>
      </c>
      <c r="C6076" s="17" t="str">
        <f t="shared" si="94"/>
        <v>240</v>
      </c>
      <c r="D6076" s="18" t="s">
        <v>7851</v>
      </c>
      <c r="E6076" s="27" t="s">
        <v>8</v>
      </c>
      <c r="F6076" s="27" t="s">
        <v>8153</v>
      </c>
      <c r="G6076" s="27" t="s">
        <v>125</v>
      </c>
      <c r="H6076" s="19">
        <v>0</v>
      </c>
      <c r="I6076" s="36">
        <v>6620</v>
      </c>
      <c r="J6076" s="36" t="s">
        <v>16146</v>
      </c>
      <c r="K6076" s="69">
        <v>936</v>
      </c>
      <c r="L6076" s="71" t="s">
        <v>126</v>
      </c>
      <c r="M6076" s="30"/>
      <c r="N6076" s="106" t="str">
        <f>_xlfn.CONCAT(A6076:K6076)</f>
        <v>3016-016240240Villa di SerioNord-ovestLOMBARDIABergamo06620L936</v>
      </c>
    </row>
    <row r="6077" spans="1:14" ht="21" customHeight="1" x14ac:dyDescent="0.3">
      <c r="A6077" s="40">
        <v>3</v>
      </c>
      <c r="B6077" s="20" t="s">
        <v>15908</v>
      </c>
      <c r="C6077" s="17" t="str">
        <f t="shared" si="94"/>
        <v>078</v>
      </c>
      <c r="D6077" s="18" t="s">
        <v>7852</v>
      </c>
      <c r="E6077" s="27" t="s">
        <v>8</v>
      </c>
      <c r="F6077" s="27" t="s">
        <v>8153</v>
      </c>
      <c r="G6077" s="27" t="s">
        <v>245</v>
      </c>
      <c r="H6077" s="19">
        <v>0</v>
      </c>
      <c r="I6077" s="36">
        <v>2957</v>
      </c>
      <c r="J6077" s="36" t="s">
        <v>16146</v>
      </c>
      <c r="K6077" s="69">
        <v>908</v>
      </c>
      <c r="L6077" s="71" t="s">
        <v>246</v>
      </c>
      <c r="M6077" s="30"/>
      <c r="N6077" s="106" t="str">
        <f>_xlfn.CONCAT(A6077:K6077)</f>
        <v>3014-014078078Villa di TiranoNord-ovestLOMBARDIASondrio02957L908</v>
      </c>
    </row>
    <row r="6078" spans="1:14" ht="21" customHeight="1" x14ac:dyDescent="0.3">
      <c r="A6078" s="40">
        <v>3</v>
      </c>
      <c r="B6078" s="20" t="s">
        <v>15909</v>
      </c>
      <c r="C6078" s="17" t="str">
        <f t="shared" si="94"/>
        <v>241</v>
      </c>
      <c r="D6078" s="18" t="s">
        <v>7853</v>
      </c>
      <c r="E6078" s="27" t="s">
        <v>8</v>
      </c>
      <c r="F6078" s="27" t="s">
        <v>8153</v>
      </c>
      <c r="G6078" s="27" t="s">
        <v>125</v>
      </c>
      <c r="H6078" s="19">
        <v>0</v>
      </c>
      <c r="I6078" s="36">
        <v>1971</v>
      </c>
      <c r="J6078" s="36" t="s">
        <v>16146</v>
      </c>
      <c r="K6078" s="69">
        <v>938</v>
      </c>
      <c r="L6078" s="71" t="s">
        <v>126</v>
      </c>
      <c r="M6078" s="30"/>
      <c r="N6078" s="106" t="str">
        <f>_xlfn.CONCAT(A6078:K6078)</f>
        <v>3016-016241241Villa d'OgnaNord-ovestLOMBARDIABergamo01971L938</v>
      </c>
    </row>
    <row r="6079" spans="1:14" ht="21" customHeight="1" x14ac:dyDescent="0.3">
      <c r="A6079" s="40">
        <v>7</v>
      </c>
      <c r="B6079" s="20" t="s">
        <v>15911</v>
      </c>
      <c r="C6079" s="17" t="str">
        <f t="shared" si="94"/>
        <v>067</v>
      </c>
      <c r="D6079" s="18" t="s">
        <v>7855</v>
      </c>
      <c r="E6079" s="27" t="s">
        <v>8</v>
      </c>
      <c r="F6079" s="27" t="s">
        <v>8169</v>
      </c>
      <c r="G6079" s="27" t="s">
        <v>210</v>
      </c>
      <c r="H6079" s="19">
        <v>0</v>
      </c>
      <c r="I6079" s="36">
        <v>437</v>
      </c>
      <c r="J6079" s="36" t="s">
        <v>16146</v>
      </c>
      <c r="K6079" s="69">
        <v>943</v>
      </c>
      <c r="L6079" s="71" t="s">
        <v>211</v>
      </c>
      <c r="M6079" s="30"/>
      <c r="N6079" s="106" t="str">
        <f>_xlfn.CONCAT(A6079:K6079)</f>
        <v>7008-008067067Villa FaraldiNord-ovestLIGURIAImperia0437L943</v>
      </c>
    </row>
    <row r="6080" spans="1:14" ht="21" customHeight="1" x14ac:dyDescent="0.3">
      <c r="A6080" s="40">
        <v>3</v>
      </c>
      <c r="B6080" s="20" t="s">
        <v>15912</v>
      </c>
      <c r="C6080" s="17" t="str">
        <f t="shared" si="94"/>
        <v>245</v>
      </c>
      <c r="D6080" s="18" t="s">
        <v>7856</v>
      </c>
      <c r="E6080" s="27" t="s">
        <v>8</v>
      </c>
      <c r="F6080" s="27" t="s">
        <v>8153</v>
      </c>
      <c r="G6080" s="27" t="s">
        <v>252</v>
      </c>
      <c r="H6080" s="19">
        <v>0</v>
      </c>
      <c r="I6080" s="36">
        <v>7793</v>
      </c>
      <c r="J6080" s="36" t="s">
        <v>16146</v>
      </c>
      <c r="K6080" s="69">
        <v>956</v>
      </c>
      <c r="L6080" s="71" t="s">
        <v>253</v>
      </c>
      <c r="M6080" s="30"/>
      <c r="N6080" s="106" t="str">
        <f>_xlfn.CONCAT(A6080:K6080)</f>
        <v>3013-013245245Villa GuardiaNord-ovestLOMBARDIAComo07793L956</v>
      </c>
    </row>
    <row r="6081" spans="1:14" ht="21" customHeight="1" x14ac:dyDescent="0.3">
      <c r="A6081" s="40">
        <v>1</v>
      </c>
      <c r="B6081" s="20" t="s">
        <v>15920</v>
      </c>
      <c r="C6081" s="17" t="str">
        <f t="shared" si="94"/>
        <v>119</v>
      </c>
      <c r="D6081" s="18" t="s">
        <v>7864</v>
      </c>
      <c r="E6081" s="27" t="s">
        <v>8</v>
      </c>
      <c r="F6081" s="27" t="s">
        <v>8160</v>
      </c>
      <c r="G6081" s="27" t="s">
        <v>154</v>
      </c>
      <c r="H6081" s="19">
        <v>0</v>
      </c>
      <c r="I6081" s="36">
        <v>410</v>
      </c>
      <c r="J6081" s="36" t="s">
        <v>16137</v>
      </c>
      <c r="K6081" s="69">
        <v>19</v>
      </c>
      <c r="L6081" s="73" t="s">
        <v>155</v>
      </c>
      <c r="M6081" s="30"/>
      <c r="N6081" s="106" t="str">
        <f>_xlfn.CONCAT(A6081:K6081)</f>
        <v>1005-005119119Villa San SecondoNord-ovestPIEMONTEAsti0410M19</v>
      </c>
    </row>
    <row r="6082" spans="1:14" ht="21" customHeight="1" x14ac:dyDescent="0.3">
      <c r="A6082" s="40">
        <v>3</v>
      </c>
      <c r="B6082" s="20" t="s">
        <v>15931</v>
      </c>
      <c r="C6082" s="17" t="str">
        <f t="shared" ref="C6082:C6145" si="95">RIGHT(B6082,3)</f>
        <v>200</v>
      </c>
      <c r="D6082" s="18" t="s">
        <v>7875</v>
      </c>
      <c r="E6082" s="27" t="s">
        <v>8</v>
      </c>
      <c r="F6082" s="27" t="s">
        <v>8153</v>
      </c>
      <c r="G6082" s="27" t="s">
        <v>74</v>
      </c>
      <c r="H6082" s="19">
        <v>0</v>
      </c>
      <c r="I6082" s="36">
        <v>1432</v>
      </c>
      <c r="J6082" s="36" t="s">
        <v>16146</v>
      </c>
      <c r="K6082" s="69">
        <v>923</v>
      </c>
      <c r="L6082" s="71" t="s">
        <v>75</v>
      </c>
      <c r="M6082" s="30"/>
      <c r="N6082" s="106" t="str">
        <f>_xlfn.CONCAT(A6082:K6082)</f>
        <v>3017-017200200VillachiaraNord-ovestLOMBARDIABrescia01432L923</v>
      </c>
    </row>
    <row r="6083" spans="1:14" ht="21" customHeight="1" x14ac:dyDescent="0.3">
      <c r="A6083" s="40">
        <v>1</v>
      </c>
      <c r="B6083" s="20" t="s">
        <v>15933</v>
      </c>
      <c r="C6083" s="17" t="str">
        <f t="shared" si="95"/>
        <v>182</v>
      </c>
      <c r="D6083" s="18" t="s">
        <v>7877</v>
      </c>
      <c r="E6083" s="27" t="s">
        <v>8</v>
      </c>
      <c r="F6083" s="27" t="s">
        <v>8160</v>
      </c>
      <c r="G6083" s="27" t="s">
        <v>118</v>
      </c>
      <c r="H6083" s="19">
        <v>0</v>
      </c>
      <c r="I6083" s="36">
        <v>523</v>
      </c>
      <c r="J6083" s="36" t="s">
        <v>16146</v>
      </c>
      <c r="K6083" s="69">
        <v>931</v>
      </c>
      <c r="L6083" s="71" t="s">
        <v>119</v>
      </c>
      <c r="M6083" s="30"/>
      <c r="N6083" s="106" t="str">
        <f>_xlfn.CONCAT(A6083:K6083)</f>
        <v>1006-006182182VilladeatiNord-ovestPIEMONTEAlessandria0523L931</v>
      </c>
    </row>
    <row r="6084" spans="1:14" ht="21" customHeight="1" x14ac:dyDescent="0.3">
      <c r="A6084" s="40">
        <v>1</v>
      </c>
      <c r="B6084" s="20" t="s">
        <v>15935</v>
      </c>
      <c r="C6084" s="17" t="str">
        <f t="shared" si="95"/>
        <v>075</v>
      </c>
      <c r="D6084" s="18" t="s">
        <v>7879</v>
      </c>
      <c r="E6084" s="27" t="s">
        <v>8</v>
      </c>
      <c r="F6084" s="27" t="s">
        <v>8160</v>
      </c>
      <c r="G6084" s="27" t="s">
        <v>434</v>
      </c>
      <c r="H6084" s="19">
        <v>0</v>
      </c>
      <c r="I6084" s="36">
        <v>6777</v>
      </c>
      <c r="J6084" s="36" t="s">
        <v>16146</v>
      </c>
      <c r="K6084" s="69">
        <v>906</v>
      </c>
      <c r="L6084" s="71" t="s">
        <v>435</v>
      </c>
      <c r="M6084" s="30"/>
      <c r="N6084" s="106" t="str">
        <f>_xlfn.CONCAT(A6084:K6084)</f>
        <v>1103-103075075VilladossolaNord-ovestPIEMONTEVerbano-Cusio-Ossola06777L906</v>
      </c>
    </row>
    <row r="6085" spans="1:14" ht="21" customHeight="1" x14ac:dyDescent="0.3">
      <c r="A6085" s="40">
        <v>1</v>
      </c>
      <c r="B6085" s="20" t="s">
        <v>15936</v>
      </c>
      <c r="C6085" s="17" t="str">
        <f t="shared" si="95"/>
        <v>244</v>
      </c>
      <c r="D6085" s="18" t="s">
        <v>7880</v>
      </c>
      <c r="E6085" s="27" t="s">
        <v>8</v>
      </c>
      <c r="F6085" s="27" t="s">
        <v>8160</v>
      </c>
      <c r="G6085" s="27" t="s">
        <v>41</v>
      </c>
      <c r="H6085" s="19">
        <v>0</v>
      </c>
      <c r="I6085" s="36">
        <v>2899</v>
      </c>
      <c r="J6085" s="36" t="s">
        <v>16146</v>
      </c>
      <c r="K6085" s="69">
        <v>942</v>
      </c>
      <c r="L6085" s="71" t="s">
        <v>42</v>
      </c>
      <c r="M6085" s="30"/>
      <c r="N6085" s="106" t="str">
        <f>_xlfn.CONCAT(A6085:K6085)</f>
        <v>1004-004244244VillafallettoNord-ovestPIEMONTECuneo02899L942</v>
      </c>
    </row>
    <row r="6086" spans="1:14" ht="21" customHeight="1" x14ac:dyDescent="0.3">
      <c r="A6086" s="40">
        <v>1</v>
      </c>
      <c r="B6086" s="20" t="s">
        <v>15937</v>
      </c>
      <c r="C6086" s="17" t="str">
        <f t="shared" si="95"/>
        <v>117</v>
      </c>
      <c r="D6086" s="18" t="s">
        <v>7881</v>
      </c>
      <c r="E6086" s="27" t="s">
        <v>8</v>
      </c>
      <c r="F6086" s="27" t="s">
        <v>8160</v>
      </c>
      <c r="G6086" s="27" t="s">
        <v>154</v>
      </c>
      <c r="H6086" s="19">
        <v>0</v>
      </c>
      <c r="I6086" s="36">
        <v>3250</v>
      </c>
      <c r="J6086" s="36" t="s">
        <v>16146</v>
      </c>
      <c r="K6086" s="69">
        <v>945</v>
      </c>
      <c r="L6086" s="73" t="s">
        <v>155</v>
      </c>
      <c r="M6086" s="30"/>
      <c r="N6086" s="106" t="str">
        <f>_xlfn.CONCAT(A6086:K6086)</f>
        <v>1005-005117117Villafranca d'AstiNord-ovestPIEMONTEAsti03250L945</v>
      </c>
    </row>
    <row r="6087" spans="1:14" ht="21" customHeight="1" x14ac:dyDescent="0.3">
      <c r="A6087" s="40">
        <v>1</v>
      </c>
      <c r="B6087" s="20" t="s">
        <v>15941</v>
      </c>
      <c r="C6087" s="17" t="str">
        <f t="shared" si="95"/>
        <v>300</v>
      </c>
      <c r="D6087" s="18" t="s">
        <v>7885</v>
      </c>
      <c r="E6087" s="27" t="s">
        <v>8</v>
      </c>
      <c r="F6087" s="27" t="s">
        <v>8160</v>
      </c>
      <c r="G6087" s="27" t="s">
        <v>157</v>
      </c>
      <c r="H6087" s="19">
        <v>0</v>
      </c>
      <c r="I6087" s="36">
        <v>4825</v>
      </c>
      <c r="J6087" s="36" t="s">
        <v>16146</v>
      </c>
      <c r="K6087" s="69">
        <v>948</v>
      </c>
      <c r="L6087" s="71" t="s">
        <v>158</v>
      </c>
      <c r="M6087" s="30"/>
      <c r="N6087" s="106" t="str">
        <f>_xlfn.CONCAT(A6087:K6087)</f>
        <v>1001-001300300Villafranca PiemonteNord-ovestPIEMONTETorino04825L948</v>
      </c>
    </row>
    <row r="6088" spans="1:14" ht="21" customHeight="1" x14ac:dyDescent="0.3">
      <c r="A6088" s="40">
        <v>1</v>
      </c>
      <c r="B6088" s="20" t="s">
        <v>15950</v>
      </c>
      <c r="C6088" s="17" t="str">
        <f t="shared" si="95"/>
        <v>183</v>
      </c>
      <c r="D6088" s="18" t="s">
        <v>7894</v>
      </c>
      <c r="E6088" s="27" t="s">
        <v>8</v>
      </c>
      <c r="F6088" s="27" t="s">
        <v>8160</v>
      </c>
      <c r="G6088" s="27" t="s">
        <v>118</v>
      </c>
      <c r="H6088" s="19">
        <v>0</v>
      </c>
      <c r="I6088" s="36">
        <v>966</v>
      </c>
      <c r="J6088" s="36" t="s">
        <v>16146</v>
      </c>
      <c r="K6088" s="69">
        <v>963</v>
      </c>
      <c r="L6088" s="71" t="s">
        <v>119</v>
      </c>
      <c r="M6088" s="30"/>
      <c r="N6088" s="106" t="str">
        <f>_xlfn.CONCAT(A6088:K6088)</f>
        <v>1006-006183183VillalverniaNord-ovestPIEMONTEAlessandria0966L963</v>
      </c>
    </row>
    <row r="6089" spans="1:14" ht="21" customHeight="1" x14ac:dyDescent="0.3">
      <c r="A6089" s="40">
        <v>1</v>
      </c>
      <c r="B6089" s="20" t="s">
        <v>15956</v>
      </c>
      <c r="C6089" s="17" t="str">
        <f t="shared" si="95"/>
        <v>184</v>
      </c>
      <c r="D6089" s="18" t="s">
        <v>7900</v>
      </c>
      <c r="E6089" s="27" t="s">
        <v>8</v>
      </c>
      <c r="F6089" s="27" t="s">
        <v>8160</v>
      </c>
      <c r="G6089" s="27" t="s">
        <v>118</v>
      </c>
      <c r="H6089" s="19">
        <v>0</v>
      </c>
      <c r="I6089" s="36">
        <v>332</v>
      </c>
      <c r="J6089" s="36" t="s">
        <v>16146</v>
      </c>
      <c r="K6089" s="69">
        <v>970</v>
      </c>
      <c r="L6089" s="71" t="s">
        <v>119</v>
      </c>
      <c r="M6089" s="30"/>
      <c r="N6089" s="106" t="str">
        <f>_xlfn.CONCAT(A6089:K6089)</f>
        <v>1006-006184184VillamiroglioNord-ovestPIEMONTEAlessandria0332L970</v>
      </c>
    </row>
    <row r="6090" spans="1:14" ht="21" customHeight="1" x14ac:dyDescent="0.3">
      <c r="A6090" s="40">
        <v>1</v>
      </c>
      <c r="B6090" s="20" t="s">
        <v>15958</v>
      </c>
      <c r="C6090" s="17" t="str">
        <f t="shared" si="95"/>
        <v>079</v>
      </c>
      <c r="D6090" s="18" t="s">
        <v>7902</v>
      </c>
      <c r="E6090" s="27" t="s">
        <v>8</v>
      </c>
      <c r="F6090" s="27" t="s">
        <v>8160</v>
      </c>
      <c r="G6090" s="27" t="s">
        <v>203</v>
      </c>
      <c r="H6090" s="19">
        <v>0</v>
      </c>
      <c r="I6090" s="36">
        <v>190</v>
      </c>
      <c r="J6090" s="36" t="s">
        <v>16146</v>
      </c>
      <c r="K6090" s="69">
        <v>978</v>
      </c>
      <c r="L6090" s="71" t="s">
        <v>204</v>
      </c>
      <c r="M6090" s="30"/>
      <c r="N6090" s="106" t="str">
        <f>_xlfn.CONCAT(A6090:K6090)</f>
        <v>1096-096079079Villanova BielleseNord-ovestPIEMONTEBiella0190L978</v>
      </c>
    </row>
    <row r="6091" spans="1:14" ht="21" customHeight="1" x14ac:dyDescent="0.3">
      <c r="A6091" s="40">
        <v>1</v>
      </c>
      <c r="B6091" s="20" t="s">
        <v>15959</v>
      </c>
      <c r="C6091" s="17" t="str">
        <f t="shared" si="95"/>
        <v>301</v>
      </c>
      <c r="D6091" s="18" t="s">
        <v>7903</v>
      </c>
      <c r="E6091" s="27" t="s">
        <v>8</v>
      </c>
      <c r="F6091" s="27" t="s">
        <v>8160</v>
      </c>
      <c r="G6091" s="27" t="s">
        <v>157</v>
      </c>
      <c r="H6091" s="19">
        <v>0</v>
      </c>
      <c r="I6091" s="36">
        <v>1135</v>
      </c>
      <c r="J6091" s="36" t="s">
        <v>16146</v>
      </c>
      <c r="K6091" s="69">
        <v>982</v>
      </c>
      <c r="L6091" s="71" t="s">
        <v>158</v>
      </c>
      <c r="M6091" s="30"/>
      <c r="N6091" s="106" t="str">
        <f>_xlfn.CONCAT(A6091:K6091)</f>
        <v>1001-001301301Villanova CanaveseNord-ovestPIEMONTETorino01135L982</v>
      </c>
    </row>
    <row r="6092" spans="1:14" ht="21" customHeight="1" x14ac:dyDescent="0.3">
      <c r="A6092" s="40">
        <v>7</v>
      </c>
      <c r="B6092" s="20" t="s">
        <v>15960</v>
      </c>
      <c r="C6092" s="17" t="str">
        <f t="shared" si="95"/>
        <v>068</v>
      </c>
      <c r="D6092" s="18" t="s">
        <v>7904</v>
      </c>
      <c r="E6092" s="18" t="s">
        <v>8</v>
      </c>
      <c r="F6092" s="27" t="s">
        <v>8169</v>
      </c>
      <c r="G6092" s="27" t="s">
        <v>228</v>
      </c>
      <c r="H6092" s="19">
        <v>0</v>
      </c>
      <c r="I6092" s="36">
        <v>2522</v>
      </c>
      <c r="J6092" s="36" t="s">
        <v>16146</v>
      </c>
      <c r="K6092" s="69">
        <v>975</v>
      </c>
      <c r="L6092" s="71" t="s">
        <v>229</v>
      </c>
      <c r="M6092" s="30"/>
      <c r="N6092" s="106" t="str">
        <f>_xlfn.CONCAT(A6092:K6092)</f>
        <v>7009-009068068Villanova d'AlbengaNord-ovestLIGURIASavona02522L975</v>
      </c>
    </row>
    <row r="6093" spans="1:14" ht="21" customHeight="1" x14ac:dyDescent="0.3">
      <c r="A6093" s="40">
        <v>3</v>
      </c>
      <c r="B6093" s="20" t="s">
        <v>15961</v>
      </c>
      <c r="C6093" s="17" t="str">
        <f t="shared" si="95"/>
        <v>179</v>
      </c>
      <c r="D6093" s="18" t="s">
        <v>7905</v>
      </c>
      <c r="E6093" s="27" t="s">
        <v>8</v>
      </c>
      <c r="F6093" s="27" t="s">
        <v>8153</v>
      </c>
      <c r="G6093" s="27" t="s">
        <v>220</v>
      </c>
      <c r="H6093" s="19">
        <v>0</v>
      </c>
      <c r="I6093" s="36">
        <v>770</v>
      </c>
      <c r="J6093" s="36" t="s">
        <v>16146</v>
      </c>
      <c r="K6093" s="69">
        <v>983</v>
      </c>
      <c r="L6093" s="71" t="s">
        <v>221</v>
      </c>
      <c r="M6093" s="30"/>
      <c r="N6093" s="106" t="str">
        <f>_xlfn.CONCAT(A6093:K6093)</f>
        <v>3018-018179179Villanova d'ArdenghiNord-ovestLOMBARDIAPavia0770L983</v>
      </c>
    </row>
    <row r="6094" spans="1:14" ht="21" customHeight="1" x14ac:dyDescent="0.3">
      <c r="A6094" s="40">
        <v>1</v>
      </c>
      <c r="B6094" s="20" t="s">
        <v>15962</v>
      </c>
      <c r="C6094" s="17" t="str">
        <f t="shared" si="95"/>
        <v>118</v>
      </c>
      <c r="D6094" s="18" t="s">
        <v>7906</v>
      </c>
      <c r="E6094" s="27" t="s">
        <v>8</v>
      </c>
      <c r="F6094" s="27" t="s">
        <v>8160</v>
      </c>
      <c r="G6094" s="27" t="s">
        <v>154</v>
      </c>
      <c r="H6094" s="19">
        <v>0</v>
      </c>
      <c r="I6094" s="36">
        <v>5774</v>
      </c>
      <c r="J6094" s="36" t="s">
        <v>16146</v>
      </c>
      <c r="K6094" s="69">
        <v>984</v>
      </c>
      <c r="L6094" s="73" t="s">
        <v>155</v>
      </c>
      <c r="M6094" s="30"/>
      <c r="N6094" s="106" t="str">
        <f>_xlfn.CONCAT(A6094:K6094)</f>
        <v>1005-005118118Villanova d'AstiNord-ovestPIEMONTEAsti05774L984</v>
      </c>
    </row>
    <row r="6095" spans="1:14" ht="21" customHeight="1" x14ac:dyDescent="0.3">
      <c r="A6095" s="40">
        <v>3</v>
      </c>
      <c r="B6095" s="20" t="s">
        <v>15965</v>
      </c>
      <c r="C6095" s="17" t="str">
        <f t="shared" si="95"/>
        <v>060</v>
      </c>
      <c r="D6095" s="18" t="s">
        <v>7909</v>
      </c>
      <c r="E6095" s="27" t="s">
        <v>8</v>
      </c>
      <c r="F6095" s="27" t="s">
        <v>8153</v>
      </c>
      <c r="G6095" s="27" t="s">
        <v>9</v>
      </c>
      <c r="H6095" s="19">
        <v>0</v>
      </c>
      <c r="I6095" s="36">
        <v>1732</v>
      </c>
      <c r="J6095" s="36" t="s">
        <v>16146</v>
      </c>
      <c r="K6095" s="69">
        <v>977</v>
      </c>
      <c r="L6095" s="71" t="s">
        <v>10</v>
      </c>
      <c r="M6095" s="30"/>
      <c r="N6095" s="106" t="str">
        <f>_xlfn.CONCAT(A6095:K6095)</f>
        <v>3098-098060060Villanova del SillaroNord-ovestLOMBARDIALodi01732L977</v>
      </c>
    </row>
    <row r="6096" spans="1:14" ht="21" customHeight="1" x14ac:dyDescent="0.3">
      <c r="A6096" s="40">
        <v>1</v>
      </c>
      <c r="B6096" s="20" t="s">
        <v>15968</v>
      </c>
      <c r="C6096" s="17" t="str">
        <f t="shared" si="95"/>
        <v>245</v>
      </c>
      <c r="D6096" s="18" t="s">
        <v>7912</v>
      </c>
      <c r="E6096" s="27" t="s">
        <v>8</v>
      </c>
      <c r="F6096" s="27" t="s">
        <v>8160</v>
      </c>
      <c r="G6096" s="27" t="s">
        <v>41</v>
      </c>
      <c r="H6096" s="19">
        <v>0</v>
      </c>
      <c r="I6096" s="36">
        <v>5769</v>
      </c>
      <c r="J6096" s="36" t="s">
        <v>16146</v>
      </c>
      <c r="K6096" s="69">
        <v>974</v>
      </c>
      <c r="L6096" s="71" t="s">
        <v>42</v>
      </c>
      <c r="M6096" s="30"/>
      <c r="N6096" s="106" t="str">
        <f>_xlfn.CONCAT(A6096:K6096)</f>
        <v>1004-004245245Villanova MondovìNord-ovestPIEMONTECuneo05769L974</v>
      </c>
    </row>
    <row r="6097" spans="1:14" ht="21" customHeight="1" x14ac:dyDescent="0.3">
      <c r="A6097" s="40">
        <v>1</v>
      </c>
      <c r="B6097" s="20" t="s">
        <v>15969</v>
      </c>
      <c r="C6097" s="17" t="str">
        <f t="shared" si="95"/>
        <v>185</v>
      </c>
      <c r="D6097" s="18" t="s">
        <v>7913</v>
      </c>
      <c r="E6097" s="27" t="s">
        <v>8</v>
      </c>
      <c r="F6097" s="27" t="s">
        <v>8160</v>
      </c>
      <c r="G6097" s="27" t="s">
        <v>118</v>
      </c>
      <c r="H6097" s="19">
        <v>0</v>
      </c>
      <c r="I6097" s="36">
        <v>1849</v>
      </c>
      <c r="J6097" s="36" t="s">
        <v>16146</v>
      </c>
      <c r="K6097" s="69">
        <v>972</v>
      </c>
      <c r="L6097" s="71" t="s">
        <v>119</v>
      </c>
      <c r="M6097" s="30"/>
      <c r="N6097" s="106" t="str">
        <f>_xlfn.CONCAT(A6097:K6097)</f>
        <v>1006-006185185Villanova MonferratoNord-ovestPIEMONTEAlessandria01849L972</v>
      </c>
    </row>
    <row r="6098" spans="1:14" ht="21" customHeight="1" x14ac:dyDescent="0.3">
      <c r="A6098" s="40">
        <v>1</v>
      </c>
      <c r="B6098" s="20" t="s">
        <v>15971</v>
      </c>
      <c r="C6098" s="17" t="str">
        <f t="shared" si="95"/>
        <v>246</v>
      </c>
      <c r="D6098" s="18" t="s">
        <v>7915</v>
      </c>
      <c r="E6098" s="27" t="s">
        <v>8</v>
      </c>
      <c r="F6098" s="27" t="s">
        <v>8160</v>
      </c>
      <c r="G6098" s="27" t="s">
        <v>41</v>
      </c>
      <c r="H6098" s="19">
        <v>0</v>
      </c>
      <c r="I6098" s="36">
        <v>777</v>
      </c>
      <c r="J6098" s="36" t="s">
        <v>16146</v>
      </c>
      <c r="K6098" s="69">
        <v>990</v>
      </c>
      <c r="L6098" s="71" t="s">
        <v>42</v>
      </c>
      <c r="M6098" s="30"/>
      <c r="N6098" s="106" t="str">
        <f>_xlfn.CONCAT(A6098:K6098)</f>
        <v>1004-004246246Villanova SolaroNord-ovestPIEMONTECuneo0777L990</v>
      </c>
    </row>
    <row r="6099" spans="1:14" ht="21" customHeight="1" x14ac:dyDescent="0.3">
      <c r="A6099" s="40">
        <v>3</v>
      </c>
      <c r="B6099" s="20" t="s">
        <v>15977</v>
      </c>
      <c r="C6099" s="17" t="str">
        <f t="shared" si="95"/>
        <v>180</v>
      </c>
      <c r="D6099" s="18" t="s">
        <v>7921</v>
      </c>
      <c r="E6099" s="27" t="s">
        <v>8</v>
      </c>
      <c r="F6099" s="27" t="s">
        <v>8153</v>
      </c>
      <c r="G6099" s="27" t="s">
        <v>220</v>
      </c>
      <c r="H6099" s="19">
        <v>0</v>
      </c>
      <c r="I6099" s="36">
        <v>3153</v>
      </c>
      <c r="J6099" s="36" t="s">
        <v>16146</v>
      </c>
      <c r="K6099" s="69">
        <v>994</v>
      </c>
      <c r="L6099" s="71" t="s">
        <v>221</v>
      </c>
      <c r="M6099" s="30"/>
      <c r="N6099" s="106" t="str">
        <f>_xlfn.CONCAT(A6099:K6099)</f>
        <v>3018-018180180VillanterioNord-ovestLOMBARDIAPavia03153L994</v>
      </c>
    </row>
    <row r="6100" spans="1:14" ht="21" customHeight="1" x14ac:dyDescent="0.3">
      <c r="A6100" s="40">
        <v>3</v>
      </c>
      <c r="B6100" s="20" t="s">
        <v>15978</v>
      </c>
      <c r="C6100" s="17" t="str">
        <f t="shared" si="95"/>
        <v>201</v>
      </c>
      <c r="D6100" s="18" t="s">
        <v>7922</v>
      </c>
      <c r="E6100" s="27" t="s">
        <v>8</v>
      </c>
      <c r="F6100" s="27" t="s">
        <v>8153</v>
      </c>
      <c r="G6100" s="27" t="s">
        <v>74</v>
      </c>
      <c r="H6100" s="19">
        <v>0</v>
      </c>
      <c r="I6100" s="36">
        <v>5661</v>
      </c>
      <c r="J6100" s="36" t="s">
        <v>16146</v>
      </c>
      <c r="K6100" s="69">
        <v>995</v>
      </c>
      <c r="L6100" s="71" t="s">
        <v>75</v>
      </c>
      <c r="M6100" s="30"/>
      <c r="N6100" s="106" t="str">
        <f>_xlfn.CONCAT(A6100:K6100)</f>
        <v>3017-017201201Villanuova sul ClisiNord-ovestLOMBARDIABrescia05661L995</v>
      </c>
    </row>
    <row r="6101" spans="1:14" ht="21" customHeight="1" x14ac:dyDescent="0.3">
      <c r="A6101" s="40">
        <v>1</v>
      </c>
      <c r="B6101" s="20" t="s">
        <v>15982</v>
      </c>
      <c r="C6101" s="17" t="str">
        <f t="shared" si="95"/>
        <v>303</v>
      </c>
      <c r="D6101" s="18" t="s">
        <v>7926</v>
      </c>
      <c r="E6101" s="27" t="s">
        <v>8</v>
      </c>
      <c r="F6101" s="27" t="s">
        <v>8160</v>
      </c>
      <c r="G6101" s="27" t="s">
        <v>157</v>
      </c>
      <c r="H6101" s="19">
        <v>0</v>
      </c>
      <c r="I6101" s="36">
        <v>2951</v>
      </c>
      <c r="J6101" s="36" t="s">
        <v>16146</v>
      </c>
      <c r="K6101" s="69">
        <v>999</v>
      </c>
      <c r="L6101" s="71" t="s">
        <v>158</v>
      </c>
      <c r="M6101" s="30"/>
      <c r="N6101" s="106" t="str">
        <f>_xlfn.CONCAT(A6101:K6101)</f>
        <v>1001-001303303Villar DoraNord-ovestPIEMONTETorino02951L999</v>
      </c>
    </row>
    <row r="6102" spans="1:14" ht="21" customHeight="1" x14ac:dyDescent="0.3">
      <c r="A6102" s="40">
        <v>1</v>
      </c>
      <c r="B6102" s="20" t="s">
        <v>15983</v>
      </c>
      <c r="C6102" s="17" t="str">
        <f t="shared" si="95"/>
        <v>305</v>
      </c>
      <c r="D6102" s="18" t="s">
        <v>7927</v>
      </c>
      <c r="E6102" s="27" t="s">
        <v>8</v>
      </c>
      <c r="F6102" s="27" t="s">
        <v>8160</v>
      </c>
      <c r="G6102" s="27" t="s">
        <v>157</v>
      </c>
      <c r="H6102" s="19">
        <v>0</v>
      </c>
      <c r="I6102" s="36">
        <v>2068</v>
      </c>
      <c r="J6102" s="36" t="s">
        <v>16137</v>
      </c>
      <c r="K6102" s="69">
        <v>7</v>
      </c>
      <c r="L6102" s="71" t="s">
        <v>158</v>
      </c>
      <c r="M6102" s="30"/>
      <c r="N6102" s="106" t="str">
        <f>_xlfn.CONCAT(A6102:K6102)</f>
        <v>1001-001305305Villar FocchiardoNord-ovestPIEMONTETorino02068M7</v>
      </c>
    </row>
    <row r="6103" spans="1:14" ht="21" customHeight="1" x14ac:dyDescent="0.3">
      <c r="A6103" s="40">
        <v>1</v>
      </c>
      <c r="B6103" s="20" t="s">
        <v>15984</v>
      </c>
      <c r="C6103" s="17" t="str">
        <f t="shared" si="95"/>
        <v>306</v>
      </c>
      <c r="D6103" s="18" t="s">
        <v>7928</v>
      </c>
      <c r="E6103" s="27" t="s">
        <v>8</v>
      </c>
      <c r="F6103" s="27" t="s">
        <v>8160</v>
      </c>
      <c r="G6103" s="27" t="s">
        <v>157</v>
      </c>
      <c r="H6103" s="19">
        <v>0</v>
      </c>
      <c r="I6103" s="36">
        <v>1120</v>
      </c>
      <c r="J6103" s="36" t="s">
        <v>16137</v>
      </c>
      <c r="K6103" s="69">
        <v>13</v>
      </c>
      <c r="L6103" s="71" t="s">
        <v>158</v>
      </c>
      <c r="M6103" s="30"/>
      <c r="N6103" s="106" t="str">
        <f>_xlfn.CONCAT(A6103:K6103)</f>
        <v>1001-001306306Villar PelliceNord-ovestPIEMONTETorino01120M13</v>
      </c>
    </row>
    <row r="6104" spans="1:14" ht="21" customHeight="1" x14ac:dyDescent="0.3">
      <c r="A6104" s="40">
        <v>1</v>
      </c>
      <c r="B6104" s="20" t="s">
        <v>15985</v>
      </c>
      <c r="C6104" s="17" t="str">
        <f t="shared" si="95"/>
        <v>307</v>
      </c>
      <c r="D6104" s="18" t="s">
        <v>7929</v>
      </c>
      <c r="E6104" s="27" t="s">
        <v>8</v>
      </c>
      <c r="F6104" s="27" t="s">
        <v>8160</v>
      </c>
      <c r="G6104" s="27" t="s">
        <v>157</v>
      </c>
      <c r="H6104" s="19">
        <v>0</v>
      </c>
      <c r="I6104" s="36">
        <v>4149</v>
      </c>
      <c r="J6104" s="36" t="s">
        <v>16137</v>
      </c>
      <c r="K6104" s="69">
        <v>14</v>
      </c>
      <c r="L6104" s="71" t="s">
        <v>158</v>
      </c>
      <c r="M6104" s="30"/>
      <c r="N6104" s="106" t="str">
        <f>_xlfn.CONCAT(A6104:K6104)</f>
        <v>1001-001307307Villar PerosaNord-ovestPIEMONTETorino04149M14</v>
      </c>
    </row>
    <row r="6105" spans="1:14" ht="21" customHeight="1" x14ac:dyDescent="0.3">
      <c r="A6105" s="40">
        <v>1</v>
      </c>
      <c r="B6105" s="20" t="s">
        <v>15986</v>
      </c>
      <c r="C6105" s="17" t="str">
        <f t="shared" si="95"/>
        <v>247</v>
      </c>
      <c r="D6105" s="18" t="s">
        <v>7930</v>
      </c>
      <c r="E6105" s="27" t="s">
        <v>8</v>
      </c>
      <c r="F6105" s="27" t="s">
        <v>8160</v>
      </c>
      <c r="G6105" s="27" t="s">
        <v>41</v>
      </c>
      <c r="H6105" s="19">
        <v>0</v>
      </c>
      <c r="I6105" s="36">
        <v>1502</v>
      </c>
      <c r="J6105" s="36" t="s">
        <v>16137</v>
      </c>
      <c r="K6105" s="69">
        <v>15</v>
      </c>
      <c r="L6105" s="71" t="s">
        <v>42</v>
      </c>
      <c r="M6105" s="30"/>
      <c r="N6105" s="106" t="str">
        <f>_xlfn.CONCAT(A6105:K6105)</f>
        <v>1004-004247247Villar San CostanzoNord-ovestPIEMONTECuneo01502M15</v>
      </c>
    </row>
    <row r="6106" spans="1:14" ht="21" customHeight="1" x14ac:dyDescent="0.3">
      <c r="A6106" s="40">
        <v>1</v>
      </c>
      <c r="B6106" s="20" t="s">
        <v>15987</v>
      </c>
      <c r="C6106" s="17" t="str">
        <f t="shared" si="95"/>
        <v>302</v>
      </c>
      <c r="D6106" s="18" t="s">
        <v>7931</v>
      </c>
      <c r="E6106" s="27" t="s">
        <v>8</v>
      </c>
      <c r="F6106" s="27" t="s">
        <v>8160</v>
      </c>
      <c r="G6106" s="27" t="s">
        <v>157</v>
      </c>
      <c r="H6106" s="19">
        <v>0</v>
      </c>
      <c r="I6106" s="36">
        <v>3323</v>
      </c>
      <c r="J6106" s="36" t="s">
        <v>16137</v>
      </c>
      <c r="K6106" s="69">
        <v>2</v>
      </c>
      <c r="L6106" s="71" t="s">
        <v>158</v>
      </c>
      <c r="M6106" s="30"/>
      <c r="N6106" s="106" t="str">
        <f>_xlfn.CONCAT(A6106:K6106)</f>
        <v>1001-001302302VillarbasseNord-ovestPIEMONTETorino03323M2</v>
      </c>
    </row>
    <row r="6107" spans="1:14" ht="21" customHeight="1" x14ac:dyDescent="0.3">
      <c r="A6107" s="40">
        <v>1</v>
      </c>
      <c r="B6107" s="20" t="s">
        <v>15988</v>
      </c>
      <c r="C6107" s="17" t="str">
        <f t="shared" si="95"/>
        <v>163</v>
      </c>
      <c r="D6107" s="18" t="s">
        <v>7932</v>
      </c>
      <c r="E6107" s="27" t="s">
        <v>8</v>
      </c>
      <c r="F6107" s="27" t="s">
        <v>8160</v>
      </c>
      <c r="G6107" s="27" t="s">
        <v>223</v>
      </c>
      <c r="H6107" s="19">
        <v>0</v>
      </c>
      <c r="I6107" s="36">
        <v>465</v>
      </c>
      <c r="J6107" s="36" t="s">
        <v>16137</v>
      </c>
      <c r="K6107" s="69">
        <v>3</v>
      </c>
      <c r="L6107" s="71" t="s">
        <v>224</v>
      </c>
      <c r="M6107" s="30"/>
      <c r="N6107" s="106" t="str">
        <f>_xlfn.CONCAT(A6107:K6107)</f>
        <v>1002-002163163VillarboitNord-ovestPIEMONTEVercelli0465M3</v>
      </c>
    </row>
    <row r="6108" spans="1:14" ht="21" customHeight="1" x14ac:dyDescent="0.3">
      <c r="A6108" s="40">
        <v>1</v>
      </c>
      <c r="B6108" s="20" t="s">
        <v>15989</v>
      </c>
      <c r="C6108" s="17" t="str">
        <f t="shared" si="95"/>
        <v>304</v>
      </c>
      <c r="D6108" s="18" t="s">
        <v>7933</v>
      </c>
      <c r="E6108" s="27" t="s">
        <v>8</v>
      </c>
      <c r="F6108" s="27" t="s">
        <v>8160</v>
      </c>
      <c r="G6108" s="27" t="s">
        <v>157</v>
      </c>
      <c r="H6108" s="19">
        <v>0</v>
      </c>
      <c r="I6108" s="36">
        <v>1012</v>
      </c>
      <c r="J6108" s="36" t="s">
        <v>16137</v>
      </c>
      <c r="K6108" s="69">
        <v>4</v>
      </c>
      <c r="L6108" s="71" t="s">
        <v>158</v>
      </c>
      <c r="M6108" s="30"/>
      <c r="N6108" s="106" t="str">
        <f>_xlfn.CONCAT(A6108:K6108)</f>
        <v>1001-001304304VillareggiaNord-ovestPIEMONTETorino01012M4</v>
      </c>
    </row>
    <row r="6109" spans="1:14" ht="21" customHeight="1" x14ac:dyDescent="0.3">
      <c r="A6109" s="40">
        <v>1</v>
      </c>
      <c r="B6109" s="20" t="s">
        <v>15991</v>
      </c>
      <c r="C6109" s="17" t="str">
        <f t="shared" si="95"/>
        <v>186</v>
      </c>
      <c r="D6109" s="18" t="s">
        <v>7935</v>
      </c>
      <c r="E6109" s="27" t="s">
        <v>8</v>
      </c>
      <c r="F6109" s="27" t="s">
        <v>8160</v>
      </c>
      <c r="G6109" s="27" t="s">
        <v>118</v>
      </c>
      <c r="H6109" s="19">
        <v>0</v>
      </c>
      <c r="I6109" s="36">
        <v>700</v>
      </c>
      <c r="J6109" s="36" t="s">
        <v>16137</v>
      </c>
      <c r="K6109" s="69">
        <v>9</v>
      </c>
      <c r="L6109" s="71" t="s">
        <v>119</v>
      </c>
      <c r="M6109" s="30"/>
      <c r="N6109" s="106" t="str">
        <f>_xlfn.CONCAT(A6109:K6109)</f>
        <v>1006-006186186VillaromagnanoNord-ovestPIEMONTEAlessandria0700M9</v>
      </c>
    </row>
    <row r="6110" spans="1:14" ht="21" customHeight="1" x14ac:dyDescent="0.3">
      <c r="A6110" s="40">
        <v>3</v>
      </c>
      <c r="B6110" s="20" t="s">
        <v>15994</v>
      </c>
      <c r="C6110" s="17" t="str">
        <f t="shared" si="95"/>
        <v>049</v>
      </c>
      <c r="D6110" s="18" t="s">
        <v>7938</v>
      </c>
      <c r="E6110" s="27" t="s">
        <v>8</v>
      </c>
      <c r="F6110" s="27" t="s">
        <v>8153</v>
      </c>
      <c r="G6110" s="27" t="s">
        <v>173</v>
      </c>
      <c r="H6110" s="19">
        <v>0</v>
      </c>
      <c r="I6110" s="36">
        <v>13619</v>
      </c>
      <c r="J6110" s="36" t="s">
        <v>16137</v>
      </c>
      <c r="K6110" s="69">
        <v>17</v>
      </c>
      <c r="L6110" s="71" t="s">
        <v>174</v>
      </c>
      <c r="M6110" s="30"/>
      <c r="N6110" s="106" t="str">
        <f>_xlfn.CONCAT(A6110:K6110)</f>
        <v>3108-108049049VillasantaNord-ovestLOMBARDIAMonza e della Brianza013619M17</v>
      </c>
    </row>
    <row r="6111" spans="1:14" ht="21" customHeight="1" x14ac:dyDescent="0.3">
      <c r="A6111" s="40">
        <v>1</v>
      </c>
      <c r="B6111" s="20" t="s">
        <v>15998</v>
      </c>
      <c r="C6111" s="17" t="str">
        <f t="shared" si="95"/>
        <v>308</v>
      </c>
      <c r="D6111" s="18" t="s">
        <v>7942</v>
      </c>
      <c r="E6111" s="27" t="s">
        <v>8</v>
      </c>
      <c r="F6111" s="27" t="s">
        <v>8160</v>
      </c>
      <c r="G6111" s="27" t="s">
        <v>157</v>
      </c>
      <c r="H6111" s="19">
        <v>0</v>
      </c>
      <c r="I6111" s="36">
        <v>4864</v>
      </c>
      <c r="J6111" s="36" t="s">
        <v>16137</v>
      </c>
      <c r="K6111" s="69">
        <v>27</v>
      </c>
      <c r="L6111" s="71" t="s">
        <v>158</v>
      </c>
      <c r="M6111" s="30"/>
      <c r="N6111" s="106" t="str">
        <f>_xlfn.CONCAT(A6111:K6111)</f>
        <v>1001-001308308VillastelloneNord-ovestPIEMONTETorino04864M27</v>
      </c>
    </row>
    <row r="6112" spans="1:14" ht="21" customHeight="1" x14ac:dyDescent="0.3">
      <c r="A6112" s="40">
        <v>1</v>
      </c>
      <c r="B6112" s="20" t="s">
        <v>15999</v>
      </c>
      <c r="C6112" s="17" t="str">
        <f t="shared" si="95"/>
        <v>164</v>
      </c>
      <c r="D6112" s="18" t="s">
        <v>7943</v>
      </c>
      <c r="E6112" s="27" t="s">
        <v>8</v>
      </c>
      <c r="F6112" s="27" t="s">
        <v>8160</v>
      </c>
      <c r="G6112" s="27" t="s">
        <v>223</v>
      </c>
      <c r="H6112" s="19">
        <v>0</v>
      </c>
      <c r="I6112" s="36">
        <v>1618</v>
      </c>
      <c r="J6112" s="36" t="s">
        <v>16137</v>
      </c>
      <c r="K6112" s="69">
        <v>28</v>
      </c>
      <c r="L6112" s="71" t="s">
        <v>224</v>
      </c>
      <c r="M6112" s="30"/>
      <c r="N6112" s="106" t="str">
        <f>_xlfn.CONCAT(A6112:K6112)</f>
        <v>1002-002164164VillataNord-ovestPIEMONTEVercelli01618M28</v>
      </c>
    </row>
    <row r="6113" spans="1:14" ht="21" customHeight="1" x14ac:dyDescent="0.3">
      <c r="A6113" s="40">
        <v>2</v>
      </c>
      <c r="B6113" s="20" t="s">
        <v>16004</v>
      </c>
      <c r="C6113" s="17" t="str">
        <f t="shared" si="95"/>
        <v>074</v>
      </c>
      <c r="D6113" s="18" t="s">
        <v>7948</v>
      </c>
      <c r="E6113" s="27" t="s">
        <v>8</v>
      </c>
      <c r="F6113" s="27" t="s">
        <v>8171</v>
      </c>
      <c r="G6113" s="27" t="s">
        <v>8150</v>
      </c>
      <c r="H6113" s="19">
        <v>0</v>
      </c>
      <c r="I6113" s="36">
        <v>1236</v>
      </c>
      <c r="J6113" s="36" t="s">
        <v>16146</v>
      </c>
      <c r="K6113" s="69">
        <v>981</v>
      </c>
      <c r="L6113" s="71" t="s">
        <v>317</v>
      </c>
      <c r="M6113" s="30"/>
      <c r="N6113" s="106" t="str">
        <f>_xlfn.CONCAT(A6113:K6113)</f>
        <v>2007-007074074VilleneuveNord-ovestVALLE D'AOSTA/VALLÉE D'AOSTEValle d'Aosta/Vallée d'Aoste01236L981</v>
      </c>
    </row>
    <row r="6114" spans="1:14" ht="21" customHeight="1" x14ac:dyDescent="0.3">
      <c r="A6114" s="40">
        <v>1</v>
      </c>
      <c r="B6114" s="20" t="s">
        <v>16007</v>
      </c>
      <c r="C6114" s="17" t="str">
        <f t="shared" si="95"/>
        <v>076</v>
      </c>
      <c r="D6114" s="18" t="s">
        <v>7951</v>
      </c>
      <c r="E6114" s="27" t="s">
        <v>8</v>
      </c>
      <c r="F6114" s="27" t="s">
        <v>8160</v>
      </c>
      <c r="G6114" s="27" t="s">
        <v>434</v>
      </c>
      <c r="H6114" s="19">
        <v>0</v>
      </c>
      <c r="I6114" s="36">
        <v>264</v>
      </c>
      <c r="J6114" s="36" t="s">
        <v>16137</v>
      </c>
      <c r="K6114" s="69">
        <v>42</v>
      </c>
      <c r="L6114" s="71" t="s">
        <v>435</v>
      </c>
      <c r="M6114" s="30"/>
      <c r="N6114" s="106" t="str">
        <f>_xlfn.CONCAT(A6114:K6114)</f>
        <v>1103-103076076VilletteNord-ovestPIEMONTEVerbano-Cusio-Ossola0264M42</v>
      </c>
    </row>
    <row r="6115" spans="1:14" ht="21" customHeight="1" x14ac:dyDescent="0.3">
      <c r="A6115" s="40">
        <v>3</v>
      </c>
      <c r="B6115" s="20" t="s">
        <v>16008</v>
      </c>
      <c r="C6115" s="17" t="str">
        <f t="shared" si="95"/>
        <v>068</v>
      </c>
      <c r="D6115" s="18" t="s">
        <v>7952</v>
      </c>
      <c r="E6115" s="27" t="s">
        <v>8</v>
      </c>
      <c r="F6115" s="27" t="s">
        <v>8153</v>
      </c>
      <c r="G6115" s="27" t="s">
        <v>83</v>
      </c>
      <c r="H6115" s="19">
        <v>0</v>
      </c>
      <c r="I6115" s="36">
        <v>2205</v>
      </c>
      <c r="J6115" s="36" t="s">
        <v>16137</v>
      </c>
      <c r="K6115" s="69">
        <v>44</v>
      </c>
      <c r="L6115" s="71" t="s">
        <v>84</v>
      </c>
      <c r="M6115" s="30"/>
      <c r="N6115" s="106" t="str">
        <f>_xlfn.CONCAT(A6115:K6115)</f>
        <v>3020-020068068VillimpentaNord-ovestLOMBARDIAMantova02205M44</v>
      </c>
    </row>
    <row r="6116" spans="1:14" ht="21" customHeight="1" x14ac:dyDescent="0.3">
      <c r="A6116" s="40">
        <v>3</v>
      </c>
      <c r="B6116" s="20" t="s">
        <v>16009</v>
      </c>
      <c r="C6116" s="17" t="str">
        <f t="shared" si="95"/>
        <v>242</v>
      </c>
      <c r="D6116" s="18" t="s">
        <v>7953</v>
      </c>
      <c r="E6116" s="27" t="s">
        <v>8</v>
      </c>
      <c r="F6116" s="27" t="s">
        <v>8153</v>
      </c>
      <c r="G6116" s="27" t="s">
        <v>125</v>
      </c>
      <c r="H6116" s="19">
        <v>0</v>
      </c>
      <c r="I6116" s="36">
        <v>7619</v>
      </c>
      <c r="J6116" s="36" t="s">
        <v>16137</v>
      </c>
      <c r="K6116" s="69">
        <v>45</v>
      </c>
      <c r="L6116" s="71" t="s">
        <v>126</v>
      </c>
      <c r="M6116" s="30"/>
      <c r="N6116" s="106" t="str">
        <f>_xlfn.CONCAT(A6116:K6116)</f>
        <v>3016-016242242VillongoNord-ovestLOMBARDIABergamo07619M45</v>
      </c>
    </row>
    <row r="6117" spans="1:14" ht="21" customHeight="1" x14ac:dyDescent="0.3">
      <c r="A6117" s="40">
        <v>3</v>
      </c>
      <c r="B6117" s="20" t="s">
        <v>16011</v>
      </c>
      <c r="C6117" s="17" t="str">
        <f t="shared" si="95"/>
        <v>243</v>
      </c>
      <c r="D6117" s="18" t="s">
        <v>7955</v>
      </c>
      <c r="E6117" s="27" t="s">
        <v>8</v>
      </c>
      <c r="F6117" s="27" t="s">
        <v>8153</v>
      </c>
      <c r="G6117" s="27" t="s">
        <v>125</v>
      </c>
      <c r="H6117" s="19">
        <v>0</v>
      </c>
      <c r="I6117" s="36">
        <v>1491</v>
      </c>
      <c r="J6117" s="36" t="s">
        <v>16137</v>
      </c>
      <c r="K6117" s="69">
        <v>50</v>
      </c>
      <c r="L6117" s="71" t="s">
        <v>126</v>
      </c>
      <c r="M6117" s="30"/>
      <c r="N6117" s="106" t="str">
        <f>_xlfn.CONCAT(A6117:K6117)</f>
        <v>3016-016243243Vilminore di ScalveNord-ovestLOMBARDIABergamo01491M50</v>
      </c>
    </row>
    <row r="6118" spans="1:14" ht="21" customHeight="1" x14ac:dyDescent="0.3">
      <c r="A6118" s="40">
        <v>3</v>
      </c>
      <c r="B6118" s="20" t="s">
        <v>16012</v>
      </c>
      <c r="C6118" s="17" t="str">
        <f t="shared" si="95"/>
        <v>050</v>
      </c>
      <c r="D6118" s="18" t="s">
        <v>7956</v>
      </c>
      <c r="E6118" s="27" t="s">
        <v>8</v>
      </c>
      <c r="F6118" s="27" t="s">
        <v>8153</v>
      </c>
      <c r="G6118" s="27" t="s">
        <v>173</v>
      </c>
      <c r="H6118" s="19">
        <v>0</v>
      </c>
      <c r="I6118" s="36">
        <v>25309</v>
      </c>
      <c r="J6118" s="36" t="s">
        <v>16137</v>
      </c>
      <c r="K6118" s="69">
        <v>52</v>
      </c>
      <c r="L6118" s="71" t="s">
        <v>174</v>
      </c>
      <c r="M6118" s="30"/>
      <c r="N6118" s="106" t="str">
        <f>_xlfn.CONCAT(A6118:K6118)</f>
        <v>3108-108050050VimercateNord-ovestLOMBARDIAMonza e della Brianza025309M52</v>
      </c>
    </row>
    <row r="6119" spans="1:14" ht="21" customHeight="1" x14ac:dyDescent="0.3">
      <c r="A6119" s="40">
        <v>3</v>
      </c>
      <c r="B6119" s="20" t="s">
        <v>16013</v>
      </c>
      <c r="C6119" s="17" t="str">
        <f t="shared" si="95"/>
        <v>242</v>
      </c>
      <c r="D6119" s="18" t="s">
        <v>7957</v>
      </c>
      <c r="E6119" s="27" t="s">
        <v>8</v>
      </c>
      <c r="F6119" s="27" t="s">
        <v>8153</v>
      </c>
      <c r="G6119" s="27" t="s">
        <v>26</v>
      </c>
      <c r="H6119" s="19">
        <v>0</v>
      </c>
      <c r="I6119" s="36">
        <v>16426</v>
      </c>
      <c r="J6119" s="36" t="s">
        <v>16137</v>
      </c>
      <c r="K6119" s="69">
        <v>53</v>
      </c>
      <c r="L6119" s="71" t="s">
        <v>27</v>
      </c>
      <c r="M6119" s="30"/>
      <c r="N6119" s="106" t="str">
        <f>_xlfn.CONCAT(A6119:K6119)</f>
        <v>3015-015242242VimodroneNord-ovestLOMBARDIAMilano016426M53</v>
      </c>
    </row>
    <row r="6120" spans="1:14" ht="21" customHeight="1" x14ac:dyDescent="0.3">
      <c r="A6120" s="40">
        <v>1</v>
      </c>
      <c r="B6120" s="20" t="s">
        <v>16014</v>
      </c>
      <c r="C6120" s="17" t="str">
        <f t="shared" si="95"/>
        <v>248</v>
      </c>
      <c r="D6120" s="18" t="s">
        <v>7958</v>
      </c>
      <c r="E6120" s="27" t="s">
        <v>8</v>
      </c>
      <c r="F6120" s="27" t="s">
        <v>8160</v>
      </c>
      <c r="G6120" s="27" t="s">
        <v>41</v>
      </c>
      <c r="H6120" s="19">
        <v>0</v>
      </c>
      <c r="I6120" s="36">
        <v>684</v>
      </c>
      <c r="J6120" s="36" t="s">
        <v>16137</v>
      </c>
      <c r="K6120" s="69">
        <v>55</v>
      </c>
      <c r="L6120" s="71" t="s">
        <v>42</v>
      </c>
      <c r="M6120" s="30"/>
      <c r="N6120" s="106" t="str">
        <f>_xlfn.CONCAT(A6120:K6120)</f>
        <v>1004-004248248VinadioNord-ovestPIEMONTECuneo0684M55</v>
      </c>
    </row>
    <row r="6121" spans="1:14" ht="21" customHeight="1" x14ac:dyDescent="0.3">
      <c r="A6121" s="40">
        <v>1</v>
      </c>
      <c r="B6121" s="20" t="s">
        <v>16016</v>
      </c>
      <c r="C6121" s="17" t="str">
        <f t="shared" si="95"/>
        <v>120</v>
      </c>
      <c r="D6121" s="18" t="s">
        <v>7960</v>
      </c>
      <c r="E6121" s="27" t="s">
        <v>8</v>
      </c>
      <c r="F6121" s="27" t="s">
        <v>8160</v>
      </c>
      <c r="G6121" s="27" t="s">
        <v>154</v>
      </c>
      <c r="H6121" s="19">
        <v>0</v>
      </c>
      <c r="I6121" s="36">
        <v>657</v>
      </c>
      <c r="J6121" s="36" t="s">
        <v>16137</v>
      </c>
      <c r="K6121" s="69">
        <v>58</v>
      </c>
      <c r="L6121" s="73" t="s">
        <v>155</v>
      </c>
      <c r="M6121" s="30"/>
      <c r="N6121" s="106" t="str">
        <f>_xlfn.CONCAT(A6121:K6121)</f>
        <v>1005-005120120VinchioNord-ovestPIEMONTEAsti0657M58</v>
      </c>
    </row>
    <row r="6122" spans="1:14" ht="21" customHeight="1" x14ac:dyDescent="0.3">
      <c r="A6122" s="40">
        <v>1</v>
      </c>
      <c r="B6122" s="20" t="s">
        <v>16018</v>
      </c>
      <c r="C6122" s="17" t="str">
        <f t="shared" si="95"/>
        <v>309</v>
      </c>
      <c r="D6122" s="18" t="s">
        <v>7962</v>
      </c>
      <c r="E6122" s="27" t="s">
        <v>8</v>
      </c>
      <c r="F6122" s="27" t="s">
        <v>8160</v>
      </c>
      <c r="G6122" s="27" t="s">
        <v>157</v>
      </c>
      <c r="H6122" s="19">
        <v>0</v>
      </c>
      <c r="I6122" s="36">
        <v>14108</v>
      </c>
      <c r="J6122" s="36" t="s">
        <v>16137</v>
      </c>
      <c r="K6122" s="69">
        <v>60</v>
      </c>
      <c r="L6122" s="71" t="s">
        <v>158</v>
      </c>
      <c r="M6122" s="30"/>
      <c r="N6122" s="106" t="str">
        <f>_xlfn.CONCAT(A6122:K6122)</f>
        <v>1001-001309309VinovoNord-ovestPIEMONTETorino014108M60</v>
      </c>
    </row>
    <row r="6123" spans="1:14" ht="21" customHeight="1" x14ac:dyDescent="0.3">
      <c r="A6123" s="40">
        <v>1</v>
      </c>
      <c r="B6123" s="20" t="s">
        <v>16019</v>
      </c>
      <c r="C6123" s="17" t="str">
        <f t="shared" si="95"/>
        <v>164</v>
      </c>
      <c r="D6123" s="18" t="s">
        <v>7963</v>
      </c>
      <c r="E6123" s="27" t="s">
        <v>8</v>
      </c>
      <c r="F6123" s="27" t="s">
        <v>8160</v>
      </c>
      <c r="G6123" s="27" t="s">
        <v>176</v>
      </c>
      <c r="H6123" s="19">
        <v>0</v>
      </c>
      <c r="I6123" s="36">
        <v>588</v>
      </c>
      <c r="J6123" s="36" t="s">
        <v>16137</v>
      </c>
      <c r="K6123" s="69">
        <v>62</v>
      </c>
      <c r="L6123" s="71" t="s">
        <v>177</v>
      </c>
      <c r="M6123" s="30"/>
      <c r="N6123" s="106" t="str">
        <f>_xlfn.CONCAT(A6123:K6123)</f>
        <v>1003-003164164VinzaglioNord-ovestPIEMONTENovara0588M62</v>
      </c>
    </row>
    <row r="6124" spans="1:14" ht="21" customHeight="1" x14ac:dyDescent="0.3">
      <c r="A6124" s="40">
        <v>1</v>
      </c>
      <c r="B6124" s="20" t="s">
        <v>16020</v>
      </c>
      <c r="C6124" s="17" t="str">
        <f t="shared" si="95"/>
        <v>249</v>
      </c>
      <c r="D6124" s="18" t="s">
        <v>7964</v>
      </c>
      <c r="E6124" s="27" t="s">
        <v>8</v>
      </c>
      <c r="F6124" s="27" t="s">
        <v>8160</v>
      </c>
      <c r="G6124" s="27" t="s">
        <v>41</v>
      </c>
      <c r="H6124" s="19">
        <v>0</v>
      </c>
      <c r="I6124" s="36">
        <v>425</v>
      </c>
      <c r="J6124" s="36" t="s">
        <v>16137</v>
      </c>
      <c r="K6124" s="69">
        <v>63</v>
      </c>
      <c r="L6124" s="71" t="s">
        <v>42</v>
      </c>
      <c r="M6124" s="30"/>
      <c r="N6124" s="106" t="str">
        <f>_xlfn.CONCAT(A6124:K6124)</f>
        <v>1004-004249249ViolaNord-ovestPIEMONTECuneo0425M63</v>
      </c>
    </row>
    <row r="6125" spans="1:14" ht="21" customHeight="1" x14ac:dyDescent="0.3">
      <c r="A6125" s="40">
        <v>3</v>
      </c>
      <c r="B6125" s="20" t="s">
        <v>16021</v>
      </c>
      <c r="C6125" s="17" t="str">
        <f t="shared" si="95"/>
        <v>202</v>
      </c>
      <c r="D6125" s="18" t="s">
        <v>7965</v>
      </c>
      <c r="E6125" s="27" t="s">
        <v>8</v>
      </c>
      <c r="F6125" s="27" t="s">
        <v>8153</v>
      </c>
      <c r="G6125" s="27" t="s">
        <v>74</v>
      </c>
      <c r="H6125" s="19">
        <v>0</v>
      </c>
      <c r="I6125" s="36">
        <v>723</v>
      </c>
      <c r="J6125" s="36" t="s">
        <v>16137</v>
      </c>
      <c r="K6125" s="69">
        <v>65</v>
      </c>
      <c r="L6125" s="71" t="s">
        <v>75</v>
      </c>
      <c r="M6125" s="30"/>
      <c r="N6125" s="106" t="str">
        <f>_xlfn.CONCAT(A6125:K6125)</f>
        <v>3017-017202202VioneNord-ovestLOMBARDIABrescia0723M65</v>
      </c>
    </row>
    <row r="6126" spans="1:14" ht="21" customHeight="1" x14ac:dyDescent="0.3">
      <c r="A6126" s="40">
        <v>1</v>
      </c>
      <c r="B6126" s="20" t="s">
        <v>16023</v>
      </c>
      <c r="C6126" s="17" t="str">
        <f t="shared" si="95"/>
        <v>310</v>
      </c>
      <c r="D6126" s="18" t="s">
        <v>7967</v>
      </c>
      <c r="E6126" s="27" t="s">
        <v>8</v>
      </c>
      <c r="F6126" s="27" t="s">
        <v>8160</v>
      </c>
      <c r="G6126" s="27" t="s">
        <v>157</v>
      </c>
      <c r="H6126" s="19">
        <v>0</v>
      </c>
      <c r="I6126" s="36">
        <v>1191</v>
      </c>
      <c r="J6126" s="36" t="s">
        <v>16137</v>
      </c>
      <c r="K6126" s="69">
        <v>69</v>
      </c>
      <c r="L6126" s="71" t="s">
        <v>158</v>
      </c>
      <c r="M6126" s="30"/>
      <c r="N6126" s="106" t="str">
        <f>_xlfn.CONCAT(A6126:K6126)</f>
        <v>1001-001310310Virle PiemonteNord-ovestPIEMONTETorino01191M69</v>
      </c>
    </row>
    <row r="6127" spans="1:14" ht="21" customHeight="1" x14ac:dyDescent="0.3">
      <c r="A6127" s="40">
        <v>3</v>
      </c>
      <c r="B6127" s="20" t="s">
        <v>16024</v>
      </c>
      <c r="C6127" s="17" t="str">
        <f t="shared" si="95"/>
        <v>203</v>
      </c>
      <c r="D6127" s="18" t="s">
        <v>7968</v>
      </c>
      <c r="E6127" s="27" t="s">
        <v>8</v>
      </c>
      <c r="F6127" s="27" t="s">
        <v>8153</v>
      </c>
      <c r="G6127" s="27" t="s">
        <v>74</v>
      </c>
      <c r="H6127" s="19">
        <v>0</v>
      </c>
      <c r="I6127" s="36">
        <v>1933</v>
      </c>
      <c r="J6127" s="36" t="s">
        <v>16137</v>
      </c>
      <c r="K6127" s="69">
        <v>70</v>
      </c>
      <c r="L6127" s="71" t="s">
        <v>75</v>
      </c>
      <c r="M6127" s="30"/>
      <c r="N6127" s="106" t="str">
        <f>_xlfn.CONCAT(A6127:K6127)</f>
        <v>3017-017203203VisanoNord-ovestLOMBARDIABrescia01933M70</v>
      </c>
    </row>
    <row r="6128" spans="1:14" ht="21" customHeight="1" x14ac:dyDescent="0.3">
      <c r="A6128" s="40">
        <v>1</v>
      </c>
      <c r="B6128" s="20" t="s">
        <v>16025</v>
      </c>
      <c r="C6128" s="17" t="str">
        <f t="shared" si="95"/>
        <v>311</v>
      </c>
      <c r="D6128" s="18" t="s">
        <v>7969</v>
      </c>
      <c r="E6128" s="27" t="s">
        <v>8</v>
      </c>
      <c r="F6128" s="27" t="s">
        <v>8160</v>
      </c>
      <c r="G6128" s="27" t="s">
        <v>157</v>
      </c>
      <c r="H6128" s="19">
        <v>0</v>
      </c>
      <c r="I6128" s="36">
        <v>1314</v>
      </c>
      <c r="J6128" s="36" t="s">
        <v>16137</v>
      </c>
      <c r="K6128" s="69">
        <v>71</v>
      </c>
      <c r="L6128" s="71" t="s">
        <v>158</v>
      </c>
      <c r="M6128" s="30"/>
      <c r="N6128" s="106" t="str">
        <f>_xlfn.CONCAT(A6128:K6128)</f>
        <v>1001-001311311VischeNord-ovestPIEMONTETorino01314M71</v>
      </c>
    </row>
    <row r="6129" spans="1:14" ht="21" customHeight="1" x14ac:dyDescent="0.3">
      <c r="A6129" s="40">
        <v>1</v>
      </c>
      <c r="B6129" s="20" t="s">
        <v>16028</v>
      </c>
      <c r="C6129" s="17" t="str">
        <f t="shared" si="95"/>
        <v>187</v>
      </c>
      <c r="D6129" s="18" t="s">
        <v>7972</v>
      </c>
      <c r="E6129" s="27" t="s">
        <v>8</v>
      </c>
      <c r="F6129" s="27" t="s">
        <v>8160</v>
      </c>
      <c r="G6129" s="27" t="s">
        <v>118</v>
      </c>
      <c r="H6129" s="19">
        <v>0</v>
      </c>
      <c r="I6129" s="36">
        <v>1257</v>
      </c>
      <c r="J6129" s="36" t="s">
        <v>16137</v>
      </c>
      <c r="K6129" s="69">
        <v>77</v>
      </c>
      <c r="L6129" s="71" t="s">
        <v>119</v>
      </c>
      <c r="M6129" s="30"/>
      <c r="N6129" s="106" t="str">
        <f>_xlfn.CONCAT(A6129:K6129)</f>
        <v>1006-006187187VisoneNord-ovestPIEMONTEAlessandria01257M77</v>
      </c>
    </row>
    <row r="6130" spans="1:14" ht="21" customHeight="1" x14ac:dyDescent="0.3">
      <c r="A6130" s="40">
        <v>3</v>
      </c>
      <c r="B6130" s="20" t="s">
        <v>16030</v>
      </c>
      <c r="C6130" s="17" t="str">
        <f t="shared" si="95"/>
        <v>181</v>
      </c>
      <c r="D6130" s="18" t="s">
        <v>7974</v>
      </c>
      <c r="E6130" s="27" t="s">
        <v>8</v>
      </c>
      <c r="F6130" s="27" t="s">
        <v>8153</v>
      </c>
      <c r="G6130" s="27" t="s">
        <v>220</v>
      </c>
      <c r="H6130" s="19">
        <v>0</v>
      </c>
      <c r="I6130" s="36">
        <v>1546</v>
      </c>
      <c r="J6130" s="36" t="s">
        <v>16137</v>
      </c>
      <c r="K6130" s="69">
        <v>79</v>
      </c>
      <c r="L6130" s="71" t="s">
        <v>221</v>
      </c>
      <c r="M6130" s="30"/>
      <c r="N6130" s="106" t="str">
        <f>_xlfn.CONCAT(A6130:K6130)</f>
        <v>3018-018181181VistarinoNord-ovestLOMBARDIAPavia01546M79</v>
      </c>
    </row>
    <row r="6131" spans="1:14" ht="21" customHeight="1" x14ac:dyDescent="0.3">
      <c r="A6131" s="40">
        <v>1</v>
      </c>
      <c r="B6131" s="20" t="s">
        <v>16031</v>
      </c>
      <c r="C6131" s="17" t="str">
        <f t="shared" si="95"/>
        <v>312</v>
      </c>
      <c r="D6131" s="18" t="s">
        <v>7975</v>
      </c>
      <c r="E6131" s="27" t="s">
        <v>8</v>
      </c>
      <c r="F6131" s="27" t="s">
        <v>8160</v>
      </c>
      <c r="G6131" s="27" t="s">
        <v>157</v>
      </c>
      <c r="H6131" s="19">
        <v>0</v>
      </c>
      <c r="I6131" s="36">
        <v>521</v>
      </c>
      <c r="J6131" s="36" t="s">
        <v>16137</v>
      </c>
      <c r="K6131" s="69">
        <v>80</v>
      </c>
      <c r="L6131" s="71" t="s">
        <v>158</v>
      </c>
      <c r="M6131" s="30"/>
      <c r="N6131" s="106" t="str">
        <f>_xlfn.CONCAT(A6131:K6131)</f>
        <v>1001-001312312VistrorioNord-ovestPIEMONTETorino0521M80</v>
      </c>
    </row>
    <row r="6132" spans="1:14" ht="21" customHeight="1" x14ac:dyDescent="0.3">
      <c r="A6132" s="40">
        <v>3</v>
      </c>
      <c r="B6132" s="20" t="s">
        <v>16040</v>
      </c>
      <c r="C6132" s="17" t="str">
        <f t="shared" si="95"/>
        <v>243</v>
      </c>
      <c r="D6132" s="18" t="s">
        <v>7983</v>
      </c>
      <c r="E6132" s="27" t="s">
        <v>8</v>
      </c>
      <c r="F6132" s="27" t="s">
        <v>8153</v>
      </c>
      <c r="G6132" s="27" t="s">
        <v>26</v>
      </c>
      <c r="H6132" s="19">
        <v>0</v>
      </c>
      <c r="I6132" s="36">
        <v>8949</v>
      </c>
      <c r="J6132" s="36" t="s">
        <v>16137</v>
      </c>
      <c r="K6132" s="69">
        <v>91</v>
      </c>
      <c r="L6132" s="71" t="s">
        <v>27</v>
      </c>
      <c r="M6132" s="30"/>
      <c r="N6132" s="106" t="str">
        <f>_xlfn.CONCAT(A6132:K6132)</f>
        <v>3015-015243243VittuoneNord-ovestLOMBARDIAMilano08949M91</v>
      </c>
    </row>
    <row r="6133" spans="1:14" ht="21" customHeight="1" x14ac:dyDescent="0.3">
      <c r="A6133" s="40">
        <v>1</v>
      </c>
      <c r="B6133" s="20" t="s">
        <v>16043</v>
      </c>
      <c r="C6133" s="17" t="str">
        <f t="shared" si="95"/>
        <v>313</v>
      </c>
      <c r="D6133" s="18" t="s">
        <v>7986</v>
      </c>
      <c r="E6133" s="27" t="s">
        <v>8</v>
      </c>
      <c r="F6133" s="27" t="s">
        <v>8160</v>
      </c>
      <c r="G6133" s="27" t="s">
        <v>157</v>
      </c>
      <c r="H6133" s="19">
        <v>0</v>
      </c>
      <c r="I6133" s="36">
        <v>1118</v>
      </c>
      <c r="J6133" s="36" t="s">
        <v>16137</v>
      </c>
      <c r="K6133" s="69">
        <v>94</v>
      </c>
      <c r="L6133" s="71" t="s">
        <v>158</v>
      </c>
      <c r="M6133" s="30"/>
      <c r="N6133" s="106" t="str">
        <f>_xlfn.CONCAT(A6133:K6133)</f>
        <v>1001-001313313ViùNord-ovestPIEMONTETorino01118M94</v>
      </c>
    </row>
    <row r="6134" spans="1:14" ht="21" customHeight="1" x14ac:dyDescent="0.3">
      <c r="A6134" s="40">
        <v>1</v>
      </c>
      <c r="B6134" s="20" t="s">
        <v>16046</v>
      </c>
      <c r="C6134" s="17" t="str">
        <f t="shared" si="95"/>
        <v>080</v>
      </c>
      <c r="D6134" s="18" t="s">
        <v>7989</v>
      </c>
      <c r="E6134" s="27" t="s">
        <v>8</v>
      </c>
      <c r="F6134" s="27" t="s">
        <v>8160</v>
      </c>
      <c r="G6134" s="27" t="s">
        <v>203</v>
      </c>
      <c r="H6134" s="19">
        <v>0</v>
      </c>
      <c r="I6134" s="36">
        <v>1423</v>
      </c>
      <c r="J6134" s="36" t="s">
        <v>16137</v>
      </c>
      <c r="K6134" s="69">
        <v>98</v>
      </c>
      <c r="L6134" s="71" t="s">
        <v>204</v>
      </c>
      <c r="M6134" s="30"/>
      <c r="N6134" s="106" t="str">
        <f>_xlfn.CONCAT(A6134:K6134)</f>
        <v>1096-096080080ViveroneNord-ovestPIEMONTEBiella01423M98</v>
      </c>
    </row>
    <row r="6135" spans="1:14" ht="21" customHeight="1" x14ac:dyDescent="0.3">
      <c r="A6135" s="40">
        <v>3</v>
      </c>
      <c r="B6135" s="20" t="s">
        <v>16048</v>
      </c>
      <c r="C6135" s="17" t="str">
        <f t="shared" si="95"/>
        <v>140</v>
      </c>
      <c r="D6135" s="18" t="s">
        <v>7991</v>
      </c>
      <c r="E6135" s="27" t="s">
        <v>8</v>
      </c>
      <c r="F6135" s="27" t="s">
        <v>8153</v>
      </c>
      <c r="G6135" s="27" t="s">
        <v>170</v>
      </c>
      <c r="H6135" s="19">
        <v>0</v>
      </c>
      <c r="I6135" s="36">
        <v>576</v>
      </c>
      <c r="J6135" s="36" t="s">
        <v>16137</v>
      </c>
      <c r="K6135" s="69">
        <v>101</v>
      </c>
      <c r="L6135" s="71" t="s">
        <v>171</v>
      </c>
      <c r="M6135" s="30"/>
      <c r="N6135" s="106" t="str">
        <f>_xlfn.CONCAT(A6135:K6135)</f>
        <v>3012-012140140Vizzola TicinoNord-ovestLOMBARDIAVarese0576M101</v>
      </c>
    </row>
    <row r="6136" spans="1:14" ht="21" customHeight="1" x14ac:dyDescent="0.3">
      <c r="A6136" s="40">
        <v>3</v>
      </c>
      <c r="B6136" s="20" t="s">
        <v>16049</v>
      </c>
      <c r="C6136" s="17" t="str">
        <f t="shared" si="95"/>
        <v>244</v>
      </c>
      <c r="D6136" s="18" t="s">
        <v>7992</v>
      </c>
      <c r="E6136" s="27" t="s">
        <v>8</v>
      </c>
      <c r="F6136" s="27" t="s">
        <v>8153</v>
      </c>
      <c r="G6136" s="27" t="s">
        <v>26</v>
      </c>
      <c r="H6136" s="19">
        <v>0</v>
      </c>
      <c r="I6136" s="36">
        <v>4045</v>
      </c>
      <c r="J6136" s="36" t="s">
        <v>16137</v>
      </c>
      <c r="K6136" s="69">
        <v>102</v>
      </c>
      <c r="L6136" s="71" t="s">
        <v>27</v>
      </c>
      <c r="M6136" s="30"/>
      <c r="N6136" s="106" t="str">
        <f>_xlfn.CONCAT(A6136:K6136)</f>
        <v>3015-015244244Vizzolo PredabissiNord-ovestLOMBARDIAMilano04045M102</v>
      </c>
    </row>
    <row r="6137" spans="1:14" ht="21" customHeight="1" x14ac:dyDescent="0.3">
      <c r="A6137" s="40">
        <v>3</v>
      </c>
      <c r="B6137" s="20" t="s">
        <v>16051</v>
      </c>
      <c r="C6137" s="17" t="str">
        <f t="shared" si="95"/>
        <v>204</v>
      </c>
      <c r="D6137" s="18" t="s">
        <v>7994</v>
      </c>
      <c r="E6137" s="27" t="s">
        <v>8</v>
      </c>
      <c r="F6137" s="27" t="s">
        <v>8153</v>
      </c>
      <c r="G6137" s="27" t="s">
        <v>74</v>
      </c>
      <c r="H6137" s="19">
        <v>0</v>
      </c>
      <c r="I6137" s="36">
        <v>8150</v>
      </c>
      <c r="J6137" s="36" t="s">
        <v>16137</v>
      </c>
      <c r="K6137" s="69">
        <v>104</v>
      </c>
      <c r="L6137" s="71" t="s">
        <v>75</v>
      </c>
      <c r="M6137" s="30"/>
      <c r="N6137" s="106" t="str">
        <f>_xlfn.CONCAT(A6137:K6137)</f>
        <v>3017-017204204VobarnoNord-ovestLOMBARDIABrescia08150M104</v>
      </c>
    </row>
    <row r="6138" spans="1:14" ht="21" customHeight="1" x14ac:dyDescent="0.3">
      <c r="A6138" s="40">
        <v>7</v>
      </c>
      <c r="B6138" s="20" t="s">
        <v>16052</v>
      </c>
      <c r="C6138" s="17" t="str">
        <f t="shared" si="95"/>
        <v>066</v>
      </c>
      <c r="D6138" s="18" t="s">
        <v>7995</v>
      </c>
      <c r="E6138" s="18" t="s">
        <v>8</v>
      </c>
      <c r="F6138" s="27" t="s">
        <v>8169</v>
      </c>
      <c r="G6138" s="27" t="s">
        <v>500</v>
      </c>
      <c r="H6138" s="19">
        <v>0</v>
      </c>
      <c r="I6138" s="36">
        <v>463</v>
      </c>
      <c r="J6138" s="36" t="s">
        <v>16137</v>
      </c>
      <c r="K6138" s="69">
        <v>105</v>
      </c>
      <c r="L6138" s="71" t="s">
        <v>501</v>
      </c>
      <c r="M6138" s="30"/>
      <c r="N6138" s="106" t="str">
        <f>_xlfn.CONCAT(A6138:K6138)</f>
        <v>7010-010066066VobbiaNord-ovestLIGURIAGenova0463M105</v>
      </c>
    </row>
    <row r="6139" spans="1:14" ht="21" customHeight="1" x14ac:dyDescent="0.3">
      <c r="A6139" s="40">
        <v>1</v>
      </c>
      <c r="B6139" s="20" t="s">
        <v>16053</v>
      </c>
      <c r="C6139" s="17" t="str">
        <f t="shared" si="95"/>
        <v>166</v>
      </c>
      <c r="D6139" s="18" t="s">
        <v>7996</v>
      </c>
      <c r="E6139" s="27" t="s">
        <v>8</v>
      </c>
      <c r="F6139" s="27" t="s">
        <v>8160</v>
      </c>
      <c r="G6139" s="27" t="s">
        <v>223</v>
      </c>
      <c r="H6139" s="19">
        <v>0</v>
      </c>
      <c r="I6139" s="36">
        <v>162</v>
      </c>
      <c r="J6139" s="36" t="s">
        <v>16137</v>
      </c>
      <c r="K6139" s="69">
        <v>106</v>
      </c>
      <c r="L6139" s="71" t="s">
        <v>224</v>
      </c>
      <c r="M6139" s="30"/>
      <c r="N6139" s="106" t="str">
        <f>_xlfn.CONCAT(A6139:K6139)</f>
        <v>1002-002166166VoccaNord-ovestPIEMONTEVercelli0162M106</v>
      </c>
    </row>
    <row r="6140" spans="1:14" ht="21" customHeight="1" x14ac:dyDescent="0.3">
      <c r="A6140" s="40">
        <v>3</v>
      </c>
      <c r="B6140" s="20" t="s">
        <v>16055</v>
      </c>
      <c r="C6140" s="17" t="str">
        <f t="shared" si="95"/>
        <v>182</v>
      </c>
      <c r="D6140" s="18" t="s">
        <v>7998</v>
      </c>
      <c r="E6140" s="27" t="s">
        <v>8</v>
      </c>
      <c r="F6140" s="27" t="s">
        <v>8153</v>
      </c>
      <c r="G6140" s="27" t="s">
        <v>220</v>
      </c>
      <c r="H6140" s="19">
        <v>0</v>
      </c>
      <c r="I6140" s="36">
        <v>38174</v>
      </c>
      <c r="J6140" s="36" t="s">
        <v>16137</v>
      </c>
      <c r="K6140" s="69">
        <v>109</v>
      </c>
      <c r="L6140" s="71" t="s">
        <v>221</v>
      </c>
      <c r="M6140" s="30"/>
      <c r="N6140" s="106" t="str">
        <f>_xlfn.CONCAT(A6140:K6140)</f>
        <v>3018-018182182VogheraNord-ovestLOMBARDIAPavia038174M109</v>
      </c>
    </row>
    <row r="6141" spans="1:14" ht="21" customHeight="1" x14ac:dyDescent="0.3">
      <c r="A6141" s="40">
        <v>1</v>
      </c>
      <c r="B6141" s="20" t="s">
        <v>16057</v>
      </c>
      <c r="C6141" s="17" t="str">
        <f t="shared" si="95"/>
        <v>077</v>
      </c>
      <c r="D6141" s="18" t="s">
        <v>8000</v>
      </c>
      <c r="E6141" s="27" t="s">
        <v>8</v>
      </c>
      <c r="F6141" s="27" t="s">
        <v>8160</v>
      </c>
      <c r="G6141" s="27" t="s">
        <v>434</v>
      </c>
      <c r="H6141" s="19">
        <v>0</v>
      </c>
      <c r="I6141" s="36">
        <v>1751</v>
      </c>
      <c r="J6141" s="36" t="s">
        <v>16137</v>
      </c>
      <c r="K6141" s="69">
        <v>111</v>
      </c>
      <c r="L6141" s="71" t="s">
        <v>435</v>
      </c>
      <c r="M6141" s="30"/>
      <c r="N6141" s="106" t="str">
        <f>_xlfn.CONCAT(A6141:K6141)</f>
        <v>1103-103077077VogognaNord-ovestPIEMONTEVerbano-Cusio-Ossola01751M111</v>
      </c>
    </row>
    <row r="6142" spans="1:14" ht="21" customHeight="1" x14ac:dyDescent="0.3">
      <c r="A6142" s="40">
        <v>3</v>
      </c>
      <c r="B6142" s="20" t="s">
        <v>16060</v>
      </c>
      <c r="C6142" s="17" t="str">
        <f t="shared" si="95"/>
        <v>114</v>
      </c>
      <c r="D6142" s="18" t="s">
        <v>8003</v>
      </c>
      <c r="E6142" s="27" t="s">
        <v>8</v>
      </c>
      <c r="F6142" s="27" t="s">
        <v>8153</v>
      </c>
      <c r="G6142" s="27" t="s">
        <v>80</v>
      </c>
      <c r="H6142" s="19">
        <v>0</v>
      </c>
      <c r="I6142" s="36">
        <v>578</v>
      </c>
      <c r="J6142" s="36" t="s">
        <v>16137</v>
      </c>
      <c r="K6142" s="69">
        <v>116</v>
      </c>
      <c r="L6142" s="71" t="s">
        <v>81</v>
      </c>
      <c r="M6142" s="30"/>
      <c r="N6142" s="106" t="str">
        <f>_xlfn.CONCAT(A6142:K6142)</f>
        <v>3019-019114114VolongoNord-ovestLOMBARDIACremona0578M116</v>
      </c>
    </row>
    <row r="6143" spans="1:14" ht="21" customHeight="1" x14ac:dyDescent="0.3">
      <c r="A6143" s="40">
        <v>3</v>
      </c>
      <c r="B6143" s="20" t="s">
        <v>16062</v>
      </c>
      <c r="C6143" s="17" t="str">
        <f t="shared" si="95"/>
        <v>183</v>
      </c>
      <c r="D6143" s="18" t="s">
        <v>8005</v>
      </c>
      <c r="E6143" s="27" t="s">
        <v>8</v>
      </c>
      <c r="F6143" s="27" t="s">
        <v>8153</v>
      </c>
      <c r="G6143" s="27" t="s">
        <v>220</v>
      </c>
      <c r="H6143" s="19">
        <v>0</v>
      </c>
      <c r="I6143" s="36">
        <v>133</v>
      </c>
      <c r="J6143" s="36" t="s">
        <v>16137</v>
      </c>
      <c r="K6143" s="69">
        <v>119</v>
      </c>
      <c r="L6143" s="71" t="s">
        <v>221</v>
      </c>
      <c r="M6143" s="30"/>
      <c r="N6143" s="106" t="str">
        <f>_xlfn.CONCAT(A6143:K6143)</f>
        <v>3018-018183183VolparaNord-ovestLOMBARDIAPavia0133M119</v>
      </c>
    </row>
    <row r="6144" spans="1:14" ht="21" customHeight="1" x14ac:dyDescent="0.3">
      <c r="A6144" s="40">
        <v>1</v>
      </c>
      <c r="B6144" s="20" t="s">
        <v>16063</v>
      </c>
      <c r="C6144" s="17" t="str">
        <f t="shared" si="95"/>
        <v>188</v>
      </c>
      <c r="D6144" s="18" t="s">
        <v>8006</v>
      </c>
      <c r="E6144" s="27" t="s">
        <v>8</v>
      </c>
      <c r="F6144" s="27" t="s">
        <v>8160</v>
      </c>
      <c r="G6144" s="27" t="s">
        <v>118</v>
      </c>
      <c r="H6144" s="19">
        <v>0</v>
      </c>
      <c r="I6144" s="36">
        <v>1212</v>
      </c>
      <c r="J6144" s="36" t="s">
        <v>16137</v>
      </c>
      <c r="K6144" s="69">
        <v>120</v>
      </c>
      <c r="L6144" s="71" t="s">
        <v>119</v>
      </c>
      <c r="M6144" s="30"/>
      <c r="N6144" s="106" t="str">
        <f>_xlfn.CONCAT(A6144:K6144)</f>
        <v>1006-006188188VolpedoNord-ovestPIEMONTEAlessandria01212M120</v>
      </c>
    </row>
    <row r="6145" spans="1:14" ht="21" customHeight="1" x14ac:dyDescent="0.3">
      <c r="A6145" s="40">
        <v>1</v>
      </c>
      <c r="B6145" s="20" t="s">
        <v>16064</v>
      </c>
      <c r="C6145" s="17" t="str">
        <f t="shared" si="95"/>
        <v>189</v>
      </c>
      <c r="D6145" s="18" t="s">
        <v>8007</v>
      </c>
      <c r="E6145" s="27" t="s">
        <v>8</v>
      </c>
      <c r="F6145" s="27" t="s">
        <v>8160</v>
      </c>
      <c r="G6145" s="27" t="s">
        <v>118</v>
      </c>
      <c r="H6145" s="19">
        <v>0</v>
      </c>
      <c r="I6145" s="36">
        <v>160</v>
      </c>
      <c r="J6145" s="36" t="s">
        <v>16137</v>
      </c>
      <c r="K6145" s="69">
        <v>121</v>
      </c>
      <c r="L6145" s="71" t="s">
        <v>119</v>
      </c>
      <c r="M6145" s="30"/>
      <c r="N6145" s="106" t="str">
        <f>_xlfn.CONCAT(A6145:K6145)</f>
        <v>1006-006189189VolpeglinoNord-ovestPIEMONTEAlessandria0160M121</v>
      </c>
    </row>
    <row r="6146" spans="1:14" ht="21" customHeight="1" x14ac:dyDescent="0.3">
      <c r="A6146" s="40">
        <v>1</v>
      </c>
      <c r="B6146" s="20" t="s">
        <v>16065</v>
      </c>
      <c r="C6146" s="17" t="str">
        <f t="shared" ref="C6146:C6209" si="96">RIGHT(B6146,3)</f>
        <v>314</v>
      </c>
      <c r="D6146" s="18" t="s">
        <v>8008</v>
      </c>
      <c r="E6146" s="27" t="s">
        <v>8</v>
      </c>
      <c r="F6146" s="27" t="s">
        <v>8160</v>
      </c>
      <c r="G6146" s="27" t="s">
        <v>157</v>
      </c>
      <c r="H6146" s="19">
        <v>0</v>
      </c>
      <c r="I6146" s="36">
        <v>14998</v>
      </c>
      <c r="J6146" s="36" t="s">
        <v>16137</v>
      </c>
      <c r="K6146" s="69">
        <v>122</v>
      </c>
      <c r="L6146" s="71" t="s">
        <v>158</v>
      </c>
      <c r="M6146" s="30"/>
      <c r="N6146" s="106" t="str">
        <f>_xlfn.CONCAT(A6146:K6146)</f>
        <v>1001-001314314VolpianoNord-ovestPIEMONTETorino014998M122</v>
      </c>
    </row>
    <row r="6147" spans="1:14" ht="21" customHeight="1" x14ac:dyDescent="0.3">
      <c r="A6147" s="40">
        <v>3</v>
      </c>
      <c r="B6147" s="20" t="s">
        <v>16066</v>
      </c>
      <c r="C6147" s="17" t="str">
        <f t="shared" si="96"/>
        <v>070</v>
      </c>
      <c r="D6147" s="18" t="s">
        <v>8009</v>
      </c>
      <c r="E6147" s="27" t="s">
        <v>8</v>
      </c>
      <c r="F6147" s="27" t="s">
        <v>8153</v>
      </c>
      <c r="G6147" s="27" t="s">
        <v>83</v>
      </c>
      <c r="H6147" s="19">
        <v>0</v>
      </c>
      <c r="I6147" s="36">
        <v>7298</v>
      </c>
      <c r="J6147" s="36" t="s">
        <v>16137</v>
      </c>
      <c r="K6147" s="69">
        <v>125</v>
      </c>
      <c r="L6147" s="71" t="s">
        <v>84</v>
      </c>
      <c r="M6147" s="30"/>
      <c r="N6147" s="106" t="str">
        <f>_xlfn.CONCAT(A6147:K6147)</f>
        <v>3020-020070070Volta MantovanaNord-ovestLOMBARDIAMantova07298M125</v>
      </c>
    </row>
    <row r="6148" spans="1:14" ht="21" customHeight="1" x14ac:dyDescent="0.3">
      <c r="A6148" s="40">
        <v>1</v>
      </c>
      <c r="B6148" s="20" t="s">
        <v>16067</v>
      </c>
      <c r="C6148" s="17" t="str">
        <f t="shared" si="96"/>
        <v>190</v>
      </c>
      <c r="D6148" s="18" t="s">
        <v>8010</v>
      </c>
      <c r="E6148" s="27" t="s">
        <v>8</v>
      </c>
      <c r="F6148" s="27" t="s">
        <v>8160</v>
      </c>
      <c r="G6148" s="27" t="s">
        <v>118</v>
      </c>
      <c r="H6148" s="19">
        <v>0</v>
      </c>
      <c r="I6148" s="36">
        <v>759</v>
      </c>
      <c r="J6148" s="36" t="s">
        <v>16137</v>
      </c>
      <c r="K6148" s="69">
        <v>123</v>
      </c>
      <c r="L6148" s="71" t="s">
        <v>119</v>
      </c>
      <c r="M6148" s="30"/>
      <c r="N6148" s="106" t="str">
        <f>_xlfn.CONCAT(A6148:K6148)</f>
        <v>1006-006190190VoltaggioNord-ovestPIEMONTEAlessandria0759M123</v>
      </c>
    </row>
    <row r="6149" spans="1:14" ht="21" customHeight="1" x14ac:dyDescent="0.3">
      <c r="A6149" s="40">
        <v>3</v>
      </c>
      <c r="B6149" s="20" t="s">
        <v>16070</v>
      </c>
      <c r="C6149" s="17" t="str">
        <f t="shared" si="96"/>
        <v>115</v>
      </c>
      <c r="D6149" s="18" t="s">
        <v>8013</v>
      </c>
      <c r="E6149" s="27" t="s">
        <v>8</v>
      </c>
      <c r="F6149" s="27" t="s">
        <v>8153</v>
      </c>
      <c r="G6149" s="27" t="s">
        <v>80</v>
      </c>
      <c r="H6149" s="19">
        <v>0</v>
      </c>
      <c r="I6149" s="36">
        <v>405</v>
      </c>
      <c r="J6149" s="36" t="s">
        <v>16137</v>
      </c>
      <c r="K6149" s="69">
        <v>127</v>
      </c>
      <c r="L6149" s="71" t="s">
        <v>81</v>
      </c>
      <c r="M6149" s="30"/>
      <c r="N6149" s="106" t="str">
        <f>_xlfn.CONCAT(A6149:K6149)</f>
        <v>3019-019115115VoltidoNord-ovestLOMBARDIACremona0405M127</v>
      </c>
    </row>
    <row r="6150" spans="1:14" ht="21" customHeight="1" x14ac:dyDescent="0.3">
      <c r="A6150" s="40">
        <v>1</v>
      </c>
      <c r="B6150" s="20" t="s">
        <v>16074</v>
      </c>
      <c r="C6150" s="17" t="str">
        <f t="shared" si="96"/>
        <v>315</v>
      </c>
      <c r="D6150" s="18" t="s">
        <v>8017</v>
      </c>
      <c r="E6150" s="27" t="s">
        <v>8</v>
      </c>
      <c r="F6150" s="27" t="s">
        <v>8160</v>
      </c>
      <c r="G6150" s="27" t="s">
        <v>157</v>
      </c>
      <c r="H6150" s="19">
        <v>0</v>
      </c>
      <c r="I6150" s="36">
        <v>8690</v>
      </c>
      <c r="J6150" s="36" t="s">
        <v>16137</v>
      </c>
      <c r="K6150" s="69">
        <v>133</v>
      </c>
      <c r="L6150" s="71" t="s">
        <v>158</v>
      </c>
      <c r="M6150" s="30"/>
      <c r="N6150" s="106" t="str">
        <f>_xlfn.CONCAT(A6150:K6150)</f>
        <v>1001-001315315VolveraNord-ovestPIEMONTETorino08690M133</v>
      </c>
    </row>
    <row r="6151" spans="1:14" ht="21" customHeight="1" x14ac:dyDescent="0.3">
      <c r="A6151" s="40">
        <v>1</v>
      </c>
      <c r="B6151" s="20" t="s">
        <v>16075</v>
      </c>
      <c r="C6151" s="17" t="str">
        <f t="shared" si="96"/>
        <v>250</v>
      </c>
      <c r="D6151" s="18" t="s">
        <v>8018</v>
      </c>
      <c r="E6151" s="27" t="s">
        <v>8</v>
      </c>
      <c r="F6151" s="27" t="s">
        <v>8160</v>
      </c>
      <c r="G6151" s="27" t="s">
        <v>41</v>
      </c>
      <c r="H6151" s="19">
        <v>0</v>
      </c>
      <c r="I6151" s="36">
        <v>547</v>
      </c>
      <c r="J6151" s="36" t="s">
        <v>16137</v>
      </c>
      <c r="K6151" s="69">
        <v>136</v>
      </c>
      <c r="L6151" s="71" t="s">
        <v>42</v>
      </c>
      <c r="M6151" s="30"/>
      <c r="N6151" s="106" t="str">
        <f>_xlfn.CONCAT(A6151:K6151)</f>
        <v>1004-004250250VottignascoNord-ovestPIEMONTECuneo0547M136</v>
      </c>
    </row>
    <row r="6152" spans="1:14" ht="21" customHeight="1" x14ac:dyDescent="0.3">
      <c r="A6152" s="40">
        <v>3</v>
      </c>
      <c r="B6152" s="20" t="s">
        <v>16082</v>
      </c>
      <c r="C6152" s="17" t="str">
        <f t="shared" si="96"/>
        <v>244</v>
      </c>
      <c r="D6152" s="18" t="s">
        <v>8025</v>
      </c>
      <c r="E6152" s="27" t="s">
        <v>8</v>
      </c>
      <c r="F6152" s="27" t="s">
        <v>8153</v>
      </c>
      <c r="G6152" s="27" t="s">
        <v>125</v>
      </c>
      <c r="H6152" s="19">
        <v>0</v>
      </c>
      <c r="I6152" s="36">
        <v>2720</v>
      </c>
      <c r="J6152" s="36" t="s">
        <v>16137</v>
      </c>
      <c r="K6152" s="69">
        <v>144</v>
      </c>
      <c r="L6152" s="71" t="s">
        <v>126</v>
      </c>
      <c r="M6152" s="30"/>
      <c r="N6152" s="106" t="str">
        <f>_xlfn.CONCAT(A6152:K6152)</f>
        <v>3016-016244244ZandobbioNord-ovestLOMBARDIABergamo02720M144</v>
      </c>
    </row>
    <row r="6153" spans="1:14" ht="21" customHeight="1" x14ac:dyDescent="0.3">
      <c r="A6153" s="40">
        <v>3</v>
      </c>
      <c r="B6153" s="20" t="s">
        <v>16084</v>
      </c>
      <c r="C6153" s="17" t="str">
        <f t="shared" si="96"/>
        <v>245</v>
      </c>
      <c r="D6153" s="18" t="s">
        <v>8027</v>
      </c>
      <c r="E6153" s="27" t="s">
        <v>8</v>
      </c>
      <c r="F6153" s="27" t="s">
        <v>8153</v>
      </c>
      <c r="G6153" s="27" t="s">
        <v>125</v>
      </c>
      <c r="H6153" s="19">
        <v>0</v>
      </c>
      <c r="I6153" s="36">
        <v>8193</v>
      </c>
      <c r="J6153" s="36" t="s">
        <v>16137</v>
      </c>
      <c r="K6153" s="69">
        <v>147</v>
      </c>
      <c r="L6153" s="71" t="s">
        <v>126</v>
      </c>
      <c r="M6153" s="30"/>
      <c r="N6153" s="106" t="str">
        <f>_xlfn.CONCAT(A6153:K6153)</f>
        <v>3016-016245245ZanicaNord-ovestLOMBARDIABergamo08193M147</v>
      </c>
    </row>
    <row r="6154" spans="1:14" ht="21" customHeight="1" x14ac:dyDescent="0.3">
      <c r="A6154" s="40">
        <v>3</v>
      </c>
      <c r="B6154" s="20" t="s">
        <v>16086</v>
      </c>
      <c r="C6154" s="17" t="str">
        <f t="shared" si="96"/>
        <v>184</v>
      </c>
      <c r="D6154" s="18" t="s">
        <v>8029</v>
      </c>
      <c r="E6154" s="27" t="s">
        <v>8</v>
      </c>
      <c r="F6154" s="27" t="s">
        <v>8153</v>
      </c>
      <c r="G6154" s="27" t="s">
        <v>220</v>
      </c>
      <c r="H6154" s="19">
        <v>0</v>
      </c>
      <c r="I6154" s="36">
        <v>1036</v>
      </c>
      <c r="J6154" s="36" t="s">
        <v>16137</v>
      </c>
      <c r="K6154" s="69">
        <v>150</v>
      </c>
      <c r="L6154" s="71" t="s">
        <v>221</v>
      </c>
      <c r="M6154" s="30"/>
      <c r="N6154" s="106" t="str">
        <f>_xlfn.CONCAT(A6154:K6154)</f>
        <v>3018-018184184ZavattarelloNord-ovestLOMBARDIAPavia01036M150</v>
      </c>
    </row>
    <row r="6155" spans="1:14" ht="21" customHeight="1" x14ac:dyDescent="0.3">
      <c r="A6155" s="40">
        <v>3</v>
      </c>
      <c r="B6155" s="20" t="s">
        <v>16087</v>
      </c>
      <c r="C6155" s="17" t="str">
        <f t="shared" si="96"/>
        <v>185</v>
      </c>
      <c r="D6155" s="18" t="s">
        <v>8030</v>
      </c>
      <c r="E6155" s="27" t="s">
        <v>8</v>
      </c>
      <c r="F6155" s="27" t="s">
        <v>8153</v>
      </c>
      <c r="G6155" s="27" t="s">
        <v>220</v>
      </c>
      <c r="H6155" s="19">
        <v>0</v>
      </c>
      <c r="I6155" s="36">
        <v>1696</v>
      </c>
      <c r="J6155" s="36" t="s">
        <v>16137</v>
      </c>
      <c r="K6155" s="69">
        <v>152</v>
      </c>
      <c r="L6155" s="71" t="s">
        <v>221</v>
      </c>
      <c r="M6155" s="30"/>
      <c r="N6155" s="106" t="str">
        <f>_xlfn.CONCAT(A6155:K6155)</f>
        <v>3018-018185185ZecconeNord-ovestLOMBARDIAPavia01696M152</v>
      </c>
    </row>
    <row r="6156" spans="1:14" ht="21" customHeight="1" x14ac:dyDescent="0.3">
      <c r="A6156" s="40">
        <v>3</v>
      </c>
      <c r="B6156" s="20" t="s">
        <v>16089</v>
      </c>
      <c r="C6156" s="17" t="str">
        <f t="shared" si="96"/>
        <v>246</v>
      </c>
      <c r="D6156" s="18" t="s">
        <v>8032</v>
      </c>
      <c r="E6156" s="27" t="s">
        <v>8</v>
      </c>
      <c r="F6156" s="27" t="s">
        <v>8153</v>
      </c>
      <c r="G6156" s="27" t="s">
        <v>252</v>
      </c>
      <c r="H6156" s="19">
        <v>0</v>
      </c>
      <c r="I6156" s="36">
        <v>220</v>
      </c>
      <c r="J6156" s="36" t="s">
        <v>16137</v>
      </c>
      <c r="K6156" s="69">
        <v>156</v>
      </c>
      <c r="L6156" s="71" t="s">
        <v>253</v>
      </c>
      <c r="M6156" s="30"/>
      <c r="N6156" s="106" t="str">
        <f>_xlfn.CONCAT(A6156:K6156)</f>
        <v>3013-013246246ZelbioNord-ovestLOMBARDIAComo0220M156</v>
      </c>
    </row>
    <row r="6157" spans="1:14" ht="21" customHeight="1" x14ac:dyDescent="0.3">
      <c r="A6157" s="40">
        <v>3</v>
      </c>
      <c r="B6157" s="20" t="s">
        <v>16090</v>
      </c>
      <c r="C6157" s="17" t="str">
        <f t="shared" si="96"/>
        <v>061</v>
      </c>
      <c r="D6157" s="18" t="s">
        <v>8033</v>
      </c>
      <c r="E6157" s="27" t="s">
        <v>8</v>
      </c>
      <c r="F6157" s="27" t="s">
        <v>8153</v>
      </c>
      <c r="G6157" s="27" t="s">
        <v>9</v>
      </c>
      <c r="H6157" s="19">
        <v>0</v>
      </c>
      <c r="I6157" s="36">
        <v>6872</v>
      </c>
      <c r="J6157" s="36" t="s">
        <v>16137</v>
      </c>
      <c r="K6157" s="69">
        <v>158</v>
      </c>
      <c r="L6157" s="71" t="s">
        <v>10</v>
      </c>
      <c r="M6157" s="30"/>
      <c r="N6157" s="106" t="str">
        <f>_xlfn.CONCAT(A6157:K6157)</f>
        <v>3098-098061061Zelo Buon PersicoNord-ovestLOMBARDIALodi06872M158</v>
      </c>
    </row>
    <row r="6158" spans="1:14" ht="21" customHeight="1" x14ac:dyDescent="0.3">
      <c r="A6158" s="40">
        <v>3</v>
      </c>
      <c r="B6158" s="20" t="s">
        <v>16091</v>
      </c>
      <c r="C6158" s="17" t="str">
        <f t="shared" si="96"/>
        <v>246</v>
      </c>
      <c r="D6158" s="18" t="s">
        <v>8034</v>
      </c>
      <c r="E6158" s="27" t="s">
        <v>8</v>
      </c>
      <c r="F6158" s="27" t="s">
        <v>8153</v>
      </c>
      <c r="G6158" s="27" t="s">
        <v>26</v>
      </c>
      <c r="H6158" s="19">
        <v>0</v>
      </c>
      <c r="I6158" s="36">
        <v>1477</v>
      </c>
      <c r="J6158" s="36" t="s">
        <v>16137</v>
      </c>
      <c r="K6158" s="69">
        <v>160</v>
      </c>
      <c r="L6158" s="71" t="s">
        <v>27</v>
      </c>
      <c r="M6158" s="30"/>
      <c r="N6158" s="106" t="str">
        <f>_xlfn.CONCAT(A6158:K6158)</f>
        <v>3015-015246246Zelo SurrigoneNord-ovestLOMBARDIAMilano01477M160</v>
      </c>
    </row>
    <row r="6159" spans="1:14" ht="21" customHeight="1" x14ac:dyDescent="0.3">
      <c r="A6159" s="40">
        <v>3</v>
      </c>
      <c r="B6159" s="20" t="s">
        <v>16092</v>
      </c>
      <c r="C6159" s="17" t="str">
        <f t="shared" si="96"/>
        <v>186</v>
      </c>
      <c r="D6159" s="18" t="s">
        <v>8035</v>
      </c>
      <c r="E6159" s="27" t="s">
        <v>8</v>
      </c>
      <c r="F6159" s="27" t="s">
        <v>8153</v>
      </c>
      <c r="G6159" s="27" t="s">
        <v>220</v>
      </c>
      <c r="H6159" s="19">
        <v>0</v>
      </c>
      <c r="I6159" s="36">
        <v>1082</v>
      </c>
      <c r="J6159" s="36" t="s">
        <v>16137</v>
      </c>
      <c r="K6159" s="69">
        <v>161</v>
      </c>
      <c r="L6159" s="71" t="s">
        <v>221</v>
      </c>
      <c r="M6159" s="30"/>
      <c r="N6159" s="106" t="str">
        <f>_xlfn.CONCAT(A6159:K6159)</f>
        <v>3018-018186186ZemeNord-ovestLOMBARDIAPavia01082M161</v>
      </c>
    </row>
    <row r="6160" spans="1:14" ht="21" customHeight="1" x14ac:dyDescent="0.3">
      <c r="A6160" s="40">
        <v>3</v>
      </c>
      <c r="B6160" s="20" t="s">
        <v>16093</v>
      </c>
      <c r="C6160" s="17" t="str">
        <f t="shared" si="96"/>
        <v>187</v>
      </c>
      <c r="D6160" s="18" t="s">
        <v>8036</v>
      </c>
      <c r="E6160" s="27" t="s">
        <v>8</v>
      </c>
      <c r="F6160" s="27" t="s">
        <v>8153</v>
      </c>
      <c r="G6160" s="27" t="s">
        <v>220</v>
      </c>
      <c r="H6160" s="19">
        <v>0</v>
      </c>
      <c r="I6160" s="36">
        <v>478</v>
      </c>
      <c r="J6160" s="36" t="s">
        <v>16137</v>
      </c>
      <c r="K6160" s="69">
        <v>162</v>
      </c>
      <c r="L6160" s="71" t="s">
        <v>221</v>
      </c>
      <c r="M6160" s="30"/>
      <c r="N6160" s="106" t="str">
        <f>_xlfn.CONCAT(A6160:K6160)</f>
        <v>3018-018187187ZenevredoNord-ovestLOMBARDIAPavia0478M162</v>
      </c>
    </row>
    <row r="6161" spans="1:14" ht="21" customHeight="1" x14ac:dyDescent="0.3">
      <c r="A6161" s="40">
        <v>3</v>
      </c>
      <c r="B6161" s="20" t="s">
        <v>16096</v>
      </c>
      <c r="C6161" s="17" t="str">
        <f t="shared" si="96"/>
        <v>188</v>
      </c>
      <c r="D6161" s="18" t="s">
        <v>8039</v>
      </c>
      <c r="E6161" s="27" t="s">
        <v>8</v>
      </c>
      <c r="F6161" s="27" t="s">
        <v>8153</v>
      </c>
      <c r="G6161" s="27" t="s">
        <v>220</v>
      </c>
      <c r="H6161" s="19">
        <v>0</v>
      </c>
      <c r="I6161" s="36">
        <v>445</v>
      </c>
      <c r="J6161" s="36" t="s">
        <v>16137</v>
      </c>
      <c r="K6161" s="69">
        <v>166</v>
      </c>
      <c r="L6161" s="71" t="s">
        <v>221</v>
      </c>
      <c r="M6161" s="30"/>
      <c r="N6161" s="106" t="str">
        <f>_xlfn.CONCAT(A6161:K6161)</f>
        <v>3018-018188188ZerboNord-ovestLOMBARDIAPavia0445M166</v>
      </c>
    </row>
    <row r="6162" spans="1:14" ht="21" customHeight="1" x14ac:dyDescent="0.3">
      <c r="A6162" s="40">
        <v>3</v>
      </c>
      <c r="B6162" s="20" t="s">
        <v>16097</v>
      </c>
      <c r="C6162" s="17" t="str">
        <f t="shared" si="96"/>
        <v>189</v>
      </c>
      <c r="D6162" s="18" t="s">
        <v>8040</v>
      </c>
      <c r="E6162" s="27" t="s">
        <v>8</v>
      </c>
      <c r="F6162" s="27" t="s">
        <v>8153</v>
      </c>
      <c r="G6162" s="27" t="s">
        <v>220</v>
      </c>
      <c r="H6162" s="19">
        <v>0</v>
      </c>
      <c r="I6162" s="36">
        <v>1653</v>
      </c>
      <c r="J6162" s="36" t="s">
        <v>16137</v>
      </c>
      <c r="K6162" s="69">
        <v>167</v>
      </c>
      <c r="L6162" s="71" t="s">
        <v>221</v>
      </c>
      <c r="M6162" s="30"/>
      <c r="N6162" s="106" t="str">
        <f>_xlfn.CONCAT(A6162:K6162)</f>
        <v>3018-018189189ZerbolòNord-ovestLOMBARDIAPavia01653M167</v>
      </c>
    </row>
    <row r="6163" spans="1:14" ht="21" customHeight="1" x14ac:dyDescent="0.3">
      <c r="A6163" s="40">
        <v>3</v>
      </c>
      <c r="B6163" s="20" t="s">
        <v>16105</v>
      </c>
      <c r="C6163" s="17" t="str">
        <f t="shared" si="96"/>
        <v>247</v>
      </c>
      <c r="D6163" s="18" t="s">
        <v>8048</v>
      </c>
      <c r="E6163" s="27" t="s">
        <v>8</v>
      </c>
      <c r="F6163" s="27" t="s">
        <v>8153</v>
      </c>
      <c r="G6163" s="27" t="s">
        <v>26</v>
      </c>
      <c r="H6163" s="19">
        <v>0</v>
      </c>
      <c r="I6163" s="36">
        <v>6552</v>
      </c>
      <c r="J6163" s="36" t="s">
        <v>16137</v>
      </c>
      <c r="K6163" s="69">
        <v>176</v>
      </c>
      <c r="L6163" s="71" t="s">
        <v>27</v>
      </c>
      <c r="M6163" s="30"/>
      <c r="N6163" s="106" t="str">
        <f>_xlfn.CONCAT(A6163:K6163)</f>
        <v>3015-015247247Zibido San GiacomoNord-ovestLOMBARDIAMilano06552M176</v>
      </c>
    </row>
    <row r="6164" spans="1:14" ht="21" customHeight="1" x14ac:dyDescent="0.3">
      <c r="A6164" s="40">
        <v>7</v>
      </c>
      <c r="B6164" s="20" t="s">
        <v>16106</v>
      </c>
      <c r="C6164" s="17" t="str">
        <f t="shared" si="96"/>
        <v>032</v>
      </c>
      <c r="D6164" s="18" t="s">
        <v>8049</v>
      </c>
      <c r="E6164" s="18" t="s">
        <v>8</v>
      </c>
      <c r="F6164" s="27" t="s">
        <v>8169</v>
      </c>
      <c r="G6164" s="27" t="s">
        <v>381</v>
      </c>
      <c r="H6164" s="19">
        <v>0</v>
      </c>
      <c r="I6164" s="36">
        <v>524</v>
      </c>
      <c r="J6164" s="36" t="s">
        <v>16137</v>
      </c>
      <c r="K6164" s="69">
        <v>177</v>
      </c>
      <c r="L6164" s="71" t="s">
        <v>382</v>
      </c>
      <c r="M6164" s="30"/>
      <c r="N6164" s="106" t="str">
        <f>_xlfn.CONCAT(A6164:K6164)</f>
        <v>7011-011032032ZignagoNord-ovestLIGURIALa Spezia0524M177</v>
      </c>
    </row>
    <row r="6165" spans="1:14" ht="21" customHeight="1" x14ac:dyDescent="0.3">
      <c r="A6165" s="40">
        <v>1</v>
      </c>
      <c r="B6165" s="20" t="s">
        <v>16108</v>
      </c>
      <c r="C6165" s="17" t="str">
        <f t="shared" si="96"/>
        <v>081</v>
      </c>
      <c r="D6165" s="18" t="s">
        <v>8051</v>
      </c>
      <c r="E6165" s="27" t="s">
        <v>8</v>
      </c>
      <c r="F6165" s="27" t="s">
        <v>8160</v>
      </c>
      <c r="G6165" s="27" t="s">
        <v>203</v>
      </c>
      <c r="H6165" s="19">
        <v>0</v>
      </c>
      <c r="I6165" s="36">
        <v>425</v>
      </c>
      <c r="J6165" s="36" t="s">
        <v>16137</v>
      </c>
      <c r="K6165" s="69">
        <v>179</v>
      </c>
      <c r="L6165" s="71" t="s">
        <v>204</v>
      </c>
      <c r="M6165" s="30"/>
      <c r="N6165" s="106" t="str">
        <f>_xlfn.CONCAT(A6165:K6165)</f>
        <v>1096-096081081ZimoneNord-ovestPIEMONTEBiella0425M179</v>
      </c>
    </row>
    <row r="6166" spans="1:14" ht="21" customHeight="1" x14ac:dyDescent="0.3">
      <c r="A6166" s="40">
        <v>3</v>
      </c>
      <c r="B6166" s="20" t="s">
        <v>16109</v>
      </c>
      <c r="C6166" s="17" t="str">
        <f t="shared" si="96"/>
        <v>190</v>
      </c>
      <c r="D6166" s="18" t="s">
        <v>8052</v>
      </c>
      <c r="E6166" s="27" t="s">
        <v>8</v>
      </c>
      <c r="F6166" s="27" t="s">
        <v>8153</v>
      </c>
      <c r="G6166" s="27" t="s">
        <v>220</v>
      </c>
      <c r="H6166" s="19">
        <v>0</v>
      </c>
      <c r="I6166" s="36">
        <v>3223</v>
      </c>
      <c r="J6166" s="36" t="s">
        <v>16137</v>
      </c>
      <c r="K6166" s="69">
        <v>180</v>
      </c>
      <c r="L6166" s="71" t="s">
        <v>221</v>
      </c>
      <c r="M6166" s="30"/>
      <c r="N6166" s="106" t="str">
        <f>_xlfn.CONCAT(A6166:K6166)</f>
        <v>3018-018190190ZinascoNord-ovestLOMBARDIAPavia03223M180</v>
      </c>
    </row>
    <row r="6167" spans="1:14" ht="21" customHeight="1" x14ac:dyDescent="0.3">
      <c r="A6167" s="40">
        <v>7</v>
      </c>
      <c r="B6167" s="20" t="s">
        <v>16110</v>
      </c>
      <c r="C6167" s="17" t="str">
        <f t="shared" si="96"/>
        <v>067</v>
      </c>
      <c r="D6167" s="18" t="s">
        <v>8053</v>
      </c>
      <c r="E6167" s="18" t="s">
        <v>8</v>
      </c>
      <c r="F6167" s="27" t="s">
        <v>8169</v>
      </c>
      <c r="G6167" s="27" t="s">
        <v>500</v>
      </c>
      <c r="H6167" s="19">
        <v>0</v>
      </c>
      <c r="I6167" s="36">
        <v>2516</v>
      </c>
      <c r="J6167" s="36" t="s">
        <v>16137</v>
      </c>
      <c r="K6167" s="69">
        <v>182</v>
      </c>
      <c r="L6167" s="71" t="s">
        <v>501</v>
      </c>
      <c r="M6167" s="30"/>
      <c r="N6167" s="106" t="str">
        <f>_xlfn.CONCAT(A6167:K6167)</f>
        <v>7010-010067067ZoagliNord-ovestLIGURIAGenova02516M182</v>
      </c>
    </row>
    <row r="6168" spans="1:14" ht="21" customHeight="1" x14ac:dyDescent="0.3">
      <c r="A6168" s="40">
        <v>3</v>
      </c>
      <c r="B6168" s="20" t="s">
        <v>16112</v>
      </c>
      <c r="C6168" s="17" t="str">
        <f t="shared" si="96"/>
        <v>246</v>
      </c>
      <c r="D6168" s="18" t="s">
        <v>8055</v>
      </c>
      <c r="E6168" s="27" t="s">
        <v>8</v>
      </c>
      <c r="F6168" s="27" t="s">
        <v>8153</v>
      </c>
      <c r="G6168" s="27" t="s">
        <v>125</v>
      </c>
      <c r="H6168" s="19">
        <v>0</v>
      </c>
      <c r="I6168" s="36">
        <v>9054</v>
      </c>
      <c r="J6168" s="36" t="s">
        <v>16137</v>
      </c>
      <c r="K6168" s="69">
        <v>184</v>
      </c>
      <c r="L6168" s="71" t="s">
        <v>126</v>
      </c>
      <c r="M6168" s="30"/>
      <c r="N6168" s="106" t="str">
        <f>_xlfn.CONCAT(A6168:K6168)</f>
        <v>3016-016246246ZognoNord-ovestLOMBARDIABergamo09054M184</v>
      </c>
    </row>
    <row r="6169" spans="1:14" ht="21" customHeight="1" x14ac:dyDescent="0.3">
      <c r="A6169" s="40">
        <v>3</v>
      </c>
      <c r="B6169" s="20" t="s">
        <v>16115</v>
      </c>
      <c r="C6169" s="17" t="str">
        <f t="shared" si="96"/>
        <v>205</v>
      </c>
      <c r="D6169" s="18" t="s">
        <v>8058</v>
      </c>
      <c r="E6169" s="27" t="s">
        <v>8</v>
      </c>
      <c r="F6169" s="27" t="s">
        <v>8153</v>
      </c>
      <c r="G6169" s="27" t="s">
        <v>74</v>
      </c>
      <c r="H6169" s="19">
        <v>0</v>
      </c>
      <c r="I6169" s="36">
        <v>1091</v>
      </c>
      <c r="J6169" s="36" t="s">
        <v>16137</v>
      </c>
      <c r="K6169" s="69">
        <v>188</v>
      </c>
      <c r="L6169" s="71" t="s">
        <v>75</v>
      </c>
      <c r="M6169" s="30"/>
      <c r="N6169" s="106" t="str">
        <f>_xlfn.CONCAT(A6169:K6169)</f>
        <v>3017-017205205ZoneNord-ovestLOMBARDIABrescia01091M188</v>
      </c>
    </row>
    <row r="6170" spans="1:14" ht="21" customHeight="1" x14ac:dyDescent="0.3">
      <c r="A6170" s="40">
        <v>1</v>
      </c>
      <c r="B6170" s="20" t="s">
        <v>16119</v>
      </c>
      <c r="C6170" s="17" t="str">
        <f t="shared" si="96"/>
        <v>082</v>
      </c>
      <c r="D6170" s="18" t="s">
        <v>8062</v>
      </c>
      <c r="E6170" s="27" t="s">
        <v>8</v>
      </c>
      <c r="F6170" s="27" t="s">
        <v>8160</v>
      </c>
      <c r="G6170" s="27" t="s">
        <v>203</v>
      </c>
      <c r="H6170" s="19">
        <v>0</v>
      </c>
      <c r="I6170" s="36">
        <v>1251</v>
      </c>
      <c r="J6170" s="36" t="s">
        <v>16137</v>
      </c>
      <c r="K6170" s="69">
        <v>196</v>
      </c>
      <c r="L6170" s="71" t="s">
        <v>204</v>
      </c>
      <c r="M6170" s="30"/>
      <c r="N6170" s="106" t="str">
        <f>_xlfn.CONCAT(A6170:K6170)</f>
        <v>1096-096082082ZubienaNord-ovestPIEMONTEBiella01251M196</v>
      </c>
    </row>
    <row r="6171" spans="1:14" ht="21" customHeight="1" x14ac:dyDescent="0.3">
      <c r="A6171" s="40">
        <v>7</v>
      </c>
      <c r="B6171" s="20" t="s">
        <v>16120</v>
      </c>
      <c r="C6171" s="17" t="str">
        <f t="shared" si="96"/>
        <v>069</v>
      </c>
      <c r="D6171" s="18" t="s">
        <v>8063</v>
      </c>
      <c r="E6171" s="18" t="s">
        <v>8</v>
      </c>
      <c r="F6171" s="27" t="s">
        <v>8169</v>
      </c>
      <c r="G6171" s="27" t="s">
        <v>228</v>
      </c>
      <c r="H6171" s="19">
        <v>0</v>
      </c>
      <c r="I6171" s="36">
        <v>322</v>
      </c>
      <c r="J6171" s="36" t="s">
        <v>16137</v>
      </c>
      <c r="K6171" s="69">
        <v>197</v>
      </c>
      <c r="L6171" s="71" t="s">
        <v>229</v>
      </c>
      <c r="M6171" s="30"/>
      <c r="N6171" s="106" t="str">
        <f>_xlfn.CONCAT(A6171:K6171)</f>
        <v>7009-009069069ZuccarelloNord-ovestLIGURIASavona0322M197</v>
      </c>
    </row>
    <row r="6172" spans="1:14" ht="21" customHeight="1" x14ac:dyDescent="0.3">
      <c r="A6172" s="40">
        <v>1</v>
      </c>
      <c r="B6172" s="20" t="s">
        <v>16123</v>
      </c>
      <c r="C6172" s="17" t="str">
        <f t="shared" si="96"/>
        <v>083</v>
      </c>
      <c r="D6172" s="18" t="s">
        <v>8066</v>
      </c>
      <c r="E6172" s="27" t="s">
        <v>8</v>
      </c>
      <c r="F6172" s="27" t="s">
        <v>8160</v>
      </c>
      <c r="G6172" s="27" t="s">
        <v>203</v>
      </c>
      <c r="H6172" s="19">
        <v>0</v>
      </c>
      <c r="I6172" s="36">
        <v>1129</v>
      </c>
      <c r="J6172" s="36" t="s">
        <v>16137</v>
      </c>
      <c r="K6172" s="69">
        <v>201</v>
      </c>
      <c r="L6172" s="71" t="s">
        <v>204</v>
      </c>
      <c r="M6172" s="30"/>
      <c r="N6172" s="106" t="str">
        <f>_xlfn.CONCAT(A6172:K6172)</f>
        <v>1096-096083083ZumagliaNord-ovestPIEMONTEBiella01129M201</v>
      </c>
    </row>
    <row r="6173" spans="1:14" ht="21" customHeight="1" x14ac:dyDescent="0.3">
      <c r="A6173" s="40">
        <v>13</v>
      </c>
      <c r="B6173" s="20" t="s">
        <v>8178</v>
      </c>
      <c r="C6173" s="17" t="str">
        <f t="shared" si="96"/>
        <v>001</v>
      </c>
      <c r="D6173" s="18" t="s">
        <v>21</v>
      </c>
      <c r="E6173" s="27" t="s">
        <v>22</v>
      </c>
      <c r="F6173" s="27" t="s">
        <v>8156</v>
      </c>
      <c r="G6173" s="27" t="s">
        <v>23</v>
      </c>
      <c r="H6173" s="19">
        <v>0</v>
      </c>
      <c r="I6173" s="36">
        <v>441</v>
      </c>
      <c r="J6173" s="36" t="s">
        <v>16136</v>
      </c>
      <c r="K6173" s="69">
        <v>8</v>
      </c>
      <c r="L6173" s="71" t="s">
        <v>24</v>
      </c>
      <c r="M6173" s="30"/>
      <c r="N6173" s="106" t="str">
        <f>_xlfn.CONCAT(A6173:K6173)</f>
        <v>13068-068001001AbbateggioSudABRUZZOPescara0441A8</v>
      </c>
    </row>
    <row r="6174" spans="1:14" ht="21" customHeight="1" x14ac:dyDescent="0.3">
      <c r="A6174" s="40">
        <v>17</v>
      </c>
      <c r="B6174" s="20" t="s">
        <v>8181</v>
      </c>
      <c r="C6174" s="17" t="str">
        <f t="shared" si="96"/>
        <v>001</v>
      </c>
      <c r="D6174" s="18" t="s">
        <v>31</v>
      </c>
      <c r="E6174" s="27" t="s">
        <v>22</v>
      </c>
      <c r="F6174" s="27" t="s">
        <v>8157</v>
      </c>
      <c r="G6174" s="27" t="s">
        <v>32</v>
      </c>
      <c r="H6174" s="19">
        <v>0</v>
      </c>
      <c r="I6174" s="36">
        <v>1571</v>
      </c>
      <c r="J6174" s="36" t="s">
        <v>16136</v>
      </c>
      <c r="K6174" s="69">
        <v>13</v>
      </c>
      <c r="L6174" s="71" t="s">
        <v>33</v>
      </c>
      <c r="M6174" s="30"/>
      <c r="N6174" s="106" t="str">
        <f>_xlfn.CONCAT(A6174:K6174)</f>
        <v>17076-076001001AbriolaSudBASILICATAPotenza01571A13</v>
      </c>
    </row>
    <row r="6175" spans="1:14" ht="21" customHeight="1" x14ac:dyDescent="0.3">
      <c r="A6175" s="40">
        <v>16</v>
      </c>
      <c r="B6175" s="20" t="s">
        <v>8183</v>
      </c>
      <c r="C6175" s="17" t="str">
        <f t="shared" si="96"/>
        <v>001</v>
      </c>
      <c r="D6175" s="18" t="s">
        <v>37</v>
      </c>
      <c r="E6175" s="27" t="s">
        <v>22</v>
      </c>
      <c r="F6175" s="27" t="s">
        <v>8159</v>
      </c>
      <c r="G6175" s="27" t="s">
        <v>38</v>
      </c>
      <c r="H6175" s="19">
        <v>0</v>
      </c>
      <c r="I6175" s="36">
        <v>2418</v>
      </c>
      <c r="J6175" s="36" t="s">
        <v>16136</v>
      </c>
      <c r="K6175" s="69">
        <v>15</v>
      </c>
      <c r="L6175" s="71" t="s">
        <v>39</v>
      </c>
      <c r="M6175" s="30"/>
      <c r="N6175" s="106" t="str">
        <f>_xlfn.CONCAT(A6175:K6175)</f>
        <v>16071-071001001AccadiaSudPUGLIAFoggia02418A15</v>
      </c>
    </row>
    <row r="6176" spans="1:14" ht="21" customHeight="1" x14ac:dyDescent="0.3">
      <c r="A6176" s="40">
        <v>13</v>
      </c>
      <c r="B6176" s="20" t="s">
        <v>8186</v>
      </c>
      <c r="C6176" s="17" t="str">
        <f t="shared" si="96"/>
        <v>001</v>
      </c>
      <c r="D6176" s="18" t="s">
        <v>46</v>
      </c>
      <c r="E6176" s="27" t="s">
        <v>22</v>
      </c>
      <c r="F6176" s="27" t="s">
        <v>8156</v>
      </c>
      <c r="G6176" s="27" t="s">
        <v>47</v>
      </c>
      <c r="H6176" s="19">
        <v>0</v>
      </c>
      <c r="I6176" s="36">
        <v>351</v>
      </c>
      <c r="J6176" s="36" t="s">
        <v>16136</v>
      </c>
      <c r="K6176" s="69">
        <v>18</v>
      </c>
      <c r="L6176" s="71" t="s">
        <v>48</v>
      </c>
      <c r="M6176" s="30"/>
      <c r="N6176" s="106" t="str">
        <f>_xlfn.CONCAT(A6176:K6176)</f>
        <v>13066-066001001AccianoSudABRUZZOL'Aquila0351A18</v>
      </c>
    </row>
    <row r="6177" spans="1:14" ht="21" customHeight="1" x14ac:dyDescent="0.3">
      <c r="A6177" s="40">
        <v>17</v>
      </c>
      <c r="B6177" s="20" t="s">
        <v>8188</v>
      </c>
      <c r="C6177" s="17" t="str">
        <f t="shared" si="96"/>
        <v>002</v>
      </c>
      <c r="D6177" s="18" t="s">
        <v>53</v>
      </c>
      <c r="E6177" s="27" t="s">
        <v>22</v>
      </c>
      <c r="F6177" s="27" t="s">
        <v>8157</v>
      </c>
      <c r="G6177" s="27" t="s">
        <v>32</v>
      </c>
      <c r="H6177" s="19">
        <v>0</v>
      </c>
      <c r="I6177" s="36">
        <v>2553</v>
      </c>
      <c r="J6177" s="36" t="s">
        <v>16136</v>
      </c>
      <c r="K6177" s="69">
        <v>20</v>
      </c>
      <c r="L6177" s="71" t="s">
        <v>33</v>
      </c>
      <c r="M6177" s="30"/>
      <c r="N6177" s="106" t="str">
        <f>_xlfn.CONCAT(A6177:K6177)</f>
        <v>17076-076002002AcerenzaSudBASILICATAPotenza02553A20</v>
      </c>
    </row>
    <row r="6178" spans="1:14" ht="21" customHeight="1" x14ac:dyDescent="0.3">
      <c r="A6178" s="40">
        <v>15</v>
      </c>
      <c r="B6178" s="20" t="s">
        <v>8189</v>
      </c>
      <c r="C6178" s="17" t="str">
        <f t="shared" si="96"/>
        <v>001</v>
      </c>
      <c r="D6178" s="18" t="s">
        <v>54</v>
      </c>
      <c r="E6178" s="27" t="s">
        <v>22</v>
      </c>
      <c r="F6178" s="27" t="s">
        <v>8162</v>
      </c>
      <c r="G6178" s="27" t="s">
        <v>55</v>
      </c>
      <c r="H6178" s="19">
        <v>0</v>
      </c>
      <c r="I6178" s="36">
        <v>2872</v>
      </c>
      <c r="J6178" s="36" t="s">
        <v>16136</v>
      </c>
      <c r="K6178" s="69">
        <v>23</v>
      </c>
      <c r="L6178" s="71" t="s">
        <v>56</v>
      </c>
      <c r="M6178" s="30"/>
      <c r="N6178" s="106" t="str">
        <f>_xlfn.CONCAT(A6178:K6178)</f>
        <v>15065-065001001AcernoSudCAMPANIASalerno02872A23</v>
      </c>
    </row>
    <row r="6179" spans="1:14" ht="21" customHeight="1" x14ac:dyDescent="0.3">
      <c r="A6179" s="40">
        <v>15</v>
      </c>
      <c r="B6179" s="20" t="s">
        <v>8190</v>
      </c>
      <c r="C6179" s="17" t="str">
        <f t="shared" si="96"/>
        <v>001</v>
      </c>
      <c r="D6179" s="18" t="s">
        <v>57</v>
      </c>
      <c r="E6179" s="27" t="s">
        <v>22</v>
      </c>
      <c r="F6179" s="27" t="s">
        <v>8162</v>
      </c>
      <c r="G6179" s="27" t="s">
        <v>58</v>
      </c>
      <c r="H6179" s="19">
        <v>0</v>
      </c>
      <c r="I6179" s="36">
        <v>56465</v>
      </c>
      <c r="J6179" s="36" t="s">
        <v>16136</v>
      </c>
      <c r="K6179" s="69">
        <v>24</v>
      </c>
      <c r="L6179" s="71" t="s">
        <v>59</v>
      </c>
      <c r="M6179" s="30"/>
      <c r="N6179" s="106" t="str">
        <f>_xlfn.CONCAT(A6179:K6179)</f>
        <v>15063-063001001AcerraSudCAMPANIANapoli056465A24</v>
      </c>
    </row>
    <row r="6180" spans="1:14" ht="21" customHeight="1" x14ac:dyDescent="0.3">
      <c r="A6180" s="40">
        <v>18</v>
      </c>
      <c r="B6180" s="20" t="s">
        <v>8197</v>
      </c>
      <c r="C6180" s="17" t="str">
        <f t="shared" si="96"/>
        <v>001</v>
      </c>
      <c r="D6180" s="18" t="s">
        <v>70</v>
      </c>
      <c r="E6180" s="27" t="s">
        <v>22</v>
      </c>
      <c r="F6180" s="27" t="s">
        <v>8163</v>
      </c>
      <c r="G6180" s="27" t="s">
        <v>71</v>
      </c>
      <c r="H6180" s="19">
        <v>0</v>
      </c>
      <c r="I6180" s="36">
        <v>1161</v>
      </c>
      <c r="J6180" s="36" t="s">
        <v>16136</v>
      </c>
      <c r="K6180" s="69">
        <v>33</v>
      </c>
      <c r="L6180" s="71" t="s">
        <v>72</v>
      </c>
      <c r="M6180" s="30"/>
      <c r="N6180" s="106" t="str">
        <f>_xlfn.CONCAT(A6180:K6180)</f>
        <v>18078-078001001AcquaformosaSudCALABRIACosenza01161A33</v>
      </c>
    </row>
    <row r="6181" spans="1:14" ht="21" customHeight="1" x14ac:dyDescent="0.3">
      <c r="A6181" s="40">
        <v>18</v>
      </c>
      <c r="B6181" s="20" t="s">
        <v>8203</v>
      </c>
      <c r="C6181" s="17" t="str">
        <f t="shared" si="96"/>
        <v>002</v>
      </c>
      <c r="D6181" s="18" t="s">
        <v>88</v>
      </c>
      <c r="E6181" s="27" t="s">
        <v>22</v>
      </c>
      <c r="F6181" s="27" t="s">
        <v>8163</v>
      </c>
      <c r="G6181" s="27" t="s">
        <v>71</v>
      </c>
      <c r="H6181" s="19">
        <v>0</v>
      </c>
      <c r="I6181" s="36">
        <v>1910</v>
      </c>
      <c r="J6181" s="36" t="s">
        <v>16136</v>
      </c>
      <c r="K6181" s="69">
        <v>41</v>
      </c>
      <c r="L6181" s="71" t="s">
        <v>72</v>
      </c>
      <c r="M6181" s="30"/>
      <c r="N6181" s="106" t="str">
        <f>_xlfn.CONCAT(A6181:K6181)</f>
        <v>18078-078002002AcquappesaSudCALABRIACosenza01910A41</v>
      </c>
    </row>
    <row r="6182" spans="1:14" ht="21" customHeight="1" x14ac:dyDescent="0.3">
      <c r="A6182" s="40">
        <v>16</v>
      </c>
      <c r="B6182" s="20" t="s">
        <v>8204</v>
      </c>
      <c r="C6182" s="17" t="str">
        <f t="shared" si="96"/>
        <v>001</v>
      </c>
      <c r="D6182" s="18" t="s">
        <v>89</v>
      </c>
      <c r="E6182" s="27" t="s">
        <v>22</v>
      </c>
      <c r="F6182" s="27" t="s">
        <v>8159</v>
      </c>
      <c r="G6182" s="27" t="s">
        <v>90</v>
      </c>
      <c r="H6182" s="19">
        <v>0</v>
      </c>
      <c r="I6182" s="36">
        <v>4898</v>
      </c>
      <c r="J6182" s="36" t="s">
        <v>16136</v>
      </c>
      <c r="K6182" s="69">
        <v>42</v>
      </c>
      <c r="L6182" s="71" t="s">
        <v>91</v>
      </c>
      <c r="M6182" s="30"/>
      <c r="N6182" s="106" t="str">
        <f>_xlfn.CONCAT(A6182:K6182)</f>
        <v>16075-075001001Acquarica del CapoSudPUGLIALecce04898A42</v>
      </c>
    </row>
    <row r="6183" spans="1:14" ht="21" customHeight="1" x14ac:dyDescent="0.3">
      <c r="A6183" s="40">
        <v>18</v>
      </c>
      <c r="B6183" s="20" t="s">
        <v>8205</v>
      </c>
      <c r="C6183" s="17" t="str">
        <f t="shared" si="96"/>
        <v>001</v>
      </c>
      <c r="D6183" s="18" t="s">
        <v>92</v>
      </c>
      <c r="E6183" s="27" t="s">
        <v>22</v>
      </c>
      <c r="F6183" s="27" t="s">
        <v>8163</v>
      </c>
      <c r="G6183" s="27" t="s">
        <v>93</v>
      </c>
      <c r="H6183" s="19">
        <v>0</v>
      </c>
      <c r="I6183" s="36">
        <v>2448</v>
      </c>
      <c r="J6183" s="36" t="s">
        <v>16136</v>
      </c>
      <c r="K6183" s="69">
        <v>43</v>
      </c>
      <c r="L6183" s="71" t="s">
        <v>94</v>
      </c>
      <c r="M6183" s="30"/>
      <c r="N6183" s="106" t="str">
        <f>_xlfn.CONCAT(A6183:K6183)</f>
        <v>18102-102001001AcquaroSudCALABRIAVibo Valentia02448A43</v>
      </c>
    </row>
    <row r="6184" spans="1:14" ht="21" customHeight="1" x14ac:dyDescent="0.3">
      <c r="A6184" s="40">
        <v>14</v>
      </c>
      <c r="B6184" s="20" t="s">
        <v>8208</v>
      </c>
      <c r="C6184" s="17" t="str">
        <f t="shared" si="96"/>
        <v>001</v>
      </c>
      <c r="D6184" s="18" t="s">
        <v>101</v>
      </c>
      <c r="E6184" s="27" t="s">
        <v>22</v>
      </c>
      <c r="F6184" s="27" t="s">
        <v>8166</v>
      </c>
      <c r="G6184" s="27" t="s">
        <v>102</v>
      </c>
      <c r="H6184" s="19">
        <v>0</v>
      </c>
      <c r="I6184" s="36">
        <v>674</v>
      </c>
      <c r="J6184" s="36" t="s">
        <v>16136</v>
      </c>
      <c r="K6184" s="69">
        <v>50</v>
      </c>
      <c r="L6184" s="71" t="s">
        <v>103</v>
      </c>
      <c r="M6184" s="30"/>
      <c r="N6184" s="106" t="str">
        <f>_xlfn.CONCAT(A6184:K6184)</f>
        <v>14070-070001001Acquaviva CollecroceSudMOLISECampobasso0674A50</v>
      </c>
    </row>
    <row r="6185" spans="1:14" ht="21" customHeight="1" x14ac:dyDescent="0.3">
      <c r="A6185" s="40">
        <v>16</v>
      </c>
      <c r="B6185" s="20" t="s">
        <v>8209</v>
      </c>
      <c r="C6185" s="17" t="str">
        <f t="shared" si="96"/>
        <v>001</v>
      </c>
      <c r="D6185" s="18" t="s">
        <v>104</v>
      </c>
      <c r="E6185" s="27" t="s">
        <v>22</v>
      </c>
      <c r="F6185" s="27" t="s">
        <v>8159</v>
      </c>
      <c r="G6185" s="27" t="s">
        <v>105</v>
      </c>
      <c r="H6185" s="19">
        <v>0</v>
      </c>
      <c r="I6185" s="36">
        <v>21038</v>
      </c>
      <c r="J6185" s="36" t="s">
        <v>16136</v>
      </c>
      <c r="K6185" s="69">
        <v>48</v>
      </c>
      <c r="L6185" s="71" t="s">
        <v>106</v>
      </c>
      <c r="M6185" s="30"/>
      <c r="N6185" s="106" t="str">
        <f>_xlfn.CONCAT(A6185:K6185)</f>
        <v>16072-072001001Acquaviva delle FontiSudPUGLIABari021038A48</v>
      </c>
    </row>
    <row r="6186" spans="1:14" ht="21" customHeight="1" x14ac:dyDescent="0.3">
      <c r="A6186" s="40">
        <v>14</v>
      </c>
      <c r="B6186" s="20" t="s">
        <v>8210</v>
      </c>
      <c r="C6186" s="17" t="str">
        <f t="shared" si="96"/>
        <v>001</v>
      </c>
      <c r="D6186" s="18" t="s">
        <v>107</v>
      </c>
      <c r="E6186" s="27" t="s">
        <v>22</v>
      </c>
      <c r="F6186" s="27" t="s">
        <v>8166</v>
      </c>
      <c r="G6186" s="27" t="s">
        <v>108</v>
      </c>
      <c r="H6186" s="19">
        <v>0</v>
      </c>
      <c r="I6186" s="36">
        <v>455</v>
      </c>
      <c r="J6186" s="36" t="s">
        <v>16136</v>
      </c>
      <c r="K6186" s="69">
        <v>51</v>
      </c>
      <c r="L6186" s="71" t="s">
        <v>109</v>
      </c>
      <c r="M6186" s="30"/>
      <c r="N6186" s="106" t="str">
        <f>_xlfn.CONCAT(A6186:K6186)</f>
        <v>14094-094001001Acquaviva d'IserniaSudMOLISEIsernia0455A51</v>
      </c>
    </row>
    <row r="6187" spans="1:14" ht="21" customHeight="1" x14ac:dyDescent="0.3">
      <c r="A6187" s="40">
        <v>18</v>
      </c>
      <c r="B6187" s="20" t="s">
        <v>8215</v>
      </c>
      <c r="C6187" s="17" t="str">
        <f t="shared" si="96"/>
        <v>003</v>
      </c>
      <c r="D6187" s="18" t="s">
        <v>120</v>
      </c>
      <c r="E6187" s="27" t="s">
        <v>22</v>
      </c>
      <c r="F6187" s="27" t="s">
        <v>8163</v>
      </c>
      <c r="G6187" s="27" t="s">
        <v>71</v>
      </c>
      <c r="H6187" s="19">
        <v>0</v>
      </c>
      <c r="I6187" s="36">
        <v>21458</v>
      </c>
      <c r="J6187" s="36" t="s">
        <v>16136</v>
      </c>
      <c r="K6187" s="69">
        <v>53</v>
      </c>
      <c r="L6187" s="71" t="s">
        <v>72</v>
      </c>
      <c r="M6187" s="30"/>
      <c r="N6187" s="106" t="str">
        <f>_xlfn.CONCAT(A6187:K6187)</f>
        <v>18078-078003003AcriSudCALABRIACosenza021458A53</v>
      </c>
    </row>
    <row r="6188" spans="1:14" ht="21" customHeight="1" x14ac:dyDescent="0.3">
      <c r="A6188" s="40">
        <v>16</v>
      </c>
      <c r="B6188" s="20" t="s">
        <v>8217</v>
      </c>
      <c r="C6188" s="17" t="str">
        <f t="shared" si="96"/>
        <v>002</v>
      </c>
      <c r="D6188" s="18" t="s">
        <v>122</v>
      </c>
      <c r="E6188" s="27" t="s">
        <v>22</v>
      </c>
      <c r="F6188" s="27" t="s">
        <v>8159</v>
      </c>
      <c r="G6188" s="27" t="s">
        <v>105</v>
      </c>
      <c r="H6188" s="19">
        <v>0</v>
      </c>
      <c r="I6188" s="36">
        <v>17101</v>
      </c>
      <c r="J6188" s="36" t="s">
        <v>16136</v>
      </c>
      <c r="K6188" s="69">
        <v>55</v>
      </c>
      <c r="L6188" s="71" t="s">
        <v>106</v>
      </c>
      <c r="M6188" s="30"/>
      <c r="N6188" s="106" t="str">
        <f>_xlfn.CONCAT(A6188:K6188)</f>
        <v>16072-072002002AdelfiaSudPUGLIABari017101A55</v>
      </c>
    </row>
    <row r="6189" spans="1:14" ht="21" customHeight="1" x14ac:dyDescent="0.3">
      <c r="A6189" s="40">
        <v>15</v>
      </c>
      <c r="B6189" s="20" t="s">
        <v>8225</v>
      </c>
      <c r="C6189" s="17" t="str">
        <f t="shared" si="96"/>
        <v>002</v>
      </c>
      <c r="D6189" s="18" t="s">
        <v>138</v>
      </c>
      <c r="E6189" s="27" t="s">
        <v>22</v>
      </c>
      <c r="F6189" s="27" t="s">
        <v>8162</v>
      </c>
      <c r="G6189" s="27" t="s">
        <v>58</v>
      </c>
      <c r="H6189" s="19">
        <v>0</v>
      </c>
      <c r="I6189" s="36">
        <v>63820</v>
      </c>
      <c r="J6189" s="36" t="s">
        <v>16136</v>
      </c>
      <c r="K6189" s="69">
        <v>64</v>
      </c>
      <c r="L6189" s="71" t="s">
        <v>59</v>
      </c>
      <c r="M6189" s="30"/>
      <c r="N6189" s="106" t="str">
        <f>_xlfn.CONCAT(A6189:K6189)</f>
        <v>15063-063002002AfragolaSudCAMPANIANapoli063820A64</v>
      </c>
    </row>
    <row r="6190" spans="1:14" ht="21" customHeight="1" x14ac:dyDescent="0.3">
      <c r="A6190" s="40">
        <v>18</v>
      </c>
      <c r="B6190" s="20" t="s">
        <v>8226</v>
      </c>
      <c r="C6190" s="17" t="str">
        <f t="shared" si="96"/>
        <v>001</v>
      </c>
      <c r="D6190" s="18" t="s">
        <v>139</v>
      </c>
      <c r="E6190" s="27" t="s">
        <v>22</v>
      </c>
      <c r="F6190" s="27" t="s">
        <v>8163</v>
      </c>
      <c r="G6190" s="27" t="s">
        <v>140</v>
      </c>
      <c r="H6190" s="19">
        <v>0</v>
      </c>
      <c r="I6190" s="36">
        <v>3210</v>
      </c>
      <c r="J6190" s="36" t="s">
        <v>16136</v>
      </c>
      <c r="K6190" s="69">
        <v>65</v>
      </c>
      <c r="L6190" s="71" t="s">
        <v>141</v>
      </c>
      <c r="M6190" s="30"/>
      <c r="N6190" s="106" t="str">
        <f>_xlfn.CONCAT(A6190:K6190)</f>
        <v>18080-080001001AfricoSudCALABRIAReggio di Calabria03210A65</v>
      </c>
    </row>
    <row r="6191" spans="1:14" ht="21" customHeight="1" x14ac:dyDescent="0.3">
      <c r="A6191" s="40">
        <v>15</v>
      </c>
      <c r="B6191" s="20" t="s">
        <v>8228</v>
      </c>
      <c r="C6191" s="17" t="str">
        <f t="shared" si="96"/>
        <v>003</v>
      </c>
      <c r="D6191" s="18" t="s">
        <v>145</v>
      </c>
      <c r="E6191" s="27" t="s">
        <v>22</v>
      </c>
      <c r="F6191" s="27" t="s">
        <v>8162</v>
      </c>
      <c r="G6191" s="27" t="s">
        <v>58</v>
      </c>
      <c r="H6191" s="19">
        <v>0</v>
      </c>
      <c r="I6191" s="36">
        <v>7373</v>
      </c>
      <c r="J6191" s="36" t="s">
        <v>16136</v>
      </c>
      <c r="K6191" s="69">
        <v>68</v>
      </c>
      <c r="L6191" s="71" t="s">
        <v>59</v>
      </c>
      <c r="M6191" s="30"/>
      <c r="N6191" s="106" t="str">
        <f>_xlfn.CONCAT(A6191:K6191)</f>
        <v>15063-063003003AgerolaSudCAMPANIANapoli07373A68</v>
      </c>
    </row>
    <row r="6192" spans="1:14" ht="21" customHeight="1" x14ac:dyDescent="0.3">
      <c r="A6192" s="40">
        <v>18</v>
      </c>
      <c r="B6192" s="20" t="s">
        <v>8237</v>
      </c>
      <c r="C6192" s="17" t="str">
        <f t="shared" si="96"/>
        <v>002</v>
      </c>
      <c r="D6192" s="18" t="s">
        <v>162</v>
      </c>
      <c r="E6192" s="27" t="s">
        <v>22</v>
      </c>
      <c r="F6192" s="27" t="s">
        <v>8163</v>
      </c>
      <c r="G6192" s="27" t="s">
        <v>140</v>
      </c>
      <c r="H6192" s="19">
        <v>0</v>
      </c>
      <c r="I6192" s="36">
        <v>569</v>
      </c>
      <c r="J6192" s="36" t="s">
        <v>16136</v>
      </c>
      <c r="K6192" s="69">
        <v>77</v>
      </c>
      <c r="L6192" s="71" t="s">
        <v>141</v>
      </c>
      <c r="M6192" s="30"/>
      <c r="N6192" s="106" t="str">
        <f>_xlfn.CONCAT(A6192:K6192)</f>
        <v>18080-080002002Agnana CalabraSudCALABRIAReggio di Calabria0569A77</v>
      </c>
    </row>
    <row r="6193" spans="1:14" ht="21" customHeight="1" x14ac:dyDescent="0.3">
      <c r="A6193" s="40">
        <v>14</v>
      </c>
      <c r="B6193" s="20" t="s">
        <v>8238</v>
      </c>
      <c r="C6193" s="17" t="str">
        <f t="shared" si="96"/>
        <v>002</v>
      </c>
      <c r="D6193" s="18" t="s">
        <v>163</v>
      </c>
      <c r="E6193" s="27" t="s">
        <v>22</v>
      </c>
      <c r="F6193" s="27" t="s">
        <v>8166</v>
      </c>
      <c r="G6193" s="27" t="s">
        <v>108</v>
      </c>
      <c r="H6193" s="19">
        <v>0</v>
      </c>
      <c r="I6193" s="36">
        <v>5240</v>
      </c>
      <c r="J6193" s="36" t="s">
        <v>16136</v>
      </c>
      <c r="K6193" s="69">
        <v>80</v>
      </c>
      <c r="L6193" s="71" t="s">
        <v>109</v>
      </c>
      <c r="M6193" s="30"/>
      <c r="N6193" s="106" t="str">
        <f>_xlfn.CONCAT(A6193:K6193)</f>
        <v>14094-094002002AgnoneSudMOLISEIsernia05240A80</v>
      </c>
    </row>
    <row r="6194" spans="1:14" ht="21" customHeight="1" x14ac:dyDescent="0.3">
      <c r="A6194" s="40">
        <v>15</v>
      </c>
      <c r="B6194" s="20" t="s">
        <v>8246</v>
      </c>
      <c r="C6194" s="17" t="str">
        <f t="shared" si="96"/>
        <v>002</v>
      </c>
      <c r="D6194" s="18" t="s">
        <v>180</v>
      </c>
      <c r="E6194" s="27" t="s">
        <v>22</v>
      </c>
      <c r="F6194" s="27" t="s">
        <v>8162</v>
      </c>
      <c r="G6194" s="27" t="s">
        <v>55</v>
      </c>
      <c r="H6194" s="19">
        <v>0</v>
      </c>
      <c r="I6194" s="36">
        <v>20610</v>
      </c>
      <c r="J6194" s="36" t="s">
        <v>16136</v>
      </c>
      <c r="K6194" s="69">
        <v>91</v>
      </c>
      <c r="L6194" s="71" t="s">
        <v>56</v>
      </c>
      <c r="M6194" s="30"/>
      <c r="N6194" s="106" t="str">
        <f>_xlfn.CONCAT(A6194:K6194)</f>
        <v>15065-065002002AgropoliSudCAMPANIASalerno020610A91</v>
      </c>
    </row>
    <row r="6195" spans="1:14" ht="21" customHeight="1" x14ac:dyDescent="0.3">
      <c r="A6195" s="40">
        <v>13</v>
      </c>
      <c r="B6195" s="20" t="s">
        <v>8252</v>
      </c>
      <c r="C6195" s="17" t="str">
        <f t="shared" si="96"/>
        <v>002</v>
      </c>
      <c r="D6195" s="18" t="s">
        <v>190</v>
      </c>
      <c r="E6195" s="27" t="s">
        <v>22</v>
      </c>
      <c r="F6195" s="27" t="s">
        <v>8156</v>
      </c>
      <c r="G6195" s="27" t="s">
        <v>47</v>
      </c>
      <c r="H6195" s="19">
        <v>0</v>
      </c>
      <c r="I6195" s="36">
        <v>1458</v>
      </c>
      <c r="J6195" s="36" t="s">
        <v>16136</v>
      </c>
      <c r="K6195" s="69">
        <v>100</v>
      </c>
      <c r="L6195" s="71" t="s">
        <v>48</v>
      </c>
      <c r="M6195" s="30"/>
      <c r="N6195" s="106" t="str">
        <f>_xlfn.CONCAT(A6195:K6195)</f>
        <v>13066-066002002AielliSudABRUZZOL'Aquila01458A100</v>
      </c>
    </row>
    <row r="6196" spans="1:14" ht="21" customHeight="1" x14ac:dyDescent="0.3">
      <c r="A6196" s="40">
        <v>18</v>
      </c>
      <c r="B6196" s="20" t="s">
        <v>8253</v>
      </c>
      <c r="C6196" s="17" t="str">
        <f t="shared" si="96"/>
        <v>004</v>
      </c>
      <c r="D6196" s="18" t="s">
        <v>191</v>
      </c>
      <c r="E6196" s="27" t="s">
        <v>22</v>
      </c>
      <c r="F6196" s="27" t="s">
        <v>8163</v>
      </c>
      <c r="G6196" s="27" t="s">
        <v>71</v>
      </c>
      <c r="H6196" s="19">
        <v>0</v>
      </c>
      <c r="I6196" s="36">
        <v>1907</v>
      </c>
      <c r="J6196" s="36" t="s">
        <v>16136</v>
      </c>
      <c r="K6196" s="69">
        <v>102</v>
      </c>
      <c r="L6196" s="71" t="s">
        <v>72</v>
      </c>
      <c r="M6196" s="30"/>
      <c r="N6196" s="106" t="str">
        <f>_xlfn.CONCAT(A6196:K6196)</f>
        <v>18078-078004004Aiello CalabroSudCALABRIACosenza01907A102</v>
      </c>
    </row>
    <row r="6197" spans="1:14" ht="21" customHeight="1" x14ac:dyDescent="0.3">
      <c r="A6197" s="40">
        <v>15</v>
      </c>
      <c r="B6197" s="20" t="s">
        <v>8255</v>
      </c>
      <c r="C6197" s="17" t="str">
        <f t="shared" si="96"/>
        <v>001</v>
      </c>
      <c r="D6197" s="18" t="s">
        <v>195</v>
      </c>
      <c r="E6197" s="27" t="s">
        <v>22</v>
      </c>
      <c r="F6197" s="27" t="s">
        <v>8162</v>
      </c>
      <c r="G6197" s="27" t="s">
        <v>196</v>
      </c>
      <c r="H6197" s="19">
        <v>0</v>
      </c>
      <c r="I6197" s="36">
        <v>3971</v>
      </c>
      <c r="J6197" s="36" t="s">
        <v>16136</v>
      </c>
      <c r="K6197" s="69">
        <v>101</v>
      </c>
      <c r="L6197" s="71" t="s">
        <v>197</v>
      </c>
      <c r="M6197" s="30"/>
      <c r="N6197" s="106" t="str">
        <f>_xlfn.CONCAT(A6197:K6197)</f>
        <v>15064-064001001Aiello del SabatoSudCAMPANIAAvellino03971A101</v>
      </c>
    </row>
    <row r="6198" spans="1:14" ht="21" customHeight="1" x14ac:dyDescent="0.3">
      <c r="A6198" s="40">
        <v>18</v>
      </c>
      <c r="B6198" s="20" t="s">
        <v>8256</v>
      </c>
      <c r="C6198" s="17" t="str">
        <f t="shared" si="96"/>
        <v>005</v>
      </c>
      <c r="D6198" s="18" t="s">
        <v>198</v>
      </c>
      <c r="E6198" s="27" t="s">
        <v>22</v>
      </c>
      <c r="F6198" s="27" t="s">
        <v>8163</v>
      </c>
      <c r="G6198" s="27" t="s">
        <v>71</v>
      </c>
      <c r="H6198" s="19">
        <v>0</v>
      </c>
      <c r="I6198" s="36">
        <v>839</v>
      </c>
      <c r="J6198" s="36" t="s">
        <v>16136</v>
      </c>
      <c r="K6198" s="69">
        <v>105</v>
      </c>
      <c r="L6198" s="71" t="s">
        <v>72</v>
      </c>
      <c r="M6198" s="30"/>
      <c r="N6198" s="106" t="str">
        <f>_xlfn.CONCAT(A6198:K6198)</f>
        <v>18078-078005005AietaSudCALABRIACosenza0839A105</v>
      </c>
    </row>
    <row r="6199" spans="1:14" ht="21" customHeight="1" x14ac:dyDescent="0.3">
      <c r="A6199" s="40">
        <v>15</v>
      </c>
      <c r="B6199" s="20" t="s">
        <v>8257</v>
      </c>
      <c r="C6199" s="17" t="str">
        <f t="shared" si="96"/>
        <v>001</v>
      </c>
      <c r="D6199" s="18" t="s">
        <v>199</v>
      </c>
      <c r="E6199" s="27" t="s">
        <v>22</v>
      </c>
      <c r="F6199" s="27" t="s">
        <v>8162</v>
      </c>
      <c r="G6199" s="27" t="s">
        <v>200</v>
      </c>
      <c r="H6199" s="19">
        <v>0</v>
      </c>
      <c r="I6199" s="36">
        <v>1380</v>
      </c>
      <c r="J6199" s="36" t="s">
        <v>16136</v>
      </c>
      <c r="K6199" s="69">
        <v>106</v>
      </c>
      <c r="L6199" s="71" t="s">
        <v>201</v>
      </c>
      <c r="M6199" s="30"/>
      <c r="N6199" s="106" t="str">
        <f>_xlfn.CONCAT(A6199:K6199)</f>
        <v>15061-061001001AilanoSudCAMPANIACaserta01380A106</v>
      </c>
    </row>
    <row r="6200" spans="1:14" ht="21" customHeight="1" x14ac:dyDescent="0.3">
      <c r="A6200" s="40">
        <v>15</v>
      </c>
      <c r="B6200" s="20" t="s">
        <v>8260</v>
      </c>
      <c r="C6200" s="17" t="str">
        <f t="shared" si="96"/>
        <v>001</v>
      </c>
      <c r="D6200" s="18" t="s">
        <v>206</v>
      </c>
      <c r="E6200" s="27" t="s">
        <v>22</v>
      </c>
      <c r="F6200" s="27" t="s">
        <v>8162</v>
      </c>
      <c r="G6200" s="27" t="s">
        <v>207</v>
      </c>
      <c r="H6200" s="19">
        <v>0</v>
      </c>
      <c r="I6200" s="36">
        <v>8062</v>
      </c>
      <c r="J6200" s="36" t="s">
        <v>16136</v>
      </c>
      <c r="K6200" s="69">
        <v>110</v>
      </c>
      <c r="L6200" s="71" t="s">
        <v>208</v>
      </c>
      <c r="M6200" s="30"/>
      <c r="N6200" s="106" t="str">
        <f>_xlfn.CONCAT(A6200:K6200)</f>
        <v>15062-062001001AirolaSudCAMPANIABenevento08062A110</v>
      </c>
    </row>
    <row r="6201" spans="1:14" ht="21" customHeight="1" x14ac:dyDescent="0.3">
      <c r="A6201" s="40">
        <v>13</v>
      </c>
      <c r="B6201" s="20" t="s">
        <v>8269</v>
      </c>
      <c r="C6201" s="17" t="str">
        <f t="shared" si="96"/>
        <v>002</v>
      </c>
      <c r="D6201" s="18" t="s">
        <v>225</v>
      </c>
      <c r="E6201" s="27" t="s">
        <v>22</v>
      </c>
      <c r="F6201" s="27" t="s">
        <v>8156</v>
      </c>
      <c r="G6201" s="27" t="s">
        <v>23</v>
      </c>
      <c r="H6201" s="19">
        <v>0</v>
      </c>
      <c r="I6201" s="36">
        <v>3608</v>
      </c>
      <c r="J6201" s="36" t="s">
        <v>16136</v>
      </c>
      <c r="K6201" s="69">
        <v>120</v>
      </c>
      <c r="L6201" s="71" t="s">
        <v>24</v>
      </c>
      <c r="M6201" s="30"/>
      <c r="N6201" s="106" t="str">
        <f>_xlfn.CONCAT(A6201:K6201)</f>
        <v>13068-068002002AlannoSudABRUZZOPescara03608A120</v>
      </c>
    </row>
    <row r="6202" spans="1:14" ht="21" customHeight="1" x14ac:dyDescent="0.3">
      <c r="A6202" s="40">
        <v>13</v>
      </c>
      <c r="B6202" s="20" t="s">
        <v>8274</v>
      </c>
      <c r="C6202" s="17" t="str">
        <f t="shared" si="96"/>
        <v>001</v>
      </c>
      <c r="D6202" s="18" t="s">
        <v>232</v>
      </c>
      <c r="E6202" s="27" t="s">
        <v>22</v>
      </c>
      <c r="F6202" s="27" t="s">
        <v>8156</v>
      </c>
      <c r="G6202" s="27" t="s">
        <v>233</v>
      </c>
      <c r="H6202" s="19">
        <v>0</v>
      </c>
      <c r="I6202" s="36">
        <v>11565</v>
      </c>
      <c r="J6202" s="36" t="s">
        <v>16136</v>
      </c>
      <c r="K6202" s="69">
        <v>125</v>
      </c>
      <c r="L6202" s="71" t="s">
        <v>234</v>
      </c>
      <c r="M6202" s="30"/>
      <c r="N6202" s="106" t="str">
        <f>_xlfn.CONCAT(A6202:K6202)</f>
        <v>13067-067001001Alba AdriaticaSudABRUZZOTeramo011565A125</v>
      </c>
    </row>
    <row r="6203" spans="1:14" ht="21" customHeight="1" x14ac:dyDescent="0.3">
      <c r="A6203" s="40">
        <v>15</v>
      </c>
      <c r="B6203" s="20" t="s">
        <v>8277</v>
      </c>
      <c r="C6203" s="17" t="str">
        <f t="shared" si="96"/>
        <v>003</v>
      </c>
      <c r="D6203" s="18" t="s">
        <v>237</v>
      </c>
      <c r="E6203" s="27" t="s">
        <v>22</v>
      </c>
      <c r="F6203" s="27" t="s">
        <v>8162</v>
      </c>
      <c r="G6203" s="27" t="s">
        <v>55</v>
      </c>
      <c r="H6203" s="19">
        <v>0</v>
      </c>
      <c r="I6203" s="36">
        <v>6503</v>
      </c>
      <c r="J6203" s="36" t="s">
        <v>16136</v>
      </c>
      <c r="K6203" s="69">
        <v>128</v>
      </c>
      <c r="L6203" s="71" t="s">
        <v>56</v>
      </c>
      <c r="M6203" s="30"/>
      <c r="N6203" s="106" t="str">
        <f>_xlfn.CONCAT(A6203:K6203)</f>
        <v>15065-065003003AlbanellaSudCAMPANIASalerno06503A128</v>
      </c>
    </row>
    <row r="6204" spans="1:14" ht="21" customHeight="1" x14ac:dyDescent="0.3">
      <c r="A6204" s="40">
        <v>17</v>
      </c>
      <c r="B6204" s="20" t="s">
        <v>8278</v>
      </c>
      <c r="C6204" s="17" t="str">
        <f t="shared" si="96"/>
        <v>003</v>
      </c>
      <c r="D6204" s="18" t="s">
        <v>238</v>
      </c>
      <c r="E6204" s="27" t="s">
        <v>22</v>
      </c>
      <c r="F6204" s="27" t="s">
        <v>8157</v>
      </c>
      <c r="G6204" s="27" t="s">
        <v>32</v>
      </c>
      <c r="H6204" s="19">
        <v>0</v>
      </c>
      <c r="I6204" s="36">
        <v>1474</v>
      </c>
      <c r="J6204" s="36" t="s">
        <v>16136</v>
      </c>
      <c r="K6204" s="69">
        <v>131</v>
      </c>
      <c r="L6204" s="71" t="s">
        <v>33</v>
      </c>
      <c r="M6204" s="30"/>
      <c r="N6204" s="106" t="str">
        <f>_xlfn.CONCAT(A6204:K6204)</f>
        <v>17076-076003003Albano di LucaniaSudBASILICATAPotenza01474A131</v>
      </c>
    </row>
    <row r="6205" spans="1:14" ht="21" customHeight="1" x14ac:dyDescent="0.3">
      <c r="A6205" s="40">
        <v>16</v>
      </c>
      <c r="B6205" s="20" t="s">
        <v>8290</v>
      </c>
      <c r="C6205" s="17" t="str">
        <f t="shared" si="96"/>
        <v>003</v>
      </c>
      <c r="D6205" s="18" t="s">
        <v>256</v>
      </c>
      <c r="E6205" s="27" t="s">
        <v>22</v>
      </c>
      <c r="F6205" s="27" t="s">
        <v>8159</v>
      </c>
      <c r="G6205" s="27" t="s">
        <v>105</v>
      </c>
      <c r="H6205" s="19">
        <v>0</v>
      </c>
      <c r="I6205" s="36">
        <v>10924</v>
      </c>
      <c r="J6205" s="36" t="s">
        <v>16136</v>
      </c>
      <c r="K6205" s="69">
        <v>149</v>
      </c>
      <c r="L6205" s="71" t="s">
        <v>106</v>
      </c>
      <c r="M6205" s="30"/>
      <c r="N6205" s="106" t="str">
        <f>_xlfn.CONCAT(A6205:K6205)</f>
        <v>16072-072003003AlberobelloSudPUGLIABari010924A149</v>
      </c>
    </row>
    <row r="6206" spans="1:14" ht="21" customHeight="1" x14ac:dyDescent="0.3">
      <c r="A6206" s="40">
        <v>16</v>
      </c>
      <c r="B6206" s="20" t="s">
        <v>8291</v>
      </c>
      <c r="C6206" s="17" t="str">
        <f t="shared" si="96"/>
        <v>002</v>
      </c>
      <c r="D6206" s="18" t="s">
        <v>257</v>
      </c>
      <c r="E6206" s="27" t="s">
        <v>22</v>
      </c>
      <c r="F6206" s="27" t="s">
        <v>8159</v>
      </c>
      <c r="G6206" s="27" t="s">
        <v>38</v>
      </c>
      <c r="H6206" s="19">
        <v>0</v>
      </c>
      <c r="I6206" s="36">
        <v>1002</v>
      </c>
      <c r="J6206" s="36" t="s">
        <v>16136</v>
      </c>
      <c r="K6206" s="69">
        <v>150</v>
      </c>
      <c r="L6206" s="71" t="s">
        <v>39</v>
      </c>
      <c r="M6206" s="30"/>
      <c r="N6206" s="106" t="str">
        <f>_xlfn.CONCAT(A6206:K6206)</f>
        <v>16071-071002002AlberonaSudPUGLIAFoggia01002A150</v>
      </c>
    </row>
    <row r="6207" spans="1:14" ht="21" customHeight="1" x14ac:dyDescent="0.3">
      <c r="A6207" s="40">
        <v>18</v>
      </c>
      <c r="B6207" s="20" t="s">
        <v>8294</v>
      </c>
      <c r="C6207" s="17" t="str">
        <f t="shared" si="96"/>
        <v>002</v>
      </c>
      <c r="D6207" s="18" t="s">
        <v>260</v>
      </c>
      <c r="E6207" s="27" t="s">
        <v>22</v>
      </c>
      <c r="F6207" s="27" t="s">
        <v>8163</v>
      </c>
      <c r="G6207" s="27" t="s">
        <v>261</v>
      </c>
      <c r="H6207" s="19">
        <v>0</v>
      </c>
      <c r="I6207" s="36">
        <v>1010</v>
      </c>
      <c r="J6207" s="36" t="s">
        <v>16136</v>
      </c>
      <c r="K6207" s="69">
        <v>155</v>
      </c>
      <c r="L6207" s="71" t="s">
        <v>262</v>
      </c>
      <c r="M6207" s="30"/>
      <c r="N6207" s="106" t="str">
        <f>_xlfn.CONCAT(A6207:K6207)</f>
        <v>18079-079002002AlbiSudCALABRIACatanzaro01010A155</v>
      </c>
    </row>
    <row r="6208" spans="1:14" ht="21" customHeight="1" x14ac:dyDescent="0.3">
      <c r="A6208" s="40">
        <v>18</v>
      </c>
      <c r="B6208" s="20" t="s">
        <v>8298</v>
      </c>
      <c r="C6208" s="17" t="str">
        <f t="shared" si="96"/>
        <v>006</v>
      </c>
      <c r="D6208" s="18" t="s">
        <v>266</v>
      </c>
      <c r="E6208" s="27" t="s">
        <v>22</v>
      </c>
      <c r="F6208" s="27" t="s">
        <v>8163</v>
      </c>
      <c r="G6208" s="27" t="s">
        <v>71</v>
      </c>
      <c r="H6208" s="19">
        <v>0</v>
      </c>
      <c r="I6208" s="36">
        <v>1463</v>
      </c>
      <c r="J6208" s="36" t="s">
        <v>16136</v>
      </c>
      <c r="K6208" s="69">
        <v>160</v>
      </c>
      <c r="L6208" s="71" t="s">
        <v>72</v>
      </c>
      <c r="M6208" s="30"/>
      <c r="N6208" s="106" t="str">
        <f>_xlfn.CONCAT(A6208:K6208)</f>
        <v>18078-078006006AlbidonaSudCALABRIACosenza01463A160</v>
      </c>
    </row>
    <row r="6209" spans="1:14" ht="21" customHeight="1" x14ac:dyDescent="0.3">
      <c r="A6209" s="40">
        <v>18</v>
      </c>
      <c r="B6209" s="20" t="s">
        <v>8316</v>
      </c>
      <c r="C6209" s="17" t="str">
        <f t="shared" si="96"/>
        <v>007</v>
      </c>
      <c r="D6209" s="18" t="s">
        <v>289</v>
      </c>
      <c r="E6209" s="27" t="s">
        <v>22</v>
      </c>
      <c r="F6209" s="27" t="s">
        <v>8163</v>
      </c>
      <c r="G6209" s="27" t="s">
        <v>71</v>
      </c>
      <c r="H6209" s="19">
        <v>0</v>
      </c>
      <c r="I6209" s="36">
        <v>530</v>
      </c>
      <c r="J6209" s="36" t="s">
        <v>16136</v>
      </c>
      <c r="K6209" s="69">
        <v>183</v>
      </c>
      <c r="L6209" s="71" t="s">
        <v>72</v>
      </c>
      <c r="M6209" s="30"/>
      <c r="N6209" s="106" t="str">
        <f>_xlfn.CONCAT(A6209:K6209)</f>
        <v>18078-078007007Alessandria del CarrettoSudCALABRIACosenza0530A183</v>
      </c>
    </row>
    <row r="6210" spans="1:14" ht="21" customHeight="1" x14ac:dyDescent="0.3">
      <c r="A6210" s="40">
        <v>16</v>
      </c>
      <c r="B6210" s="20" t="s">
        <v>8318</v>
      </c>
      <c r="C6210" s="17" t="str">
        <f t="shared" ref="C6210:C6273" si="97">RIGHT(B6210,3)</f>
        <v>002</v>
      </c>
      <c r="D6210" s="18" t="s">
        <v>291</v>
      </c>
      <c r="E6210" s="27" t="s">
        <v>22</v>
      </c>
      <c r="F6210" s="27" t="s">
        <v>8159</v>
      </c>
      <c r="G6210" s="27" t="s">
        <v>90</v>
      </c>
      <c r="H6210" s="19">
        <v>0</v>
      </c>
      <c r="I6210" s="36">
        <v>6480</v>
      </c>
      <c r="J6210" s="36" t="s">
        <v>16136</v>
      </c>
      <c r="K6210" s="69">
        <v>184</v>
      </c>
      <c r="L6210" s="71" t="s">
        <v>91</v>
      </c>
      <c r="M6210" s="30"/>
      <c r="N6210" s="106" t="str">
        <f>_xlfn.CONCAT(A6210:K6210)</f>
        <v>16075-075002002AlessanoSudPUGLIALecce06480A184</v>
      </c>
    </row>
    <row r="6211" spans="1:14" ht="21" customHeight="1" x14ac:dyDescent="0.3">
      <c r="A6211" s="40">
        <v>16</v>
      </c>
      <c r="B6211" s="20" t="s">
        <v>8319</v>
      </c>
      <c r="C6211" s="17" t="str">
        <f t="shared" si="97"/>
        <v>003</v>
      </c>
      <c r="D6211" s="18" t="s">
        <v>292</v>
      </c>
      <c r="E6211" s="27" t="s">
        <v>22</v>
      </c>
      <c r="F6211" s="27" t="s">
        <v>8159</v>
      </c>
      <c r="G6211" s="27" t="s">
        <v>90</v>
      </c>
      <c r="H6211" s="19">
        <v>0</v>
      </c>
      <c r="I6211" s="36">
        <v>5611</v>
      </c>
      <c r="J6211" s="36" t="s">
        <v>16136</v>
      </c>
      <c r="K6211" s="69">
        <v>185</v>
      </c>
      <c r="L6211" s="71" t="s">
        <v>91</v>
      </c>
      <c r="M6211" s="30"/>
      <c r="N6211" s="106" t="str">
        <f>_xlfn.CONCAT(A6211:K6211)</f>
        <v>16075-075003003AlezioSudPUGLIALecce05611A185</v>
      </c>
    </row>
    <row r="6212" spans="1:14" ht="21" customHeight="1" x14ac:dyDescent="0.3">
      <c r="A6212" s="40">
        <v>15</v>
      </c>
      <c r="B6212" s="20" t="s">
        <v>8320</v>
      </c>
      <c r="C6212" s="17" t="str">
        <f t="shared" si="97"/>
        <v>004</v>
      </c>
      <c r="D6212" s="18" t="s">
        <v>293</v>
      </c>
      <c r="E6212" s="27" t="s">
        <v>22</v>
      </c>
      <c r="F6212" s="27" t="s">
        <v>8162</v>
      </c>
      <c r="G6212" s="27" t="s">
        <v>55</v>
      </c>
      <c r="H6212" s="19">
        <v>0</v>
      </c>
      <c r="I6212" s="36">
        <v>1097</v>
      </c>
      <c r="J6212" s="36" t="s">
        <v>16136</v>
      </c>
      <c r="K6212" s="69">
        <v>186</v>
      </c>
      <c r="L6212" s="71" t="s">
        <v>56</v>
      </c>
      <c r="M6212" s="30"/>
      <c r="N6212" s="106" t="str">
        <f>_xlfn.CONCAT(A6212:K6212)</f>
        <v>15065-065004004AlfanoSudCAMPANIASalerno01097A186</v>
      </c>
    </row>
    <row r="6213" spans="1:14" ht="21" customHeight="1" x14ac:dyDescent="0.3">
      <c r="A6213" s="40">
        <v>13</v>
      </c>
      <c r="B6213" s="20" t="s">
        <v>8321</v>
      </c>
      <c r="C6213" s="17" t="str">
        <f t="shared" si="97"/>
        <v>003</v>
      </c>
      <c r="D6213" s="18" t="s">
        <v>294</v>
      </c>
      <c r="E6213" s="27" t="s">
        <v>22</v>
      </c>
      <c r="F6213" s="27" t="s">
        <v>8156</v>
      </c>
      <c r="G6213" s="27" t="s">
        <v>47</v>
      </c>
      <c r="H6213" s="19">
        <v>0</v>
      </c>
      <c r="I6213" s="36">
        <v>785</v>
      </c>
      <c r="J6213" s="36" t="s">
        <v>16136</v>
      </c>
      <c r="K6213" s="69">
        <v>187</v>
      </c>
      <c r="L6213" s="71" t="s">
        <v>48</v>
      </c>
      <c r="M6213" s="30"/>
      <c r="N6213" s="106" t="str">
        <f>_xlfn.CONCAT(A6213:K6213)</f>
        <v>13066-066003003AlfedenaSudABRUZZOL'Aquila0785A187</v>
      </c>
    </row>
    <row r="6214" spans="1:14" ht="21" customHeight="1" x14ac:dyDescent="0.3">
      <c r="A6214" s="40">
        <v>17</v>
      </c>
      <c r="B6214" s="20" t="s">
        <v>8330</v>
      </c>
      <c r="C6214" s="17" t="str">
        <f t="shared" si="97"/>
        <v>002</v>
      </c>
      <c r="D6214" s="18" t="s">
        <v>307</v>
      </c>
      <c r="E6214" s="27" t="s">
        <v>22</v>
      </c>
      <c r="F6214" s="27" t="s">
        <v>8157</v>
      </c>
      <c r="G6214" s="27" t="s">
        <v>44</v>
      </c>
      <c r="H6214" s="19">
        <v>0</v>
      </c>
      <c r="I6214" s="36">
        <v>1082</v>
      </c>
      <c r="J6214" s="36" t="s">
        <v>16136</v>
      </c>
      <c r="K6214" s="69">
        <v>196</v>
      </c>
      <c r="L6214" s="71" t="s">
        <v>45</v>
      </c>
      <c r="M6214" s="30"/>
      <c r="N6214" s="106" t="str">
        <f>_xlfn.CONCAT(A6214:K6214)</f>
        <v>17077-077002002AlianoSudBASILICATAMatera01082A196</v>
      </c>
    </row>
    <row r="6215" spans="1:14" ht="21" customHeight="1" x14ac:dyDescent="0.3">
      <c r="A6215" s="40">
        <v>15</v>
      </c>
      <c r="B6215" s="20" t="s">
        <v>8334</v>
      </c>
      <c r="C6215" s="17" t="str">
        <f t="shared" si="97"/>
        <v>002</v>
      </c>
      <c r="D6215" s="18" t="s">
        <v>311</v>
      </c>
      <c r="E6215" s="27" t="s">
        <v>22</v>
      </c>
      <c r="F6215" s="27" t="s">
        <v>8162</v>
      </c>
      <c r="G6215" s="27" t="s">
        <v>200</v>
      </c>
      <c r="H6215" s="19">
        <v>0</v>
      </c>
      <c r="I6215" s="36">
        <v>7660</v>
      </c>
      <c r="J6215" s="36" t="s">
        <v>16136</v>
      </c>
      <c r="K6215" s="69">
        <v>200</v>
      </c>
      <c r="L6215" s="71" t="s">
        <v>201</v>
      </c>
      <c r="M6215" s="30"/>
      <c r="N6215" s="106" t="str">
        <f>_xlfn.CONCAT(A6215:K6215)</f>
        <v>15061-061002002AlifeSudCAMPANIACaserta07660A200</v>
      </c>
    </row>
    <row r="6216" spans="1:14" ht="21" customHeight="1" x14ac:dyDescent="0.3">
      <c r="A6216" s="40">
        <v>16</v>
      </c>
      <c r="B6216" s="20" t="s">
        <v>8341</v>
      </c>
      <c r="C6216" s="17" t="str">
        <f t="shared" si="97"/>
        <v>004</v>
      </c>
      <c r="D6216" s="18" t="s">
        <v>319</v>
      </c>
      <c r="E6216" s="27" t="s">
        <v>22</v>
      </c>
      <c r="F6216" s="27" t="s">
        <v>8159</v>
      </c>
      <c r="G6216" s="27" t="s">
        <v>90</v>
      </c>
      <c r="H6216" s="19">
        <v>0</v>
      </c>
      <c r="I6216" s="36">
        <v>6657</v>
      </c>
      <c r="J6216" s="36" t="s">
        <v>16136</v>
      </c>
      <c r="K6216" s="69">
        <v>208</v>
      </c>
      <c r="L6216" s="71" t="s">
        <v>91</v>
      </c>
      <c r="M6216" s="30"/>
      <c r="N6216" s="106" t="str">
        <f>_xlfn.CONCAT(A6216:K6216)</f>
        <v>16075-075004004AllisteSudPUGLIALecce06657A208</v>
      </c>
    </row>
    <row r="6217" spans="1:14" ht="21" customHeight="1" x14ac:dyDescent="0.3">
      <c r="A6217" s="40">
        <v>16</v>
      </c>
      <c r="B6217" s="20" t="s">
        <v>8356</v>
      </c>
      <c r="C6217" s="17" t="str">
        <f t="shared" si="97"/>
        <v>004</v>
      </c>
      <c r="D6217" s="18" t="s">
        <v>334</v>
      </c>
      <c r="E6217" s="27" t="s">
        <v>22</v>
      </c>
      <c r="F6217" s="27" t="s">
        <v>8159</v>
      </c>
      <c r="G6217" s="27" t="s">
        <v>105</v>
      </c>
      <c r="H6217" s="19">
        <v>0</v>
      </c>
      <c r="I6217" s="36">
        <v>69529</v>
      </c>
      <c r="J6217" s="36" t="s">
        <v>16136</v>
      </c>
      <c r="K6217" s="69">
        <v>225</v>
      </c>
      <c r="L6217" s="71" t="s">
        <v>106</v>
      </c>
      <c r="M6217" s="30"/>
      <c r="N6217" s="106" t="str">
        <f>_xlfn.CONCAT(A6217:K6217)</f>
        <v>16072-072004004AltamuraSudPUGLIABari069529A225</v>
      </c>
    </row>
    <row r="6218" spans="1:14" ht="21" customHeight="1" x14ac:dyDescent="0.3">
      <c r="A6218" s="40">
        <v>15</v>
      </c>
      <c r="B6218" s="20" t="s">
        <v>8359</v>
      </c>
      <c r="C6218" s="17" t="str">
        <f t="shared" si="97"/>
        <v>002</v>
      </c>
      <c r="D6218" s="18" t="s">
        <v>337</v>
      </c>
      <c r="E6218" s="27" t="s">
        <v>22</v>
      </c>
      <c r="F6218" s="27" t="s">
        <v>8162</v>
      </c>
      <c r="G6218" s="27" t="s">
        <v>196</v>
      </c>
      <c r="H6218" s="19">
        <v>0</v>
      </c>
      <c r="I6218" s="36">
        <v>4280</v>
      </c>
      <c r="J6218" s="36" t="s">
        <v>16136</v>
      </c>
      <c r="K6218" s="69">
        <v>228</v>
      </c>
      <c r="L6218" s="71" t="s">
        <v>197</v>
      </c>
      <c r="M6218" s="30"/>
      <c r="N6218" s="106" t="str">
        <f>_xlfn.CONCAT(A6218:K6218)</f>
        <v>15064-064002002Altavilla IrpinaSudCAMPANIAAvellino04280A228</v>
      </c>
    </row>
    <row r="6219" spans="1:14" ht="21" customHeight="1" x14ac:dyDescent="0.3">
      <c r="A6219" s="40">
        <v>15</v>
      </c>
      <c r="B6219" s="20" t="s">
        <v>8362</v>
      </c>
      <c r="C6219" s="17" t="str">
        <f t="shared" si="97"/>
        <v>005</v>
      </c>
      <c r="D6219" s="18" t="s">
        <v>340</v>
      </c>
      <c r="E6219" s="27" t="s">
        <v>22</v>
      </c>
      <c r="F6219" s="27" t="s">
        <v>8162</v>
      </c>
      <c r="G6219" s="27" t="s">
        <v>55</v>
      </c>
      <c r="H6219" s="19">
        <v>0</v>
      </c>
      <c r="I6219" s="36">
        <v>6997</v>
      </c>
      <c r="J6219" s="36" t="s">
        <v>16136</v>
      </c>
      <c r="K6219" s="69">
        <v>230</v>
      </c>
      <c r="L6219" s="71" t="s">
        <v>56</v>
      </c>
      <c r="M6219" s="30"/>
      <c r="N6219" s="106" t="str">
        <f>_xlfn.CONCAT(A6219:K6219)</f>
        <v>15065-065005005Altavilla SilentinaSudCAMPANIASalerno06997A230</v>
      </c>
    </row>
    <row r="6220" spans="1:14" ht="21" customHeight="1" x14ac:dyDescent="0.3">
      <c r="A6220" s="40">
        <v>18</v>
      </c>
      <c r="B6220" s="20" t="s">
        <v>8365</v>
      </c>
      <c r="C6220" s="17" t="str">
        <f t="shared" si="97"/>
        <v>008</v>
      </c>
      <c r="D6220" s="18" t="s">
        <v>345</v>
      </c>
      <c r="E6220" s="27" t="s">
        <v>22</v>
      </c>
      <c r="F6220" s="27" t="s">
        <v>8163</v>
      </c>
      <c r="G6220" s="27" t="s">
        <v>71</v>
      </c>
      <c r="H6220" s="19">
        <v>0</v>
      </c>
      <c r="I6220" s="36">
        <v>737</v>
      </c>
      <c r="J6220" s="36" t="s">
        <v>16136</v>
      </c>
      <c r="K6220" s="69">
        <v>234</v>
      </c>
      <c r="L6220" s="71" t="s">
        <v>72</v>
      </c>
      <c r="M6220" s="30"/>
      <c r="N6220" s="106" t="str">
        <f>_xlfn.CONCAT(A6220:K6220)</f>
        <v>18078-078008008AltiliaSudCALABRIACosenza0737A234</v>
      </c>
    </row>
    <row r="6221" spans="1:14" ht="21" customHeight="1" x14ac:dyDescent="0.3">
      <c r="A6221" s="40">
        <v>13</v>
      </c>
      <c r="B6221" s="20" t="s">
        <v>8366</v>
      </c>
      <c r="C6221" s="17" t="str">
        <f t="shared" si="97"/>
        <v>001</v>
      </c>
      <c r="D6221" s="18" t="s">
        <v>346</v>
      </c>
      <c r="E6221" s="27" t="s">
        <v>22</v>
      </c>
      <c r="F6221" s="27" t="s">
        <v>8156</v>
      </c>
      <c r="G6221" s="27" t="s">
        <v>347</v>
      </c>
      <c r="H6221" s="19">
        <v>0</v>
      </c>
      <c r="I6221" s="36">
        <v>2833</v>
      </c>
      <c r="J6221" s="36" t="s">
        <v>16136</v>
      </c>
      <c r="K6221" s="69">
        <v>235</v>
      </c>
      <c r="L6221" s="71" t="s">
        <v>348</v>
      </c>
      <c r="M6221" s="30"/>
      <c r="N6221" s="106" t="str">
        <f>_xlfn.CONCAT(A6221:K6221)</f>
        <v>13069-069001001AltinoSudABRUZZOChieti02833A235</v>
      </c>
    </row>
    <row r="6222" spans="1:14" ht="21" customHeight="1" x14ac:dyDescent="0.3">
      <c r="A6222" s="40">
        <v>18</v>
      </c>
      <c r="B6222" s="20" t="s">
        <v>8373</v>
      </c>
      <c r="C6222" s="17" t="str">
        <f t="shared" si="97"/>
        <v>009</v>
      </c>
      <c r="D6222" s="18" t="s">
        <v>359</v>
      </c>
      <c r="E6222" s="27" t="s">
        <v>22</v>
      </c>
      <c r="F6222" s="27" t="s">
        <v>8163</v>
      </c>
      <c r="G6222" s="27" t="s">
        <v>71</v>
      </c>
      <c r="H6222" s="19">
        <v>0</v>
      </c>
      <c r="I6222" s="36">
        <v>4341</v>
      </c>
      <c r="J6222" s="36" t="s">
        <v>16136</v>
      </c>
      <c r="K6222" s="69">
        <v>240</v>
      </c>
      <c r="L6222" s="71" t="s">
        <v>72</v>
      </c>
      <c r="M6222" s="30"/>
      <c r="N6222" s="106" t="str">
        <f>_xlfn.CONCAT(A6222:K6222)</f>
        <v>18078-078009009AltomonteSudCALABRIACosenza04341A240</v>
      </c>
    </row>
    <row r="6223" spans="1:14" ht="21" customHeight="1" x14ac:dyDescent="0.3">
      <c r="A6223" s="40">
        <v>15</v>
      </c>
      <c r="B6223" s="20" t="s">
        <v>8377</v>
      </c>
      <c r="C6223" s="17" t="str">
        <f t="shared" si="97"/>
        <v>003</v>
      </c>
      <c r="D6223" s="18" t="s">
        <v>365</v>
      </c>
      <c r="E6223" s="27" t="s">
        <v>22</v>
      </c>
      <c r="F6223" s="27" t="s">
        <v>8162</v>
      </c>
      <c r="G6223" s="27" t="s">
        <v>200</v>
      </c>
      <c r="H6223" s="19">
        <v>0</v>
      </c>
      <c r="I6223" s="36">
        <v>4914</v>
      </c>
      <c r="J6223" s="36" t="s">
        <v>16136</v>
      </c>
      <c r="K6223" s="69">
        <v>243</v>
      </c>
      <c r="L6223" s="71" t="s">
        <v>201</v>
      </c>
      <c r="M6223" s="30"/>
      <c r="N6223" s="106" t="str">
        <f>_xlfn.CONCAT(A6223:K6223)</f>
        <v>15061-061003003AlvignanoSudCAMPANIACaserta04914A243</v>
      </c>
    </row>
    <row r="6224" spans="1:14" ht="21" customHeight="1" x14ac:dyDescent="0.3">
      <c r="A6224" s="40">
        <v>15</v>
      </c>
      <c r="B6224" s="20" t="s">
        <v>8382</v>
      </c>
      <c r="C6224" s="17" t="str">
        <f t="shared" si="97"/>
        <v>006</v>
      </c>
      <c r="D6224" s="18" t="s">
        <v>370</v>
      </c>
      <c r="E6224" s="27" t="s">
        <v>22</v>
      </c>
      <c r="F6224" s="27" t="s">
        <v>8162</v>
      </c>
      <c r="G6224" s="27" t="s">
        <v>55</v>
      </c>
      <c r="H6224" s="19">
        <v>0</v>
      </c>
      <c r="I6224" s="36">
        <v>5163</v>
      </c>
      <c r="J6224" s="36" t="s">
        <v>16136</v>
      </c>
      <c r="K6224" s="69">
        <v>251</v>
      </c>
      <c r="L6224" s="71" t="s">
        <v>56</v>
      </c>
      <c r="M6224" s="30"/>
      <c r="N6224" s="106" t="str">
        <f>_xlfn.CONCAT(A6224:K6224)</f>
        <v>15065-065006006AmalfiSudCAMPANIASalerno05163A251</v>
      </c>
    </row>
    <row r="6225" spans="1:14" ht="21" customHeight="1" x14ac:dyDescent="0.3">
      <c r="A6225" s="40">
        <v>18</v>
      </c>
      <c r="B6225" s="20" t="s">
        <v>8384</v>
      </c>
      <c r="C6225" s="17" t="str">
        <f t="shared" si="97"/>
        <v>010</v>
      </c>
      <c r="D6225" s="18" t="s">
        <v>372</v>
      </c>
      <c r="E6225" s="27" t="s">
        <v>22</v>
      </c>
      <c r="F6225" s="27" t="s">
        <v>8163</v>
      </c>
      <c r="G6225" s="27" t="s">
        <v>71</v>
      </c>
      <c r="H6225" s="19">
        <v>0</v>
      </c>
      <c r="I6225" s="36">
        <v>13754</v>
      </c>
      <c r="J6225" s="36" t="s">
        <v>16136</v>
      </c>
      <c r="K6225" s="69">
        <v>253</v>
      </c>
      <c r="L6225" s="71" t="s">
        <v>72</v>
      </c>
      <c r="M6225" s="30"/>
      <c r="N6225" s="106" t="str">
        <f>_xlfn.CONCAT(A6225:K6225)</f>
        <v>18078-078010010AmanteaSudCALABRIACosenza013754A253</v>
      </c>
    </row>
    <row r="6226" spans="1:14" ht="21" customHeight="1" x14ac:dyDescent="0.3">
      <c r="A6226" s="40">
        <v>18</v>
      </c>
      <c r="B6226" s="20" t="s">
        <v>8386</v>
      </c>
      <c r="C6226" s="17" t="str">
        <f t="shared" si="97"/>
        <v>003</v>
      </c>
      <c r="D6226" s="18" t="s">
        <v>374</v>
      </c>
      <c r="E6226" s="27" t="s">
        <v>22</v>
      </c>
      <c r="F6226" s="27" t="s">
        <v>8163</v>
      </c>
      <c r="G6226" s="27" t="s">
        <v>261</v>
      </c>
      <c r="H6226" s="19">
        <v>0</v>
      </c>
      <c r="I6226" s="36">
        <v>1885</v>
      </c>
      <c r="J6226" s="36" t="s">
        <v>16136</v>
      </c>
      <c r="K6226" s="69">
        <v>255</v>
      </c>
      <c r="L6226" s="71" t="s">
        <v>262</v>
      </c>
      <c r="M6226" s="30"/>
      <c r="N6226" s="106" t="str">
        <f>_xlfn.CONCAT(A6226:K6226)</f>
        <v>18079-079003003AmaroniSudCALABRIACatanzaro01885A255</v>
      </c>
    </row>
    <row r="6227" spans="1:14" ht="21" customHeight="1" x14ac:dyDescent="0.3">
      <c r="A6227" s="40">
        <v>18</v>
      </c>
      <c r="B6227" s="20" t="s">
        <v>8388</v>
      </c>
      <c r="C6227" s="17" t="str">
        <f t="shared" si="97"/>
        <v>004</v>
      </c>
      <c r="D6227" s="18" t="s">
        <v>376</v>
      </c>
      <c r="E6227" s="27" t="s">
        <v>22</v>
      </c>
      <c r="F6227" s="27" t="s">
        <v>8163</v>
      </c>
      <c r="G6227" s="27" t="s">
        <v>261</v>
      </c>
      <c r="H6227" s="19">
        <v>0</v>
      </c>
      <c r="I6227" s="36">
        <v>837</v>
      </c>
      <c r="J6227" s="36" t="s">
        <v>16136</v>
      </c>
      <c r="K6227" s="69">
        <v>257</v>
      </c>
      <c r="L6227" s="71" t="s">
        <v>262</v>
      </c>
      <c r="M6227" s="30"/>
      <c r="N6227" s="106" t="str">
        <f>_xlfn.CONCAT(A6227:K6227)</f>
        <v>18079-079004004AmatoSudCALABRIACatanzaro0837A257</v>
      </c>
    </row>
    <row r="6228" spans="1:14" ht="21" customHeight="1" x14ac:dyDescent="0.3">
      <c r="A6228" s="40">
        <v>18</v>
      </c>
      <c r="B6228" s="20" t="s">
        <v>8394</v>
      </c>
      <c r="C6228" s="17" t="str">
        <f t="shared" si="97"/>
        <v>011</v>
      </c>
      <c r="D6228" s="18" t="s">
        <v>384</v>
      </c>
      <c r="E6228" s="27" t="s">
        <v>22</v>
      </c>
      <c r="F6228" s="27" t="s">
        <v>8163</v>
      </c>
      <c r="G6228" s="27" t="s">
        <v>71</v>
      </c>
      <c r="H6228" s="19">
        <v>0</v>
      </c>
      <c r="I6228" s="36">
        <v>3001</v>
      </c>
      <c r="J6228" s="36" t="s">
        <v>16136</v>
      </c>
      <c r="K6228" s="69">
        <v>263</v>
      </c>
      <c r="L6228" s="71" t="s">
        <v>72</v>
      </c>
      <c r="M6228" s="30"/>
      <c r="N6228" s="106" t="str">
        <f>_xlfn.CONCAT(A6228:K6228)</f>
        <v>18078-078011011AmendolaraSudCALABRIACosenza03001A263</v>
      </c>
    </row>
    <row r="6229" spans="1:14" ht="21" customHeight="1" x14ac:dyDescent="0.3">
      <c r="A6229" s="40">
        <v>15</v>
      </c>
      <c r="B6229" s="20" t="s">
        <v>8396</v>
      </c>
      <c r="C6229" s="17" t="str">
        <f t="shared" si="97"/>
        <v>002</v>
      </c>
      <c r="D6229" s="18" t="s">
        <v>386</v>
      </c>
      <c r="E6229" s="27" t="s">
        <v>22</v>
      </c>
      <c r="F6229" s="27" t="s">
        <v>8162</v>
      </c>
      <c r="G6229" s="27" t="s">
        <v>207</v>
      </c>
      <c r="H6229" s="19">
        <v>0</v>
      </c>
      <c r="I6229" s="36">
        <v>2836</v>
      </c>
      <c r="J6229" s="36" t="s">
        <v>16136</v>
      </c>
      <c r="K6229" s="69">
        <v>265</v>
      </c>
      <c r="L6229" s="71" t="s">
        <v>208</v>
      </c>
      <c r="M6229" s="30"/>
      <c r="N6229" s="106" t="str">
        <f>_xlfn.CONCAT(A6229:K6229)</f>
        <v>15062-062002002AmorosiSudCAMPANIABenevento02836A265</v>
      </c>
    </row>
    <row r="6230" spans="1:14" ht="21" customHeight="1" x14ac:dyDescent="0.3">
      <c r="A6230" s="40">
        <v>15</v>
      </c>
      <c r="B6230" s="20" t="s">
        <v>8398</v>
      </c>
      <c r="C6230" s="17" t="str">
        <f t="shared" si="97"/>
        <v>004</v>
      </c>
      <c r="D6230" s="18" t="s">
        <v>388</v>
      </c>
      <c r="E6230" s="27" t="s">
        <v>22</v>
      </c>
      <c r="F6230" s="27" t="s">
        <v>8162</v>
      </c>
      <c r="G6230" s="27" t="s">
        <v>58</v>
      </c>
      <c r="H6230" s="19">
        <v>0</v>
      </c>
      <c r="I6230" s="36">
        <v>6546</v>
      </c>
      <c r="J6230" s="36" t="s">
        <v>16136</v>
      </c>
      <c r="K6230" s="69">
        <v>268</v>
      </c>
      <c r="L6230" s="71" t="s">
        <v>59</v>
      </c>
      <c r="M6230" s="30"/>
      <c r="N6230" s="106" t="str">
        <f>_xlfn.CONCAT(A6230:K6230)</f>
        <v>15063-063004004AnacapriSudCAMPANIANapoli06546A268</v>
      </c>
    </row>
    <row r="6231" spans="1:14" ht="21" customHeight="1" x14ac:dyDescent="0.3">
      <c r="A6231" s="40">
        <v>13</v>
      </c>
      <c r="B6231" s="20" t="s">
        <v>8400</v>
      </c>
      <c r="C6231" s="17" t="str">
        <f t="shared" si="97"/>
        <v>002</v>
      </c>
      <c r="D6231" s="18" t="s">
        <v>390</v>
      </c>
      <c r="E6231" s="27" t="s">
        <v>22</v>
      </c>
      <c r="F6231" s="27" t="s">
        <v>8156</v>
      </c>
      <c r="G6231" s="27" t="s">
        <v>233</v>
      </c>
      <c r="H6231" s="19">
        <v>0</v>
      </c>
      <c r="I6231" s="36">
        <v>1877</v>
      </c>
      <c r="J6231" s="36" t="s">
        <v>16136</v>
      </c>
      <c r="K6231" s="69">
        <v>270</v>
      </c>
      <c r="L6231" s="71" t="s">
        <v>234</v>
      </c>
      <c r="M6231" s="30"/>
      <c r="N6231" s="106" t="str">
        <f>_xlfn.CONCAT(A6231:K6231)</f>
        <v>13067-067002002AncaranoSudABRUZZOTeramo01877A270</v>
      </c>
    </row>
    <row r="6232" spans="1:14" ht="21" customHeight="1" x14ac:dyDescent="0.3">
      <c r="A6232" s="40">
        <v>18</v>
      </c>
      <c r="B6232" s="20" t="s">
        <v>8402</v>
      </c>
      <c r="C6232" s="17" t="str">
        <f t="shared" si="97"/>
        <v>005</v>
      </c>
      <c r="D6232" s="18" t="s">
        <v>391</v>
      </c>
      <c r="E6232" s="27" t="s">
        <v>22</v>
      </c>
      <c r="F6232" s="27" t="s">
        <v>8163</v>
      </c>
      <c r="G6232" s="27" t="s">
        <v>261</v>
      </c>
      <c r="H6232" s="19">
        <v>0</v>
      </c>
      <c r="I6232" s="36">
        <v>795</v>
      </c>
      <c r="J6232" s="36" t="s">
        <v>16136</v>
      </c>
      <c r="K6232" s="69">
        <v>272</v>
      </c>
      <c r="L6232" s="71" t="s">
        <v>262</v>
      </c>
      <c r="M6232" s="30"/>
      <c r="N6232" s="106" t="str">
        <f>_xlfn.CONCAT(A6232:K6232)</f>
        <v>18079-079005005AndaliSudCALABRIACatanzaro0795A272</v>
      </c>
    </row>
    <row r="6233" spans="1:14" ht="21" customHeight="1" x14ac:dyDescent="0.3">
      <c r="A6233" s="40">
        <v>16</v>
      </c>
      <c r="B6233" s="20" t="s">
        <v>8408</v>
      </c>
      <c r="C6233" s="17" t="str">
        <f t="shared" si="97"/>
        <v>005</v>
      </c>
      <c r="D6233" s="18" t="s">
        <v>397</v>
      </c>
      <c r="E6233" s="27" t="s">
        <v>22</v>
      </c>
      <c r="F6233" s="27" t="s">
        <v>8159</v>
      </c>
      <c r="G6233" s="27" t="s">
        <v>90</v>
      </c>
      <c r="H6233" s="19">
        <v>0</v>
      </c>
      <c r="I6233" s="36">
        <v>4962</v>
      </c>
      <c r="J6233" s="36" t="s">
        <v>16136</v>
      </c>
      <c r="K6233" s="69">
        <v>281</v>
      </c>
      <c r="L6233" s="71" t="s">
        <v>91</v>
      </c>
      <c r="M6233" s="30"/>
      <c r="N6233" s="106" t="str">
        <f>_xlfn.CONCAT(A6233:K6233)</f>
        <v>16075-075005005AndranoSudPUGLIALecce04962A281</v>
      </c>
    </row>
    <row r="6234" spans="1:14" ht="21" customHeight="1" x14ac:dyDescent="0.3">
      <c r="A6234" s="40">
        <v>15</v>
      </c>
      <c r="B6234" s="20" t="s">
        <v>8411</v>
      </c>
      <c r="C6234" s="17" t="str">
        <f t="shared" si="97"/>
        <v>003</v>
      </c>
      <c r="D6234" s="18" t="s">
        <v>402</v>
      </c>
      <c r="E6234" s="27" t="s">
        <v>22</v>
      </c>
      <c r="F6234" s="27" t="s">
        <v>8162</v>
      </c>
      <c r="G6234" s="27" t="s">
        <v>196</v>
      </c>
      <c r="H6234" s="19">
        <v>0</v>
      </c>
      <c r="I6234" s="36">
        <v>2056</v>
      </c>
      <c r="J6234" s="36" t="s">
        <v>16136</v>
      </c>
      <c r="K6234" s="69">
        <v>284</v>
      </c>
      <c r="L6234" s="71" t="s">
        <v>197</v>
      </c>
      <c r="M6234" s="30"/>
      <c r="N6234" s="106" t="str">
        <f>_xlfn.CONCAT(A6234:K6234)</f>
        <v>15064-064003003AndrettaSudCAMPANIAAvellino02056A284</v>
      </c>
    </row>
    <row r="6235" spans="1:14" ht="21" customHeight="1" x14ac:dyDescent="0.3">
      <c r="A6235" s="40">
        <v>16</v>
      </c>
      <c r="B6235" s="20" t="s">
        <v>8412</v>
      </c>
      <c r="C6235" s="17" t="str">
        <f t="shared" si="97"/>
        <v>001</v>
      </c>
      <c r="D6235" s="18" t="s">
        <v>403</v>
      </c>
      <c r="E6235" s="27" t="s">
        <v>22</v>
      </c>
      <c r="F6235" s="27" t="s">
        <v>8159</v>
      </c>
      <c r="G6235" s="27" t="s">
        <v>404</v>
      </c>
      <c r="H6235" s="19">
        <v>1</v>
      </c>
      <c r="I6235" s="36">
        <v>100052</v>
      </c>
      <c r="J6235" s="36" t="s">
        <v>16136</v>
      </c>
      <c r="K6235" s="69">
        <v>285</v>
      </c>
      <c r="L6235" s="71" t="s">
        <v>405</v>
      </c>
      <c r="M6235" s="30"/>
      <c r="N6235" s="106" t="str">
        <f>_xlfn.CONCAT(A6235:K6235)</f>
        <v>16110-110001001AndriaSudPUGLIABarletta-Andria-Trani1100052A285</v>
      </c>
    </row>
    <row r="6236" spans="1:14" ht="21" customHeight="1" x14ac:dyDescent="0.3">
      <c r="A6236" s="40">
        <v>15</v>
      </c>
      <c r="B6236" s="20" t="s">
        <v>8420</v>
      </c>
      <c r="C6236" s="17" t="str">
        <f t="shared" si="97"/>
        <v>007</v>
      </c>
      <c r="D6236" s="18" t="s">
        <v>415</v>
      </c>
      <c r="E6236" s="27" t="s">
        <v>22</v>
      </c>
      <c r="F6236" s="27" t="s">
        <v>8162</v>
      </c>
      <c r="G6236" s="27" t="s">
        <v>55</v>
      </c>
      <c r="H6236" s="19">
        <v>0</v>
      </c>
      <c r="I6236" s="36">
        <v>32576</v>
      </c>
      <c r="J6236" s="36" t="s">
        <v>16136</v>
      </c>
      <c r="K6236" s="69">
        <v>294</v>
      </c>
      <c r="L6236" s="71" t="s">
        <v>56</v>
      </c>
      <c r="M6236" s="30"/>
      <c r="N6236" s="106" t="str">
        <f>_xlfn.CONCAT(A6236:K6236)</f>
        <v>15065-065007007AngriSudCAMPANIASalerno032576A294</v>
      </c>
    </row>
    <row r="6237" spans="1:14" ht="21" customHeight="1" x14ac:dyDescent="0.3">
      <c r="A6237" s="40">
        <v>18</v>
      </c>
      <c r="B6237" s="20" t="s">
        <v>8427</v>
      </c>
      <c r="C6237" s="17" t="str">
        <f t="shared" si="97"/>
        <v>003</v>
      </c>
      <c r="D6237" s="18" t="s">
        <v>424</v>
      </c>
      <c r="E6237" s="27" t="s">
        <v>22</v>
      </c>
      <c r="F6237" s="27" t="s">
        <v>8163</v>
      </c>
      <c r="G6237" s="27" t="s">
        <v>140</v>
      </c>
      <c r="H6237" s="19">
        <v>0</v>
      </c>
      <c r="I6237" s="36">
        <v>2246</v>
      </c>
      <c r="J6237" s="36" t="s">
        <v>16136</v>
      </c>
      <c r="K6237" s="69">
        <v>303</v>
      </c>
      <c r="L6237" s="71" t="s">
        <v>141</v>
      </c>
      <c r="M6237" s="30"/>
      <c r="N6237" s="106" t="str">
        <f>_xlfn.CONCAT(A6237:K6237)</f>
        <v>18080-080003003AnoiaSudCALABRIAReggio di Calabria02246A303</v>
      </c>
    </row>
    <row r="6238" spans="1:14" ht="21" customHeight="1" x14ac:dyDescent="0.3">
      <c r="A6238" s="40">
        <v>18</v>
      </c>
      <c r="B6238" s="20" t="s">
        <v>8434</v>
      </c>
      <c r="C6238" s="17" t="str">
        <f t="shared" si="97"/>
        <v>004</v>
      </c>
      <c r="D6238" s="18" t="s">
        <v>431</v>
      </c>
      <c r="E6238" s="27" t="s">
        <v>22</v>
      </c>
      <c r="F6238" s="27" t="s">
        <v>8163</v>
      </c>
      <c r="G6238" s="27" t="s">
        <v>140</v>
      </c>
      <c r="H6238" s="19">
        <v>0</v>
      </c>
      <c r="I6238" s="36">
        <v>1361</v>
      </c>
      <c r="J6238" s="36" t="s">
        <v>16136</v>
      </c>
      <c r="K6238" s="69">
        <v>314</v>
      </c>
      <c r="L6238" s="71" t="s">
        <v>141</v>
      </c>
      <c r="M6238" s="30"/>
      <c r="N6238" s="106" t="str">
        <f>_xlfn.CONCAT(A6238:K6238)</f>
        <v>18080-080004004AntoniminaSudCALABRIAReggio di Calabria01361A314</v>
      </c>
    </row>
    <row r="6239" spans="1:14" ht="21" customHeight="1" x14ac:dyDescent="0.3">
      <c r="A6239" s="40">
        <v>13</v>
      </c>
      <c r="B6239" s="20" t="s">
        <v>8437</v>
      </c>
      <c r="C6239" s="17" t="str">
        <f t="shared" si="97"/>
        <v>004</v>
      </c>
      <c r="D6239" s="18" t="s">
        <v>436</v>
      </c>
      <c r="E6239" s="27" t="s">
        <v>22</v>
      </c>
      <c r="F6239" s="27" t="s">
        <v>8156</v>
      </c>
      <c r="G6239" s="27" t="s">
        <v>47</v>
      </c>
      <c r="H6239" s="19">
        <v>0</v>
      </c>
      <c r="I6239" s="36">
        <v>368</v>
      </c>
      <c r="J6239" s="36" t="s">
        <v>16136</v>
      </c>
      <c r="K6239" s="69">
        <v>318</v>
      </c>
      <c r="L6239" s="71" t="s">
        <v>48</v>
      </c>
      <c r="M6239" s="30"/>
      <c r="N6239" s="106" t="str">
        <f>_xlfn.CONCAT(A6239:K6239)</f>
        <v>13066-066004004Anversa degli AbruzziSudABRUZZOL'Aquila0368A318</v>
      </c>
    </row>
    <row r="6240" spans="1:14" ht="21" customHeight="1" x14ac:dyDescent="0.3">
      <c r="A6240" s="40">
        <v>16</v>
      </c>
      <c r="B6240" s="20" t="s">
        <v>8439</v>
      </c>
      <c r="C6240" s="17" t="str">
        <f t="shared" si="97"/>
        <v>003</v>
      </c>
      <c r="D6240" s="18" t="s">
        <v>438</v>
      </c>
      <c r="E6240" s="27" t="s">
        <v>22</v>
      </c>
      <c r="F6240" s="27" t="s">
        <v>8159</v>
      </c>
      <c r="G6240" s="27" t="s">
        <v>38</v>
      </c>
      <c r="H6240" s="19">
        <v>0</v>
      </c>
      <c r="I6240" s="36">
        <v>1617</v>
      </c>
      <c r="J6240" s="36" t="s">
        <v>16136</v>
      </c>
      <c r="K6240" s="69">
        <v>320</v>
      </c>
      <c r="L6240" s="71" t="s">
        <v>39</v>
      </c>
      <c r="M6240" s="30"/>
      <c r="N6240" s="106" t="str">
        <f>_xlfn.CONCAT(A6240:K6240)</f>
        <v>16071-071003003Anzano di PugliaSudPUGLIAFoggia01617A320</v>
      </c>
    </row>
    <row r="6241" spans="1:14" ht="21" customHeight="1" x14ac:dyDescent="0.3">
      <c r="A6241" s="40">
        <v>17</v>
      </c>
      <c r="B6241" s="20" t="s">
        <v>8440</v>
      </c>
      <c r="C6241" s="17" t="str">
        <f t="shared" si="97"/>
        <v>004</v>
      </c>
      <c r="D6241" s="18" t="s">
        <v>439</v>
      </c>
      <c r="E6241" s="27" t="s">
        <v>22</v>
      </c>
      <c r="F6241" s="27" t="s">
        <v>8157</v>
      </c>
      <c r="G6241" s="27" t="s">
        <v>32</v>
      </c>
      <c r="H6241" s="19">
        <v>0</v>
      </c>
      <c r="I6241" s="36">
        <v>1765</v>
      </c>
      <c r="J6241" s="36" t="s">
        <v>16136</v>
      </c>
      <c r="K6241" s="69">
        <v>321</v>
      </c>
      <c r="L6241" s="71" t="s">
        <v>33</v>
      </c>
      <c r="M6241" s="30"/>
      <c r="N6241" s="106" t="str">
        <f>_xlfn.CONCAT(A6241:K6241)</f>
        <v>17076-076004004AnziSudBASILICATAPotenza01765A321</v>
      </c>
    </row>
    <row r="6242" spans="1:14" ht="21" customHeight="1" x14ac:dyDescent="0.3">
      <c r="A6242" s="40">
        <v>15</v>
      </c>
      <c r="B6242" s="20" t="s">
        <v>8446</v>
      </c>
      <c r="C6242" s="17" t="str">
        <f t="shared" si="97"/>
        <v>003</v>
      </c>
      <c r="D6242" s="18" t="s">
        <v>445</v>
      </c>
      <c r="E6242" s="27" t="s">
        <v>22</v>
      </c>
      <c r="F6242" s="27" t="s">
        <v>8162</v>
      </c>
      <c r="G6242" s="27" t="s">
        <v>207</v>
      </c>
      <c r="H6242" s="19">
        <v>0</v>
      </c>
      <c r="I6242" s="36">
        <v>5802</v>
      </c>
      <c r="J6242" s="36" t="s">
        <v>16136</v>
      </c>
      <c r="K6242" s="69">
        <v>328</v>
      </c>
      <c r="L6242" s="71" t="s">
        <v>208</v>
      </c>
      <c r="M6242" s="30"/>
      <c r="N6242" s="106" t="str">
        <f>_xlfn.CONCAT(A6242:K6242)</f>
        <v>15062-062003003ApiceSudCAMPANIABenevento05802A328</v>
      </c>
    </row>
    <row r="6243" spans="1:14" ht="21" customHeight="1" x14ac:dyDescent="0.3">
      <c r="A6243" s="40">
        <v>15</v>
      </c>
      <c r="B6243" s="20" t="s">
        <v>8448</v>
      </c>
      <c r="C6243" s="17" t="str">
        <f t="shared" si="97"/>
        <v>004</v>
      </c>
      <c r="D6243" s="18" t="s">
        <v>449</v>
      </c>
      <c r="E6243" s="27" t="s">
        <v>22</v>
      </c>
      <c r="F6243" s="27" t="s">
        <v>8162</v>
      </c>
      <c r="G6243" s="27" t="s">
        <v>207</v>
      </c>
      <c r="H6243" s="19">
        <v>0</v>
      </c>
      <c r="I6243" s="36">
        <v>2697</v>
      </c>
      <c r="J6243" s="36" t="s">
        <v>16136</v>
      </c>
      <c r="K6243" s="69">
        <v>330</v>
      </c>
      <c r="L6243" s="71" t="s">
        <v>208</v>
      </c>
      <c r="M6243" s="30"/>
      <c r="N6243" s="106" t="str">
        <f>_xlfn.CONCAT(A6243:K6243)</f>
        <v>15062-062004004ApollosaSudCAMPANIABenevento02697A330</v>
      </c>
    </row>
    <row r="6244" spans="1:14" ht="21" customHeight="1" x14ac:dyDescent="0.3">
      <c r="A6244" s="40">
        <v>16</v>
      </c>
      <c r="B6244" s="20" t="s">
        <v>8455</v>
      </c>
      <c r="C6244" s="17" t="str">
        <f t="shared" si="97"/>
        <v>004</v>
      </c>
      <c r="D6244" s="18" t="s">
        <v>456</v>
      </c>
      <c r="E6244" s="27" t="s">
        <v>22</v>
      </c>
      <c r="F6244" s="27" t="s">
        <v>8159</v>
      </c>
      <c r="G6244" s="27" t="s">
        <v>38</v>
      </c>
      <c r="H6244" s="19">
        <v>0</v>
      </c>
      <c r="I6244" s="36">
        <v>13435</v>
      </c>
      <c r="J6244" s="36" t="s">
        <v>16136</v>
      </c>
      <c r="K6244" s="69">
        <v>339</v>
      </c>
      <c r="L6244" s="71" t="s">
        <v>39</v>
      </c>
      <c r="M6244" s="30"/>
      <c r="N6244" s="106" t="str">
        <f>_xlfn.CONCAT(A6244:K6244)</f>
        <v>16071-071004004ApricenaSudPUGLIAFoggia013435A339</v>
      </c>
    </row>
    <row r="6245" spans="1:14" ht="21" customHeight="1" x14ac:dyDescent="0.3">
      <c r="A6245" s="40">
        <v>18</v>
      </c>
      <c r="B6245" s="20" t="s">
        <v>8456</v>
      </c>
      <c r="C6245" s="17" t="str">
        <f t="shared" si="97"/>
        <v>012</v>
      </c>
      <c r="D6245" s="18" t="s">
        <v>457</v>
      </c>
      <c r="E6245" s="27" t="s">
        <v>22</v>
      </c>
      <c r="F6245" s="27" t="s">
        <v>8163</v>
      </c>
      <c r="G6245" s="27" t="s">
        <v>71</v>
      </c>
      <c r="H6245" s="19">
        <v>0</v>
      </c>
      <c r="I6245" s="36">
        <v>2968</v>
      </c>
      <c r="J6245" s="36" t="s">
        <v>16136</v>
      </c>
      <c r="K6245" s="69">
        <v>340</v>
      </c>
      <c r="L6245" s="71" t="s">
        <v>72</v>
      </c>
      <c r="M6245" s="30"/>
      <c r="N6245" s="106" t="str">
        <f>_xlfn.CONCAT(A6245:K6245)</f>
        <v>18078-078012012ApriglianoSudCALABRIACosenza02968A340</v>
      </c>
    </row>
    <row r="6246" spans="1:14" ht="21" customHeight="1" x14ac:dyDescent="0.3">
      <c r="A6246" s="40">
        <v>15</v>
      </c>
      <c r="B6246" s="20" t="s">
        <v>8458</v>
      </c>
      <c r="C6246" s="17" t="str">
        <f t="shared" si="97"/>
        <v>008</v>
      </c>
      <c r="D6246" s="18" t="s">
        <v>461</v>
      </c>
      <c r="E6246" s="27" t="s">
        <v>22</v>
      </c>
      <c r="F6246" s="27" t="s">
        <v>8162</v>
      </c>
      <c r="G6246" s="27" t="s">
        <v>55</v>
      </c>
      <c r="H6246" s="19">
        <v>0</v>
      </c>
      <c r="I6246" s="36">
        <v>1550</v>
      </c>
      <c r="J6246" s="36" t="s">
        <v>16136</v>
      </c>
      <c r="K6246" s="69">
        <v>343</v>
      </c>
      <c r="L6246" s="71" t="s">
        <v>56</v>
      </c>
      <c r="M6246" s="30"/>
      <c r="N6246" s="106" t="str">
        <f>_xlfn.CONCAT(A6246:K6246)</f>
        <v>15065-065008008AquaraSudCAMPANIASalerno01550A343</v>
      </c>
    </row>
    <row r="6247" spans="1:14" ht="21" customHeight="1" x14ac:dyDescent="0.3">
      <c r="A6247" s="40">
        <v>15</v>
      </c>
      <c r="B6247" s="20" t="s">
        <v>8461</v>
      </c>
      <c r="C6247" s="17" t="str">
        <f t="shared" si="97"/>
        <v>004</v>
      </c>
      <c r="D6247" s="18" t="s">
        <v>464</v>
      </c>
      <c r="E6247" s="27" t="s">
        <v>22</v>
      </c>
      <c r="F6247" s="27" t="s">
        <v>8162</v>
      </c>
      <c r="G6247" s="27" t="s">
        <v>196</v>
      </c>
      <c r="H6247" s="19">
        <v>0</v>
      </c>
      <c r="I6247" s="36">
        <v>1815</v>
      </c>
      <c r="J6247" s="36" t="s">
        <v>16136</v>
      </c>
      <c r="K6247" s="69">
        <v>347</v>
      </c>
      <c r="L6247" s="71" t="s">
        <v>197</v>
      </c>
      <c r="M6247" s="30"/>
      <c r="N6247" s="106" t="str">
        <f>_xlfn.CONCAT(A6247:K6247)</f>
        <v>15064-064004004AquiloniaSudCAMPANIAAvellino01815A347</v>
      </c>
    </row>
    <row r="6248" spans="1:14" ht="21" customHeight="1" x14ac:dyDescent="0.3">
      <c r="A6248" s="40">
        <v>16</v>
      </c>
      <c r="B6248" s="20" t="s">
        <v>8463</v>
      </c>
      <c r="C6248" s="17" t="str">
        <f t="shared" si="97"/>
        <v>006</v>
      </c>
      <c r="D6248" s="18" t="s">
        <v>466</v>
      </c>
      <c r="E6248" s="27" t="s">
        <v>22</v>
      </c>
      <c r="F6248" s="27" t="s">
        <v>8159</v>
      </c>
      <c r="G6248" s="27" t="s">
        <v>90</v>
      </c>
      <c r="H6248" s="19">
        <v>0</v>
      </c>
      <c r="I6248" s="36">
        <v>9755</v>
      </c>
      <c r="J6248" s="36" t="s">
        <v>16136</v>
      </c>
      <c r="K6248" s="69">
        <v>350</v>
      </c>
      <c r="L6248" s="71" t="s">
        <v>91</v>
      </c>
      <c r="M6248" s="30"/>
      <c r="N6248" s="106" t="str">
        <f>_xlfn.CONCAT(A6248:K6248)</f>
        <v>16075-075006006AradeoSudPUGLIALecce09755A350</v>
      </c>
    </row>
    <row r="6249" spans="1:14" ht="21" customHeight="1" x14ac:dyDescent="0.3">
      <c r="A6249" s="40">
        <v>13</v>
      </c>
      <c r="B6249" s="20" t="s">
        <v>8474</v>
      </c>
      <c r="C6249" s="17" t="str">
        <f t="shared" si="97"/>
        <v>002</v>
      </c>
      <c r="D6249" s="18" t="s">
        <v>479</v>
      </c>
      <c r="E6249" s="27" t="s">
        <v>22</v>
      </c>
      <c r="F6249" s="27" t="s">
        <v>8156</v>
      </c>
      <c r="G6249" s="27" t="s">
        <v>347</v>
      </c>
      <c r="H6249" s="19">
        <v>0</v>
      </c>
      <c r="I6249" s="36">
        <v>2282</v>
      </c>
      <c r="J6249" s="36" t="s">
        <v>16136</v>
      </c>
      <c r="K6249" s="69">
        <v>367</v>
      </c>
      <c r="L6249" s="71" t="s">
        <v>348</v>
      </c>
      <c r="M6249" s="30"/>
      <c r="N6249" s="106" t="str">
        <f>_xlfn.CONCAT(A6249:K6249)</f>
        <v>13069-069002002ArchiSudABRUZZOChieti02282A367</v>
      </c>
    </row>
    <row r="6250" spans="1:14" ht="21" customHeight="1" x14ac:dyDescent="0.3">
      <c r="A6250" s="40">
        <v>18</v>
      </c>
      <c r="B6250" s="20" t="s">
        <v>8489</v>
      </c>
      <c r="C6250" s="17" t="str">
        <f t="shared" si="97"/>
        <v>005</v>
      </c>
      <c r="D6250" s="18" t="s">
        <v>496</v>
      </c>
      <c r="E6250" s="27" t="s">
        <v>22</v>
      </c>
      <c r="F6250" s="27" t="s">
        <v>8163</v>
      </c>
      <c r="G6250" s="27" t="s">
        <v>140</v>
      </c>
      <c r="H6250" s="19">
        <v>0</v>
      </c>
      <c r="I6250" s="36">
        <v>4760</v>
      </c>
      <c r="J6250" s="36" t="s">
        <v>16136</v>
      </c>
      <c r="K6250" s="69">
        <v>385</v>
      </c>
      <c r="L6250" s="71" t="s">
        <v>141</v>
      </c>
      <c r="M6250" s="30"/>
      <c r="N6250" s="106" t="str">
        <f>_xlfn.CONCAT(A6250:K6250)</f>
        <v>18080-080005005ArdoreSudCALABRIAReggio di Calabria04760A385</v>
      </c>
    </row>
    <row r="6251" spans="1:14" ht="21" customHeight="1" x14ac:dyDescent="0.3">
      <c r="A6251" s="40">
        <v>18</v>
      </c>
      <c r="B6251" s="20" t="s">
        <v>8490</v>
      </c>
      <c r="C6251" s="17" t="str">
        <f t="shared" si="97"/>
        <v>002</v>
      </c>
      <c r="D6251" s="18" t="s">
        <v>497</v>
      </c>
      <c r="E6251" s="27" t="s">
        <v>22</v>
      </c>
      <c r="F6251" s="27" t="s">
        <v>8163</v>
      </c>
      <c r="G6251" s="27" t="s">
        <v>93</v>
      </c>
      <c r="H6251" s="19">
        <v>0</v>
      </c>
      <c r="I6251" s="36">
        <v>1532</v>
      </c>
      <c r="J6251" s="36" t="s">
        <v>16136</v>
      </c>
      <c r="K6251" s="69">
        <v>386</v>
      </c>
      <c r="L6251" s="71" t="s">
        <v>94</v>
      </c>
      <c r="M6251" s="30"/>
      <c r="N6251" s="106" t="str">
        <f>_xlfn.CONCAT(A6251:K6251)</f>
        <v>18102-102002002ArenaSudCALABRIAVibo Valentia01532A386</v>
      </c>
    </row>
    <row r="6252" spans="1:14" ht="21" customHeight="1" x14ac:dyDescent="0.3">
      <c r="A6252" s="40">
        <v>18</v>
      </c>
      <c r="B6252" s="20" t="s">
        <v>8500</v>
      </c>
      <c r="C6252" s="17" t="str">
        <f t="shared" si="97"/>
        <v>007</v>
      </c>
      <c r="D6252" s="18" t="s">
        <v>510</v>
      </c>
      <c r="E6252" s="27" t="s">
        <v>22</v>
      </c>
      <c r="F6252" s="27" t="s">
        <v>8163</v>
      </c>
      <c r="G6252" s="27" t="s">
        <v>261</v>
      </c>
      <c r="H6252" s="19">
        <v>0</v>
      </c>
      <c r="I6252" s="36">
        <v>529</v>
      </c>
      <c r="J6252" s="36" t="s">
        <v>16136</v>
      </c>
      <c r="K6252" s="69">
        <v>397</v>
      </c>
      <c r="L6252" s="71" t="s">
        <v>262</v>
      </c>
      <c r="M6252" s="30"/>
      <c r="N6252" s="106" t="str">
        <f>_xlfn.CONCAT(A6252:K6252)</f>
        <v>18079-079007007ArgustoSudCALABRIACatanzaro0529A397</v>
      </c>
    </row>
    <row r="6253" spans="1:14" ht="21" customHeight="1" x14ac:dyDescent="0.3">
      <c r="A6253" s="40">
        <v>13</v>
      </c>
      <c r="B6253" s="20" t="s">
        <v>8501</v>
      </c>
      <c r="C6253" s="17" t="str">
        <f t="shared" si="97"/>
        <v>003</v>
      </c>
      <c r="D6253" s="18" t="s">
        <v>511</v>
      </c>
      <c r="E6253" s="27" t="s">
        <v>22</v>
      </c>
      <c r="F6253" s="27" t="s">
        <v>8156</v>
      </c>
      <c r="G6253" s="27" t="s">
        <v>347</v>
      </c>
      <c r="H6253" s="19">
        <v>0</v>
      </c>
      <c r="I6253" s="36">
        <v>1165</v>
      </c>
      <c r="J6253" s="36" t="s">
        <v>16136</v>
      </c>
      <c r="K6253" s="69">
        <v>398</v>
      </c>
      <c r="L6253" s="71" t="s">
        <v>348</v>
      </c>
      <c r="M6253" s="30"/>
      <c r="N6253" s="106" t="str">
        <f>_xlfn.CONCAT(A6253:K6253)</f>
        <v>13069-069003003AriSudABRUZZOChieti01165A398</v>
      </c>
    </row>
    <row r="6254" spans="1:14" ht="21" customHeight="1" x14ac:dyDescent="0.3">
      <c r="A6254" s="40">
        <v>15</v>
      </c>
      <c r="B6254" s="20" t="s">
        <v>8502</v>
      </c>
      <c r="C6254" s="17" t="str">
        <f t="shared" si="97"/>
        <v>005</v>
      </c>
      <c r="D6254" s="18" t="s">
        <v>512</v>
      </c>
      <c r="E6254" s="27" t="s">
        <v>22</v>
      </c>
      <c r="F6254" s="27" t="s">
        <v>8162</v>
      </c>
      <c r="G6254" s="27" t="s">
        <v>196</v>
      </c>
      <c r="H6254" s="19">
        <v>0</v>
      </c>
      <c r="I6254" s="36">
        <v>22517</v>
      </c>
      <c r="J6254" s="36" t="s">
        <v>16136</v>
      </c>
      <c r="K6254" s="69">
        <v>399</v>
      </c>
      <c r="L6254" s="71" t="s">
        <v>197</v>
      </c>
      <c r="M6254" s="30"/>
      <c r="N6254" s="106" t="str">
        <f>_xlfn.CONCAT(A6254:K6254)</f>
        <v>15064-064005005Ariano IrpinoSudCAMPANIAAvellino022517A399</v>
      </c>
    </row>
    <row r="6255" spans="1:14" ht="21" customHeight="1" x14ac:dyDescent="0.3">
      <c r="A6255" s="40">
        <v>13</v>
      </c>
      <c r="B6255" s="20" t="s">
        <v>8505</v>
      </c>
      <c r="C6255" s="17" t="str">
        <f t="shared" si="97"/>
        <v>004</v>
      </c>
      <c r="D6255" s="18" t="s">
        <v>515</v>
      </c>
      <c r="E6255" s="27" t="s">
        <v>22</v>
      </c>
      <c r="F6255" s="27" t="s">
        <v>8156</v>
      </c>
      <c r="G6255" s="27" t="s">
        <v>347</v>
      </c>
      <c r="H6255" s="19">
        <v>0</v>
      </c>
      <c r="I6255" s="36">
        <v>1144</v>
      </c>
      <c r="J6255" s="36" t="s">
        <v>16136</v>
      </c>
      <c r="K6255" s="69">
        <v>402</v>
      </c>
      <c r="L6255" s="71" t="s">
        <v>348</v>
      </c>
      <c r="M6255" s="30"/>
      <c r="N6255" s="106" t="str">
        <f>_xlfn.CONCAT(A6255:K6255)</f>
        <v>13069-069004004ArielliSudABRUZZOChieti01144A402</v>
      </c>
    </row>
    <row r="6256" spans="1:14" ht="21" customHeight="1" x14ac:dyDescent="0.3">
      <c r="A6256" s="40">
        <v>15</v>
      </c>
      <c r="B6256" s="20" t="s">
        <v>8506</v>
      </c>
      <c r="C6256" s="17" t="str">
        <f t="shared" si="97"/>
        <v>004</v>
      </c>
      <c r="D6256" s="18" t="s">
        <v>516</v>
      </c>
      <c r="E6256" s="27" t="s">
        <v>22</v>
      </c>
      <c r="F6256" s="27" t="s">
        <v>8162</v>
      </c>
      <c r="G6256" s="27" t="s">
        <v>200</v>
      </c>
      <c r="H6256" s="19">
        <v>0</v>
      </c>
      <c r="I6256" s="36">
        <v>5333</v>
      </c>
      <c r="J6256" s="36" t="s">
        <v>16136</v>
      </c>
      <c r="K6256" s="69">
        <v>403</v>
      </c>
      <c r="L6256" s="71" t="s">
        <v>201</v>
      </c>
      <c r="M6256" s="30"/>
      <c r="N6256" s="106" t="str">
        <f>_xlfn.CONCAT(A6256:K6256)</f>
        <v>15061-061004004ArienzoSudCAMPANIACaserta05333A403</v>
      </c>
    </row>
    <row r="6257" spans="1:14" ht="21" customHeight="1" x14ac:dyDescent="0.3">
      <c r="A6257" s="40">
        <v>17</v>
      </c>
      <c r="B6257" s="20" t="s">
        <v>8513</v>
      </c>
      <c r="C6257" s="17" t="str">
        <f t="shared" si="97"/>
        <v>005</v>
      </c>
      <c r="D6257" s="18" t="s">
        <v>525</v>
      </c>
      <c r="E6257" s="27" t="s">
        <v>22</v>
      </c>
      <c r="F6257" s="27" t="s">
        <v>8157</v>
      </c>
      <c r="G6257" s="27" t="s">
        <v>32</v>
      </c>
      <c r="H6257" s="19">
        <v>0</v>
      </c>
      <c r="I6257" s="36">
        <v>679</v>
      </c>
      <c r="J6257" s="36" t="s">
        <v>16136</v>
      </c>
      <c r="K6257" s="69">
        <v>415</v>
      </c>
      <c r="L6257" s="71" t="s">
        <v>33</v>
      </c>
      <c r="M6257" s="30"/>
      <c r="N6257" s="106" t="str">
        <f>_xlfn.CONCAT(A6257:K6257)</f>
        <v>17076-076005005ArmentoSudBASILICATAPotenza0679A415</v>
      </c>
    </row>
    <row r="6258" spans="1:14" ht="21" customHeight="1" x14ac:dyDescent="0.3">
      <c r="A6258" s="40">
        <v>16</v>
      </c>
      <c r="B6258" s="20" t="s">
        <v>8519</v>
      </c>
      <c r="C6258" s="17" t="str">
        <f t="shared" si="97"/>
        <v>007</v>
      </c>
      <c r="D6258" s="18" t="s">
        <v>531</v>
      </c>
      <c r="E6258" s="27" t="s">
        <v>22</v>
      </c>
      <c r="F6258" s="27" t="s">
        <v>8159</v>
      </c>
      <c r="G6258" s="27" t="s">
        <v>90</v>
      </c>
      <c r="H6258" s="19">
        <v>0</v>
      </c>
      <c r="I6258" s="36">
        <v>3953</v>
      </c>
      <c r="J6258" s="36" t="s">
        <v>16136</v>
      </c>
      <c r="K6258" s="69">
        <v>425</v>
      </c>
      <c r="L6258" s="71" t="s">
        <v>91</v>
      </c>
      <c r="M6258" s="30"/>
      <c r="N6258" s="106" t="str">
        <f>_xlfn.CONCAT(A6258:K6258)</f>
        <v>16075-075007007ArnesanoSudPUGLIALecce03953A425</v>
      </c>
    </row>
    <row r="6259" spans="1:14" ht="21" customHeight="1" x14ac:dyDescent="0.3">
      <c r="A6259" s="40">
        <v>15</v>
      </c>
      <c r="B6259" s="20" t="s">
        <v>8523</v>
      </c>
      <c r="C6259" s="17" t="str">
        <f t="shared" si="97"/>
        <v>005</v>
      </c>
      <c r="D6259" s="18" t="s">
        <v>535</v>
      </c>
      <c r="E6259" s="27" t="s">
        <v>22</v>
      </c>
      <c r="F6259" s="27" t="s">
        <v>8162</v>
      </c>
      <c r="G6259" s="27" t="s">
        <v>207</v>
      </c>
      <c r="H6259" s="19">
        <v>0</v>
      </c>
      <c r="I6259" s="36">
        <v>2016</v>
      </c>
      <c r="J6259" s="36" t="s">
        <v>16136</v>
      </c>
      <c r="K6259" s="69">
        <v>431</v>
      </c>
      <c r="L6259" s="71" t="s">
        <v>208</v>
      </c>
      <c r="M6259" s="30"/>
      <c r="N6259" s="106" t="str">
        <f>_xlfn.CONCAT(A6259:K6259)</f>
        <v>15062-062005005ArpaiaSudCAMPANIABenevento02016A431</v>
      </c>
    </row>
    <row r="6260" spans="1:14" ht="21" customHeight="1" x14ac:dyDescent="0.3">
      <c r="A6260" s="40">
        <v>15</v>
      </c>
      <c r="B6260" s="20" t="s">
        <v>8524</v>
      </c>
      <c r="C6260" s="17" t="str">
        <f t="shared" si="97"/>
        <v>006</v>
      </c>
      <c r="D6260" s="18" t="s">
        <v>536</v>
      </c>
      <c r="E6260" s="27" t="s">
        <v>22</v>
      </c>
      <c r="F6260" s="27" t="s">
        <v>8162</v>
      </c>
      <c r="G6260" s="27" t="s">
        <v>207</v>
      </c>
      <c r="H6260" s="19">
        <v>0</v>
      </c>
      <c r="I6260" s="36">
        <v>830</v>
      </c>
      <c r="J6260" s="36" t="s">
        <v>16136</v>
      </c>
      <c r="K6260" s="69">
        <v>432</v>
      </c>
      <c r="L6260" s="71" t="s">
        <v>208</v>
      </c>
      <c r="M6260" s="30"/>
      <c r="N6260" s="106" t="str">
        <f>_xlfn.CONCAT(A6260:K6260)</f>
        <v>15062-062006006ArpaiseSudCAMPANIABenevento0830A432</v>
      </c>
    </row>
    <row r="6261" spans="1:14" ht="21" customHeight="1" x14ac:dyDescent="0.3">
      <c r="A6261" s="40">
        <v>13</v>
      </c>
      <c r="B6261" s="20" t="s">
        <v>8535</v>
      </c>
      <c r="C6261" s="17" t="str">
        <f t="shared" si="97"/>
        <v>003</v>
      </c>
      <c r="D6261" s="18" t="s">
        <v>547</v>
      </c>
      <c r="E6261" s="27" t="s">
        <v>22</v>
      </c>
      <c r="F6261" s="27" t="s">
        <v>8156</v>
      </c>
      <c r="G6261" s="27" t="s">
        <v>233</v>
      </c>
      <c r="H6261" s="19">
        <v>0</v>
      </c>
      <c r="I6261" s="36">
        <v>871</v>
      </c>
      <c r="J6261" s="36" t="s">
        <v>16136</v>
      </c>
      <c r="K6261" s="69">
        <v>445</v>
      </c>
      <c r="L6261" s="71" t="s">
        <v>234</v>
      </c>
      <c r="M6261" s="30"/>
      <c r="N6261" s="106" t="str">
        <f>_xlfn.CONCAT(A6261:K6261)</f>
        <v>13067-067003003ArsitaSudABRUZZOTeramo0871A445</v>
      </c>
    </row>
    <row r="6262" spans="1:14" ht="21" customHeight="1" x14ac:dyDescent="0.3">
      <c r="A6262" s="40">
        <v>15</v>
      </c>
      <c r="B6262" s="20" t="s">
        <v>8545</v>
      </c>
      <c r="C6262" s="17" t="str">
        <f t="shared" si="97"/>
        <v>005</v>
      </c>
      <c r="D6262" s="18" t="s">
        <v>557</v>
      </c>
      <c r="E6262" s="27" t="s">
        <v>22</v>
      </c>
      <c r="F6262" s="27" t="s">
        <v>8162</v>
      </c>
      <c r="G6262" s="27" t="s">
        <v>58</v>
      </c>
      <c r="H6262" s="19">
        <v>0</v>
      </c>
      <c r="I6262" s="36">
        <v>34933</v>
      </c>
      <c r="J6262" s="36" t="s">
        <v>16136</v>
      </c>
      <c r="K6262" s="69">
        <v>455</v>
      </c>
      <c r="L6262" s="71" t="s">
        <v>59</v>
      </c>
      <c r="M6262" s="30"/>
      <c r="N6262" s="106" t="str">
        <f>_xlfn.CONCAT(A6262:K6262)</f>
        <v>15063-063005005ArzanoSudCAMPANIANapoli034933A455</v>
      </c>
    </row>
    <row r="6263" spans="1:14" ht="21" customHeight="1" x14ac:dyDescent="0.3">
      <c r="A6263" s="40">
        <v>15</v>
      </c>
      <c r="B6263" s="20" t="s">
        <v>8548</v>
      </c>
      <c r="C6263" s="17" t="str">
        <f t="shared" si="97"/>
        <v>009</v>
      </c>
      <c r="D6263" s="18" t="s">
        <v>560</v>
      </c>
      <c r="E6263" s="27" t="s">
        <v>22</v>
      </c>
      <c r="F6263" s="27" t="s">
        <v>8162</v>
      </c>
      <c r="G6263" s="27" t="s">
        <v>55</v>
      </c>
      <c r="H6263" s="19">
        <v>0</v>
      </c>
      <c r="I6263" s="36">
        <v>5580</v>
      </c>
      <c r="J6263" s="36" t="s">
        <v>16136</v>
      </c>
      <c r="K6263" s="69">
        <v>460</v>
      </c>
      <c r="L6263" s="71" t="s">
        <v>56</v>
      </c>
      <c r="M6263" s="30"/>
      <c r="N6263" s="106" t="str">
        <f>_xlfn.CONCAT(A6263:K6263)</f>
        <v>15065-065009009AsceaSudCAMPANIASalerno05580A460</v>
      </c>
    </row>
    <row r="6264" spans="1:14" ht="21" customHeight="1" x14ac:dyDescent="0.3">
      <c r="A6264" s="40">
        <v>16</v>
      </c>
      <c r="B6264" s="20" t="s">
        <v>8551</v>
      </c>
      <c r="C6264" s="17" t="str">
        <f t="shared" si="97"/>
        <v>005</v>
      </c>
      <c r="D6264" s="18" t="s">
        <v>562</v>
      </c>
      <c r="E6264" s="27" t="s">
        <v>22</v>
      </c>
      <c r="F6264" s="27" t="s">
        <v>8159</v>
      </c>
      <c r="G6264" s="27" t="s">
        <v>38</v>
      </c>
      <c r="H6264" s="19">
        <v>0</v>
      </c>
      <c r="I6264" s="36">
        <v>6194</v>
      </c>
      <c r="J6264" s="36" t="s">
        <v>16136</v>
      </c>
      <c r="K6264" s="69">
        <v>463</v>
      </c>
      <c r="L6264" s="71" t="s">
        <v>39</v>
      </c>
      <c r="M6264" s="30"/>
      <c r="N6264" s="106" t="str">
        <f>_xlfn.CONCAT(A6264:K6264)</f>
        <v>16071-071005005Ascoli SatrianoSudPUGLIAFoggia06194A463</v>
      </c>
    </row>
    <row r="6265" spans="1:14" ht="21" customHeight="1" x14ac:dyDescent="0.3">
      <c r="A6265" s="40">
        <v>13</v>
      </c>
      <c r="B6265" s="20" t="s">
        <v>8566</v>
      </c>
      <c r="C6265" s="17" t="str">
        <f t="shared" si="97"/>
        <v>005</v>
      </c>
      <c r="D6265" s="18" t="s">
        <v>580</v>
      </c>
      <c r="E6265" s="27" t="s">
        <v>22</v>
      </c>
      <c r="F6265" s="27" t="s">
        <v>8156</v>
      </c>
      <c r="G6265" s="27" t="s">
        <v>47</v>
      </c>
      <c r="H6265" s="19">
        <v>0</v>
      </c>
      <c r="I6265" s="36">
        <v>1153</v>
      </c>
      <c r="J6265" s="36" t="s">
        <v>16136</v>
      </c>
      <c r="K6265" s="69">
        <v>481</v>
      </c>
      <c r="L6265" s="71" t="s">
        <v>48</v>
      </c>
      <c r="M6265" s="30"/>
      <c r="N6265" s="106" t="str">
        <f>_xlfn.CONCAT(A6265:K6265)</f>
        <v>13066-066005005AteletaSudABRUZZOL'Aquila01153A481</v>
      </c>
    </row>
    <row r="6266" spans="1:14" ht="21" customHeight="1" x14ac:dyDescent="0.3">
      <c r="A6266" s="40">
        <v>17</v>
      </c>
      <c r="B6266" s="20" t="s">
        <v>8567</v>
      </c>
      <c r="C6266" s="17" t="str">
        <f t="shared" si="97"/>
        <v>006</v>
      </c>
      <c r="D6266" s="18" t="s">
        <v>581</v>
      </c>
      <c r="E6266" s="27" t="s">
        <v>22</v>
      </c>
      <c r="F6266" s="27" t="s">
        <v>8157</v>
      </c>
      <c r="G6266" s="27" t="s">
        <v>32</v>
      </c>
      <c r="H6266" s="19">
        <v>0</v>
      </c>
      <c r="I6266" s="36">
        <v>3863</v>
      </c>
      <c r="J6266" s="36" t="s">
        <v>16136</v>
      </c>
      <c r="K6266" s="69">
        <v>482</v>
      </c>
      <c r="L6266" s="71" t="s">
        <v>33</v>
      </c>
      <c r="M6266" s="30"/>
      <c r="N6266" s="106" t="str">
        <f>_xlfn.CONCAT(A6266:K6266)</f>
        <v>17076-076006006AtellaSudBASILICATAPotenza03863A482</v>
      </c>
    </row>
    <row r="6267" spans="1:14" ht="21" customHeight="1" x14ac:dyDescent="0.3">
      <c r="A6267" s="40">
        <v>15</v>
      </c>
      <c r="B6267" s="20" t="s">
        <v>8568</v>
      </c>
      <c r="C6267" s="17" t="str">
        <f t="shared" si="97"/>
        <v>010</v>
      </c>
      <c r="D6267" s="18" t="s">
        <v>582</v>
      </c>
      <c r="E6267" s="27" t="s">
        <v>22</v>
      </c>
      <c r="F6267" s="27" t="s">
        <v>8162</v>
      </c>
      <c r="G6267" s="27" t="s">
        <v>55</v>
      </c>
      <c r="H6267" s="19">
        <v>0</v>
      </c>
      <c r="I6267" s="36">
        <v>2288</v>
      </c>
      <c r="J6267" s="36" t="s">
        <v>16136</v>
      </c>
      <c r="K6267" s="69">
        <v>484</v>
      </c>
      <c r="L6267" s="71" t="s">
        <v>56</v>
      </c>
      <c r="M6267" s="30"/>
      <c r="N6267" s="106" t="str">
        <f>_xlfn.CONCAT(A6267:K6267)</f>
        <v>15065-065010010Atena LucanaSudCAMPANIASalerno02288A484</v>
      </c>
    </row>
    <row r="6268" spans="1:14" ht="21" customHeight="1" x14ac:dyDescent="0.3">
      <c r="A6268" s="40">
        <v>13</v>
      </c>
      <c r="B6268" s="20" t="s">
        <v>8569</v>
      </c>
      <c r="C6268" s="17" t="str">
        <f t="shared" si="97"/>
        <v>005</v>
      </c>
      <c r="D6268" s="18" t="s">
        <v>583</v>
      </c>
      <c r="E6268" s="27" t="s">
        <v>22</v>
      </c>
      <c r="F6268" s="27" t="s">
        <v>8156</v>
      </c>
      <c r="G6268" s="27" t="s">
        <v>347</v>
      </c>
      <c r="H6268" s="19">
        <v>0</v>
      </c>
      <c r="I6268" s="36">
        <v>10761</v>
      </c>
      <c r="J6268" s="36" t="s">
        <v>16136</v>
      </c>
      <c r="K6268" s="69">
        <v>485</v>
      </c>
      <c r="L6268" s="71" t="s">
        <v>348</v>
      </c>
      <c r="M6268" s="30"/>
      <c r="N6268" s="106" t="str">
        <f>_xlfn.CONCAT(A6268:K6268)</f>
        <v>13069-069005005AtessaSudABRUZZOChieti010761A485</v>
      </c>
    </row>
    <row r="6269" spans="1:14" ht="21" customHeight="1" x14ac:dyDescent="0.3">
      <c r="A6269" s="40">
        <v>15</v>
      </c>
      <c r="B6269" s="20" t="s">
        <v>8571</v>
      </c>
      <c r="C6269" s="17" t="str">
        <f t="shared" si="97"/>
        <v>011</v>
      </c>
      <c r="D6269" s="18" t="s">
        <v>585</v>
      </c>
      <c r="E6269" s="27" t="s">
        <v>22</v>
      </c>
      <c r="F6269" s="27" t="s">
        <v>8162</v>
      </c>
      <c r="G6269" s="27" t="s">
        <v>55</v>
      </c>
      <c r="H6269" s="19">
        <v>0</v>
      </c>
      <c r="I6269" s="36">
        <v>887</v>
      </c>
      <c r="J6269" s="36" t="s">
        <v>16136</v>
      </c>
      <c r="K6269" s="69">
        <v>487</v>
      </c>
      <c r="L6269" s="71" t="s">
        <v>56</v>
      </c>
      <c r="M6269" s="30"/>
      <c r="N6269" s="106" t="str">
        <f>_xlfn.CONCAT(A6269:K6269)</f>
        <v>15065-065011011AtraniSudCAMPANIASalerno0887A487</v>
      </c>
    </row>
    <row r="6270" spans="1:14" ht="21" customHeight="1" x14ac:dyDescent="0.3">
      <c r="A6270" s="40">
        <v>13</v>
      </c>
      <c r="B6270" s="20" t="s">
        <v>8572</v>
      </c>
      <c r="C6270" s="17" t="str">
        <f t="shared" si="97"/>
        <v>004</v>
      </c>
      <c r="D6270" s="18" t="s">
        <v>586</v>
      </c>
      <c r="E6270" s="27" t="s">
        <v>22</v>
      </c>
      <c r="F6270" s="27" t="s">
        <v>8156</v>
      </c>
      <c r="G6270" s="27" t="s">
        <v>233</v>
      </c>
      <c r="H6270" s="19">
        <v>0</v>
      </c>
      <c r="I6270" s="36">
        <v>11112</v>
      </c>
      <c r="J6270" s="36" t="s">
        <v>16136</v>
      </c>
      <c r="K6270" s="69">
        <v>488</v>
      </c>
      <c r="L6270" s="71" t="s">
        <v>234</v>
      </c>
      <c r="M6270" s="30"/>
      <c r="N6270" s="106" t="str">
        <f>_xlfn.CONCAT(A6270:K6270)</f>
        <v>13067-067004004AtriSudABRUZZOTeramo011112A488</v>
      </c>
    </row>
    <row r="6271" spans="1:14" ht="21" customHeight="1" x14ac:dyDescent="0.3">
      <c r="A6271" s="40">
        <v>15</v>
      </c>
      <c r="B6271" s="20" t="s">
        <v>8573</v>
      </c>
      <c r="C6271" s="17" t="str">
        <f t="shared" si="97"/>
        <v>006</v>
      </c>
      <c r="D6271" s="18" t="s">
        <v>587</v>
      </c>
      <c r="E6271" s="27" t="s">
        <v>22</v>
      </c>
      <c r="F6271" s="27" t="s">
        <v>8162</v>
      </c>
      <c r="G6271" s="27" t="s">
        <v>196</v>
      </c>
      <c r="H6271" s="19">
        <v>0</v>
      </c>
      <c r="I6271" s="36">
        <v>10926</v>
      </c>
      <c r="J6271" s="36" t="s">
        <v>16136</v>
      </c>
      <c r="K6271" s="69">
        <v>489</v>
      </c>
      <c r="L6271" s="71" t="s">
        <v>197</v>
      </c>
      <c r="M6271" s="30"/>
      <c r="N6271" s="106" t="str">
        <f>_xlfn.CONCAT(A6271:K6271)</f>
        <v>15064-064006006AtripaldaSudCAMPANIAAvellino010926A489</v>
      </c>
    </row>
    <row r="6272" spans="1:14" ht="21" customHeight="1" x14ac:dyDescent="0.3">
      <c r="A6272" s="40">
        <v>15</v>
      </c>
      <c r="B6272" s="20" t="s">
        <v>8579</v>
      </c>
      <c r="C6272" s="17" t="str">
        <f t="shared" si="97"/>
        <v>012</v>
      </c>
      <c r="D6272" s="18" t="s">
        <v>595</v>
      </c>
      <c r="E6272" s="27" t="s">
        <v>22</v>
      </c>
      <c r="F6272" s="27" t="s">
        <v>8162</v>
      </c>
      <c r="G6272" s="27" t="s">
        <v>55</v>
      </c>
      <c r="H6272" s="19">
        <v>0</v>
      </c>
      <c r="I6272" s="36">
        <v>2406</v>
      </c>
      <c r="J6272" s="36" t="s">
        <v>16136</v>
      </c>
      <c r="K6272" s="69">
        <v>495</v>
      </c>
      <c r="L6272" s="71" t="s">
        <v>56</v>
      </c>
      <c r="M6272" s="30"/>
      <c r="N6272" s="106" t="str">
        <f>_xlfn.CONCAT(A6272:K6272)</f>
        <v>15065-065012012AulettaSudCAMPANIASalerno02406A495</v>
      </c>
    </row>
    <row r="6273" spans="1:14" ht="21" customHeight="1" x14ac:dyDescent="0.3">
      <c r="A6273" s="40">
        <v>15</v>
      </c>
      <c r="B6273" s="20" t="s">
        <v>8588</v>
      </c>
      <c r="C6273" s="17" t="str">
        <f t="shared" si="97"/>
        <v>007</v>
      </c>
      <c r="D6273" s="18" t="s">
        <v>606</v>
      </c>
      <c r="E6273" s="27" t="s">
        <v>22</v>
      </c>
      <c r="F6273" s="27" t="s">
        <v>8162</v>
      </c>
      <c r="G6273" s="27" t="s">
        <v>196</v>
      </c>
      <c r="H6273" s="19">
        <v>0</v>
      </c>
      <c r="I6273" s="36">
        <v>7788</v>
      </c>
      <c r="J6273" s="36" t="s">
        <v>16136</v>
      </c>
      <c r="K6273" s="69">
        <v>508</v>
      </c>
      <c r="L6273" s="71" t="s">
        <v>197</v>
      </c>
      <c r="M6273" s="30"/>
      <c r="N6273" s="106" t="str">
        <f>_xlfn.CONCAT(A6273:K6273)</f>
        <v>15064-064007007AvellaSudCAMPANIAAvellino07788A508</v>
      </c>
    </row>
    <row r="6274" spans="1:14" ht="21" customHeight="1" x14ac:dyDescent="0.3">
      <c r="A6274" s="40">
        <v>15</v>
      </c>
      <c r="B6274" s="20" t="s">
        <v>8589</v>
      </c>
      <c r="C6274" s="17" t="str">
        <f t="shared" ref="C6274:C6337" si="98">RIGHT(B6274,3)</f>
        <v>008</v>
      </c>
      <c r="D6274" s="18" t="s">
        <v>196</v>
      </c>
      <c r="E6274" s="27" t="s">
        <v>22</v>
      </c>
      <c r="F6274" s="27" t="s">
        <v>8162</v>
      </c>
      <c r="G6274" s="27" t="s">
        <v>196</v>
      </c>
      <c r="H6274" s="19">
        <v>1</v>
      </c>
      <c r="I6274" s="36">
        <v>54222</v>
      </c>
      <c r="J6274" s="36" t="s">
        <v>16136</v>
      </c>
      <c r="K6274" s="69">
        <v>509</v>
      </c>
      <c r="L6274" s="71" t="s">
        <v>197</v>
      </c>
      <c r="M6274" s="30"/>
      <c r="N6274" s="106" t="str">
        <f>_xlfn.CONCAT(A6274:K6274)</f>
        <v>15064-064008008AvellinoSudCAMPANIAAvellino154222A509</v>
      </c>
    </row>
    <row r="6275" spans="1:14" ht="21" customHeight="1" x14ac:dyDescent="0.3">
      <c r="A6275" s="40">
        <v>15</v>
      </c>
      <c r="B6275" s="20" t="s">
        <v>8591</v>
      </c>
      <c r="C6275" s="17" t="str">
        <f t="shared" si="98"/>
        <v>005</v>
      </c>
      <c r="D6275" s="18" t="s">
        <v>608</v>
      </c>
      <c r="E6275" s="27" t="s">
        <v>22</v>
      </c>
      <c r="F6275" s="27" t="s">
        <v>8162</v>
      </c>
      <c r="G6275" s="27" t="s">
        <v>200</v>
      </c>
      <c r="H6275" s="19">
        <v>0</v>
      </c>
      <c r="I6275" s="36">
        <v>52830</v>
      </c>
      <c r="J6275" s="36" t="s">
        <v>16136</v>
      </c>
      <c r="K6275" s="69">
        <v>512</v>
      </c>
      <c r="L6275" s="71" t="s">
        <v>201</v>
      </c>
      <c r="M6275" s="30"/>
      <c r="N6275" s="106" t="str">
        <f>_xlfn.CONCAT(A6275:K6275)</f>
        <v>15061-061005005AversaSudCAMPANIACaserta052830A512</v>
      </c>
    </row>
    <row r="6276" spans="1:14" ht="21" customHeight="1" x14ac:dyDescent="0.3">
      <c r="A6276" s="40">
        <v>16</v>
      </c>
      <c r="B6276" s="20" t="s">
        <v>8592</v>
      </c>
      <c r="C6276" s="17" t="str">
        <f t="shared" si="98"/>
        <v>001</v>
      </c>
      <c r="D6276" s="18" t="s">
        <v>609</v>
      </c>
      <c r="E6276" s="27" t="s">
        <v>22</v>
      </c>
      <c r="F6276" s="27" t="s">
        <v>8159</v>
      </c>
      <c r="G6276" s="27" t="s">
        <v>610</v>
      </c>
      <c r="H6276" s="19">
        <v>0</v>
      </c>
      <c r="I6276" s="36">
        <v>7024</v>
      </c>
      <c r="J6276" s="36" t="s">
        <v>16136</v>
      </c>
      <c r="K6276" s="69">
        <v>514</v>
      </c>
      <c r="L6276" s="71" t="s">
        <v>611</v>
      </c>
      <c r="M6276" s="30"/>
      <c r="N6276" s="106" t="str">
        <f>_xlfn.CONCAT(A6276:K6276)</f>
        <v>16073-073001001AvetranaSudPUGLIATaranto07024A514</v>
      </c>
    </row>
    <row r="6277" spans="1:14" ht="21" customHeight="1" x14ac:dyDescent="0.3">
      <c r="A6277" s="40">
        <v>13</v>
      </c>
      <c r="B6277" s="20" t="s">
        <v>8593</v>
      </c>
      <c r="C6277" s="17" t="str">
        <f t="shared" si="98"/>
        <v>006</v>
      </c>
      <c r="D6277" s="18" t="s">
        <v>612</v>
      </c>
      <c r="E6277" s="27" t="s">
        <v>22</v>
      </c>
      <c r="F6277" s="27" t="s">
        <v>8156</v>
      </c>
      <c r="G6277" s="27" t="s">
        <v>47</v>
      </c>
      <c r="H6277" s="19">
        <v>0</v>
      </c>
      <c r="I6277" s="36">
        <v>40744</v>
      </c>
      <c r="J6277" s="36" t="s">
        <v>16136</v>
      </c>
      <c r="K6277" s="69">
        <v>515</v>
      </c>
      <c r="L6277" s="71" t="s">
        <v>48</v>
      </c>
      <c r="M6277" s="30"/>
      <c r="N6277" s="106" t="str">
        <f>_xlfn.CONCAT(A6277:K6277)</f>
        <v>13066-066006006AvezzanoSudABRUZZOL'Aquila040744A515</v>
      </c>
    </row>
    <row r="6278" spans="1:14" ht="21" customHeight="1" x14ac:dyDescent="0.3">
      <c r="A6278" s="40">
        <v>17</v>
      </c>
      <c r="B6278" s="20" t="s">
        <v>8597</v>
      </c>
      <c r="C6278" s="17" t="str">
        <f t="shared" si="98"/>
        <v>007</v>
      </c>
      <c r="D6278" s="18" t="s">
        <v>616</v>
      </c>
      <c r="E6278" s="27" t="s">
        <v>22</v>
      </c>
      <c r="F6278" s="27" t="s">
        <v>8157</v>
      </c>
      <c r="G6278" s="27" t="s">
        <v>32</v>
      </c>
      <c r="H6278" s="19">
        <v>0</v>
      </c>
      <c r="I6278" s="36">
        <v>11796</v>
      </c>
      <c r="J6278" s="36" t="s">
        <v>16136</v>
      </c>
      <c r="K6278" s="69">
        <v>519</v>
      </c>
      <c r="L6278" s="71" t="s">
        <v>33</v>
      </c>
      <c r="M6278" s="30"/>
      <c r="N6278" s="106" t="str">
        <f>_xlfn.CONCAT(A6278:K6278)</f>
        <v>17076-076007007AviglianoSudBASILICATAPotenza011796A519</v>
      </c>
    </row>
    <row r="6279" spans="1:14" ht="21" customHeight="1" x14ac:dyDescent="0.3">
      <c r="A6279" s="40">
        <v>15</v>
      </c>
      <c r="B6279" s="20" t="s">
        <v>8615</v>
      </c>
      <c r="C6279" s="17" t="str">
        <f t="shared" si="98"/>
        <v>006</v>
      </c>
      <c r="D6279" s="18" t="s">
        <v>634</v>
      </c>
      <c r="E6279" s="27" t="s">
        <v>22</v>
      </c>
      <c r="F6279" s="27" t="s">
        <v>8162</v>
      </c>
      <c r="G6279" s="27" t="s">
        <v>58</v>
      </c>
      <c r="H6279" s="19">
        <v>0</v>
      </c>
      <c r="I6279" s="36">
        <v>26648</v>
      </c>
      <c r="J6279" s="36" t="s">
        <v>16136</v>
      </c>
      <c r="K6279" s="69">
        <v>535</v>
      </c>
      <c r="L6279" s="71" t="s">
        <v>59</v>
      </c>
      <c r="M6279" s="30"/>
      <c r="N6279" s="106" t="str">
        <f>_xlfn.CONCAT(A6279:K6279)</f>
        <v>15063-063006006BacoliSudCAMPANIANapoli026648A535</v>
      </c>
    </row>
    <row r="6280" spans="1:14" ht="21" customHeight="1" x14ac:dyDescent="0.3">
      <c r="A6280" s="40">
        <v>18</v>
      </c>
      <c r="B6280" s="20" t="s">
        <v>8623</v>
      </c>
      <c r="C6280" s="17" t="str">
        <f t="shared" si="98"/>
        <v>008</v>
      </c>
      <c r="D6280" s="18" t="s">
        <v>642</v>
      </c>
      <c r="E6280" s="27" t="s">
        <v>22</v>
      </c>
      <c r="F6280" s="27" t="s">
        <v>8163</v>
      </c>
      <c r="G6280" s="27" t="s">
        <v>261</v>
      </c>
      <c r="H6280" s="19">
        <v>0</v>
      </c>
      <c r="I6280" s="36">
        <v>3183</v>
      </c>
      <c r="J6280" s="36" t="s">
        <v>16136</v>
      </c>
      <c r="K6280" s="69">
        <v>542</v>
      </c>
      <c r="L6280" s="71" t="s">
        <v>262</v>
      </c>
      <c r="M6280" s="30"/>
      <c r="N6280" s="106" t="str">
        <f>_xlfn.CONCAT(A6280:K6280)</f>
        <v>18079-079008008BadolatoSudCALABRIACatanzaro03183A542</v>
      </c>
    </row>
    <row r="6281" spans="1:14" ht="21" customHeight="1" x14ac:dyDescent="0.3">
      <c r="A6281" s="40">
        <v>18</v>
      </c>
      <c r="B6281" s="20" t="s">
        <v>8624</v>
      </c>
      <c r="C6281" s="17" t="str">
        <f t="shared" si="98"/>
        <v>006</v>
      </c>
      <c r="D6281" s="18" t="s">
        <v>643</v>
      </c>
      <c r="E6281" s="27" t="s">
        <v>22</v>
      </c>
      <c r="F6281" s="27" t="s">
        <v>8163</v>
      </c>
      <c r="G6281" s="27" t="s">
        <v>140</v>
      </c>
      <c r="H6281" s="19">
        <v>0</v>
      </c>
      <c r="I6281" s="36">
        <v>1082</v>
      </c>
      <c r="J6281" s="36" t="s">
        <v>16136</v>
      </c>
      <c r="K6281" s="69">
        <v>544</v>
      </c>
      <c r="L6281" s="71" t="s">
        <v>141</v>
      </c>
      <c r="M6281" s="30"/>
      <c r="N6281" s="106" t="str">
        <f>_xlfn.CONCAT(A6281:K6281)</f>
        <v>18080-080006006BagaladiSudCALABRIAReggio di Calabria01082A544</v>
      </c>
    </row>
    <row r="6282" spans="1:14" ht="21" customHeight="1" x14ac:dyDescent="0.3">
      <c r="A6282" s="40">
        <v>18</v>
      </c>
      <c r="B6282" s="20" t="s">
        <v>8627</v>
      </c>
      <c r="C6282" s="17" t="str">
        <f t="shared" si="98"/>
        <v>007</v>
      </c>
      <c r="D6282" s="18" t="s">
        <v>646</v>
      </c>
      <c r="E6282" s="27" t="s">
        <v>22</v>
      </c>
      <c r="F6282" s="27" t="s">
        <v>8163</v>
      </c>
      <c r="G6282" s="27" t="s">
        <v>140</v>
      </c>
      <c r="H6282" s="19">
        <v>0</v>
      </c>
      <c r="I6282" s="36">
        <v>10622</v>
      </c>
      <c r="J6282" s="36" t="s">
        <v>16136</v>
      </c>
      <c r="K6282" s="69">
        <v>552</v>
      </c>
      <c r="L6282" s="71" t="s">
        <v>141</v>
      </c>
      <c r="M6282" s="30"/>
      <c r="N6282" s="106" t="str">
        <f>_xlfn.CONCAT(A6282:K6282)</f>
        <v>18080-080007007Bagnara CalabraSudCALABRIAReggio di Calabria010622A552</v>
      </c>
    </row>
    <row r="6283" spans="1:14" ht="21" customHeight="1" x14ac:dyDescent="0.3">
      <c r="A6283" s="40">
        <v>14</v>
      </c>
      <c r="B6283" s="20" t="s">
        <v>8636</v>
      </c>
      <c r="C6283" s="17" t="str">
        <f t="shared" si="98"/>
        <v>003</v>
      </c>
      <c r="D6283" s="18" t="s">
        <v>659</v>
      </c>
      <c r="E6283" s="27" t="s">
        <v>22</v>
      </c>
      <c r="F6283" s="27" t="s">
        <v>8166</v>
      </c>
      <c r="G6283" s="27" t="s">
        <v>108</v>
      </c>
      <c r="H6283" s="19">
        <v>0</v>
      </c>
      <c r="I6283" s="36">
        <v>772</v>
      </c>
      <c r="J6283" s="36" t="s">
        <v>16136</v>
      </c>
      <c r="K6283" s="69">
        <v>567</v>
      </c>
      <c r="L6283" s="71" t="s">
        <v>109</v>
      </c>
      <c r="M6283" s="30"/>
      <c r="N6283" s="106" t="str">
        <f>_xlfn.CONCAT(A6283:K6283)</f>
        <v>14094-094003003Bagnoli del TrignoSudMOLISEIsernia0772A567</v>
      </c>
    </row>
    <row r="6284" spans="1:14" ht="21" customHeight="1" x14ac:dyDescent="0.3">
      <c r="A6284" s="40">
        <v>15</v>
      </c>
      <c r="B6284" s="20" t="s">
        <v>8638</v>
      </c>
      <c r="C6284" s="17" t="str">
        <f t="shared" si="98"/>
        <v>009</v>
      </c>
      <c r="D6284" s="18" t="s">
        <v>661</v>
      </c>
      <c r="E6284" s="27" t="s">
        <v>22</v>
      </c>
      <c r="F6284" s="27" t="s">
        <v>8162</v>
      </c>
      <c r="G6284" s="27" t="s">
        <v>196</v>
      </c>
      <c r="H6284" s="19">
        <v>0</v>
      </c>
      <c r="I6284" s="36">
        <v>3274</v>
      </c>
      <c r="J6284" s="36" t="s">
        <v>16136</v>
      </c>
      <c r="K6284" s="69">
        <v>566</v>
      </c>
      <c r="L6284" s="71" t="s">
        <v>197</v>
      </c>
      <c r="M6284" s="30"/>
      <c r="N6284" s="106" t="str">
        <f>_xlfn.CONCAT(A6284:K6284)</f>
        <v>15064-064009009Bagnoli IrpinoSudCAMPANIAAvellino03274A566</v>
      </c>
    </row>
    <row r="6285" spans="1:14" ht="21" customHeight="1" x14ac:dyDescent="0.3">
      <c r="A6285" s="40">
        <v>16</v>
      </c>
      <c r="B6285" s="20" t="s">
        <v>8640</v>
      </c>
      <c r="C6285" s="17" t="str">
        <f t="shared" si="98"/>
        <v>008</v>
      </c>
      <c r="D6285" s="18" t="s">
        <v>663</v>
      </c>
      <c r="E6285" s="27" t="s">
        <v>22</v>
      </c>
      <c r="F6285" s="27" t="s">
        <v>8159</v>
      </c>
      <c r="G6285" s="27" t="s">
        <v>90</v>
      </c>
      <c r="H6285" s="19">
        <v>0</v>
      </c>
      <c r="I6285" s="36">
        <v>1879</v>
      </c>
      <c r="J6285" s="36" t="s">
        <v>16136</v>
      </c>
      <c r="K6285" s="69">
        <v>572</v>
      </c>
      <c r="L6285" s="71" t="s">
        <v>91</v>
      </c>
      <c r="M6285" s="30"/>
      <c r="N6285" s="106" t="str">
        <f>_xlfn.CONCAT(A6285:K6285)</f>
        <v>16075-075008008Bagnolo del SalentoSudPUGLIALecce01879A572</v>
      </c>
    </row>
    <row r="6286" spans="1:14" ht="21" customHeight="1" x14ac:dyDescent="0.3">
      <c r="A6286" s="40">
        <v>15</v>
      </c>
      <c r="B6286" s="20" t="s">
        <v>8649</v>
      </c>
      <c r="C6286" s="17" t="str">
        <f t="shared" si="98"/>
        <v>006</v>
      </c>
      <c r="D6286" s="18" t="s">
        <v>672</v>
      </c>
      <c r="E6286" s="27" t="s">
        <v>22</v>
      </c>
      <c r="F6286" s="27" t="s">
        <v>8162</v>
      </c>
      <c r="G6286" s="27" t="s">
        <v>200</v>
      </c>
      <c r="H6286" s="19">
        <v>0</v>
      </c>
      <c r="I6286" s="36">
        <v>2251</v>
      </c>
      <c r="J6286" s="36" t="s">
        <v>16136</v>
      </c>
      <c r="K6286" s="69">
        <v>579</v>
      </c>
      <c r="L6286" s="71" t="s">
        <v>201</v>
      </c>
      <c r="M6286" s="30"/>
      <c r="N6286" s="106" t="str">
        <f>_xlfn.CONCAT(A6286:K6286)</f>
        <v>15061-061006006Baia e LatinaSudCAMPANIACaserta02251A579</v>
      </c>
    </row>
    <row r="6287" spans="1:14" ht="21" customHeight="1" x14ac:dyDescent="0.3">
      <c r="A6287" s="40">
        <v>15</v>
      </c>
      <c r="B6287" s="20" t="s">
        <v>8650</v>
      </c>
      <c r="C6287" s="17" t="str">
        <f t="shared" si="98"/>
        <v>010</v>
      </c>
      <c r="D6287" s="18" t="s">
        <v>673</v>
      </c>
      <c r="E6287" s="27" t="s">
        <v>22</v>
      </c>
      <c r="F6287" s="27" t="s">
        <v>8162</v>
      </c>
      <c r="G6287" s="27" t="s">
        <v>196</v>
      </c>
      <c r="H6287" s="19">
        <v>0</v>
      </c>
      <c r="I6287" s="36">
        <v>4730</v>
      </c>
      <c r="J6287" s="36" t="s">
        <v>16136</v>
      </c>
      <c r="K6287" s="69">
        <v>580</v>
      </c>
      <c r="L6287" s="71" t="s">
        <v>197</v>
      </c>
      <c r="M6287" s="30"/>
      <c r="N6287" s="106" t="str">
        <f>_xlfn.CONCAT(A6287:K6287)</f>
        <v>15064-064010010BaianoSudCAMPANIAAvellino04730A580</v>
      </c>
    </row>
    <row r="6288" spans="1:14" ht="21" customHeight="1" x14ac:dyDescent="0.3">
      <c r="A6288" s="40">
        <v>13</v>
      </c>
      <c r="B6288" s="20" t="s">
        <v>8666</v>
      </c>
      <c r="C6288" s="17" t="str">
        <f t="shared" si="98"/>
        <v>007</v>
      </c>
      <c r="D6288" s="18" t="s">
        <v>689</v>
      </c>
      <c r="E6288" s="27" t="s">
        <v>22</v>
      </c>
      <c r="F6288" s="27" t="s">
        <v>8156</v>
      </c>
      <c r="G6288" s="27" t="s">
        <v>47</v>
      </c>
      <c r="H6288" s="19">
        <v>0</v>
      </c>
      <c r="I6288" s="36">
        <v>3655</v>
      </c>
      <c r="J6288" s="36" t="s">
        <v>16136</v>
      </c>
      <c r="K6288" s="69">
        <v>603</v>
      </c>
      <c r="L6288" s="71" t="s">
        <v>48</v>
      </c>
      <c r="M6288" s="30"/>
      <c r="N6288" s="106" t="str">
        <f>_xlfn.CONCAT(A6288:K6288)</f>
        <v>13066-066007007BalsoranoSudABRUZZOL'Aquila03655A603</v>
      </c>
    </row>
    <row r="6289" spans="1:14" ht="21" customHeight="1" x14ac:dyDescent="0.3">
      <c r="A6289" s="40">
        <v>17</v>
      </c>
      <c r="B6289" s="20" t="s">
        <v>8667</v>
      </c>
      <c r="C6289" s="17" t="str">
        <f t="shared" si="98"/>
        <v>008</v>
      </c>
      <c r="D6289" s="18" t="s">
        <v>690</v>
      </c>
      <c r="E6289" s="27" t="s">
        <v>22</v>
      </c>
      <c r="F6289" s="27" t="s">
        <v>8157</v>
      </c>
      <c r="G6289" s="27" t="s">
        <v>32</v>
      </c>
      <c r="H6289" s="19">
        <v>0</v>
      </c>
      <c r="I6289" s="36">
        <v>1861</v>
      </c>
      <c r="J6289" s="36" t="s">
        <v>16136</v>
      </c>
      <c r="K6289" s="69">
        <v>604</v>
      </c>
      <c r="L6289" s="71" t="s">
        <v>33</v>
      </c>
      <c r="M6289" s="30"/>
      <c r="N6289" s="106" t="str">
        <f>_xlfn.CONCAT(A6289:K6289)</f>
        <v>17076-076008008BalvanoSudBASILICATAPotenza01861A604</v>
      </c>
    </row>
    <row r="6290" spans="1:14" ht="21" customHeight="1" x14ac:dyDescent="0.3">
      <c r="A6290" s="40">
        <v>17</v>
      </c>
      <c r="B6290" s="20" t="s">
        <v>8672</v>
      </c>
      <c r="C6290" s="17" t="str">
        <f t="shared" si="98"/>
        <v>009</v>
      </c>
      <c r="D6290" s="18" t="s">
        <v>695</v>
      </c>
      <c r="E6290" s="27" t="s">
        <v>22</v>
      </c>
      <c r="F6290" s="27" t="s">
        <v>8157</v>
      </c>
      <c r="G6290" s="27" t="s">
        <v>32</v>
      </c>
      <c r="H6290" s="19">
        <v>0</v>
      </c>
      <c r="I6290" s="36">
        <v>1406</v>
      </c>
      <c r="J6290" s="36" t="s">
        <v>16136</v>
      </c>
      <c r="K6290" s="69">
        <v>612</v>
      </c>
      <c r="L6290" s="71" t="s">
        <v>33</v>
      </c>
      <c r="M6290" s="30"/>
      <c r="N6290" s="106" t="str">
        <f>_xlfn.CONCAT(A6290:K6290)</f>
        <v>17076-076009009BanziSudBASILICATAPotenza01406A612</v>
      </c>
    </row>
    <row r="6291" spans="1:14" ht="21" customHeight="1" x14ac:dyDescent="0.3">
      <c r="A6291" s="40">
        <v>17</v>
      </c>
      <c r="B6291" s="20" t="s">
        <v>8675</v>
      </c>
      <c r="C6291" s="17" t="str">
        <f t="shared" si="98"/>
        <v>010</v>
      </c>
      <c r="D6291" s="18" t="s">
        <v>698</v>
      </c>
      <c r="E6291" s="27" t="s">
        <v>22</v>
      </c>
      <c r="F6291" s="27" t="s">
        <v>8157</v>
      </c>
      <c r="G6291" s="27" t="s">
        <v>32</v>
      </c>
      <c r="H6291" s="19">
        <v>0</v>
      </c>
      <c r="I6291" s="36">
        <v>2675</v>
      </c>
      <c r="J6291" s="36" t="s">
        <v>16136</v>
      </c>
      <c r="K6291" s="69">
        <v>615</v>
      </c>
      <c r="L6291" s="71" t="s">
        <v>33</v>
      </c>
      <c r="M6291" s="30"/>
      <c r="N6291" s="106" t="str">
        <f>_xlfn.CONCAT(A6291:K6291)</f>
        <v>17076-076010010BaragianoSudBASILICATAPotenza02675A615</v>
      </c>
    </row>
    <row r="6292" spans="1:14" ht="21" customHeight="1" x14ac:dyDescent="0.3">
      <c r="A6292" s="40">
        <v>14</v>
      </c>
      <c r="B6292" s="20" t="s">
        <v>8676</v>
      </c>
      <c r="C6292" s="17" t="str">
        <f t="shared" si="98"/>
        <v>002</v>
      </c>
      <c r="D6292" s="18" t="s">
        <v>699</v>
      </c>
      <c r="E6292" s="27" t="s">
        <v>22</v>
      </c>
      <c r="F6292" s="27" t="s">
        <v>8166</v>
      </c>
      <c r="G6292" s="27" t="s">
        <v>102</v>
      </c>
      <c r="H6292" s="19">
        <v>0</v>
      </c>
      <c r="I6292" s="36">
        <v>2732</v>
      </c>
      <c r="J6292" s="36" t="s">
        <v>16136</v>
      </c>
      <c r="K6292" s="69">
        <v>616</v>
      </c>
      <c r="L6292" s="71" t="s">
        <v>103</v>
      </c>
      <c r="M6292" s="30"/>
      <c r="N6292" s="106" t="str">
        <f>_xlfn.CONCAT(A6292:K6292)</f>
        <v>14070-070002002BaranelloSudMOLISECampobasso02732A616</v>
      </c>
    </row>
    <row r="6293" spans="1:14" ht="21" customHeight="1" x14ac:dyDescent="0.3">
      <c r="A6293" s="40">
        <v>15</v>
      </c>
      <c r="B6293" s="20" t="s">
        <v>8677</v>
      </c>
      <c r="C6293" s="17" t="str">
        <f t="shared" si="98"/>
        <v>007</v>
      </c>
      <c r="D6293" s="18" t="s">
        <v>700</v>
      </c>
      <c r="E6293" s="27" t="s">
        <v>22</v>
      </c>
      <c r="F6293" s="27" t="s">
        <v>8162</v>
      </c>
      <c r="G6293" s="27" t="s">
        <v>58</v>
      </c>
      <c r="H6293" s="19">
        <v>0</v>
      </c>
      <c r="I6293" s="36">
        <v>9882</v>
      </c>
      <c r="J6293" s="36" t="s">
        <v>16136</v>
      </c>
      <c r="K6293" s="69">
        <v>617</v>
      </c>
      <c r="L6293" s="71" t="s">
        <v>59</v>
      </c>
      <c r="M6293" s="30"/>
      <c r="N6293" s="106" t="str">
        <f>_xlfn.CONCAT(A6293:K6293)</f>
        <v>15063-063007007Barano d'IschiaSudCAMPANIANapoli09882A617</v>
      </c>
    </row>
    <row r="6294" spans="1:14" ht="21" customHeight="1" x14ac:dyDescent="0.3">
      <c r="A6294" s="40">
        <v>13</v>
      </c>
      <c r="B6294" s="20" t="s">
        <v>8704</v>
      </c>
      <c r="C6294" s="17" t="str">
        <f t="shared" si="98"/>
        <v>008</v>
      </c>
      <c r="D6294" s="18" t="s">
        <v>727</v>
      </c>
      <c r="E6294" s="27" t="s">
        <v>22</v>
      </c>
      <c r="F6294" s="27" t="s">
        <v>8156</v>
      </c>
      <c r="G6294" s="27" t="s">
        <v>47</v>
      </c>
      <c r="H6294" s="19">
        <v>0</v>
      </c>
      <c r="I6294" s="36">
        <v>679</v>
      </c>
      <c r="J6294" s="36" t="s">
        <v>16136</v>
      </c>
      <c r="K6294" s="69">
        <v>656</v>
      </c>
      <c r="L6294" s="71" t="s">
        <v>48</v>
      </c>
      <c r="M6294" s="30"/>
      <c r="N6294" s="106" t="str">
        <f>_xlfn.CONCAT(A6294:K6294)</f>
        <v>13066-066008008BareteSudABRUZZOL'Aquila0679A656</v>
      </c>
    </row>
    <row r="6295" spans="1:14" ht="21" customHeight="1" x14ac:dyDescent="0.3">
      <c r="A6295" s="40">
        <v>16</v>
      </c>
      <c r="B6295" s="20" t="s">
        <v>8709</v>
      </c>
      <c r="C6295" s="17" t="str">
        <f t="shared" si="98"/>
        <v>006</v>
      </c>
      <c r="D6295" s="18" t="s">
        <v>105</v>
      </c>
      <c r="E6295" s="27" t="s">
        <v>22</v>
      </c>
      <c r="F6295" s="27" t="s">
        <v>8159</v>
      </c>
      <c r="G6295" s="27" t="s">
        <v>105</v>
      </c>
      <c r="H6295" s="19">
        <v>1</v>
      </c>
      <c r="I6295" s="36">
        <v>315933</v>
      </c>
      <c r="J6295" s="36" t="s">
        <v>16136</v>
      </c>
      <c r="K6295" s="69">
        <v>662</v>
      </c>
      <c r="L6295" s="71" t="s">
        <v>106</v>
      </c>
      <c r="M6295" s="30"/>
      <c r="N6295" s="106" t="str">
        <f>_xlfn.CONCAT(A6295:K6295)</f>
        <v>16072-072006006BariSudPUGLIABari1315933A662</v>
      </c>
    </row>
    <row r="6296" spans="1:14" ht="21" customHeight="1" x14ac:dyDescent="0.3">
      <c r="A6296" s="40">
        <v>17</v>
      </c>
      <c r="B6296" s="20" t="s">
        <v>8713</v>
      </c>
      <c r="C6296" s="17" t="str">
        <f t="shared" si="98"/>
        <v>011</v>
      </c>
      <c r="D6296" s="18" t="s">
        <v>735</v>
      </c>
      <c r="E6296" s="27" t="s">
        <v>22</v>
      </c>
      <c r="F6296" s="27" t="s">
        <v>8157</v>
      </c>
      <c r="G6296" s="27" t="s">
        <v>32</v>
      </c>
      <c r="H6296" s="19">
        <v>0</v>
      </c>
      <c r="I6296" s="36">
        <v>2905</v>
      </c>
      <c r="J6296" s="36" t="s">
        <v>16136</v>
      </c>
      <c r="K6296" s="69">
        <v>666</v>
      </c>
      <c r="L6296" s="71" t="s">
        <v>33</v>
      </c>
      <c r="M6296" s="30"/>
      <c r="N6296" s="106" t="str">
        <f>_xlfn.CONCAT(A6296:K6296)</f>
        <v>17076-076011011BarileSudBASILICATAPotenza02905A666</v>
      </c>
    </row>
    <row r="6297" spans="1:14" ht="21" customHeight="1" x14ac:dyDescent="0.3">
      <c r="A6297" s="40">
        <v>13</v>
      </c>
      <c r="B6297" s="20" t="s">
        <v>8714</v>
      </c>
      <c r="C6297" s="17" t="str">
        <f t="shared" si="98"/>
        <v>009</v>
      </c>
      <c r="D6297" s="18" t="s">
        <v>736</v>
      </c>
      <c r="E6297" s="27" t="s">
        <v>22</v>
      </c>
      <c r="F6297" s="27" t="s">
        <v>8156</v>
      </c>
      <c r="G6297" s="27" t="s">
        <v>47</v>
      </c>
      <c r="H6297" s="19">
        <v>0</v>
      </c>
      <c r="I6297" s="36">
        <v>1853</v>
      </c>
      <c r="J6297" s="36" t="s">
        <v>16136</v>
      </c>
      <c r="K6297" s="69">
        <v>667</v>
      </c>
      <c r="L6297" s="71" t="s">
        <v>48</v>
      </c>
      <c r="M6297" s="30"/>
      <c r="N6297" s="106" t="str">
        <f>_xlfn.CONCAT(A6297:K6297)</f>
        <v>13066-066009009BariscianoSudABRUZZOL'Aquila01853A667</v>
      </c>
    </row>
    <row r="6298" spans="1:14" ht="21" customHeight="1" x14ac:dyDescent="0.3">
      <c r="A6298" s="40">
        <v>16</v>
      </c>
      <c r="B6298" s="20" t="s">
        <v>8716</v>
      </c>
      <c r="C6298" s="17" t="str">
        <f t="shared" si="98"/>
        <v>002</v>
      </c>
      <c r="D6298" s="18" t="s">
        <v>738</v>
      </c>
      <c r="E6298" s="27" t="s">
        <v>22</v>
      </c>
      <c r="F6298" s="27" t="s">
        <v>8159</v>
      </c>
      <c r="G6298" s="27" t="s">
        <v>404</v>
      </c>
      <c r="H6298" s="19">
        <v>1</v>
      </c>
      <c r="I6298" s="36">
        <v>94239</v>
      </c>
      <c r="J6298" s="36" t="s">
        <v>16136</v>
      </c>
      <c r="K6298" s="69">
        <v>669</v>
      </c>
      <c r="L6298" s="71" t="s">
        <v>405</v>
      </c>
      <c r="M6298" s="30"/>
      <c r="N6298" s="106" t="str">
        <f>_xlfn.CONCAT(A6298:K6298)</f>
        <v>16110-110002002BarlettaSudPUGLIABarletta-Andria-Trani194239A669</v>
      </c>
    </row>
    <row r="6299" spans="1:14" ht="21" customHeight="1" x14ac:dyDescent="0.3">
      <c r="A6299" s="40">
        <v>15</v>
      </c>
      <c r="B6299" s="20" t="s">
        <v>8720</v>
      </c>
      <c r="C6299" s="17" t="str">
        <f t="shared" si="98"/>
        <v>013</v>
      </c>
      <c r="D6299" s="18" t="s">
        <v>742</v>
      </c>
      <c r="E6299" s="27" t="s">
        <v>22</v>
      </c>
      <c r="F6299" s="27" t="s">
        <v>8162</v>
      </c>
      <c r="G6299" s="27" t="s">
        <v>55</v>
      </c>
      <c r="H6299" s="19">
        <v>0</v>
      </c>
      <c r="I6299" s="36">
        <v>16790</v>
      </c>
      <c r="J6299" s="36" t="s">
        <v>16136</v>
      </c>
      <c r="K6299" s="69">
        <v>674</v>
      </c>
      <c r="L6299" s="71" t="s">
        <v>56</v>
      </c>
      <c r="M6299" s="30"/>
      <c r="N6299" s="106" t="str">
        <f>_xlfn.CONCAT(A6299:K6299)</f>
        <v>15065-065013013BaronissiSudCAMPANIASalerno016790A674</v>
      </c>
    </row>
    <row r="6300" spans="1:14" ht="21" customHeight="1" x14ac:dyDescent="0.3">
      <c r="A6300" s="40">
        <v>13</v>
      </c>
      <c r="B6300" s="20" t="s">
        <v>8723</v>
      </c>
      <c r="C6300" s="17" t="str">
        <f t="shared" si="98"/>
        <v>010</v>
      </c>
      <c r="D6300" s="18" t="s">
        <v>745</v>
      </c>
      <c r="E6300" s="27" t="s">
        <v>22</v>
      </c>
      <c r="F6300" s="27" t="s">
        <v>8156</v>
      </c>
      <c r="G6300" s="27" t="s">
        <v>47</v>
      </c>
      <c r="H6300" s="19">
        <v>0</v>
      </c>
      <c r="I6300" s="36">
        <v>726</v>
      </c>
      <c r="J6300" s="36" t="s">
        <v>16136</v>
      </c>
      <c r="K6300" s="69">
        <v>678</v>
      </c>
      <c r="L6300" s="71" t="s">
        <v>48</v>
      </c>
      <c r="M6300" s="30"/>
      <c r="N6300" s="106" t="str">
        <f>_xlfn.CONCAT(A6300:K6300)</f>
        <v>13066-066010010BarreaSudABRUZZOL'Aquila0726A678</v>
      </c>
    </row>
    <row r="6301" spans="1:14" ht="21" customHeight="1" x14ac:dyDescent="0.3">
      <c r="A6301" s="40">
        <v>13</v>
      </c>
      <c r="B6301" s="20" t="s">
        <v>8732</v>
      </c>
      <c r="C6301" s="17" t="str">
        <f t="shared" si="98"/>
        <v>005</v>
      </c>
      <c r="D6301" s="18" t="s">
        <v>754</v>
      </c>
      <c r="E6301" s="27" t="s">
        <v>22</v>
      </c>
      <c r="F6301" s="27" t="s">
        <v>8156</v>
      </c>
      <c r="G6301" s="27" t="s">
        <v>233</v>
      </c>
      <c r="H6301" s="19">
        <v>0</v>
      </c>
      <c r="I6301" s="36">
        <v>2438</v>
      </c>
      <c r="J6301" s="36" t="s">
        <v>16136</v>
      </c>
      <c r="K6301" s="69">
        <v>692</v>
      </c>
      <c r="L6301" s="71" t="s">
        <v>234</v>
      </c>
      <c r="M6301" s="30"/>
      <c r="N6301" s="106" t="str">
        <f>_xlfn.CONCAT(A6301:K6301)</f>
        <v>13067-067005005BascianoSudABRUZZOTeramo02438A692</v>
      </c>
    </row>
    <row r="6302" spans="1:14" ht="21" customHeight="1" x14ac:dyDescent="0.3">
      <c r="A6302" s="40">
        <v>15</v>
      </c>
      <c r="B6302" s="20" t="s">
        <v>8734</v>
      </c>
      <c r="C6302" s="17" t="str">
        <f t="shared" si="98"/>
        <v>007</v>
      </c>
      <c r="D6302" s="18" t="s">
        <v>756</v>
      </c>
      <c r="E6302" s="27" t="s">
        <v>22</v>
      </c>
      <c r="F6302" s="27" t="s">
        <v>8162</v>
      </c>
      <c r="G6302" s="27" t="s">
        <v>207</v>
      </c>
      <c r="H6302" s="19">
        <v>0</v>
      </c>
      <c r="I6302" s="36">
        <v>2555</v>
      </c>
      <c r="J6302" s="36" t="s">
        <v>16136</v>
      </c>
      <c r="K6302" s="69">
        <v>696</v>
      </c>
      <c r="L6302" s="71" t="s">
        <v>208</v>
      </c>
      <c r="M6302" s="30"/>
      <c r="N6302" s="106" t="str">
        <f>_xlfn.CONCAT(A6302:K6302)</f>
        <v>15062-062007007BaseliceSudCAMPANIABenevento02555A696</v>
      </c>
    </row>
    <row r="6303" spans="1:14" ht="21" customHeight="1" x14ac:dyDescent="0.3">
      <c r="A6303" s="40">
        <v>15</v>
      </c>
      <c r="B6303" s="20" t="s">
        <v>8751</v>
      </c>
      <c r="C6303" s="17" t="str">
        <f t="shared" si="98"/>
        <v>014</v>
      </c>
      <c r="D6303" s="18" t="s">
        <v>775</v>
      </c>
      <c r="E6303" s="27" t="s">
        <v>22</v>
      </c>
      <c r="F6303" s="27" t="s">
        <v>8162</v>
      </c>
      <c r="G6303" s="27" t="s">
        <v>55</v>
      </c>
      <c r="H6303" s="19">
        <v>0</v>
      </c>
      <c r="I6303" s="36">
        <v>50464</v>
      </c>
      <c r="J6303" s="36" t="s">
        <v>16136</v>
      </c>
      <c r="K6303" s="69">
        <v>717</v>
      </c>
      <c r="L6303" s="71" t="s">
        <v>56</v>
      </c>
      <c r="M6303" s="30"/>
      <c r="N6303" s="106" t="str">
        <f>_xlfn.CONCAT(A6303:K6303)</f>
        <v>15065-065014014BattipagliaSudCAMPANIASalerno050464A717</v>
      </c>
    </row>
    <row r="6304" spans="1:14" ht="21" customHeight="1" x14ac:dyDescent="0.3">
      <c r="A6304" s="40">
        <v>18</v>
      </c>
      <c r="B6304" s="20" t="s">
        <v>8765</v>
      </c>
      <c r="C6304" s="17" t="str">
        <f t="shared" si="98"/>
        <v>009</v>
      </c>
      <c r="D6304" s="18" t="s">
        <v>789</v>
      </c>
      <c r="E6304" s="27" t="s">
        <v>22</v>
      </c>
      <c r="F6304" s="27" t="s">
        <v>8163</v>
      </c>
      <c r="G6304" s="27" t="s">
        <v>261</v>
      </c>
      <c r="H6304" s="19">
        <v>0</v>
      </c>
      <c r="I6304" s="36">
        <v>1400</v>
      </c>
      <c r="J6304" s="36" t="s">
        <v>16136</v>
      </c>
      <c r="K6304" s="69">
        <v>736</v>
      </c>
      <c r="L6304" s="71" t="s">
        <v>262</v>
      </c>
      <c r="M6304" s="30"/>
      <c r="N6304" s="106" t="str">
        <f>_xlfn.CONCAT(A6304:K6304)</f>
        <v>18079-079009009BelcastroSudCALABRIACatanzaro01400A736</v>
      </c>
    </row>
    <row r="6305" spans="1:14" ht="21" customHeight="1" x14ac:dyDescent="0.3">
      <c r="A6305" s="40">
        <v>17</v>
      </c>
      <c r="B6305" s="20" t="s">
        <v>8772</v>
      </c>
      <c r="C6305" s="17" t="str">
        <f t="shared" si="98"/>
        <v>012</v>
      </c>
      <c r="D6305" s="18" t="s">
        <v>796</v>
      </c>
      <c r="E6305" s="27" t="s">
        <v>22</v>
      </c>
      <c r="F6305" s="27" t="s">
        <v>8157</v>
      </c>
      <c r="G6305" s="27" t="s">
        <v>32</v>
      </c>
      <c r="H6305" s="19">
        <v>0</v>
      </c>
      <c r="I6305" s="36">
        <v>5240</v>
      </c>
      <c r="J6305" s="36" t="s">
        <v>16136</v>
      </c>
      <c r="K6305" s="69">
        <v>743</v>
      </c>
      <c r="L6305" s="71" t="s">
        <v>33</v>
      </c>
      <c r="M6305" s="30"/>
      <c r="N6305" s="106" t="str">
        <f>_xlfn.CONCAT(A6305:K6305)</f>
        <v>17076-076012012BellaSudBASILICATAPotenza05240A743</v>
      </c>
    </row>
    <row r="6306" spans="1:14" ht="21" customHeight="1" x14ac:dyDescent="0.3">
      <c r="A6306" s="40">
        <v>13</v>
      </c>
      <c r="B6306" s="20" t="s">
        <v>8775</v>
      </c>
      <c r="C6306" s="17" t="str">
        <f t="shared" si="98"/>
        <v>006</v>
      </c>
      <c r="D6306" s="18" t="s">
        <v>799</v>
      </c>
      <c r="E6306" s="27" t="s">
        <v>22</v>
      </c>
      <c r="F6306" s="27" t="s">
        <v>8156</v>
      </c>
      <c r="G6306" s="27" t="s">
        <v>233</v>
      </c>
      <c r="H6306" s="19">
        <v>0</v>
      </c>
      <c r="I6306" s="36">
        <v>7160</v>
      </c>
      <c r="J6306" s="36" t="s">
        <v>16136</v>
      </c>
      <c r="K6306" s="69">
        <v>746</v>
      </c>
      <c r="L6306" s="71" t="s">
        <v>234</v>
      </c>
      <c r="M6306" s="30"/>
      <c r="N6306" s="106" t="str">
        <f>_xlfn.CONCAT(A6306:K6306)</f>
        <v>13067-067006006BellanteSudABRUZZOTeramo07160A746</v>
      </c>
    </row>
    <row r="6307" spans="1:14" ht="21" customHeight="1" x14ac:dyDescent="0.3">
      <c r="A6307" s="40">
        <v>15</v>
      </c>
      <c r="B6307" s="20" t="s">
        <v>8781</v>
      </c>
      <c r="C6307" s="17" t="str">
        <f t="shared" si="98"/>
        <v>158</v>
      </c>
      <c r="D6307" s="18" t="s">
        <v>807</v>
      </c>
      <c r="E6307" s="27" t="s">
        <v>22</v>
      </c>
      <c r="F6307" s="27" t="s">
        <v>8162</v>
      </c>
      <c r="G6307" s="27" t="s">
        <v>55</v>
      </c>
      <c r="H6307" s="19">
        <v>0</v>
      </c>
      <c r="I6307" s="36">
        <v>12971</v>
      </c>
      <c r="J6307" s="36" t="s">
        <v>16137</v>
      </c>
      <c r="K6307" s="69">
        <v>294</v>
      </c>
      <c r="L6307" s="71" t="s">
        <v>56</v>
      </c>
      <c r="M6307" s="30"/>
      <c r="N6307" s="106" t="str">
        <f>_xlfn.CONCAT(A6307:K6307)</f>
        <v>15065-065158158BellizziSudCAMPANIASalerno012971M294</v>
      </c>
    </row>
    <row r="6308" spans="1:14" ht="21" customHeight="1" x14ac:dyDescent="0.3">
      <c r="A6308" s="40">
        <v>15</v>
      </c>
      <c r="B6308" s="20" t="s">
        <v>8782</v>
      </c>
      <c r="C6308" s="17" t="str">
        <f t="shared" si="98"/>
        <v>007</v>
      </c>
      <c r="D6308" s="18" t="s">
        <v>808</v>
      </c>
      <c r="E6308" s="27" t="s">
        <v>22</v>
      </c>
      <c r="F6308" s="27" t="s">
        <v>8162</v>
      </c>
      <c r="G6308" s="27" t="s">
        <v>200</v>
      </c>
      <c r="H6308" s="19">
        <v>0</v>
      </c>
      <c r="I6308" s="36">
        <v>5705</v>
      </c>
      <c r="J6308" s="36" t="s">
        <v>16136</v>
      </c>
      <c r="K6308" s="69">
        <v>755</v>
      </c>
      <c r="L6308" s="71" t="s">
        <v>201</v>
      </c>
      <c r="M6308" s="30"/>
      <c r="N6308" s="106" t="str">
        <f>_xlfn.CONCAT(A6308:K6308)</f>
        <v>15061-061007007BellonaSudCAMPANIACaserta05705A755</v>
      </c>
    </row>
    <row r="6309" spans="1:14" ht="21" customHeight="1" x14ac:dyDescent="0.3">
      <c r="A6309" s="40">
        <v>15</v>
      </c>
      <c r="B6309" s="20" t="s">
        <v>8783</v>
      </c>
      <c r="C6309" s="17" t="str">
        <f t="shared" si="98"/>
        <v>015</v>
      </c>
      <c r="D6309" s="18" t="s">
        <v>809</v>
      </c>
      <c r="E6309" s="27" t="s">
        <v>22</v>
      </c>
      <c r="F6309" s="27" t="s">
        <v>8162</v>
      </c>
      <c r="G6309" s="27" t="s">
        <v>55</v>
      </c>
      <c r="H6309" s="19">
        <v>0</v>
      </c>
      <c r="I6309" s="36">
        <v>853</v>
      </c>
      <c r="J6309" s="36" t="s">
        <v>16136</v>
      </c>
      <c r="K6309" s="69">
        <v>756</v>
      </c>
      <c r="L6309" s="71" t="s">
        <v>56</v>
      </c>
      <c r="M6309" s="30"/>
      <c r="N6309" s="106" t="str">
        <f>_xlfn.CONCAT(A6309:K6309)</f>
        <v>15065-065015015BellosguardoSudCAMPANIASalerno0853A756</v>
      </c>
    </row>
    <row r="6310" spans="1:14" ht="21" customHeight="1" x14ac:dyDescent="0.3">
      <c r="A6310" s="40">
        <v>18</v>
      </c>
      <c r="B6310" s="20" t="s">
        <v>8786</v>
      </c>
      <c r="C6310" s="17" t="str">
        <f t="shared" si="98"/>
        <v>013</v>
      </c>
      <c r="D6310" s="18" t="s">
        <v>811</v>
      </c>
      <c r="E6310" s="27" t="s">
        <v>22</v>
      </c>
      <c r="F6310" s="27" t="s">
        <v>8163</v>
      </c>
      <c r="G6310" s="27" t="s">
        <v>71</v>
      </c>
      <c r="H6310" s="19">
        <v>0</v>
      </c>
      <c r="I6310" s="36">
        <v>2007</v>
      </c>
      <c r="J6310" s="36" t="s">
        <v>16136</v>
      </c>
      <c r="K6310" s="69">
        <v>762</v>
      </c>
      <c r="L6310" s="71" t="s">
        <v>72</v>
      </c>
      <c r="M6310" s="30"/>
      <c r="N6310" s="106" t="str">
        <f>_xlfn.CONCAT(A6310:K6310)</f>
        <v>18078-078013013Belmonte CalabroSudCALABRIACosenza02007A762</v>
      </c>
    </row>
    <row r="6311" spans="1:14" ht="21" customHeight="1" x14ac:dyDescent="0.3">
      <c r="A6311" s="40">
        <v>14</v>
      </c>
      <c r="B6311" s="20" t="s">
        <v>8788</v>
      </c>
      <c r="C6311" s="17" t="str">
        <f t="shared" si="98"/>
        <v>004</v>
      </c>
      <c r="D6311" s="18" t="s">
        <v>813</v>
      </c>
      <c r="E6311" s="27" t="s">
        <v>22</v>
      </c>
      <c r="F6311" s="27" t="s">
        <v>8166</v>
      </c>
      <c r="G6311" s="27" t="s">
        <v>108</v>
      </c>
      <c r="H6311" s="19">
        <v>0</v>
      </c>
      <c r="I6311" s="36">
        <v>810</v>
      </c>
      <c r="J6311" s="36" t="s">
        <v>16136</v>
      </c>
      <c r="K6311" s="69">
        <v>761</v>
      </c>
      <c r="L6311" s="71" t="s">
        <v>109</v>
      </c>
      <c r="M6311" s="30"/>
      <c r="N6311" s="106" t="str">
        <f>_xlfn.CONCAT(A6311:K6311)</f>
        <v>14094-094004004Belmonte del SannioSudMOLISEIsernia0810A761</v>
      </c>
    </row>
    <row r="6312" spans="1:14" ht="21" customHeight="1" x14ac:dyDescent="0.3">
      <c r="A6312" s="40">
        <v>18</v>
      </c>
      <c r="B6312" s="20" t="s">
        <v>8793</v>
      </c>
      <c r="C6312" s="17" t="str">
        <f t="shared" si="98"/>
        <v>014</v>
      </c>
      <c r="D6312" s="18" t="s">
        <v>818</v>
      </c>
      <c r="E6312" s="27" t="s">
        <v>22</v>
      </c>
      <c r="F6312" s="27" t="s">
        <v>8163</v>
      </c>
      <c r="G6312" s="27" t="s">
        <v>71</v>
      </c>
      <c r="H6312" s="19">
        <v>0</v>
      </c>
      <c r="I6312" s="36">
        <v>958</v>
      </c>
      <c r="J6312" s="36" t="s">
        <v>16136</v>
      </c>
      <c r="K6312" s="69">
        <v>768</v>
      </c>
      <c r="L6312" s="71" t="s">
        <v>72</v>
      </c>
      <c r="M6312" s="30"/>
      <c r="N6312" s="106" t="str">
        <f>_xlfn.CONCAT(A6312:K6312)</f>
        <v>18078-078014014BelsitoSudCALABRIACosenza0958A768</v>
      </c>
    </row>
    <row r="6313" spans="1:14" ht="21" customHeight="1" x14ac:dyDescent="0.3">
      <c r="A6313" s="40">
        <v>18</v>
      </c>
      <c r="B6313" s="20" t="s">
        <v>8794</v>
      </c>
      <c r="C6313" s="17" t="str">
        <f t="shared" si="98"/>
        <v>001</v>
      </c>
      <c r="D6313" s="18" t="s">
        <v>819</v>
      </c>
      <c r="E6313" s="27" t="s">
        <v>22</v>
      </c>
      <c r="F6313" s="27" t="s">
        <v>8163</v>
      </c>
      <c r="G6313" s="27" t="s">
        <v>820</v>
      </c>
      <c r="H6313" s="19">
        <v>0</v>
      </c>
      <c r="I6313" s="36">
        <v>2327</v>
      </c>
      <c r="J6313" s="36" t="s">
        <v>16136</v>
      </c>
      <c r="K6313" s="69">
        <v>772</v>
      </c>
      <c r="L6313" s="71" t="s">
        <v>821</v>
      </c>
      <c r="M6313" s="30"/>
      <c r="N6313" s="106" t="str">
        <f>_xlfn.CONCAT(A6313:K6313)</f>
        <v>18101-101001001Belvedere di SpinelloSudCALABRIACrotone02327A772</v>
      </c>
    </row>
    <row r="6314" spans="1:14" ht="21" customHeight="1" x14ac:dyDescent="0.3">
      <c r="A6314" s="40">
        <v>18</v>
      </c>
      <c r="B6314" s="20" t="s">
        <v>8796</v>
      </c>
      <c r="C6314" s="17" t="str">
        <f t="shared" si="98"/>
        <v>015</v>
      </c>
      <c r="D6314" s="18" t="s">
        <v>823</v>
      </c>
      <c r="E6314" s="27" t="s">
        <v>22</v>
      </c>
      <c r="F6314" s="27" t="s">
        <v>8163</v>
      </c>
      <c r="G6314" s="27" t="s">
        <v>71</v>
      </c>
      <c r="H6314" s="19">
        <v>0</v>
      </c>
      <c r="I6314" s="36">
        <v>9120</v>
      </c>
      <c r="J6314" s="36" t="s">
        <v>16136</v>
      </c>
      <c r="K6314" s="69">
        <v>773</v>
      </c>
      <c r="L6314" s="71" t="s">
        <v>72</v>
      </c>
      <c r="M6314" s="30"/>
      <c r="N6314" s="106" t="str">
        <f>_xlfn.CONCAT(A6314:K6314)</f>
        <v>18078-078015015Belvedere MarittimoSudCALABRIACosenza09120A773</v>
      </c>
    </row>
    <row r="6315" spans="1:14" ht="21" customHeight="1" x14ac:dyDescent="0.3">
      <c r="A6315" s="40">
        <v>18</v>
      </c>
      <c r="B6315" s="20" t="s">
        <v>8803</v>
      </c>
      <c r="C6315" s="17" t="str">
        <f t="shared" si="98"/>
        <v>008</v>
      </c>
      <c r="D6315" s="18" t="s">
        <v>830</v>
      </c>
      <c r="E6315" s="27" t="s">
        <v>22</v>
      </c>
      <c r="F6315" s="27" t="s">
        <v>8163</v>
      </c>
      <c r="G6315" s="27" t="s">
        <v>140</v>
      </c>
      <c r="H6315" s="19">
        <v>0</v>
      </c>
      <c r="I6315" s="36">
        <v>2442</v>
      </c>
      <c r="J6315" s="36" t="s">
        <v>16136</v>
      </c>
      <c r="K6315" s="69">
        <v>780</v>
      </c>
      <c r="L6315" s="71" t="s">
        <v>141</v>
      </c>
      <c r="M6315" s="30"/>
      <c r="N6315" s="106" t="str">
        <f>_xlfn.CONCAT(A6315:K6315)</f>
        <v>18080-080008008BenestareSudCALABRIAReggio di Calabria02442A780</v>
      </c>
    </row>
    <row r="6316" spans="1:14" ht="21" customHeight="1" x14ac:dyDescent="0.3">
      <c r="A6316" s="40">
        <v>15</v>
      </c>
      <c r="B6316" s="20" t="s">
        <v>8806</v>
      </c>
      <c r="C6316" s="17" t="str">
        <f t="shared" si="98"/>
        <v>008</v>
      </c>
      <c r="D6316" s="18" t="s">
        <v>207</v>
      </c>
      <c r="E6316" s="27" t="s">
        <v>22</v>
      </c>
      <c r="F6316" s="27" t="s">
        <v>8162</v>
      </c>
      <c r="G6316" s="27" t="s">
        <v>207</v>
      </c>
      <c r="H6316" s="19">
        <v>1</v>
      </c>
      <c r="I6316" s="36">
        <v>61489</v>
      </c>
      <c r="J6316" s="36" t="s">
        <v>16136</v>
      </c>
      <c r="K6316" s="69">
        <v>783</v>
      </c>
      <c r="L6316" s="71" t="s">
        <v>208</v>
      </c>
      <c r="M6316" s="30"/>
      <c r="N6316" s="106" t="str">
        <f>_xlfn.CONCAT(A6316:K6316)</f>
        <v>15062-062008008BeneventoSudCAMPANIABenevento161489A783</v>
      </c>
    </row>
    <row r="6317" spans="1:14" ht="21" customHeight="1" x14ac:dyDescent="0.3">
      <c r="A6317" s="40">
        <v>17</v>
      </c>
      <c r="B6317" s="20" t="s">
        <v>8821</v>
      </c>
      <c r="C6317" s="17" t="str">
        <f t="shared" si="98"/>
        <v>003</v>
      </c>
      <c r="D6317" s="18" t="s">
        <v>846</v>
      </c>
      <c r="E6317" s="27" t="s">
        <v>22</v>
      </c>
      <c r="F6317" s="27" t="s">
        <v>8157</v>
      </c>
      <c r="G6317" s="27" t="s">
        <v>44</v>
      </c>
      <c r="H6317" s="19">
        <v>0</v>
      </c>
      <c r="I6317" s="36">
        <v>12264</v>
      </c>
      <c r="J6317" s="36" t="s">
        <v>16136</v>
      </c>
      <c r="K6317" s="69">
        <v>801</v>
      </c>
      <c r="L6317" s="71" t="s">
        <v>45</v>
      </c>
      <c r="M6317" s="30"/>
      <c r="N6317" s="106" t="str">
        <f>_xlfn.CONCAT(A6317:K6317)</f>
        <v>17077-077003003BernaldaSudBASILICATAMatera012264A801</v>
      </c>
    </row>
    <row r="6318" spans="1:14" ht="21" customHeight="1" x14ac:dyDescent="0.3">
      <c r="A6318" s="40">
        <v>18</v>
      </c>
      <c r="B6318" s="20" t="s">
        <v>8849</v>
      </c>
      <c r="C6318" s="17" t="str">
        <f t="shared" si="98"/>
        <v>016</v>
      </c>
      <c r="D6318" s="18" t="s">
        <v>874</v>
      </c>
      <c r="E6318" s="27" t="s">
        <v>22</v>
      </c>
      <c r="F6318" s="27" t="s">
        <v>8163</v>
      </c>
      <c r="G6318" s="27" t="s">
        <v>71</v>
      </c>
      <c r="H6318" s="19">
        <v>0</v>
      </c>
      <c r="I6318" s="36">
        <v>1367</v>
      </c>
      <c r="J6318" s="36" t="s">
        <v>16136</v>
      </c>
      <c r="K6318" s="69">
        <v>842</v>
      </c>
      <c r="L6318" s="71" t="s">
        <v>72</v>
      </c>
      <c r="M6318" s="30"/>
      <c r="N6318" s="106" t="str">
        <f>_xlfn.CONCAT(A6318:K6318)</f>
        <v>18078-078016016BianchiSudCALABRIACosenza01367A842</v>
      </c>
    </row>
    <row r="6319" spans="1:14" ht="21" customHeight="1" x14ac:dyDescent="0.3">
      <c r="A6319" s="40">
        <v>18</v>
      </c>
      <c r="B6319" s="20" t="s">
        <v>8850</v>
      </c>
      <c r="C6319" s="17" t="str">
        <f t="shared" si="98"/>
        <v>009</v>
      </c>
      <c r="D6319" s="18" t="s">
        <v>875</v>
      </c>
      <c r="E6319" s="27" t="s">
        <v>22</v>
      </c>
      <c r="F6319" s="27" t="s">
        <v>8163</v>
      </c>
      <c r="G6319" s="27" t="s">
        <v>140</v>
      </c>
      <c r="H6319" s="19">
        <v>0</v>
      </c>
      <c r="I6319" s="36">
        <v>4125</v>
      </c>
      <c r="J6319" s="36" t="s">
        <v>16136</v>
      </c>
      <c r="K6319" s="69">
        <v>843</v>
      </c>
      <c r="L6319" s="71" t="s">
        <v>141</v>
      </c>
      <c r="M6319" s="30"/>
      <c r="N6319" s="106" t="str">
        <f>_xlfn.CONCAT(A6319:K6319)</f>
        <v>18080-080009009BiancoSudCALABRIAReggio di Calabria04125A843</v>
      </c>
    </row>
    <row r="6320" spans="1:14" ht="21" customHeight="1" x14ac:dyDescent="0.3">
      <c r="A6320" s="40">
        <v>16</v>
      </c>
      <c r="B6320" s="20" t="s">
        <v>8861</v>
      </c>
      <c r="C6320" s="17" t="str">
        <f t="shared" si="98"/>
        <v>006</v>
      </c>
      <c r="D6320" s="18" t="s">
        <v>888</v>
      </c>
      <c r="E6320" s="27" t="s">
        <v>22</v>
      </c>
      <c r="F6320" s="27" t="s">
        <v>8159</v>
      </c>
      <c r="G6320" s="27" t="s">
        <v>38</v>
      </c>
      <c r="H6320" s="19">
        <v>0</v>
      </c>
      <c r="I6320" s="36">
        <v>2872</v>
      </c>
      <c r="J6320" s="36" t="s">
        <v>16136</v>
      </c>
      <c r="K6320" s="69">
        <v>854</v>
      </c>
      <c r="L6320" s="71" t="s">
        <v>39</v>
      </c>
      <c r="M6320" s="30"/>
      <c r="N6320" s="106" t="str">
        <f>_xlfn.CONCAT(A6320:K6320)</f>
        <v>16071-071006006BiccariSudPUGLIAFoggia02872A854</v>
      </c>
    </row>
    <row r="6321" spans="1:14" ht="21" customHeight="1" x14ac:dyDescent="0.3">
      <c r="A6321" s="40">
        <v>16</v>
      </c>
      <c r="B6321" s="20" t="s">
        <v>8871</v>
      </c>
      <c r="C6321" s="17" t="str">
        <f t="shared" si="98"/>
        <v>008</v>
      </c>
      <c r="D6321" s="18" t="s">
        <v>899</v>
      </c>
      <c r="E6321" s="27" t="s">
        <v>22</v>
      </c>
      <c r="F6321" s="27" t="s">
        <v>8159</v>
      </c>
      <c r="G6321" s="27" t="s">
        <v>105</v>
      </c>
      <c r="H6321" s="19">
        <v>0</v>
      </c>
      <c r="I6321" s="36">
        <v>2162</v>
      </c>
      <c r="J6321" s="36" t="s">
        <v>16136</v>
      </c>
      <c r="K6321" s="69">
        <v>874</v>
      </c>
      <c r="L6321" s="71" t="s">
        <v>106</v>
      </c>
      <c r="M6321" s="30"/>
      <c r="N6321" s="106" t="str">
        <f>_xlfn.CONCAT(A6321:K6321)</f>
        <v>16072-072008008BinettoSudPUGLIABari02162A874</v>
      </c>
    </row>
    <row r="6322" spans="1:14" ht="21" customHeight="1" x14ac:dyDescent="0.3">
      <c r="A6322" s="40">
        <v>15</v>
      </c>
      <c r="B6322" s="20" t="s">
        <v>8876</v>
      </c>
      <c r="C6322" s="17" t="str">
        <f t="shared" si="98"/>
        <v>011</v>
      </c>
      <c r="D6322" s="18" t="s">
        <v>904</v>
      </c>
      <c r="E6322" s="27" t="s">
        <v>22</v>
      </c>
      <c r="F6322" s="27" t="s">
        <v>8162</v>
      </c>
      <c r="G6322" s="27" t="s">
        <v>196</v>
      </c>
      <c r="H6322" s="19">
        <v>0</v>
      </c>
      <c r="I6322" s="36">
        <v>3919</v>
      </c>
      <c r="J6322" s="36" t="s">
        <v>16136</v>
      </c>
      <c r="K6322" s="69">
        <v>881</v>
      </c>
      <c r="L6322" s="71" t="s">
        <v>197</v>
      </c>
      <c r="M6322" s="30"/>
      <c r="N6322" s="106" t="str">
        <f>_xlfn.CONCAT(A6322:K6322)</f>
        <v>15064-064011011BisacciaSudCAMPANIAAvellino03919A881</v>
      </c>
    </row>
    <row r="6323" spans="1:14" ht="21" customHeight="1" x14ac:dyDescent="0.3">
      <c r="A6323" s="40">
        <v>16</v>
      </c>
      <c r="B6323" s="20" t="s">
        <v>8878</v>
      </c>
      <c r="C6323" s="17" t="str">
        <f t="shared" si="98"/>
        <v>003</v>
      </c>
      <c r="D6323" s="18" t="s">
        <v>906</v>
      </c>
      <c r="E6323" s="27" t="s">
        <v>22</v>
      </c>
      <c r="F6323" s="27" t="s">
        <v>8159</v>
      </c>
      <c r="G6323" s="27" t="s">
        <v>404</v>
      </c>
      <c r="H6323" s="19">
        <v>0</v>
      </c>
      <c r="I6323" s="36">
        <v>54678</v>
      </c>
      <c r="J6323" s="36" t="s">
        <v>16136</v>
      </c>
      <c r="K6323" s="69">
        <v>883</v>
      </c>
      <c r="L6323" s="71" t="s">
        <v>405</v>
      </c>
      <c r="M6323" s="30"/>
      <c r="N6323" s="106" t="str">
        <f>_xlfn.CONCAT(A6323:K6323)</f>
        <v>16110-110003003BisceglieSudPUGLIABarletta-Andria-Trani054678A883</v>
      </c>
    </row>
    <row r="6324" spans="1:14" ht="21" customHeight="1" x14ac:dyDescent="0.3">
      <c r="A6324" s="40">
        <v>13</v>
      </c>
      <c r="B6324" s="20" t="s">
        <v>8879</v>
      </c>
      <c r="C6324" s="17" t="str">
        <f t="shared" si="98"/>
        <v>011</v>
      </c>
      <c r="D6324" s="18" t="s">
        <v>907</v>
      </c>
      <c r="E6324" s="27" t="s">
        <v>22</v>
      </c>
      <c r="F6324" s="27" t="s">
        <v>8156</v>
      </c>
      <c r="G6324" s="27" t="s">
        <v>47</v>
      </c>
      <c r="H6324" s="19">
        <v>0</v>
      </c>
      <c r="I6324" s="36">
        <v>261</v>
      </c>
      <c r="J6324" s="36" t="s">
        <v>16136</v>
      </c>
      <c r="K6324" s="69">
        <v>884</v>
      </c>
      <c r="L6324" s="71" t="s">
        <v>48</v>
      </c>
      <c r="M6324" s="30"/>
      <c r="N6324" s="106" t="str">
        <f>_xlfn.CONCAT(A6324:K6324)</f>
        <v>13066-066011011BisegnaSudABRUZZOL'Aquila0261A884</v>
      </c>
    </row>
    <row r="6325" spans="1:14" ht="21" customHeight="1" x14ac:dyDescent="0.3">
      <c r="A6325" s="40">
        <v>13</v>
      </c>
      <c r="B6325" s="20" t="s">
        <v>8880</v>
      </c>
      <c r="C6325" s="17" t="str">
        <f t="shared" si="98"/>
        <v>007</v>
      </c>
      <c r="D6325" s="18" t="s">
        <v>908</v>
      </c>
      <c r="E6325" s="27" t="s">
        <v>22</v>
      </c>
      <c r="F6325" s="27" t="s">
        <v>8156</v>
      </c>
      <c r="G6325" s="27" t="s">
        <v>233</v>
      </c>
      <c r="H6325" s="19">
        <v>0</v>
      </c>
      <c r="I6325" s="36">
        <v>2069</v>
      </c>
      <c r="J6325" s="36" t="s">
        <v>16136</v>
      </c>
      <c r="K6325" s="69">
        <v>885</v>
      </c>
      <c r="L6325" s="71" t="s">
        <v>234</v>
      </c>
      <c r="M6325" s="30"/>
      <c r="N6325" s="106" t="str">
        <f>_xlfn.CONCAT(A6325:K6325)</f>
        <v>13067-067007007BisentiSudABRUZZOTeramo02069A885</v>
      </c>
    </row>
    <row r="6326" spans="1:14" ht="21" customHeight="1" x14ac:dyDescent="0.3">
      <c r="A6326" s="40">
        <v>18</v>
      </c>
      <c r="B6326" s="20" t="s">
        <v>8881</v>
      </c>
      <c r="C6326" s="17" t="str">
        <f t="shared" si="98"/>
        <v>017</v>
      </c>
      <c r="D6326" s="18" t="s">
        <v>909</v>
      </c>
      <c r="E6326" s="27" t="s">
        <v>22</v>
      </c>
      <c r="F6326" s="27" t="s">
        <v>8163</v>
      </c>
      <c r="G6326" s="27" t="s">
        <v>71</v>
      </c>
      <c r="H6326" s="19">
        <v>0</v>
      </c>
      <c r="I6326" s="36">
        <v>10335</v>
      </c>
      <c r="J6326" s="36" t="s">
        <v>16136</v>
      </c>
      <c r="K6326" s="69">
        <v>887</v>
      </c>
      <c r="L6326" s="71" t="s">
        <v>72</v>
      </c>
      <c r="M6326" s="30"/>
      <c r="N6326" s="106" t="str">
        <f>_xlfn.CONCAT(A6326:K6326)</f>
        <v>18078-078017017BisignanoSudCALABRIACosenza010335A887</v>
      </c>
    </row>
    <row r="6327" spans="1:14" ht="21" customHeight="1" x14ac:dyDescent="0.3">
      <c r="A6327" s="40">
        <v>16</v>
      </c>
      <c r="B6327" s="20" t="s">
        <v>8884</v>
      </c>
      <c r="C6327" s="17" t="str">
        <f t="shared" si="98"/>
        <v>010</v>
      </c>
      <c r="D6327" s="18" t="s">
        <v>912</v>
      </c>
      <c r="E6327" s="27" t="s">
        <v>22</v>
      </c>
      <c r="F6327" s="27" t="s">
        <v>8159</v>
      </c>
      <c r="G6327" s="27" t="s">
        <v>105</v>
      </c>
      <c r="H6327" s="19">
        <v>0</v>
      </c>
      <c r="I6327" s="36">
        <v>11799</v>
      </c>
      <c r="J6327" s="36" t="s">
        <v>16136</v>
      </c>
      <c r="K6327" s="69">
        <v>892</v>
      </c>
      <c r="L6327" s="71" t="s">
        <v>106</v>
      </c>
      <c r="M6327" s="30"/>
      <c r="N6327" s="106" t="str">
        <f>_xlfn.CONCAT(A6327:K6327)</f>
        <v>16072-072010010BitettoSudPUGLIABari011799A892</v>
      </c>
    </row>
    <row r="6328" spans="1:14" ht="21" customHeight="1" x14ac:dyDescent="0.3">
      <c r="A6328" s="40">
        <v>16</v>
      </c>
      <c r="B6328" s="20" t="s">
        <v>8885</v>
      </c>
      <c r="C6328" s="17" t="str">
        <f t="shared" si="98"/>
        <v>011</v>
      </c>
      <c r="D6328" s="18" t="s">
        <v>913</v>
      </c>
      <c r="E6328" s="27" t="s">
        <v>22</v>
      </c>
      <c r="F6328" s="27" t="s">
        <v>8159</v>
      </c>
      <c r="G6328" s="27" t="s">
        <v>105</v>
      </c>
      <c r="H6328" s="19">
        <v>0</v>
      </c>
      <c r="I6328" s="36">
        <v>56258</v>
      </c>
      <c r="J6328" s="36" t="s">
        <v>16136</v>
      </c>
      <c r="K6328" s="69">
        <v>893</v>
      </c>
      <c r="L6328" s="71" t="s">
        <v>106</v>
      </c>
      <c r="M6328" s="30"/>
      <c r="N6328" s="106" t="str">
        <f>_xlfn.CONCAT(A6328:K6328)</f>
        <v>16072-072011011BitontoSudPUGLIABari056258A893</v>
      </c>
    </row>
    <row r="6329" spans="1:14" ht="21" customHeight="1" x14ac:dyDescent="0.3">
      <c r="A6329" s="40">
        <v>16</v>
      </c>
      <c r="B6329" s="20" t="s">
        <v>8886</v>
      </c>
      <c r="C6329" s="17" t="str">
        <f t="shared" si="98"/>
        <v>012</v>
      </c>
      <c r="D6329" s="18" t="s">
        <v>914</v>
      </c>
      <c r="E6329" s="27" t="s">
        <v>22</v>
      </c>
      <c r="F6329" s="27" t="s">
        <v>8159</v>
      </c>
      <c r="G6329" s="27" t="s">
        <v>105</v>
      </c>
      <c r="H6329" s="19">
        <v>0</v>
      </c>
      <c r="I6329" s="36">
        <v>10878</v>
      </c>
      <c r="J6329" s="36" t="s">
        <v>16136</v>
      </c>
      <c r="K6329" s="69">
        <v>894</v>
      </c>
      <c r="L6329" s="71" t="s">
        <v>106</v>
      </c>
      <c r="M6329" s="30"/>
      <c r="N6329" s="106" t="str">
        <f>_xlfn.CONCAT(A6329:K6329)</f>
        <v>16072-072012012BitrittoSudPUGLIABari010878A894</v>
      </c>
    </row>
    <row r="6330" spans="1:14" ht="21" customHeight="1" x14ac:dyDescent="0.3">
      <c r="A6330" s="40">
        <v>18</v>
      </c>
      <c r="B6330" s="20" t="s">
        <v>8889</v>
      </c>
      <c r="C6330" s="17" t="str">
        <f t="shared" si="98"/>
        <v>010</v>
      </c>
      <c r="D6330" s="18" t="s">
        <v>917</v>
      </c>
      <c r="E6330" s="27" t="s">
        <v>22</v>
      </c>
      <c r="F6330" s="27" t="s">
        <v>8163</v>
      </c>
      <c r="G6330" s="27" t="s">
        <v>140</v>
      </c>
      <c r="H6330" s="19">
        <v>0</v>
      </c>
      <c r="I6330" s="36">
        <v>1398</v>
      </c>
      <c r="J6330" s="36" t="s">
        <v>16136</v>
      </c>
      <c r="K6330" s="69">
        <v>897</v>
      </c>
      <c r="L6330" s="71" t="s">
        <v>141</v>
      </c>
      <c r="M6330" s="30"/>
      <c r="N6330" s="106" t="str">
        <f>_xlfn.CONCAT(A6330:K6330)</f>
        <v>18080-080010010BivongiSudCALABRIAReggio di Calabria01398A897</v>
      </c>
    </row>
    <row r="6331" spans="1:14" ht="21" customHeight="1" x14ac:dyDescent="0.3">
      <c r="A6331" s="40">
        <v>18</v>
      </c>
      <c r="B6331" s="20" t="s">
        <v>8901</v>
      </c>
      <c r="C6331" s="17" t="str">
        <f t="shared" si="98"/>
        <v>018</v>
      </c>
      <c r="D6331" s="18" t="s">
        <v>929</v>
      </c>
      <c r="E6331" s="27" t="s">
        <v>22</v>
      </c>
      <c r="F6331" s="27" t="s">
        <v>8163</v>
      </c>
      <c r="G6331" s="27" t="s">
        <v>71</v>
      </c>
      <c r="H6331" s="19">
        <v>0</v>
      </c>
      <c r="I6331" s="36">
        <v>1479</v>
      </c>
      <c r="J6331" s="36" t="s">
        <v>16136</v>
      </c>
      <c r="K6331" s="69">
        <v>912</v>
      </c>
      <c r="L6331" s="71" t="s">
        <v>72</v>
      </c>
      <c r="M6331" s="30"/>
      <c r="N6331" s="106" t="str">
        <f>_xlfn.CONCAT(A6331:K6331)</f>
        <v>18078-078018018BocchiglieroSudCALABRIACosenza01479A912</v>
      </c>
    </row>
    <row r="6332" spans="1:14" ht="21" customHeight="1" x14ac:dyDescent="0.3">
      <c r="A6332" s="40">
        <v>14</v>
      </c>
      <c r="B6332" s="20" t="s">
        <v>8911</v>
      </c>
      <c r="C6332" s="17" t="str">
        <f t="shared" si="98"/>
        <v>003</v>
      </c>
      <c r="D6332" s="18" t="s">
        <v>939</v>
      </c>
      <c r="E6332" s="27" t="s">
        <v>22</v>
      </c>
      <c r="F6332" s="27" t="s">
        <v>8166</v>
      </c>
      <c r="G6332" s="27" t="s">
        <v>102</v>
      </c>
      <c r="H6332" s="19">
        <v>0</v>
      </c>
      <c r="I6332" s="36">
        <v>7946</v>
      </c>
      <c r="J6332" s="36" t="s">
        <v>16136</v>
      </c>
      <c r="K6332" s="69">
        <v>930</v>
      </c>
      <c r="L6332" s="71" t="s">
        <v>103</v>
      </c>
      <c r="M6332" s="30"/>
      <c r="N6332" s="106" t="str">
        <f>_xlfn.CONCAT(A6332:K6332)</f>
        <v>14070-070003003BojanoSudMOLISECampobasso07946A930</v>
      </c>
    </row>
    <row r="6333" spans="1:14" ht="21" customHeight="1" x14ac:dyDescent="0.3">
      <c r="A6333" s="40">
        <v>13</v>
      </c>
      <c r="B6333" s="20" t="s">
        <v>8917</v>
      </c>
      <c r="C6333" s="17" t="str">
        <f t="shared" si="98"/>
        <v>003</v>
      </c>
      <c r="D6333" s="18" t="s">
        <v>944</v>
      </c>
      <c r="E6333" s="27" t="s">
        <v>22</v>
      </c>
      <c r="F6333" s="27" t="s">
        <v>8156</v>
      </c>
      <c r="G6333" s="27" t="s">
        <v>23</v>
      </c>
      <c r="H6333" s="19">
        <v>0</v>
      </c>
      <c r="I6333" s="36">
        <v>1157</v>
      </c>
      <c r="J6333" s="36" t="s">
        <v>16136</v>
      </c>
      <c r="K6333" s="69">
        <v>945</v>
      </c>
      <c r="L6333" s="71" t="s">
        <v>24</v>
      </c>
      <c r="M6333" s="30"/>
      <c r="N6333" s="106" t="str">
        <f>_xlfn.CONCAT(A6333:K6333)</f>
        <v>13068-068003003BolognanoSudABRUZZOPescara01157A945</v>
      </c>
    </row>
    <row r="6334" spans="1:14" ht="21" customHeight="1" x14ac:dyDescent="0.3">
      <c r="A6334" s="40">
        <v>13</v>
      </c>
      <c r="B6334" s="20" t="s">
        <v>8927</v>
      </c>
      <c r="C6334" s="17" t="str">
        <f t="shared" si="98"/>
        <v>006</v>
      </c>
      <c r="D6334" s="18" t="s">
        <v>954</v>
      </c>
      <c r="E6334" s="27" t="s">
        <v>22</v>
      </c>
      <c r="F6334" s="27" t="s">
        <v>8156</v>
      </c>
      <c r="G6334" s="27" t="s">
        <v>347</v>
      </c>
      <c r="H6334" s="19">
        <v>0</v>
      </c>
      <c r="I6334" s="36">
        <v>885</v>
      </c>
      <c r="J6334" s="36" t="s">
        <v>16136</v>
      </c>
      <c r="K6334" s="69">
        <v>956</v>
      </c>
      <c r="L6334" s="71" t="s">
        <v>348</v>
      </c>
      <c r="M6334" s="30"/>
      <c r="N6334" s="106" t="str">
        <f>_xlfn.CONCAT(A6334:K6334)</f>
        <v>13069-069006006BombaSudABRUZZOChieti0885A956</v>
      </c>
    </row>
    <row r="6335" spans="1:14" ht="21" customHeight="1" x14ac:dyDescent="0.3">
      <c r="A6335" s="40">
        <v>15</v>
      </c>
      <c r="B6335" s="20" t="s">
        <v>8938</v>
      </c>
      <c r="C6335" s="17" t="str">
        <f t="shared" si="98"/>
        <v>009</v>
      </c>
      <c r="D6335" s="18" t="s">
        <v>965</v>
      </c>
      <c r="E6335" s="27" t="s">
        <v>22</v>
      </c>
      <c r="F6335" s="27" t="s">
        <v>8162</v>
      </c>
      <c r="G6335" s="27" t="s">
        <v>207</v>
      </c>
      <c r="H6335" s="19">
        <v>0</v>
      </c>
      <c r="I6335" s="36">
        <v>1483</v>
      </c>
      <c r="J6335" s="36" t="s">
        <v>16136</v>
      </c>
      <c r="K6335" s="69">
        <v>970</v>
      </c>
      <c r="L6335" s="71" t="s">
        <v>208</v>
      </c>
      <c r="M6335" s="30"/>
      <c r="N6335" s="106" t="str">
        <f>_xlfn.CONCAT(A6335:K6335)</f>
        <v>15062-062009009BoneaSudCAMPANIABenevento01483A970</v>
      </c>
    </row>
    <row r="6336" spans="1:14" ht="21" customHeight="1" x14ac:dyDescent="0.3">
      <c r="A6336" s="40">
        <v>14</v>
      </c>
      <c r="B6336" s="20" t="s">
        <v>8939</v>
      </c>
      <c r="C6336" s="17" t="str">
        <f t="shared" si="98"/>
        <v>004</v>
      </c>
      <c r="D6336" s="18" t="s">
        <v>966</v>
      </c>
      <c r="E6336" s="27" t="s">
        <v>22</v>
      </c>
      <c r="F6336" s="27" t="s">
        <v>8166</v>
      </c>
      <c r="G6336" s="27" t="s">
        <v>102</v>
      </c>
      <c r="H6336" s="19">
        <v>0</v>
      </c>
      <c r="I6336" s="36">
        <v>1528</v>
      </c>
      <c r="J6336" s="36" t="s">
        <v>16136</v>
      </c>
      <c r="K6336" s="69">
        <v>971</v>
      </c>
      <c r="L6336" s="71" t="s">
        <v>103</v>
      </c>
      <c r="M6336" s="30"/>
      <c r="N6336" s="106" t="str">
        <f>_xlfn.CONCAT(A6336:K6336)</f>
        <v>14070-070004004BonefroSudMOLISECampobasso01528A971</v>
      </c>
    </row>
    <row r="6337" spans="1:14" ht="21" customHeight="1" x14ac:dyDescent="0.3">
      <c r="A6337" s="40">
        <v>18</v>
      </c>
      <c r="B6337" s="20" t="s">
        <v>8941</v>
      </c>
      <c r="C6337" s="17" t="str">
        <f t="shared" si="98"/>
        <v>019</v>
      </c>
      <c r="D6337" s="18" t="s">
        <v>968</v>
      </c>
      <c r="E6337" s="27" t="s">
        <v>22</v>
      </c>
      <c r="F6337" s="27" t="s">
        <v>8163</v>
      </c>
      <c r="G6337" s="27" t="s">
        <v>71</v>
      </c>
      <c r="H6337" s="19">
        <v>0</v>
      </c>
      <c r="I6337" s="36">
        <v>2912</v>
      </c>
      <c r="J6337" s="36" t="s">
        <v>16136</v>
      </c>
      <c r="K6337" s="69">
        <v>973</v>
      </c>
      <c r="L6337" s="71" t="s">
        <v>72</v>
      </c>
      <c r="M6337" s="30"/>
      <c r="N6337" s="106" t="str">
        <f>_xlfn.CONCAT(A6337:K6337)</f>
        <v>18078-078019019BonifatiSudCALABRIACosenza02912A973</v>
      </c>
    </row>
    <row r="6338" spans="1:14" ht="21" customHeight="1" x14ac:dyDescent="0.3">
      <c r="A6338" s="40">
        <v>15</v>
      </c>
      <c r="B6338" s="20" t="s">
        <v>8942</v>
      </c>
      <c r="C6338" s="17" t="str">
        <f t="shared" ref="C6338:C6401" si="99">RIGHT(B6338,3)</f>
        <v>012</v>
      </c>
      <c r="D6338" s="18" t="s">
        <v>969</v>
      </c>
      <c r="E6338" s="27" t="s">
        <v>22</v>
      </c>
      <c r="F6338" s="27" t="s">
        <v>8162</v>
      </c>
      <c r="G6338" s="27" t="s">
        <v>196</v>
      </c>
      <c r="H6338" s="19">
        <v>0</v>
      </c>
      <c r="I6338" s="36">
        <v>2526</v>
      </c>
      <c r="J6338" s="36" t="s">
        <v>16136</v>
      </c>
      <c r="K6338" s="69">
        <v>975</v>
      </c>
      <c r="L6338" s="71" t="s">
        <v>197</v>
      </c>
      <c r="M6338" s="30"/>
      <c r="N6338" s="106" t="str">
        <f>_xlfn.CONCAT(A6338:K6338)</f>
        <v>15064-064012012BonitoSudCAMPANIAAvellino02526A975</v>
      </c>
    </row>
    <row r="6339" spans="1:14" ht="21" customHeight="1" x14ac:dyDescent="0.3">
      <c r="A6339" s="40">
        <v>18</v>
      </c>
      <c r="B6339" s="20" t="s">
        <v>8963</v>
      </c>
      <c r="C6339" s="17" t="str">
        <f t="shared" si="99"/>
        <v>011</v>
      </c>
      <c r="D6339" s="18" t="s">
        <v>990</v>
      </c>
      <c r="E6339" s="27" t="s">
        <v>22</v>
      </c>
      <c r="F6339" s="27" t="s">
        <v>8163</v>
      </c>
      <c r="G6339" s="27" t="s">
        <v>261</v>
      </c>
      <c r="H6339" s="19">
        <v>0</v>
      </c>
      <c r="I6339" s="36">
        <v>7418</v>
      </c>
      <c r="J6339" s="36" t="s">
        <v>16138</v>
      </c>
      <c r="K6339" s="69">
        <v>2</v>
      </c>
      <c r="L6339" s="71" t="s">
        <v>262</v>
      </c>
      <c r="M6339" s="30"/>
      <c r="N6339" s="106" t="str">
        <f>_xlfn.CONCAT(A6339:K6339)</f>
        <v>18079-079011011BorgiaSudCALABRIACatanzaro07418B2</v>
      </c>
    </row>
    <row r="6340" spans="1:14" ht="21" customHeight="1" x14ac:dyDescent="0.3">
      <c r="A6340" s="40">
        <v>13</v>
      </c>
      <c r="B6340" s="20" t="s">
        <v>9010</v>
      </c>
      <c r="C6340" s="17" t="str">
        <f t="shared" si="99"/>
        <v>007</v>
      </c>
      <c r="D6340" s="18" t="s">
        <v>1037</v>
      </c>
      <c r="E6340" s="27" t="s">
        <v>22</v>
      </c>
      <c r="F6340" s="27" t="s">
        <v>8156</v>
      </c>
      <c r="G6340" s="27" t="s">
        <v>347</v>
      </c>
      <c r="H6340" s="19">
        <v>0</v>
      </c>
      <c r="I6340" s="36">
        <v>368</v>
      </c>
      <c r="J6340" s="36" t="s">
        <v>16138</v>
      </c>
      <c r="K6340" s="69">
        <v>57</v>
      </c>
      <c r="L6340" s="71" t="s">
        <v>348</v>
      </c>
      <c r="M6340" s="30"/>
      <c r="N6340" s="106" t="str">
        <f>_xlfn.CONCAT(A6340:K6340)</f>
        <v>13069-069007007BorrelloSudABRUZZOChieti0368B57</v>
      </c>
    </row>
    <row r="6341" spans="1:14" ht="21" customHeight="1" x14ac:dyDescent="0.3">
      <c r="A6341" s="40">
        <v>15</v>
      </c>
      <c r="B6341" s="20" t="s">
        <v>9023</v>
      </c>
      <c r="C6341" s="17" t="str">
        <f t="shared" si="99"/>
        <v>008</v>
      </c>
      <c r="D6341" s="18" t="s">
        <v>1050</v>
      </c>
      <c r="E6341" s="27" t="s">
        <v>22</v>
      </c>
      <c r="F6341" s="27" t="s">
        <v>8162</v>
      </c>
      <c r="G6341" s="27" t="s">
        <v>58</v>
      </c>
      <c r="H6341" s="19">
        <v>0</v>
      </c>
      <c r="I6341" s="36">
        <v>27457</v>
      </c>
      <c r="J6341" s="36" t="s">
        <v>16138</v>
      </c>
      <c r="K6341" s="69">
        <v>76</v>
      </c>
      <c r="L6341" s="71" t="s">
        <v>59</v>
      </c>
      <c r="M6341" s="30"/>
      <c r="N6341" s="106" t="str">
        <f>_xlfn.CONCAT(A6341:K6341)</f>
        <v>15063-063008008BoscorealeSudCAMPANIANapoli027457B76</v>
      </c>
    </row>
    <row r="6342" spans="1:14" ht="21" customHeight="1" x14ac:dyDescent="0.3">
      <c r="A6342" s="40">
        <v>15</v>
      </c>
      <c r="B6342" s="20" t="s">
        <v>9024</v>
      </c>
      <c r="C6342" s="17" t="str">
        <f t="shared" si="99"/>
        <v>009</v>
      </c>
      <c r="D6342" s="18" t="s">
        <v>1051</v>
      </c>
      <c r="E6342" s="27" t="s">
        <v>22</v>
      </c>
      <c r="F6342" s="27" t="s">
        <v>8162</v>
      </c>
      <c r="G6342" s="27" t="s">
        <v>58</v>
      </c>
      <c r="H6342" s="19">
        <v>0</v>
      </c>
      <c r="I6342" s="36">
        <v>10416</v>
      </c>
      <c r="J6342" s="36" t="s">
        <v>16138</v>
      </c>
      <c r="K6342" s="69">
        <v>77</v>
      </c>
      <c r="L6342" s="71" t="s">
        <v>59</v>
      </c>
      <c r="M6342" s="30"/>
      <c r="N6342" s="106" t="str">
        <f>_xlfn.CONCAT(A6342:K6342)</f>
        <v>15063-063009009BoscotrecaseSudCAMPANIANapoli010416B77</v>
      </c>
    </row>
    <row r="6343" spans="1:14" ht="21" customHeight="1" x14ac:dyDescent="0.3">
      <c r="A6343" s="40">
        <v>18</v>
      </c>
      <c r="B6343" s="20" t="s">
        <v>9031</v>
      </c>
      <c r="C6343" s="17" t="str">
        <f t="shared" si="99"/>
        <v>012</v>
      </c>
      <c r="D6343" s="18" t="s">
        <v>1058</v>
      </c>
      <c r="E6343" s="27" t="s">
        <v>22</v>
      </c>
      <c r="F6343" s="27" t="s">
        <v>8163</v>
      </c>
      <c r="G6343" s="27" t="s">
        <v>261</v>
      </c>
      <c r="H6343" s="19">
        <v>0</v>
      </c>
      <c r="I6343" s="36">
        <v>4906</v>
      </c>
      <c r="J6343" s="36" t="s">
        <v>16138</v>
      </c>
      <c r="K6343" s="69">
        <v>85</v>
      </c>
      <c r="L6343" s="71" t="s">
        <v>262</v>
      </c>
      <c r="M6343" s="30"/>
      <c r="N6343" s="106" t="str">
        <f>_xlfn.CONCAT(A6343:K6343)</f>
        <v>18079-079012012BotricelloSudCALABRIACatanzaro04906B85</v>
      </c>
    </row>
    <row r="6344" spans="1:14" ht="21" customHeight="1" x14ac:dyDescent="0.3">
      <c r="A6344" s="40">
        <v>16</v>
      </c>
      <c r="B6344" s="20" t="s">
        <v>9032</v>
      </c>
      <c r="C6344" s="17" t="str">
        <f t="shared" si="99"/>
        <v>009</v>
      </c>
      <c r="D6344" s="18" t="s">
        <v>1059</v>
      </c>
      <c r="E6344" s="27" t="s">
        <v>22</v>
      </c>
      <c r="F6344" s="27" t="s">
        <v>8159</v>
      </c>
      <c r="G6344" s="27" t="s">
        <v>90</v>
      </c>
      <c r="H6344" s="19">
        <v>0</v>
      </c>
      <c r="I6344" s="36">
        <v>2851</v>
      </c>
      <c r="J6344" s="36" t="s">
        <v>16138</v>
      </c>
      <c r="K6344" s="69">
        <v>86</v>
      </c>
      <c r="L6344" s="71" t="s">
        <v>91</v>
      </c>
      <c r="M6344" s="30"/>
      <c r="N6344" s="106" t="str">
        <f>_xlfn.CONCAT(A6344:K6344)</f>
        <v>16075-075009009BotrugnoSudPUGLIALecce02851B86</v>
      </c>
    </row>
    <row r="6345" spans="1:14" ht="21" customHeight="1" x14ac:dyDescent="0.3">
      <c r="A6345" s="40">
        <v>18</v>
      </c>
      <c r="B6345" s="20" t="s">
        <v>9036</v>
      </c>
      <c r="C6345" s="17" t="str">
        <f t="shared" si="99"/>
        <v>011</v>
      </c>
      <c r="D6345" s="18" t="s">
        <v>1063</v>
      </c>
      <c r="E6345" s="27" t="s">
        <v>22</v>
      </c>
      <c r="F6345" s="27" t="s">
        <v>8163</v>
      </c>
      <c r="G6345" s="27" t="s">
        <v>140</v>
      </c>
      <c r="H6345" s="19">
        <v>0</v>
      </c>
      <c r="I6345" s="36">
        <v>461</v>
      </c>
      <c r="J6345" s="36" t="s">
        <v>16138</v>
      </c>
      <c r="K6345" s="69">
        <v>97</v>
      </c>
      <c r="L6345" s="71" t="s">
        <v>141</v>
      </c>
      <c r="M6345" s="30"/>
      <c r="N6345" s="106" t="str">
        <f>_xlfn.CONCAT(A6345:K6345)</f>
        <v>18080-080011011BovaSudCALABRIAReggio di Calabria0461B97</v>
      </c>
    </row>
    <row r="6346" spans="1:14" ht="21" customHeight="1" x14ac:dyDescent="0.3">
      <c r="A6346" s="40">
        <v>18</v>
      </c>
      <c r="B6346" s="20" t="s">
        <v>9037</v>
      </c>
      <c r="C6346" s="17" t="str">
        <f t="shared" si="99"/>
        <v>013</v>
      </c>
      <c r="D6346" s="18" t="s">
        <v>1064</v>
      </c>
      <c r="E6346" s="27" t="s">
        <v>22</v>
      </c>
      <c r="F6346" s="27" t="s">
        <v>8163</v>
      </c>
      <c r="G6346" s="27" t="s">
        <v>140</v>
      </c>
      <c r="H6346" s="19">
        <v>0</v>
      </c>
      <c r="I6346" s="36">
        <v>4142</v>
      </c>
      <c r="J6346" s="36" t="s">
        <v>16138</v>
      </c>
      <c r="K6346" s="69">
        <v>99</v>
      </c>
      <c r="L6346" s="71" t="s">
        <v>141</v>
      </c>
      <c r="M6346" s="30"/>
      <c r="N6346" s="106" t="str">
        <f>_xlfn.CONCAT(A6346:K6346)</f>
        <v>18080-080013013Bova MarinaSudCALABRIAReggio di Calabria04142B99</v>
      </c>
    </row>
    <row r="6347" spans="1:14" ht="21" customHeight="1" x14ac:dyDescent="0.3">
      <c r="A6347" s="40">
        <v>18</v>
      </c>
      <c r="B6347" s="20" t="s">
        <v>9038</v>
      </c>
      <c r="C6347" s="17" t="str">
        <f t="shared" si="99"/>
        <v>012</v>
      </c>
      <c r="D6347" s="18" t="s">
        <v>1065</v>
      </c>
      <c r="E6347" s="27" t="s">
        <v>22</v>
      </c>
      <c r="F6347" s="27" t="s">
        <v>8163</v>
      </c>
      <c r="G6347" s="27" t="s">
        <v>140</v>
      </c>
      <c r="H6347" s="19">
        <v>0</v>
      </c>
      <c r="I6347" s="36">
        <v>8814</v>
      </c>
      <c r="J6347" s="36" t="s">
        <v>16138</v>
      </c>
      <c r="K6347" s="69">
        <v>98</v>
      </c>
      <c r="L6347" s="71" t="s">
        <v>141</v>
      </c>
      <c r="M6347" s="30"/>
      <c r="N6347" s="106" t="str">
        <f>_xlfn.CONCAT(A6347:K6347)</f>
        <v>18080-080012012BovalinoSudCALABRIAReggio di Calabria08814B98</v>
      </c>
    </row>
    <row r="6348" spans="1:14" ht="21" customHeight="1" x14ac:dyDescent="0.3">
      <c r="A6348" s="40">
        <v>16</v>
      </c>
      <c r="B6348" s="20" t="s">
        <v>9043</v>
      </c>
      <c r="C6348" s="17" t="str">
        <f t="shared" si="99"/>
        <v>007</v>
      </c>
      <c r="D6348" s="18" t="s">
        <v>1070</v>
      </c>
      <c r="E6348" s="27" t="s">
        <v>22</v>
      </c>
      <c r="F6348" s="27" t="s">
        <v>8159</v>
      </c>
      <c r="G6348" s="27" t="s">
        <v>38</v>
      </c>
      <c r="H6348" s="19">
        <v>0</v>
      </c>
      <c r="I6348" s="36">
        <v>3562</v>
      </c>
      <c r="J6348" s="36" t="s">
        <v>16138</v>
      </c>
      <c r="K6348" s="69">
        <v>104</v>
      </c>
      <c r="L6348" s="71" t="s">
        <v>39</v>
      </c>
      <c r="M6348" s="30"/>
      <c r="N6348" s="106" t="str">
        <f>_xlfn.CONCAT(A6348:K6348)</f>
        <v>16071-071007007BovinoSudPUGLIAFoggia03562B104</v>
      </c>
    </row>
    <row r="6349" spans="1:14" ht="21" customHeight="1" x14ac:dyDescent="0.3">
      <c r="A6349" s="40">
        <v>15</v>
      </c>
      <c r="B6349" s="20" t="s">
        <v>9052</v>
      </c>
      <c r="C6349" s="17" t="str">
        <f t="shared" si="99"/>
        <v>016</v>
      </c>
      <c r="D6349" s="18" t="s">
        <v>1079</v>
      </c>
      <c r="E6349" s="27" t="s">
        <v>22</v>
      </c>
      <c r="F6349" s="27" t="s">
        <v>8162</v>
      </c>
      <c r="G6349" s="27" t="s">
        <v>55</v>
      </c>
      <c r="H6349" s="19">
        <v>0</v>
      </c>
      <c r="I6349" s="36">
        <v>5439</v>
      </c>
      <c r="J6349" s="36" t="s">
        <v>16138</v>
      </c>
      <c r="K6349" s="69">
        <v>115</v>
      </c>
      <c r="L6349" s="71" t="s">
        <v>56</v>
      </c>
      <c r="M6349" s="30"/>
      <c r="N6349" s="106" t="str">
        <f>_xlfn.CONCAT(A6349:K6349)</f>
        <v>15065-065016016BraciglianoSudCAMPANIASalerno05439B115</v>
      </c>
    </row>
    <row r="6350" spans="1:14" ht="21" customHeight="1" x14ac:dyDescent="0.3">
      <c r="A6350" s="40">
        <v>18</v>
      </c>
      <c r="B6350" s="20" t="s">
        <v>9055</v>
      </c>
      <c r="C6350" s="17" t="str">
        <f t="shared" si="99"/>
        <v>014</v>
      </c>
      <c r="D6350" s="18" t="s">
        <v>1082</v>
      </c>
      <c r="E6350" s="27" t="s">
        <v>22</v>
      </c>
      <c r="F6350" s="27" t="s">
        <v>8163</v>
      </c>
      <c r="G6350" s="27" t="s">
        <v>140</v>
      </c>
      <c r="H6350" s="19">
        <v>0</v>
      </c>
      <c r="I6350" s="36">
        <v>3624</v>
      </c>
      <c r="J6350" s="36" t="s">
        <v>16138</v>
      </c>
      <c r="K6350" s="69">
        <v>118</v>
      </c>
      <c r="L6350" s="71" t="s">
        <v>141</v>
      </c>
      <c r="M6350" s="30"/>
      <c r="N6350" s="106" t="str">
        <f>_xlfn.CONCAT(A6350:K6350)</f>
        <v>18080-080014014BrancaleoneSudCALABRIAReggio di Calabria03624B118</v>
      </c>
    </row>
    <row r="6351" spans="1:14" ht="21" customHeight="1" x14ac:dyDescent="0.3">
      <c r="A6351" s="40">
        <v>18</v>
      </c>
      <c r="B6351" s="20" t="s">
        <v>9087</v>
      </c>
      <c r="C6351" s="17" t="str">
        <f t="shared" si="99"/>
        <v>003</v>
      </c>
      <c r="D6351" s="18" t="s">
        <v>1113</v>
      </c>
      <c r="E6351" s="27" t="s">
        <v>22</v>
      </c>
      <c r="F6351" s="27" t="s">
        <v>8163</v>
      </c>
      <c r="G6351" s="27" t="s">
        <v>93</v>
      </c>
      <c r="H6351" s="19">
        <v>0</v>
      </c>
      <c r="I6351" s="36">
        <v>3983</v>
      </c>
      <c r="J6351" s="36" t="s">
        <v>16138</v>
      </c>
      <c r="K6351" s="69">
        <v>169</v>
      </c>
      <c r="L6351" s="71" t="s">
        <v>94</v>
      </c>
      <c r="M6351" s="30"/>
      <c r="N6351" s="106" t="str">
        <f>_xlfn.CONCAT(A6351:K6351)</f>
        <v>18102-102003003BriaticoSudCALABRIAVibo Valentia03983B169</v>
      </c>
    </row>
    <row r="6352" spans="1:14" ht="21" customHeight="1" x14ac:dyDescent="0.3">
      <c r="A6352" s="40">
        <v>17</v>
      </c>
      <c r="B6352" s="20" t="s">
        <v>9090</v>
      </c>
      <c r="C6352" s="17" t="str">
        <f t="shared" si="99"/>
        <v>013</v>
      </c>
      <c r="D6352" s="18" t="s">
        <v>1116</v>
      </c>
      <c r="E6352" s="27" t="s">
        <v>22</v>
      </c>
      <c r="F6352" s="27" t="s">
        <v>8157</v>
      </c>
      <c r="G6352" s="27" t="s">
        <v>32</v>
      </c>
      <c r="H6352" s="19">
        <v>0</v>
      </c>
      <c r="I6352" s="36">
        <v>4082</v>
      </c>
      <c r="J6352" s="36" t="s">
        <v>16138</v>
      </c>
      <c r="K6352" s="69">
        <v>173</v>
      </c>
      <c r="L6352" s="71" t="s">
        <v>33</v>
      </c>
      <c r="M6352" s="30"/>
      <c r="N6352" s="106" t="str">
        <f>_xlfn.CONCAT(A6352:K6352)</f>
        <v>17076-076013013BrienzaSudBASILICATAPotenza04082B173</v>
      </c>
    </row>
    <row r="6353" spans="1:14" ht="21" customHeight="1" x14ac:dyDescent="0.3">
      <c r="A6353" s="40">
        <v>16</v>
      </c>
      <c r="B6353" s="20" t="s">
        <v>9095</v>
      </c>
      <c r="C6353" s="17" t="str">
        <f t="shared" si="99"/>
        <v>001</v>
      </c>
      <c r="D6353" s="18" t="s">
        <v>1121</v>
      </c>
      <c r="E6353" s="27" t="s">
        <v>22</v>
      </c>
      <c r="F6353" s="27" t="s">
        <v>8159</v>
      </c>
      <c r="G6353" s="27" t="s">
        <v>1121</v>
      </c>
      <c r="H6353" s="19">
        <v>1</v>
      </c>
      <c r="I6353" s="36">
        <v>88812</v>
      </c>
      <c r="J6353" s="36" t="s">
        <v>16138</v>
      </c>
      <c r="K6353" s="69">
        <v>180</v>
      </c>
      <c r="L6353" s="71" t="s">
        <v>1122</v>
      </c>
      <c r="M6353" s="30"/>
      <c r="N6353" s="106" t="str">
        <f>_xlfn.CONCAT(A6353:K6353)</f>
        <v>16074-074001001BrindisiSudPUGLIABrindisi188812B180</v>
      </c>
    </row>
    <row r="6354" spans="1:14" ht="21" customHeight="1" x14ac:dyDescent="0.3">
      <c r="A6354" s="40">
        <v>17</v>
      </c>
      <c r="B6354" s="20" t="s">
        <v>9096</v>
      </c>
      <c r="C6354" s="17" t="str">
        <f t="shared" si="99"/>
        <v>014</v>
      </c>
      <c r="D6354" s="18" t="s">
        <v>1123</v>
      </c>
      <c r="E6354" s="27" t="s">
        <v>22</v>
      </c>
      <c r="F6354" s="27" t="s">
        <v>8157</v>
      </c>
      <c r="G6354" s="27" t="s">
        <v>32</v>
      </c>
      <c r="H6354" s="19">
        <v>0</v>
      </c>
      <c r="I6354" s="36">
        <v>925</v>
      </c>
      <c r="J6354" s="36" t="s">
        <v>16138</v>
      </c>
      <c r="K6354" s="69">
        <v>181</v>
      </c>
      <c r="L6354" s="71" t="s">
        <v>33</v>
      </c>
      <c r="M6354" s="30"/>
      <c r="N6354" s="106" t="str">
        <f>_xlfn.CONCAT(A6354:K6354)</f>
        <v>17076-076014014Brindisi MontagnaSudBASILICATAPotenza0925B181</v>
      </c>
    </row>
    <row r="6355" spans="1:14" ht="21" customHeight="1" x14ac:dyDescent="0.3">
      <c r="A6355" s="40">
        <v>13</v>
      </c>
      <c r="B6355" s="20" t="s">
        <v>9104</v>
      </c>
      <c r="C6355" s="17" t="str">
        <f t="shared" si="99"/>
        <v>004</v>
      </c>
      <c r="D6355" s="18" t="s">
        <v>1131</v>
      </c>
      <c r="E6355" s="27" t="s">
        <v>22</v>
      </c>
      <c r="F6355" s="27" t="s">
        <v>8156</v>
      </c>
      <c r="G6355" s="27" t="s">
        <v>23</v>
      </c>
      <c r="H6355" s="19">
        <v>0</v>
      </c>
      <c r="I6355" s="36">
        <v>335</v>
      </c>
      <c r="J6355" s="36" t="s">
        <v>16138</v>
      </c>
      <c r="K6355" s="69">
        <v>193</v>
      </c>
      <c r="L6355" s="71" t="s">
        <v>24</v>
      </c>
      <c r="M6355" s="30"/>
      <c r="N6355" s="106" t="str">
        <f>_xlfn.CONCAT(A6355:K6355)</f>
        <v>13068-068004004BrittoliSudABRUZZOPescara0335B193</v>
      </c>
    </row>
    <row r="6356" spans="1:14" ht="21" customHeight="1" x14ac:dyDescent="0.3">
      <c r="A6356" s="40">
        <v>18</v>
      </c>
      <c r="B6356" s="20" t="s">
        <v>9108</v>
      </c>
      <c r="C6356" s="17" t="str">
        <f t="shared" si="99"/>
        <v>004</v>
      </c>
      <c r="D6356" s="18" t="s">
        <v>1135</v>
      </c>
      <c r="E6356" s="27" t="s">
        <v>22</v>
      </c>
      <c r="F6356" s="27" t="s">
        <v>8163</v>
      </c>
      <c r="G6356" s="27" t="s">
        <v>93</v>
      </c>
      <c r="H6356" s="19">
        <v>0</v>
      </c>
      <c r="I6356" s="36">
        <v>670</v>
      </c>
      <c r="J6356" s="36" t="s">
        <v>16138</v>
      </c>
      <c r="K6356" s="69">
        <v>197</v>
      </c>
      <c r="L6356" s="71" t="s">
        <v>94</v>
      </c>
      <c r="M6356" s="30"/>
      <c r="N6356" s="106" t="str">
        <f>_xlfn.CONCAT(A6356:K6356)</f>
        <v>18102-102004004BrognaturoSudCALABRIAVibo Valentia0670B197</v>
      </c>
    </row>
    <row r="6357" spans="1:14" ht="21" customHeight="1" x14ac:dyDescent="0.3">
      <c r="A6357" s="40">
        <v>15</v>
      </c>
      <c r="B6357" s="20" t="s">
        <v>9130</v>
      </c>
      <c r="C6357" s="17" t="str">
        <f t="shared" si="99"/>
        <v>010</v>
      </c>
      <c r="D6357" s="18" t="s">
        <v>1157</v>
      </c>
      <c r="E6357" s="27" t="s">
        <v>22</v>
      </c>
      <c r="F6357" s="27" t="s">
        <v>8162</v>
      </c>
      <c r="G6357" s="27" t="s">
        <v>58</v>
      </c>
      <c r="H6357" s="19">
        <v>0</v>
      </c>
      <c r="I6357" s="36">
        <v>16010</v>
      </c>
      <c r="J6357" s="36" t="s">
        <v>16138</v>
      </c>
      <c r="K6357" s="69">
        <v>227</v>
      </c>
      <c r="L6357" s="71" t="s">
        <v>59</v>
      </c>
      <c r="M6357" s="30"/>
      <c r="N6357" s="106" t="str">
        <f>_xlfn.CONCAT(A6357:K6357)</f>
        <v>15063-063010010BruscianoSudCAMPANIANapoli016010B227</v>
      </c>
    </row>
    <row r="6358" spans="1:14" ht="21" customHeight="1" x14ac:dyDescent="0.3">
      <c r="A6358" s="40">
        <v>18</v>
      </c>
      <c r="B6358" s="20" t="s">
        <v>9135</v>
      </c>
      <c r="C6358" s="17" t="str">
        <f t="shared" si="99"/>
        <v>015</v>
      </c>
      <c r="D6358" s="18" t="s">
        <v>1162</v>
      </c>
      <c r="E6358" s="27" t="s">
        <v>22</v>
      </c>
      <c r="F6358" s="27" t="s">
        <v>8163</v>
      </c>
      <c r="G6358" s="27" t="s">
        <v>140</v>
      </c>
      <c r="H6358" s="19">
        <v>0</v>
      </c>
      <c r="I6358" s="36">
        <v>1211</v>
      </c>
      <c r="J6358" s="36" t="s">
        <v>16138</v>
      </c>
      <c r="K6358" s="69">
        <v>234</v>
      </c>
      <c r="L6358" s="71" t="s">
        <v>141</v>
      </c>
      <c r="M6358" s="30"/>
      <c r="N6358" s="106" t="str">
        <f>_xlfn.CONCAT(A6358:K6358)</f>
        <v>18080-080015015Bruzzano ZeffirioSudCALABRIAReggio di Calabria01211B234</v>
      </c>
    </row>
    <row r="6359" spans="1:14" ht="21" customHeight="1" x14ac:dyDescent="0.3">
      <c r="A6359" s="40">
        <v>13</v>
      </c>
      <c r="B6359" s="20" t="s">
        <v>9139</v>
      </c>
      <c r="C6359" s="17" t="str">
        <f t="shared" si="99"/>
        <v>008</v>
      </c>
      <c r="D6359" s="18" t="s">
        <v>1166</v>
      </c>
      <c r="E6359" s="27" t="s">
        <v>22</v>
      </c>
      <c r="F6359" s="27" t="s">
        <v>8156</v>
      </c>
      <c r="G6359" s="27" t="s">
        <v>347</v>
      </c>
      <c r="H6359" s="19">
        <v>0</v>
      </c>
      <c r="I6359" s="36">
        <v>5221</v>
      </c>
      <c r="J6359" s="36" t="s">
        <v>16138</v>
      </c>
      <c r="K6359" s="69">
        <v>238</v>
      </c>
      <c r="L6359" s="71" t="s">
        <v>348</v>
      </c>
      <c r="M6359" s="30"/>
      <c r="N6359" s="106" t="str">
        <f>_xlfn.CONCAT(A6359:K6359)</f>
        <v>13069-069008008BucchianicoSudABRUZZOChieti05221B238</v>
      </c>
    </row>
    <row r="6360" spans="1:14" ht="21" customHeight="1" x14ac:dyDescent="0.3">
      <c r="A6360" s="40">
        <v>15</v>
      </c>
      <c r="B6360" s="20" t="s">
        <v>9140</v>
      </c>
      <c r="C6360" s="17" t="str">
        <f t="shared" si="99"/>
        <v>010</v>
      </c>
      <c r="D6360" s="18" t="s">
        <v>1167</v>
      </c>
      <c r="E6360" s="27" t="s">
        <v>22</v>
      </c>
      <c r="F6360" s="27" t="s">
        <v>8162</v>
      </c>
      <c r="G6360" s="27" t="s">
        <v>207</v>
      </c>
      <c r="H6360" s="19">
        <v>0</v>
      </c>
      <c r="I6360" s="36">
        <v>2077</v>
      </c>
      <c r="J6360" s="36" t="s">
        <v>16138</v>
      </c>
      <c r="K6360" s="69">
        <v>239</v>
      </c>
      <c r="L6360" s="71" t="s">
        <v>208</v>
      </c>
      <c r="M6360" s="30"/>
      <c r="N6360" s="106" t="str">
        <f>_xlfn.CONCAT(A6360:K6360)</f>
        <v>15062-062010010BuccianoSudCAMPANIABenevento02077B239</v>
      </c>
    </row>
    <row r="6361" spans="1:14" ht="21" customHeight="1" x14ac:dyDescent="0.3">
      <c r="A6361" s="40">
        <v>15</v>
      </c>
      <c r="B6361" s="20" t="s">
        <v>9142</v>
      </c>
      <c r="C6361" s="17" t="str">
        <f t="shared" si="99"/>
        <v>017</v>
      </c>
      <c r="D6361" s="18" t="s">
        <v>1169</v>
      </c>
      <c r="E6361" s="27" t="s">
        <v>22</v>
      </c>
      <c r="F6361" s="27" t="s">
        <v>8162</v>
      </c>
      <c r="G6361" s="27" t="s">
        <v>55</v>
      </c>
      <c r="H6361" s="19">
        <v>0</v>
      </c>
      <c r="I6361" s="36">
        <v>5248</v>
      </c>
      <c r="J6361" s="36" t="s">
        <v>16138</v>
      </c>
      <c r="K6361" s="69">
        <v>242</v>
      </c>
      <c r="L6361" s="71" t="s">
        <v>56</v>
      </c>
      <c r="M6361" s="30"/>
      <c r="N6361" s="106" t="str">
        <f>_xlfn.CONCAT(A6361:K6361)</f>
        <v>15065-065017017BuccinoSudCAMPANIASalerno05248B242</v>
      </c>
    </row>
    <row r="6362" spans="1:14" ht="21" customHeight="1" x14ac:dyDescent="0.3">
      <c r="A6362" s="40">
        <v>13</v>
      </c>
      <c r="B6362" s="20" t="s">
        <v>9151</v>
      </c>
      <c r="C6362" s="17" t="str">
        <f t="shared" si="99"/>
        <v>012</v>
      </c>
      <c r="D6362" s="18" t="s">
        <v>1178</v>
      </c>
      <c r="E6362" s="27" t="s">
        <v>22</v>
      </c>
      <c r="F6362" s="27" t="s">
        <v>8156</v>
      </c>
      <c r="G6362" s="27" t="s">
        <v>47</v>
      </c>
      <c r="H6362" s="19">
        <v>0</v>
      </c>
      <c r="I6362" s="36">
        <v>1106</v>
      </c>
      <c r="J6362" s="36" t="s">
        <v>16138</v>
      </c>
      <c r="K6362" s="69">
        <v>256</v>
      </c>
      <c r="L6362" s="71" t="s">
        <v>48</v>
      </c>
      <c r="M6362" s="30"/>
      <c r="N6362" s="106" t="str">
        <f>_xlfn.CONCAT(A6362:K6362)</f>
        <v>13066-066012012BugnaraSudABRUZZOL'Aquila01106B256</v>
      </c>
    </row>
    <row r="6363" spans="1:14" ht="21" customHeight="1" x14ac:dyDescent="0.3">
      <c r="A6363" s="40">
        <v>15</v>
      </c>
      <c r="B6363" s="20" t="s">
        <v>9158</v>
      </c>
      <c r="C6363" s="17" t="str">
        <f t="shared" si="99"/>
        <v>018</v>
      </c>
      <c r="D6363" s="18" t="s">
        <v>1185</v>
      </c>
      <c r="E6363" s="27" t="s">
        <v>22</v>
      </c>
      <c r="F6363" s="27" t="s">
        <v>8162</v>
      </c>
      <c r="G6363" s="27" t="s">
        <v>55</v>
      </c>
      <c r="H6363" s="19">
        <v>0</v>
      </c>
      <c r="I6363" s="36">
        <v>2571</v>
      </c>
      <c r="J6363" s="36" t="s">
        <v>16138</v>
      </c>
      <c r="K6363" s="69">
        <v>266</v>
      </c>
      <c r="L6363" s="71" t="s">
        <v>56</v>
      </c>
      <c r="M6363" s="30"/>
      <c r="N6363" s="106" t="str">
        <f>_xlfn.CONCAT(A6363:K6363)</f>
        <v>15065-065018018BuonabitacoloSudCAMPANIASalerno02571B266</v>
      </c>
    </row>
    <row r="6364" spans="1:14" ht="21" customHeight="1" x14ac:dyDescent="0.3">
      <c r="A6364" s="40">
        <v>15</v>
      </c>
      <c r="B6364" s="20" t="s">
        <v>9159</v>
      </c>
      <c r="C6364" s="17" t="str">
        <f t="shared" si="99"/>
        <v>011</v>
      </c>
      <c r="D6364" s="18" t="s">
        <v>1186</v>
      </c>
      <c r="E6364" s="27" t="s">
        <v>22</v>
      </c>
      <c r="F6364" s="27" t="s">
        <v>8162</v>
      </c>
      <c r="G6364" s="27" t="s">
        <v>207</v>
      </c>
      <c r="H6364" s="19">
        <v>0</v>
      </c>
      <c r="I6364" s="36">
        <v>1824</v>
      </c>
      <c r="J6364" s="36" t="s">
        <v>16138</v>
      </c>
      <c r="K6364" s="69">
        <v>267</v>
      </c>
      <c r="L6364" s="71" t="s">
        <v>208</v>
      </c>
      <c r="M6364" s="30"/>
      <c r="N6364" s="106" t="str">
        <f>_xlfn.CONCAT(A6364:K6364)</f>
        <v>15062-062011011BuonalbergoSudCAMPANIABenevento01824B267</v>
      </c>
    </row>
    <row r="6365" spans="1:14" ht="21" customHeight="1" x14ac:dyDescent="0.3">
      <c r="A6365" s="40">
        <v>18</v>
      </c>
      <c r="B6365" s="20" t="s">
        <v>9161</v>
      </c>
      <c r="C6365" s="17" t="str">
        <f t="shared" si="99"/>
        <v>020</v>
      </c>
      <c r="D6365" s="18" t="s">
        <v>1188</v>
      </c>
      <c r="E6365" s="27" t="s">
        <v>22</v>
      </c>
      <c r="F6365" s="27" t="s">
        <v>8163</v>
      </c>
      <c r="G6365" s="27" t="s">
        <v>71</v>
      </c>
      <c r="H6365" s="19">
        <v>0</v>
      </c>
      <c r="I6365" s="36">
        <v>2354</v>
      </c>
      <c r="J6365" s="36" t="s">
        <v>16138</v>
      </c>
      <c r="K6365" s="69">
        <v>270</v>
      </c>
      <c r="L6365" s="71" t="s">
        <v>72</v>
      </c>
      <c r="M6365" s="30"/>
      <c r="N6365" s="106" t="str">
        <f>_xlfn.CONCAT(A6365:K6365)</f>
        <v>18078-078020020BuonvicinoSudCALABRIACosenza02354B270</v>
      </c>
    </row>
    <row r="6366" spans="1:14" ht="21" customHeight="1" x14ac:dyDescent="0.3">
      <c r="A6366" s="40">
        <v>13</v>
      </c>
      <c r="B6366" s="20" t="s">
        <v>9179</v>
      </c>
      <c r="C6366" s="17" t="str">
        <f t="shared" si="99"/>
        <v>005</v>
      </c>
      <c r="D6366" s="18" t="s">
        <v>1206</v>
      </c>
      <c r="E6366" s="27" t="s">
        <v>22</v>
      </c>
      <c r="F6366" s="27" t="s">
        <v>8156</v>
      </c>
      <c r="G6366" s="27" t="s">
        <v>23</v>
      </c>
      <c r="H6366" s="19">
        <v>0</v>
      </c>
      <c r="I6366" s="36">
        <v>2636</v>
      </c>
      <c r="J6366" s="36" t="s">
        <v>16138</v>
      </c>
      <c r="K6366" s="69">
        <v>294</v>
      </c>
      <c r="L6366" s="71" t="s">
        <v>24</v>
      </c>
      <c r="M6366" s="30"/>
      <c r="N6366" s="106" t="str">
        <f>_xlfn.CONCAT(A6366:K6366)</f>
        <v>13068-068005005Bussi sul TirinoSudABRUZZOPescara02636B294</v>
      </c>
    </row>
    <row r="6367" spans="1:14" ht="21" customHeight="1" x14ac:dyDescent="0.3">
      <c r="A6367" s="40">
        <v>14</v>
      </c>
      <c r="B6367" s="20" t="s">
        <v>9180</v>
      </c>
      <c r="C6367" s="17" t="str">
        <f t="shared" si="99"/>
        <v>005</v>
      </c>
      <c r="D6367" s="18" t="s">
        <v>1207</v>
      </c>
      <c r="E6367" s="27" t="s">
        <v>22</v>
      </c>
      <c r="F6367" s="27" t="s">
        <v>8166</v>
      </c>
      <c r="G6367" s="27" t="s">
        <v>102</v>
      </c>
      <c r="H6367" s="19">
        <v>0</v>
      </c>
      <c r="I6367" s="36">
        <v>1367</v>
      </c>
      <c r="J6367" s="36" t="s">
        <v>16138</v>
      </c>
      <c r="K6367" s="69">
        <v>295</v>
      </c>
      <c r="L6367" s="71" t="s">
        <v>103</v>
      </c>
      <c r="M6367" s="30"/>
      <c r="N6367" s="106" t="str">
        <f>_xlfn.CONCAT(A6367:K6367)</f>
        <v>14070-070005005BussoSudMOLISECampobasso01367B295</v>
      </c>
    </row>
    <row r="6368" spans="1:14" ht="21" customHeight="1" x14ac:dyDescent="0.3">
      <c r="A6368" s="40">
        <v>18</v>
      </c>
      <c r="B6368" s="20" t="s">
        <v>9196</v>
      </c>
      <c r="C6368" s="17" t="str">
        <f t="shared" si="99"/>
        <v>002</v>
      </c>
      <c r="D6368" s="18" t="s">
        <v>1223</v>
      </c>
      <c r="E6368" s="27" t="s">
        <v>22</v>
      </c>
      <c r="F6368" s="27" t="s">
        <v>8163</v>
      </c>
      <c r="G6368" s="27" t="s">
        <v>820</v>
      </c>
      <c r="H6368" s="19">
        <v>0</v>
      </c>
      <c r="I6368" s="36">
        <v>1695</v>
      </c>
      <c r="J6368" s="36" t="s">
        <v>16138</v>
      </c>
      <c r="K6368" s="69">
        <v>319</v>
      </c>
      <c r="L6368" s="71" t="s">
        <v>821</v>
      </c>
      <c r="M6368" s="30"/>
      <c r="N6368" s="106" t="str">
        <f>_xlfn.CONCAT(A6368:K6368)</f>
        <v>18101-101002002CaccuriSudCALABRIACrotone01695B319</v>
      </c>
    </row>
    <row r="6369" spans="1:14" ht="21" customHeight="1" x14ac:dyDescent="0.3">
      <c r="A6369" s="40">
        <v>15</v>
      </c>
      <c r="B6369" s="20" t="s">
        <v>9206</v>
      </c>
      <c r="C6369" s="17" t="str">
        <f t="shared" si="99"/>
        <v>019</v>
      </c>
      <c r="D6369" s="18" t="s">
        <v>1233</v>
      </c>
      <c r="E6369" s="27" t="s">
        <v>22</v>
      </c>
      <c r="F6369" s="27" t="s">
        <v>8162</v>
      </c>
      <c r="G6369" s="27" t="s">
        <v>55</v>
      </c>
      <c r="H6369" s="19">
        <v>0</v>
      </c>
      <c r="I6369" s="36">
        <v>2803</v>
      </c>
      <c r="J6369" s="36" t="s">
        <v>16138</v>
      </c>
      <c r="K6369" s="69">
        <v>351</v>
      </c>
      <c r="L6369" s="71" t="s">
        <v>56</v>
      </c>
      <c r="M6369" s="30"/>
      <c r="N6369" s="106" t="str">
        <f>_xlfn.CONCAT(A6369:K6369)</f>
        <v>15065-065019019CaggianoSudCAMPANIASalerno02803B351</v>
      </c>
    </row>
    <row r="6370" spans="1:14" ht="21" customHeight="1" x14ac:dyDescent="0.3">
      <c r="A6370" s="40">
        <v>13</v>
      </c>
      <c r="B6370" s="20" t="s">
        <v>9210</v>
      </c>
      <c r="C6370" s="17" t="str">
        <f t="shared" si="99"/>
        <v>013</v>
      </c>
      <c r="D6370" s="18" t="s">
        <v>1236</v>
      </c>
      <c r="E6370" s="27" t="s">
        <v>22</v>
      </c>
      <c r="F6370" s="27" t="s">
        <v>8156</v>
      </c>
      <c r="G6370" s="27" t="s">
        <v>47</v>
      </c>
      <c r="H6370" s="19">
        <v>0</v>
      </c>
      <c r="I6370" s="36">
        <v>1383</v>
      </c>
      <c r="J6370" s="36" t="s">
        <v>16138</v>
      </c>
      <c r="K6370" s="69">
        <v>358</v>
      </c>
      <c r="L6370" s="71" t="s">
        <v>48</v>
      </c>
      <c r="M6370" s="30"/>
      <c r="N6370" s="106" t="str">
        <f>_xlfn.CONCAT(A6370:K6370)</f>
        <v>13066-066013013Cagnano AmiternoSudABRUZZOL'Aquila01383B358</v>
      </c>
    </row>
    <row r="6371" spans="1:14" ht="21" customHeight="1" x14ac:dyDescent="0.3">
      <c r="A6371" s="40">
        <v>16</v>
      </c>
      <c r="B6371" s="20" t="s">
        <v>9211</v>
      </c>
      <c r="C6371" s="17" t="str">
        <f t="shared" si="99"/>
        <v>008</v>
      </c>
      <c r="D6371" s="18" t="s">
        <v>1237</v>
      </c>
      <c r="E6371" s="27" t="s">
        <v>22</v>
      </c>
      <c r="F6371" s="27" t="s">
        <v>8159</v>
      </c>
      <c r="G6371" s="27" t="s">
        <v>38</v>
      </c>
      <c r="H6371" s="19">
        <v>0</v>
      </c>
      <c r="I6371" s="36">
        <v>7451</v>
      </c>
      <c r="J6371" s="36" t="s">
        <v>16138</v>
      </c>
      <c r="K6371" s="69">
        <v>357</v>
      </c>
      <c r="L6371" s="71" t="s">
        <v>39</v>
      </c>
      <c r="M6371" s="30"/>
      <c r="N6371" s="106" t="str">
        <f>_xlfn.CONCAT(A6371:K6371)</f>
        <v>16071-071008008Cagnano VaranoSudPUGLIAFoggia07451B357</v>
      </c>
    </row>
    <row r="6372" spans="1:14" ht="21" customHeight="1" x14ac:dyDescent="0.3">
      <c r="A6372" s="40">
        <v>15</v>
      </c>
      <c r="B6372" s="20" t="s">
        <v>9214</v>
      </c>
      <c r="C6372" s="17" t="str">
        <f t="shared" si="99"/>
        <v>008</v>
      </c>
      <c r="D6372" s="18" t="s">
        <v>1240</v>
      </c>
      <c r="E6372" s="27" t="s">
        <v>22</v>
      </c>
      <c r="F6372" s="27" t="s">
        <v>8162</v>
      </c>
      <c r="G6372" s="27" t="s">
        <v>200</v>
      </c>
      <c r="H6372" s="19">
        <v>0</v>
      </c>
      <c r="I6372" s="36">
        <v>1782</v>
      </c>
      <c r="J6372" s="36" t="s">
        <v>16138</v>
      </c>
      <c r="K6372" s="69">
        <v>361</v>
      </c>
      <c r="L6372" s="71" t="s">
        <v>201</v>
      </c>
      <c r="M6372" s="30"/>
      <c r="N6372" s="106" t="str">
        <f>_xlfn.CONCAT(A6372:K6372)</f>
        <v>15061-061008008CaianelloSudCAMPANIACaserta01782B361</v>
      </c>
    </row>
    <row r="6373" spans="1:14" ht="21" customHeight="1" x14ac:dyDescent="0.3">
      <c r="A6373" s="40">
        <v>15</v>
      </c>
      <c r="B6373" s="20" t="s">
        <v>9215</v>
      </c>
      <c r="C6373" s="17" t="str">
        <f t="shared" si="99"/>
        <v>009</v>
      </c>
      <c r="D6373" s="18" t="s">
        <v>1241</v>
      </c>
      <c r="E6373" s="27" t="s">
        <v>22</v>
      </c>
      <c r="F6373" s="27" t="s">
        <v>8162</v>
      </c>
      <c r="G6373" s="27" t="s">
        <v>200</v>
      </c>
      <c r="H6373" s="19">
        <v>0</v>
      </c>
      <c r="I6373" s="36">
        <v>5657</v>
      </c>
      <c r="J6373" s="36" t="s">
        <v>16138</v>
      </c>
      <c r="K6373" s="69">
        <v>362</v>
      </c>
      <c r="L6373" s="71" t="s">
        <v>201</v>
      </c>
      <c r="M6373" s="30"/>
      <c r="N6373" s="106" t="str">
        <f>_xlfn.CONCAT(A6373:K6373)</f>
        <v>15061-061009009CaiazzoSudCAMPANIACaserta05657B362</v>
      </c>
    </row>
    <row r="6374" spans="1:14" ht="21" customHeight="1" x14ac:dyDescent="0.3">
      <c r="A6374" s="40">
        <v>15</v>
      </c>
      <c r="B6374" s="20" t="s">
        <v>9219</v>
      </c>
      <c r="C6374" s="17" t="str">
        <f t="shared" si="99"/>
        <v>013</v>
      </c>
      <c r="D6374" s="18" t="s">
        <v>1245</v>
      </c>
      <c r="E6374" s="27" t="s">
        <v>22</v>
      </c>
      <c r="F6374" s="27" t="s">
        <v>8162</v>
      </c>
      <c r="G6374" s="27" t="s">
        <v>196</v>
      </c>
      <c r="H6374" s="19">
        <v>0</v>
      </c>
      <c r="I6374" s="36">
        <v>348</v>
      </c>
      <c r="J6374" s="36" t="s">
        <v>16138</v>
      </c>
      <c r="K6374" s="69">
        <v>367</v>
      </c>
      <c r="L6374" s="71" t="s">
        <v>197</v>
      </c>
      <c r="M6374" s="30"/>
      <c r="N6374" s="106" t="str">
        <f>_xlfn.CONCAT(A6374:K6374)</f>
        <v>15064-064013013CairanoSudCAMPANIAAvellino0348B367</v>
      </c>
    </row>
    <row r="6375" spans="1:14" ht="21" customHeight="1" x14ac:dyDescent="0.3">
      <c r="A6375" s="40">
        <v>15</v>
      </c>
      <c r="B6375" s="20" t="s">
        <v>9222</v>
      </c>
      <c r="C6375" s="17" t="str">
        <f t="shared" si="99"/>
        <v>011</v>
      </c>
      <c r="D6375" s="18" t="s">
        <v>1248</v>
      </c>
      <c r="E6375" s="27" t="s">
        <v>22</v>
      </c>
      <c r="F6375" s="27" t="s">
        <v>8162</v>
      </c>
      <c r="G6375" s="27" t="s">
        <v>58</v>
      </c>
      <c r="H6375" s="19">
        <v>0</v>
      </c>
      <c r="I6375" s="36">
        <v>37654</v>
      </c>
      <c r="J6375" s="36" t="s">
        <v>16138</v>
      </c>
      <c r="K6375" s="69">
        <v>371</v>
      </c>
      <c r="L6375" s="71" t="s">
        <v>59</v>
      </c>
      <c r="M6375" s="30"/>
      <c r="N6375" s="106" t="str">
        <f>_xlfn.CONCAT(A6375:K6375)</f>
        <v>15063-063011011CaivanoSudCAMPANIANapoli037654B371</v>
      </c>
    </row>
    <row r="6376" spans="1:14" ht="21" customHeight="1" x14ac:dyDescent="0.3">
      <c r="A6376" s="40">
        <v>15</v>
      </c>
      <c r="B6376" s="20" t="s">
        <v>9223</v>
      </c>
      <c r="C6376" s="17" t="str">
        <f t="shared" si="99"/>
        <v>014</v>
      </c>
      <c r="D6376" s="18" t="s">
        <v>1249</v>
      </c>
      <c r="E6376" s="27" t="s">
        <v>22</v>
      </c>
      <c r="F6376" s="27" t="s">
        <v>8162</v>
      </c>
      <c r="G6376" s="27" t="s">
        <v>196</v>
      </c>
      <c r="H6376" s="19">
        <v>0</v>
      </c>
      <c r="I6376" s="36">
        <v>2500</v>
      </c>
      <c r="J6376" s="36" t="s">
        <v>16138</v>
      </c>
      <c r="K6376" s="69">
        <v>374</v>
      </c>
      <c r="L6376" s="71" t="s">
        <v>197</v>
      </c>
      <c r="M6376" s="30"/>
      <c r="N6376" s="106" t="str">
        <f>_xlfn.CONCAT(A6376:K6376)</f>
        <v>15064-064014014CalabrittoSudCAMPANIAAvellino02500B374</v>
      </c>
    </row>
    <row r="6377" spans="1:14" ht="21" customHeight="1" x14ac:dyDescent="0.3">
      <c r="A6377" s="40">
        <v>18</v>
      </c>
      <c r="B6377" s="20" t="s">
        <v>9228</v>
      </c>
      <c r="C6377" s="17" t="str">
        <f t="shared" si="99"/>
        <v>016</v>
      </c>
      <c r="D6377" s="18" t="s">
        <v>1254</v>
      </c>
      <c r="E6377" s="27" t="s">
        <v>22</v>
      </c>
      <c r="F6377" s="27" t="s">
        <v>8163</v>
      </c>
      <c r="G6377" s="27" t="s">
        <v>140</v>
      </c>
      <c r="H6377" s="19">
        <v>0</v>
      </c>
      <c r="I6377" s="36">
        <v>979</v>
      </c>
      <c r="J6377" s="36" t="s">
        <v>16138</v>
      </c>
      <c r="K6377" s="69">
        <v>379</v>
      </c>
      <c r="L6377" s="71" t="s">
        <v>141</v>
      </c>
      <c r="M6377" s="30"/>
      <c r="N6377" s="106" t="str">
        <f>_xlfn.CONCAT(A6377:K6377)</f>
        <v>18080-080016016CalannaSudCALABRIAReggio di Calabria0979B379</v>
      </c>
    </row>
    <row r="6378" spans="1:14" ht="21" customHeight="1" x14ac:dyDescent="0.3">
      <c r="A6378" s="40">
        <v>13</v>
      </c>
      <c r="B6378" s="20" t="s">
        <v>9231</v>
      </c>
      <c r="C6378" s="17" t="str">
        <f t="shared" si="99"/>
        <v>014</v>
      </c>
      <c r="D6378" s="18" t="s">
        <v>1257</v>
      </c>
      <c r="E6378" s="27" t="s">
        <v>22</v>
      </c>
      <c r="F6378" s="27" t="s">
        <v>8156</v>
      </c>
      <c r="G6378" s="27" t="s">
        <v>47</v>
      </c>
      <c r="H6378" s="19">
        <v>0</v>
      </c>
      <c r="I6378" s="36">
        <v>137</v>
      </c>
      <c r="J6378" s="36" t="s">
        <v>16138</v>
      </c>
      <c r="K6378" s="69">
        <v>382</v>
      </c>
      <c r="L6378" s="71" t="s">
        <v>48</v>
      </c>
      <c r="M6378" s="30"/>
      <c r="N6378" s="106" t="str">
        <f>_xlfn.CONCAT(A6378:K6378)</f>
        <v>13066-066014014CalascioSudABRUZZOL'Aquila0137B382</v>
      </c>
    </row>
    <row r="6379" spans="1:14" ht="21" customHeight="1" x14ac:dyDescent="0.3">
      <c r="A6379" s="40">
        <v>17</v>
      </c>
      <c r="B6379" s="20" t="s">
        <v>9238</v>
      </c>
      <c r="C6379" s="17" t="str">
        <f t="shared" si="99"/>
        <v>004</v>
      </c>
      <c r="D6379" s="18" t="s">
        <v>1264</v>
      </c>
      <c r="E6379" s="27" t="s">
        <v>22</v>
      </c>
      <c r="F6379" s="27" t="s">
        <v>8157</v>
      </c>
      <c r="G6379" s="27" t="s">
        <v>44</v>
      </c>
      <c r="H6379" s="19">
        <v>0</v>
      </c>
      <c r="I6379" s="36">
        <v>796</v>
      </c>
      <c r="J6379" s="36" t="s">
        <v>16138</v>
      </c>
      <c r="K6379" s="69">
        <v>391</v>
      </c>
      <c r="L6379" s="71" t="s">
        <v>45</v>
      </c>
      <c r="M6379" s="30"/>
      <c r="N6379" s="106" t="str">
        <f>_xlfn.CONCAT(A6379:K6379)</f>
        <v>17077-077004004CalcianoSudBASILICATAMatera0796B391</v>
      </c>
    </row>
    <row r="6380" spans="1:14" ht="21" customHeight="1" x14ac:dyDescent="0.3">
      <c r="A6380" s="40">
        <v>16</v>
      </c>
      <c r="B6380" s="20" t="s">
        <v>9256</v>
      </c>
      <c r="C6380" s="17" t="str">
        <f t="shared" si="99"/>
        <v>010</v>
      </c>
      <c r="D6380" s="18" t="s">
        <v>1282</v>
      </c>
      <c r="E6380" s="27" t="s">
        <v>22</v>
      </c>
      <c r="F6380" s="27" t="s">
        <v>8159</v>
      </c>
      <c r="G6380" s="27" t="s">
        <v>90</v>
      </c>
      <c r="H6380" s="19">
        <v>0</v>
      </c>
      <c r="I6380" s="36">
        <v>7264</v>
      </c>
      <c r="J6380" s="36" t="s">
        <v>16138</v>
      </c>
      <c r="K6380" s="69">
        <v>413</v>
      </c>
      <c r="L6380" s="71" t="s">
        <v>91</v>
      </c>
      <c r="M6380" s="30"/>
      <c r="N6380" s="106" t="str">
        <f>_xlfn.CONCAT(A6380:K6380)</f>
        <v>16075-075010010CalimeraSudPUGLIALecce07264B413</v>
      </c>
    </row>
    <row r="6381" spans="1:14" ht="21" customHeight="1" x14ac:dyDescent="0.3">
      <c r="A6381" s="40">
        <v>15</v>
      </c>
      <c r="B6381" s="20" t="s">
        <v>9257</v>
      </c>
      <c r="C6381" s="17" t="str">
        <f t="shared" si="99"/>
        <v>015</v>
      </c>
      <c r="D6381" s="18" t="s">
        <v>1283</v>
      </c>
      <c r="E6381" s="27" t="s">
        <v>22</v>
      </c>
      <c r="F6381" s="27" t="s">
        <v>8162</v>
      </c>
      <c r="G6381" s="27" t="s">
        <v>196</v>
      </c>
      <c r="H6381" s="19">
        <v>0</v>
      </c>
      <c r="I6381" s="36">
        <v>4921</v>
      </c>
      <c r="J6381" s="36" t="s">
        <v>16138</v>
      </c>
      <c r="K6381" s="69">
        <v>415</v>
      </c>
      <c r="L6381" s="71" t="s">
        <v>197</v>
      </c>
      <c r="M6381" s="30"/>
      <c r="N6381" s="106" t="str">
        <f>_xlfn.CONCAT(A6381:K6381)</f>
        <v>15064-064015015CalitriSudCAMPANIAAvellino04921B415</v>
      </c>
    </row>
    <row r="6382" spans="1:14" ht="21" customHeight="1" x14ac:dyDescent="0.3">
      <c r="A6382" s="40">
        <v>18</v>
      </c>
      <c r="B6382" s="20" t="s">
        <v>9263</v>
      </c>
      <c r="C6382" s="17" t="str">
        <f t="shared" si="99"/>
        <v>021</v>
      </c>
      <c r="D6382" s="18" t="s">
        <v>1288</v>
      </c>
      <c r="E6382" s="27" t="s">
        <v>22</v>
      </c>
      <c r="F6382" s="27" t="s">
        <v>8163</v>
      </c>
      <c r="G6382" s="27" t="s">
        <v>71</v>
      </c>
      <c r="H6382" s="19">
        <v>0</v>
      </c>
      <c r="I6382" s="36">
        <v>1293</v>
      </c>
      <c r="J6382" s="36" t="s">
        <v>16138</v>
      </c>
      <c r="K6382" s="69">
        <v>424</v>
      </c>
      <c r="L6382" s="71" t="s">
        <v>72</v>
      </c>
      <c r="M6382" s="30"/>
      <c r="N6382" s="106" t="str">
        <f>_xlfn.CONCAT(A6382:K6382)</f>
        <v>18078-078021021CalopezzatiSudCALABRIACosenza01293B424</v>
      </c>
    </row>
    <row r="6383" spans="1:14" ht="21" customHeight="1" x14ac:dyDescent="0.3">
      <c r="A6383" s="40">
        <v>18</v>
      </c>
      <c r="B6383" s="20" t="s">
        <v>9265</v>
      </c>
      <c r="C6383" s="17" t="str">
        <f t="shared" si="99"/>
        <v>022</v>
      </c>
      <c r="D6383" s="18" t="s">
        <v>1290</v>
      </c>
      <c r="E6383" s="27" t="s">
        <v>22</v>
      </c>
      <c r="F6383" s="27" t="s">
        <v>8163</v>
      </c>
      <c r="G6383" s="27" t="s">
        <v>71</v>
      </c>
      <c r="H6383" s="19">
        <v>0</v>
      </c>
      <c r="I6383" s="36">
        <v>1283</v>
      </c>
      <c r="J6383" s="36" t="s">
        <v>16138</v>
      </c>
      <c r="K6383" s="69">
        <v>426</v>
      </c>
      <c r="L6383" s="71" t="s">
        <v>72</v>
      </c>
      <c r="M6383" s="30"/>
      <c r="N6383" s="106" t="str">
        <f>_xlfn.CONCAT(A6383:K6383)</f>
        <v>18078-078022022CalovetoSudCALABRIACosenza01283B426</v>
      </c>
    </row>
    <row r="6384" spans="1:14" ht="21" customHeight="1" x14ac:dyDescent="0.3">
      <c r="A6384" s="40">
        <v>15</v>
      </c>
      <c r="B6384" s="20" t="s">
        <v>9276</v>
      </c>
      <c r="C6384" s="17" t="str">
        <f t="shared" si="99"/>
        <v>020</v>
      </c>
      <c r="D6384" s="18" t="s">
        <v>1300</v>
      </c>
      <c r="E6384" s="27" t="s">
        <v>22</v>
      </c>
      <c r="F6384" s="27" t="s">
        <v>8162</v>
      </c>
      <c r="G6384" s="27" t="s">
        <v>55</v>
      </c>
      <c r="H6384" s="19">
        <v>0</v>
      </c>
      <c r="I6384" s="36">
        <v>1570</v>
      </c>
      <c r="J6384" s="36" t="s">
        <v>16138</v>
      </c>
      <c r="K6384" s="69">
        <v>437</v>
      </c>
      <c r="L6384" s="71" t="s">
        <v>56</v>
      </c>
      <c r="M6384" s="30"/>
      <c r="N6384" s="106" t="str">
        <f>_xlfn.CONCAT(A6384:K6384)</f>
        <v>15065-065020020CalvanicoSudCAMPANIASalerno01570B437</v>
      </c>
    </row>
    <row r="6385" spans="1:14" ht="21" customHeight="1" x14ac:dyDescent="0.3">
      <c r="A6385" s="40">
        <v>17</v>
      </c>
      <c r="B6385" s="20" t="s">
        <v>9278</v>
      </c>
      <c r="C6385" s="17" t="str">
        <f t="shared" si="99"/>
        <v>015</v>
      </c>
      <c r="D6385" s="18" t="s">
        <v>1302</v>
      </c>
      <c r="E6385" s="27" t="s">
        <v>22</v>
      </c>
      <c r="F6385" s="27" t="s">
        <v>8157</v>
      </c>
      <c r="G6385" s="27" t="s">
        <v>32</v>
      </c>
      <c r="H6385" s="19">
        <v>0</v>
      </c>
      <c r="I6385" s="36">
        <v>1953</v>
      </c>
      <c r="J6385" s="36" t="s">
        <v>16138</v>
      </c>
      <c r="K6385" s="69">
        <v>440</v>
      </c>
      <c r="L6385" s="71" t="s">
        <v>33</v>
      </c>
      <c r="M6385" s="30"/>
      <c r="N6385" s="106" t="str">
        <f>_xlfn.CONCAT(A6385:K6385)</f>
        <v>17076-076015015CalvelloSudBASILICATAPotenza01953B440</v>
      </c>
    </row>
    <row r="6386" spans="1:14" ht="21" customHeight="1" x14ac:dyDescent="0.3">
      <c r="A6386" s="40">
        <v>17</v>
      </c>
      <c r="B6386" s="20" t="s">
        <v>9281</v>
      </c>
      <c r="C6386" s="17" t="str">
        <f t="shared" si="99"/>
        <v>016</v>
      </c>
      <c r="D6386" s="18" t="s">
        <v>1305</v>
      </c>
      <c r="E6386" s="27" t="s">
        <v>22</v>
      </c>
      <c r="F6386" s="27" t="s">
        <v>8157</v>
      </c>
      <c r="G6386" s="27" t="s">
        <v>32</v>
      </c>
      <c r="H6386" s="19">
        <v>0</v>
      </c>
      <c r="I6386" s="36">
        <v>430</v>
      </c>
      <c r="J6386" s="36" t="s">
        <v>16138</v>
      </c>
      <c r="K6386" s="69">
        <v>443</v>
      </c>
      <c r="L6386" s="71" t="s">
        <v>33</v>
      </c>
      <c r="M6386" s="30"/>
      <c r="N6386" s="106" t="str">
        <f>_xlfn.CONCAT(A6386:K6386)</f>
        <v>17076-076016016CalveraSudBASILICATAPotenza0430B443</v>
      </c>
    </row>
    <row r="6387" spans="1:14" ht="21" customHeight="1" x14ac:dyDescent="0.3">
      <c r="A6387" s="40">
        <v>15</v>
      </c>
      <c r="B6387" s="20" t="s">
        <v>9282</v>
      </c>
      <c r="C6387" s="17" t="str">
        <f t="shared" si="99"/>
        <v>012</v>
      </c>
      <c r="D6387" s="18" t="s">
        <v>1306</v>
      </c>
      <c r="E6387" s="27" t="s">
        <v>22</v>
      </c>
      <c r="F6387" s="27" t="s">
        <v>8162</v>
      </c>
      <c r="G6387" s="27" t="s">
        <v>207</v>
      </c>
      <c r="H6387" s="19">
        <v>0</v>
      </c>
      <c r="I6387" s="36">
        <v>2616</v>
      </c>
      <c r="J6387" s="36" t="s">
        <v>16138</v>
      </c>
      <c r="K6387" s="69">
        <v>444</v>
      </c>
      <c r="L6387" s="71" t="s">
        <v>208</v>
      </c>
      <c r="M6387" s="30"/>
      <c r="N6387" s="106" t="str">
        <f>_xlfn.CONCAT(A6387:K6387)</f>
        <v>15062-062012012CalviSudCAMPANIABenevento02616B444</v>
      </c>
    </row>
    <row r="6388" spans="1:14" ht="21" customHeight="1" x14ac:dyDescent="0.3">
      <c r="A6388" s="40">
        <v>15</v>
      </c>
      <c r="B6388" s="20" t="s">
        <v>9284</v>
      </c>
      <c r="C6388" s="17" t="str">
        <f t="shared" si="99"/>
        <v>010</v>
      </c>
      <c r="D6388" s="18" t="s">
        <v>1308</v>
      </c>
      <c r="E6388" s="27" t="s">
        <v>22</v>
      </c>
      <c r="F6388" s="27" t="s">
        <v>8162</v>
      </c>
      <c r="G6388" s="27" t="s">
        <v>200</v>
      </c>
      <c r="H6388" s="19">
        <v>0</v>
      </c>
      <c r="I6388" s="36">
        <v>5785</v>
      </c>
      <c r="J6388" s="36" t="s">
        <v>16138</v>
      </c>
      <c r="K6388" s="69">
        <v>445</v>
      </c>
      <c r="L6388" s="71" t="s">
        <v>201</v>
      </c>
      <c r="M6388" s="30"/>
      <c r="N6388" s="106" t="str">
        <f>_xlfn.CONCAT(A6388:K6388)</f>
        <v>15061-061010010Calvi RisortaSudCAMPANIACaserta05785B445</v>
      </c>
    </row>
    <row r="6389" spans="1:14" ht="21" customHeight="1" x14ac:dyDescent="0.3">
      <c r="A6389" s="40">
        <v>15</v>
      </c>
      <c r="B6389" s="20" t="s">
        <v>9288</v>
      </c>
      <c r="C6389" s="17" t="str">
        <f t="shared" si="99"/>
        <v>012</v>
      </c>
      <c r="D6389" s="18" t="s">
        <v>1312</v>
      </c>
      <c r="E6389" s="27" t="s">
        <v>22</v>
      </c>
      <c r="F6389" s="27" t="s">
        <v>8162</v>
      </c>
      <c r="G6389" s="27" t="s">
        <v>58</v>
      </c>
      <c r="H6389" s="19">
        <v>0</v>
      </c>
      <c r="I6389" s="36">
        <v>12537</v>
      </c>
      <c r="J6389" s="36" t="s">
        <v>16138</v>
      </c>
      <c r="K6389" s="69">
        <v>452</v>
      </c>
      <c r="L6389" s="71" t="s">
        <v>59</v>
      </c>
      <c r="M6389" s="30"/>
      <c r="N6389" s="106" t="str">
        <f>_xlfn.CONCAT(A6389:K6389)</f>
        <v>15063-063012012CalvizzanoSudCAMPANIANapoli012537B452</v>
      </c>
    </row>
    <row r="6390" spans="1:14" ht="21" customHeight="1" x14ac:dyDescent="0.3">
      <c r="A6390" s="40">
        <v>15</v>
      </c>
      <c r="B6390" s="20" t="s">
        <v>9305</v>
      </c>
      <c r="C6390" s="17" t="str">
        <f t="shared" si="99"/>
        <v>021</v>
      </c>
      <c r="D6390" s="18" t="s">
        <v>1329</v>
      </c>
      <c r="E6390" s="27" t="s">
        <v>22</v>
      </c>
      <c r="F6390" s="27" t="s">
        <v>8162</v>
      </c>
      <c r="G6390" s="27" t="s">
        <v>55</v>
      </c>
      <c r="H6390" s="19">
        <v>0</v>
      </c>
      <c r="I6390" s="36">
        <v>6751</v>
      </c>
      <c r="J6390" s="36" t="s">
        <v>16138</v>
      </c>
      <c r="K6390" s="69">
        <v>476</v>
      </c>
      <c r="L6390" s="71" t="s">
        <v>56</v>
      </c>
      <c r="M6390" s="30"/>
      <c r="N6390" s="106" t="str">
        <f>_xlfn.CONCAT(A6390:K6390)</f>
        <v>15065-065021021CamerotaSudCAMPANIASalerno06751B476</v>
      </c>
    </row>
    <row r="6391" spans="1:14" ht="21" customHeight="1" x14ac:dyDescent="0.3">
      <c r="A6391" s="40">
        <v>15</v>
      </c>
      <c r="B6391" s="20" t="s">
        <v>9306</v>
      </c>
      <c r="C6391" s="17" t="str">
        <f t="shared" si="99"/>
        <v>011</v>
      </c>
      <c r="D6391" s="18" t="s">
        <v>1330</v>
      </c>
      <c r="E6391" s="27" t="s">
        <v>22</v>
      </c>
      <c r="F6391" s="27" t="s">
        <v>8162</v>
      </c>
      <c r="G6391" s="27" t="s">
        <v>200</v>
      </c>
      <c r="H6391" s="19">
        <v>0</v>
      </c>
      <c r="I6391" s="36">
        <v>1902</v>
      </c>
      <c r="J6391" s="36" t="s">
        <v>16138</v>
      </c>
      <c r="K6391" s="69">
        <v>477</v>
      </c>
      <c r="L6391" s="71" t="s">
        <v>201</v>
      </c>
      <c r="M6391" s="30"/>
      <c r="N6391" s="106" t="str">
        <f>_xlfn.CONCAT(A6391:K6391)</f>
        <v>15061-061011011CamiglianoSudCAMPANIACaserta01902B477</v>
      </c>
    </row>
    <row r="6392" spans="1:14" ht="21" customHeight="1" x14ac:dyDescent="0.3">
      <c r="A6392" s="40">
        <v>18</v>
      </c>
      <c r="B6392" s="20" t="s">
        <v>9307</v>
      </c>
      <c r="C6392" s="17" t="str">
        <f t="shared" si="99"/>
        <v>017</v>
      </c>
      <c r="D6392" s="18" t="s">
        <v>1331</v>
      </c>
      <c r="E6392" s="27" t="s">
        <v>22</v>
      </c>
      <c r="F6392" s="27" t="s">
        <v>8163</v>
      </c>
      <c r="G6392" s="27" t="s">
        <v>140</v>
      </c>
      <c r="H6392" s="19">
        <v>0</v>
      </c>
      <c r="I6392" s="36">
        <v>715</v>
      </c>
      <c r="J6392" s="36" t="s">
        <v>16138</v>
      </c>
      <c r="K6392" s="69">
        <v>481</v>
      </c>
      <c r="L6392" s="71" t="s">
        <v>141</v>
      </c>
      <c r="M6392" s="30"/>
      <c r="N6392" s="106" t="str">
        <f>_xlfn.CONCAT(A6392:K6392)</f>
        <v>18080-080017017CaminiSudCALABRIAReggio di Calabria0715B481</v>
      </c>
    </row>
    <row r="6393" spans="1:14" ht="21" customHeight="1" x14ac:dyDescent="0.3">
      <c r="A6393" s="40">
        <v>15</v>
      </c>
      <c r="B6393" s="20" t="s">
        <v>9315</v>
      </c>
      <c r="C6393" s="17" t="str">
        <f t="shared" si="99"/>
        <v>022</v>
      </c>
      <c r="D6393" s="18" t="s">
        <v>1339</v>
      </c>
      <c r="E6393" s="27" t="s">
        <v>22</v>
      </c>
      <c r="F6393" s="27" t="s">
        <v>8162</v>
      </c>
      <c r="G6393" s="27" t="s">
        <v>55</v>
      </c>
      <c r="H6393" s="19">
        <v>0</v>
      </c>
      <c r="I6393" s="36">
        <v>15953</v>
      </c>
      <c r="J6393" s="36" t="s">
        <v>16138</v>
      </c>
      <c r="K6393" s="69">
        <v>492</v>
      </c>
      <c r="L6393" s="71" t="s">
        <v>56</v>
      </c>
      <c r="M6393" s="30"/>
      <c r="N6393" s="106" t="str">
        <f>_xlfn.CONCAT(A6393:K6393)</f>
        <v>15065-065022022CampagnaSudCAMPANIASalerno015953B492</v>
      </c>
    </row>
    <row r="6394" spans="1:14" ht="21" customHeight="1" x14ac:dyDescent="0.3">
      <c r="A6394" s="40">
        <v>18</v>
      </c>
      <c r="B6394" s="20" t="s">
        <v>9321</v>
      </c>
      <c r="C6394" s="17" t="str">
        <f t="shared" si="99"/>
        <v>023</v>
      </c>
      <c r="D6394" s="18" t="s">
        <v>1345</v>
      </c>
      <c r="E6394" s="27" t="s">
        <v>22</v>
      </c>
      <c r="F6394" s="27" t="s">
        <v>8163</v>
      </c>
      <c r="G6394" s="27" t="s">
        <v>71</v>
      </c>
      <c r="H6394" s="19">
        <v>0</v>
      </c>
      <c r="I6394" s="36">
        <v>1962</v>
      </c>
      <c r="J6394" s="36" t="s">
        <v>16138</v>
      </c>
      <c r="K6394" s="69">
        <v>500</v>
      </c>
      <c r="L6394" s="71" t="s">
        <v>72</v>
      </c>
      <c r="M6394" s="30"/>
      <c r="N6394" s="106" t="str">
        <f>_xlfn.CONCAT(A6394:K6394)</f>
        <v>18078-078023023CampanaSudCALABRIACosenza01962B500</v>
      </c>
    </row>
    <row r="6395" spans="1:14" ht="21" customHeight="1" x14ac:dyDescent="0.3">
      <c r="A6395" s="40">
        <v>16</v>
      </c>
      <c r="B6395" s="20" t="s">
        <v>9327</v>
      </c>
      <c r="C6395" s="17" t="str">
        <f t="shared" si="99"/>
        <v>011</v>
      </c>
      <c r="D6395" s="18" t="s">
        <v>1351</v>
      </c>
      <c r="E6395" s="27" t="s">
        <v>22</v>
      </c>
      <c r="F6395" s="27" t="s">
        <v>8159</v>
      </c>
      <c r="G6395" s="27" t="s">
        <v>90</v>
      </c>
      <c r="H6395" s="19">
        <v>0</v>
      </c>
      <c r="I6395" s="36">
        <v>10760</v>
      </c>
      <c r="J6395" s="36" t="s">
        <v>16138</v>
      </c>
      <c r="K6395" s="69">
        <v>506</v>
      </c>
      <c r="L6395" s="71" t="s">
        <v>91</v>
      </c>
      <c r="M6395" s="30"/>
      <c r="N6395" s="106" t="str">
        <f>_xlfn.CONCAT(A6395:K6395)</f>
        <v>16075-075011011Campi SalentinaSudPUGLIALecce010760B506</v>
      </c>
    </row>
    <row r="6396" spans="1:14" ht="21" customHeight="1" x14ac:dyDescent="0.3">
      <c r="A6396" s="40">
        <v>13</v>
      </c>
      <c r="B6396" s="20" t="s">
        <v>9334</v>
      </c>
      <c r="C6396" s="17" t="str">
        <f t="shared" si="99"/>
        <v>008</v>
      </c>
      <c r="D6396" s="18" t="s">
        <v>1358</v>
      </c>
      <c r="E6396" s="27" t="s">
        <v>22</v>
      </c>
      <c r="F6396" s="27" t="s">
        <v>8156</v>
      </c>
      <c r="G6396" s="27" t="s">
        <v>233</v>
      </c>
      <c r="H6396" s="19">
        <v>0</v>
      </c>
      <c r="I6396" s="36">
        <v>7276</v>
      </c>
      <c r="J6396" s="36" t="s">
        <v>16138</v>
      </c>
      <c r="K6396" s="69">
        <v>515</v>
      </c>
      <c r="L6396" s="71" t="s">
        <v>234</v>
      </c>
      <c r="M6396" s="30"/>
      <c r="N6396" s="106" t="str">
        <f>_xlfn.CONCAT(A6396:K6396)</f>
        <v>13067-067008008CampliSudABRUZZOTeramo07276B515</v>
      </c>
    </row>
    <row r="6397" spans="1:14" ht="21" customHeight="1" x14ac:dyDescent="0.3">
      <c r="A6397" s="40">
        <v>18</v>
      </c>
      <c r="B6397" s="20" t="s">
        <v>9335</v>
      </c>
      <c r="C6397" s="17" t="str">
        <f t="shared" si="99"/>
        <v>018</v>
      </c>
      <c r="D6397" s="18" t="s">
        <v>1359</v>
      </c>
      <c r="E6397" s="27" t="s">
        <v>22</v>
      </c>
      <c r="F6397" s="27" t="s">
        <v>8163</v>
      </c>
      <c r="G6397" s="27" t="s">
        <v>140</v>
      </c>
      <c r="H6397" s="19">
        <v>0</v>
      </c>
      <c r="I6397" s="36">
        <v>4410</v>
      </c>
      <c r="J6397" s="36" t="s">
        <v>16138</v>
      </c>
      <c r="K6397" s="69">
        <v>516</v>
      </c>
      <c r="L6397" s="71" t="s">
        <v>141</v>
      </c>
      <c r="M6397" s="30"/>
      <c r="N6397" s="106" t="str">
        <f>_xlfn.CONCAT(A6397:K6397)</f>
        <v>18080-080018018Campo CalabroSudCALABRIAReggio di Calabria04410B516</v>
      </c>
    </row>
    <row r="6398" spans="1:14" ht="21" customHeight="1" x14ac:dyDescent="0.3">
      <c r="A6398" s="40">
        <v>13</v>
      </c>
      <c r="B6398" s="20" t="s">
        <v>9336</v>
      </c>
      <c r="C6398" s="17" t="str">
        <f t="shared" si="99"/>
        <v>015</v>
      </c>
      <c r="D6398" s="18" t="s">
        <v>1360</v>
      </c>
      <c r="E6398" s="27" t="s">
        <v>22</v>
      </c>
      <c r="F6398" s="27" t="s">
        <v>8156</v>
      </c>
      <c r="G6398" s="27" t="s">
        <v>47</v>
      </c>
      <c r="H6398" s="19">
        <v>0</v>
      </c>
      <c r="I6398" s="36">
        <v>847</v>
      </c>
      <c r="J6398" s="36" t="s">
        <v>16138</v>
      </c>
      <c r="K6398" s="69">
        <v>526</v>
      </c>
      <c r="L6398" s="71" t="s">
        <v>48</v>
      </c>
      <c r="M6398" s="30"/>
      <c r="N6398" s="106" t="str">
        <f>_xlfn.CONCAT(A6398:K6398)</f>
        <v>13066-066015015Campo di GioveSudABRUZZOL'Aquila0847B526</v>
      </c>
    </row>
    <row r="6399" spans="1:14" ht="21" customHeight="1" x14ac:dyDescent="0.3">
      <c r="A6399" s="40">
        <v>14</v>
      </c>
      <c r="B6399" s="20" t="s">
        <v>9342</v>
      </c>
      <c r="C6399" s="17" t="str">
        <f t="shared" si="99"/>
        <v>006</v>
      </c>
      <c r="D6399" s="18" t="s">
        <v>102</v>
      </c>
      <c r="E6399" s="27" t="s">
        <v>22</v>
      </c>
      <c r="F6399" s="27" t="s">
        <v>8166</v>
      </c>
      <c r="G6399" s="27" t="s">
        <v>102</v>
      </c>
      <c r="H6399" s="19">
        <v>1</v>
      </c>
      <c r="I6399" s="36">
        <v>48747</v>
      </c>
      <c r="J6399" s="36" t="s">
        <v>16138</v>
      </c>
      <c r="K6399" s="69">
        <v>519</v>
      </c>
      <c r="L6399" s="71" t="s">
        <v>103</v>
      </c>
      <c r="M6399" s="30"/>
      <c r="N6399" s="106" t="str">
        <f>_xlfn.CONCAT(A6399:K6399)</f>
        <v>14070-070006006CampobassoSudMOLISECampobasso148747B519</v>
      </c>
    </row>
    <row r="6400" spans="1:14" ht="21" customHeight="1" x14ac:dyDescent="0.3">
      <c r="A6400" s="40">
        <v>14</v>
      </c>
      <c r="B6400" s="20" t="s">
        <v>9345</v>
      </c>
      <c r="C6400" s="17" t="str">
        <f t="shared" si="99"/>
        <v>007</v>
      </c>
      <c r="D6400" s="18" t="s">
        <v>1368</v>
      </c>
      <c r="E6400" s="27" t="s">
        <v>22</v>
      </c>
      <c r="F6400" s="27" t="s">
        <v>8166</v>
      </c>
      <c r="G6400" s="27" t="s">
        <v>102</v>
      </c>
      <c r="H6400" s="19">
        <v>0</v>
      </c>
      <c r="I6400" s="36">
        <v>637</v>
      </c>
      <c r="J6400" s="36" t="s">
        <v>16138</v>
      </c>
      <c r="K6400" s="69">
        <v>522</v>
      </c>
      <c r="L6400" s="71" t="s">
        <v>103</v>
      </c>
      <c r="M6400" s="30"/>
      <c r="N6400" s="106" t="str">
        <f>_xlfn.CONCAT(A6400:K6400)</f>
        <v>14070-070007007CampochiaroSudMOLISECampobasso0637B522</v>
      </c>
    </row>
    <row r="6401" spans="1:14" ht="21" customHeight="1" x14ac:dyDescent="0.3">
      <c r="A6401" s="40">
        <v>14</v>
      </c>
      <c r="B6401" s="20" t="s">
        <v>9349</v>
      </c>
      <c r="C6401" s="17" t="str">
        <f t="shared" si="99"/>
        <v>008</v>
      </c>
      <c r="D6401" s="18" t="s">
        <v>1372</v>
      </c>
      <c r="E6401" s="27" t="s">
        <v>22</v>
      </c>
      <c r="F6401" s="27" t="s">
        <v>8166</v>
      </c>
      <c r="G6401" s="27" t="s">
        <v>102</v>
      </c>
      <c r="H6401" s="19">
        <v>0</v>
      </c>
      <c r="I6401" s="36">
        <v>2567</v>
      </c>
      <c r="J6401" s="36" t="s">
        <v>16138</v>
      </c>
      <c r="K6401" s="69">
        <v>528</v>
      </c>
      <c r="L6401" s="71" t="s">
        <v>103</v>
      </c>
      <c r="M6401" s="30"/>
      <c r="N6401" s="106" t="str">
        <f>_xlfn.CONCAT(A6401:K6401)</f>
        <v>14070-070008008CampodipietraSudMOLISECampobasso02567B528</v>
      </c>
    </row>
    <row r="6402" spans="1:14" ht="21" customHeight="1" x14ac:dyDescent="0.3">
      <c r="A6402" s="40">
        <v>15</v>
      </c>
      <c r="B6402" s="20" t="s">
        <v>9359</v>
      </c>
      <c r="C6402" s="17" t="str">
        <f t="shared" ref="C6402:C6465" si="100">RIGHT(B6402,3)</f>
        <v>013</v>
      </c>
      <c r="D6402" s="18" t="s">
        <v>1382</v>
      </c>
      <c r="E6402" s="27" t="s">
        <v>22</v>
      </c>
      <c r="F6402" s="27" t="s">
        <v>8162</v>
      </c>
      <c r="G6402" s="27" t="s">
        <v>207</v>
      </c>
      <c r="H6402" s="19">
        <v>0</v>
      </c>
      <c r="I6402" s="36">
        <v>1084</v>
      </c>
      <c r="J6402" s="36" t="s">
        <v>16138</v>
      </c>
      <c r="K6402" s="69">
        <v>541</v>
      </c>
      <c r="L6402" s="71" t="s">
        <v>208</v>
      </c>
      <c r="M6402" s="30"/>
      <c r="N6402" s="106" t="str">
        <f>_xlfn.CONCAT(A6402:K6402)</f>
        <v>15062-062013013CampolattaroSudCAMPANIABenevento01084B541</v>
      </c>
    </row>
    <row r="6403" spans="1:14" ht="21" customHeight="1" x14ac:dyDescent="0.3">
      <c r="A6403" s="40">
        <v>15</v>
      </c>
      <c r="B6403" s="20" t="s">
        <v>9361</v>
      </c>
      <c r="C6403" s="17" t="str">
        <f t="shared" si="100"/>
        <v>014</v>
      </c>
      <c r="D6403" s="18" t="s">
        <v>1384</v>
      </c>
      <c r="E6403" s="27" t="s">
        <v>22</v>
      </c>
      <c r="F6403" s="27" t="s">
        <v>8162</v>
      </c>
      <c r="G6403" s="27" t="s">
        <v>207</v>
      </c>
      <c r="H6403" s="19">
        <v>0</v>
      </c>
      <c r="I6403" s="36">
        <v>1546</v>
      </c>
      <c r="J6403" s="36" t="s">
        <v>16138</v>
      </c>
      <c r="K6403" s="69">
        <v>542</v>
      </c>
      <c r="L6403" s="71" t="s">
        <v>208</v>
      </c>
      <c r="M6403" s="30"/>
      <c r="N6403" s="106" t="str">
        <f>_xlfn.CONCAT(A6403:K6403)</f>
        <v>15062-062014014Campoli del Monte TaburnoSudCAMPANIABenevento01546B542</v>
      </c>
    </row>
    <row r="6404" spans="1:14" ht="21" customHeight="1" x14ac:dyDescent="0.3">
      <c r="A6404" s="40">
        <v>14</v>
      </c>
      <c r="B6404" s="20" t="s">
        <v>9362</v>
      </c>
      <c r="C6404" s="17" t="str">
        <f t="shared" si="100"/>
        <v>009</v>
      </c>
      <c r="D6404" s="18" t="s">
        <v>1385</v>
      </c>
      <c r="E6404" s="27" t="s">
        <v>22</v>
      </c>
      <c r="F6404" s="27" t="s">
        <v>8166</v>
      </c>
      <c r="G6404" s="27" t="s">
        <v>102</v>
      </c>
      <c r="H6404" s="19">
        <v>0</v>
      </c>
      <c r="I6404" s="36">
        <v>938</v>
      </c>
      <c r="J6404" s="36" t="s">
        <v>16138</v>
      </c>
      <c r="K6404" s="69">
        <v>544</v>
      </c>
      <c r="L6404" s="71" t="s">
        <v>103</v>
      </c>
      <c r="M6404" s="30"/>
      <c r="N6404" s="106" t="str">
        <f>_xlfn.CONCAT(A6404:K6404)</f>
        <v>14070-070009009CampolietoSudMOLISECampobasso0938B544</v>
      </c>
    </row>
    <row r="6405" spans="1:14" ht="21" customHeight="1" x14ac:dyDescent="0.3">
      <c r="A6405" s="40">
        <v>17</v>
      </c>
      <c r="B6405" s="20" t="s">
        <v>9366</v>
      </c>
      <c r="C6405" s="17" t="str">
        <f t="shared" si="100"/>
        <v>017</v>
      </c>
      <c r="D6405" s="18" t="s">
        <v>1389</v>
      </c>
      <c r="E6405" s="27" t="s">
        <v>22</v>
      </c>
      <c r="F6405" s="27" t="s">
        <v>8157</v>
      </c>
      <c r="G6405" s="27" t="s">
        <v>32</v>
      </c>
      <c r="H6405" s="19">
        <v>0</v>
      </c>
      <c r="I6405" s="36">
        <v>851</v>
      </c>
      <c r="J6405" s="36" t="s">
        <v>16138</v>
      </c>
      <c r="K6405" s="69">
        <v>549</v>
      </c>
      <c r="L6405" s="71" t="s">
        <v>33</v>
      </c>
      <c r="M6405" s="30"/>
      <c r="N6405" s="106" t="str">
        <f>_xlfn.CONCAT(A6405:K6405)</f>
        <v>17076-076017017CampomaggioreSudBASILICATAPotenza0851B549</v>
      </c>
    </row>
    <row r="6406" spans="1:14" ht="21" customHeight="1" x14ac:dyDescent="0.3">
      <c r="A6406" s="40">
        <v>14</v>
      </c>
      <c r="B6406" s="20" t="s">
        <v>9367</v>
      </c>
      <c r="C6406" s="17" t="str">
        <f t="shared" si="100"/>
        <v>010</v>
      </c>
      <c r="D6406" s="18" t="s">
        <v>1390</v>
      </c>
      <c r="E6406" s="27" t="s">
        <v>22</v>
      </c>
      <c r="F6406" s="27" t="s">
        <v>8166</v>
      </c>
      <c r="G6406" s="27" t="s">
        <v>102</v>
      </c>
      <c r="H6406" s="19">
        <v>0</v>
      </c>
      <c r="I6406" s="36">
        <v>7068</v>
      </c>
      <c r="J6406" s="36" t="s">
        <v>16138</v>
      </c>
      <c r="K6406" s="69">
        <v>550</v>
      </c>
      <c r="L6406" s="71" t="s">
        <v>103</v>
      </c>
      <c r="M6406" s="30"/>
      <c r="N6406" s="106" t="str">
        <f>_xlfn.CONCAT(A6406:K6406)</f>
        <v>14070-070010010CampomarinoSudMOLISECampobasso07068B550</v>
      </c>
    </row>
    <row r="6407" spans="1:14" ht="21" customHeight="1" x14ac:dyDescent="0.3">
      <c r="A6407" s="40">
        <v>15</v>
      </c>
      <c r="B6407" s="20" t="s">
        <v>9370</v>
      </c>
      <c r="C6407" s="17" t="str">
        <f t="shared" si="100"/>
        <v>023</v>
      </c>
      <c r="D6407" s="18" t="s">
        <v>1393</v>
      </c>
      <c r="E6407" s="27" t="s">
        <v>22</v>
      </c>
      <c r="F6407" s="27" t="s">
        <v>8162</v>
      </c>
      <c r="G6407" s="27" t="s">
        <v>55</v>
      </c>
      <c r="H6407" s="19">
        <v>0</v>
      </c>
      <c r="I6407" s="36">
        <v>461</v>
      </c>
      <c r="J6407" s="36" t="s">
        <v>16138</v>
      </c>
      <c r="K6407" s="69">
        <v>555</v>
      </c>
      <c r="L6407" s="71" t="s">
        <v>56</v>
      </c>
      <c r="M6407" s="30"/>
      <c r="N6407" s="106" t="str">
        <f>_xlfn.CONCAT(A6407:K6407)</f>
        <v>15065-065023023CamporaSudCAMPANIASalerno0461B555</v>
      </c>
    </row>
    <row r="6408" spans="1:14" ht="21" customHeight="1" x14ac:dyDescent="0.3">
      <c r="A6408" s="40">
        <v>15</v>
      </c>
      <c r="B6408" s="20" t="s">
        <v>9377</v>
      </c>
      <c r="C6408" s="17" t="str">
        <f t="shared" si="100"/>
        <v>013</v>
      </c>
      <c r="D6408" s="18" t="s">
        <v>1400</v>
      </c>
      <c r="E6408" s="27" t="s">
        <v>22</v>
      </c>
      <c r="F6408" s="27" t="s">
        <v>8162</v>
      </c>
      <c r="G6408" s="27" t="s">
        <v>58</v>
      </c>
      <c r="H6408" s="19">
        <v>0</v>
      </c>
      <c r="I6408" s="36">
        <v>5365</v>
      </c>
      <c r="J6408" s="36" t="s">
        <v>16138</v>
      </c>
      <c r="K6408" s="69">
        <v>565</v>
      </c>
      <c r="L6408" s="71" t="s">
        <v>59</v>
      </c>
      <c r="M6408" s="30"/>
      <c r="N6408" s="106" t="str">
        <f>_xlfn.CONCAT(A6408:K6408)</f>
        <v>15063-063013013CamposanoSudCAMPANIANapoli05365B565</v>
      </c>
    </row>
    <row r="6409" spans="1:14" ht="21" customHeight="1" x14ac:dyDescent="0.3">
      <c r="A6409" s="40">
        <v>13</v>
      </c>
      <c r="B6409" s="20" t="s">
        <v>9380</v>
      </c>
      <c r="C6409" s="17" t="str">
        <f t="shared" si="100"/>
        <v>016</v>
      </c>
      <c r="D6409" s="18" t="s">
        <v>1403</v>
      </c>
      <c r="E6409" s="27" t="s">
        <v>22</v>
      </c>
      <c r="F6409" s="27" t="s">
        <v>8156</v>
      </c>
      <c r="G6409" s="27" t="s">
        <v>47</v>
      </c>
      <c r="H6409" s="19">
        <v>0</v>
      </c>
      <c r="I6409" s="36">
        <v>586</v>
      </c>
      <c r="J6409" s="36" t="s">
        <v>16138</v>
      </c>
      <c r="K6409" s="69">
        <v>569</v>
      </c>
      <c r="L6409" s="71" t="s">
        <v>48</v>
      </c>
      <c r="M6409" s="30"/>
      <c r="N6409" s="106" t="str">
        <f>_xlfn.CONCAT(A6409:K6409)</f>
        <v>13066-066016016CampotostoSudABRUZZOL'Aquila0586B569</v>
      </c>
    </row>
    <row r="6410" spans="1:14" ht="21" customHeight="1" x14ac:dyDescent="0.3">
      <c r="A6410" s="40">
        <v>17</v>
      </c>
      <c r="B6410" s="20" t="s">
        <v>9388</v>
      </c>
      <c r="C6410" s="17" t="str">
        <f t="shared" si="100"/>
        <v>018</v>
      </c>
      <c r="D6410" s="18" t="s">
        <v>1411</v>
      </c>
      <c r="E6410" s="27" t="s">
        <v>22</v>
      </c>
      <c r="F6410" s="27" t="s">
        <v>8157</v>
      </c>
      <c r="G6410" s="27" t="s">
        <v>32</v>
      </c>
      <c r="H6410" s="19">
        <v>0</v>
      </c>
      <c r="I6410" s="36">
        <v>1396</v>
      </c>
      <c r="J6410" s="36" t="s">
        <v>16138</v>
      </c>
      <c r="K6410" s="69">
        <v>580</v>
      </c>
      <c r="L6410" s="71" t="s">
        <v>33</v>
      </c>
      <c r="M6410" s="30"/>
      <c r="N6410" s="106" t="str">
        <f>_xlfn.CONCAT(A6410:K6410)</f>
        <v>17076-076018018CancellaraSudBASILICATAPotenza01396B580</v>
      </c>
    </row>
    <row r="6411" spans="1:14" ht="21" customHeight="1" x14ac:dyDescent="0.3">
      <c r="A6411" s="40">
        <v>15</v>
      </c>
      <c r="B6411" s="20" t="s">
        <v>9389</v>
      </c>
      <c r="C6411" s="17" t="str">
        <f t="shared" si="100"/>
        <v>012</v>
      </c>
      <c r="D6411" s="18" t="s">
        <v>1412</v>
      </c>
      <c r="E6411" s="27" t="s">
        <v>22</v>
      </c>
      <c r="F6411" s="27" t="s">
        <v>8162</v>
      </c>
      <c r="G6411" s="27" t="s">
        <v>200</v>
      </c>
      <c r="H6411" s="19">
        <v>0</v>
      </c>
      <c r="I6411" s="36">
        <v>5428</v>
      </c>
      <c r="J6411" s="36" t="s">
        <v>16138</v>
      </c>
      <c r="K6411" s="69">
        <v>581</v>
      </c>
      <c r="L6411" s="71" t="s">
        <v>201</v>
      </c>
      <c r="M6411" s="30"/>
      <c r="N6411" s="106" t="str">
        <f>_xlfn.CONCAT(A6411:K6411)</f>
        <v>15061-061012012Cancello ed ArnoneSudCAMPANIACaserta05428B581</v>
      </c>
    </row>
    <row r="6412" spans="1:14" ht="21" customHeight="1" x14ac:dyDescent="0.3">
      <c r="A6412" s="40">
        <v>16</v>
      </c>
      <c r="B6412" s="20" t="s">
        <v>9391</v>
      </c>
      <c r="C6412" s="17" t="str">
        <f t="shared" si="100"/>
        <v>009</v>
      </c>
      <c r="D6412" s="18" t="s">
        <v>1414</v>
      </c>
      <c r="E6412" s="27" t="s">
        <v>22</v>
      </c>
      <c r="F6412" s="27" t="s">
        <v>8159</v>
      </c>
      <c r="G6412" s="27" t="s">
        <v>38</v>
      </c>
      <c r="H6412" s="19">
        <v>0</v>
      </c>
      <c r="I6412" s="36">
        <v>2693</v>
      </c>
      <c r="J6412" s="36" t="s">
        <v>16138</v>
      </c>
      <c r="K6412" s="69">
        <v>584</v>
      </c>
      <c r="L6412" s="71" t="s">
        <v>39</v>
      </c>
      <c r="M6412" s="30"/>
      <c r="N6412" s="106" t="str">
        <f>_xlfn.CONCAT(A6412:K6412)</f>
        <v>16071-071009009CandelaSudPUGLIAFoggia02693B584</v>
      </c>
    </row>
    <row r="6413" spans="1:14" ht="21" customHeight="1" x14ac:dyDescent="0.3">
      <c r="A6413" s="40">
        <v>15</v>
      </c>
      <c r="B6413" s="20" t="s">
        <v>9396</v>
      </c>
      <c r="C6413" s="17" t="str">
        <f t="shared" si="100"/>
        <v>016</v>
      </c>
      <c r="D6413" s="18" t="s">
        <v>1419</v>
      </c>
      <c r="E6413" s="27" t="s">
        <v>22</v>
      </c>
      <c r="F6413" s="27" t="s">
        <v>8162</v>
      </c>
      <c r="G6413" s="27" t="s">
        <v>196</v>
      </c>
      <c r="H6413" s="19">
        <v>0</v>
      </c>
      <c r="I6413" s="36">
        <v>1152</v>
      </c>
      <c r="J6413" s="36" t="s">
        <v>16138</v>
      </c>
      <c r="K6413" s="69">
        <v>590</v>
      </c>
      <c r="L6413" s="71" t="s">
        <v>197</v>
      </c>
      <c r="M6413" s="30"/>
      <c r="N6413" s="106" t="str">
        <f>_xlfn.CONCAT(A6413:K6413)</f>
        <v>15064-064016016CandidaSudCAMPANIAAvellino01152B590</v>
      </c>
    </row>
    <row r="6414" spans="1:14" ht="21" customHeight="1" x14ac:dyDescent="0.3">
      <c r="A6414" s="40">
        <v>18</v>
      </c>
      <c r="B6414" s="20" t="s">
        <v>9397</v>
      </c>
      <c r="C6414" s="17" t="str">
        <f t="shared" si="100"/>
        <v>019</v>
      </c>
      <c r="D6414" s="18" t="s">
        <v>1420</v>
      </c>
      <c r="E6414" s="27" t="s">
        <v>22</v>
      </c>
      <c r="F6414" s="27" t="s">
        <v>8163</v>
      </c>
      <c r="G6414" s="27" t="s">
        <v>140</v>
      </c>
      <c r="H6414" s="19">
        <v>0</v>
      </c>
      <c r="I6414" s="36">
        <v>389</v>
      </c>
      <c r="J6414" s="36" t="s">
        <v>16138</v>
      </c>
      <c r="K6414" s="69">
        <v>591</v>
      </c>
      <c r="L6414" s="71" t="s">
        <v>141</v>
      </c>
      <c r="M6414" s="30"/>
      <c r="N6414" s="106" t="str">
        <f>_xlfn.CONCAT(A6414:K6414)</f>
        <v>18080-080019019CandidoniSudCALABRIAReggio di Calabria0389B591</v>
      </c>
    </row>
    <row r="6415" spans="1:14" ht="21" customHeight="1" x14ac:dyDescent="0.3">
      <c r="A6415" s="40">
        <v>13</v>
      </c>
      <c r="B6415" s="20" t="s">
        <v>9408</v>
      </c>
      <c r="C6415" s="17" t="str">
        <f t="shared" si="100"/>
        <v>017</v>
      </c>
      <c r="D6415" s="18" t="s">
        <v>1431</v>
      </c>
      <c r="E6415" s="27" t="s">
        <v>22</v>
      </c>
      <c r="F6415" s="27" t="s">
        <v>8156</v>
      </c>
      <c r="G6415" s="27" t="s">
        <v>47</v>
      </c>
      <c r="H6415" s="19">
        <v>0</v>
      </c>
      <c r="I6415" s="36">
        <v>1023</v>
      </c>
      <c r="J6415" s="36" t="s">
        <v>16138</v>
      </c>
      <c r="K6415" s="69">
        <v>606</v>
      </c>
      <c r="L6415" s="71" t="s">
        <v>48</v>
      </c>
      <c r="M6415" s="30"/>
      <c r="N6415" s="106" t="str">
        <f>_xlfn.CONCAT(A6415:K6415)</f>
        <v>13066-066017017CanistroSudABRUZZOL'Aquila01023B606</v>
      </c>
    </row>
    <row r="6416" spans="1:14" ht="21" customHeight="1" x14ac:dyDescent="0.3">
      <c r="A6416" s="40">
        <v>18</v>
      </c>
      <c r="B6416" s="20" t="s">
        <v>9409</v>
      </c>
      <c r="C6416" s="17" t="str">
        <f t="shared" si="100"/>
        <v>024</v>
      </c>
      <c r="D6416" s="18" t="s">
        <v>1432</v>
      </c>
      <c r="E6416" s="27" t="s">
        <v>22</v>
      </c>
      <c r="F6416" s="27" t="s">
        <v>8163</v>
      </c>
      <c r="G6416" s="27" t="s">
        <v>71</v>
      </c>
      <c r="H6416" s="19">
        <v>0</v>
      </c>
      <c r="I6416" s="36">
        <v>785</v>
      </c>
      <c r="J6416" s="36" t="s">
        <v>16138</v>
      </c>
      <c r="K6416" s="69">
        <v>607</v>
      </c>
      <c r="L6416" s="71" t="s">
        <v>72</v>
      </c>
      <c r="M6416" s="30"/>
      <c r="N6416" s="106" t="str">
        <f>_xlfn.CONCAT(A6416:K6416)</f>
        <v>18078-078024024CannaSudCALABRIACosenza0785B607</v>
      </c>
    </row>
    <row r="6417" spans="1:14" ht="21" customHeight="1" x14ac:dyDescent="0.3">
      <c r="A6417" s="40">
        <v>15</v>
      </c>
      <c r="B6417" s="20" t="s">
        <v>9410</v>
      </c>
      <c r="C6417" s="17" t="str">
        <f t="shared" si="100"/>
        <v>024</v>
      </c>
      <c r="D6417" s="18" t="s">
        <v>1433</v>
      </c>
      <c r="E6417" s="27" t="s">
        <v>22</v>
      </c>
      <c r="F6417" s="27" t="s">
        <v>8162</v>
      </c>
      <c r="G6417" s="27" t="s">
        <v>55</v>
      </c>
      <c r="H6417" s="19">
        <v>0</v>
      </c>
      <c r="I6417" s="36">
        <v>1081</v>
      </c>
      <c r="J6417" s="36" t="s">
        <v>16138</v>
      </c>
      <c r="K6417" s="69">
        <v>608</v>
      </c>
      <c r="L6417" s="71" t="s">
        <v>56</v>
      </c>
      <c r="M6417" s="30"/>
      <c r="N6417" s="106" t="str">
        <f>_xlfn.CONCAT(A6417:K6417)</f>
        <v>15065-065024024CannalongaSudCAMPANIASalerno01081B608</v>
      </c>
    </row>
    <row r="6418" spans="1:14" ht="21" customHeight="1" x14ac:dyDescent="0.3">
      <c r="A6418" s="40">
        <v>16</v>
      </c>
      <c r="B6418" s="20" t="s">
        <v>9416</v>
      </c>
      <c r="C6418" s="17" t="str">
        <f t="shared" si="100"/>
        <v>012</v>
      </c>
      <c r="D6418" s="18" t="s">
        <v>1439</v>
      </c>
      <c r="E6418" s="27" t="s">
        <v>22</v>
      </c>
      <c r="F6418" s="27" t="s">
        <v>8159</v>
      </c>
      <c r="G6418" s="27" t="s">
        <v>90</v>
      </c>
      <c r="H6418" s="19">
        <v>0</v>
      </c>
      <c r="I6418" s="36">
        <v>1754</v>
      </c>
      <c r="J6418" s="36" t="s">
        <v>16138</v>
      </c>
      <c r="K6418" s="69">
        <v>616</v>
      </c>
      <c r="L6418" s="71" t="s">
        <v>91</v>
      </c>
      <c r="M6418" s="30"/>
      <c r="N6418" s="106" t="str">
        <f>_xlfn.CONCAT(A6418:K6418)</f>
        <v>16075-075012012CannoleSudPUGLIALecce01754B616</v>
      </c>
    </row>
    <row r="6419" spans="1:14" ht="21" customHeight="1" x14ac:dyDescent="0.3">
      <c r="A6419" s="40">
        <v>18</v>
      </c>
      <c r="B6419" s="20" t="s">
        <v>9417</v>
      </c>
      <c r="C6419" s="17" t="str">
        <f t="shared" si="100"/>
        <v>020</v>
      </c>
      <c r="D6419" s="18" t="s">
        <v>1440</v>
      </c>
      <c r="E6419" s="27" t="s">
        <v>22</v>
      </c>
      <c r="F6419" s="27" t="s">
        <v>8163</v>
      </c>
      <c r="G6419" s="27" t="s">
        <v>140</v>
      </c>
      <c r="H6419" s="19">
        <v>0</v>
      </c>
      <c r="I6419" s="36">
        <v>801</v>
      </c>
      <c r="J6419" s="36" t="s">
        <v>16138</v>
      </c>
      <c r="K6419" s="69">
        <v>617</v>
      </c>
      <c r="L6419" s="71" t="s">
        <v>141</v>
      </c>
      <c r="M6419" s="30"/>
      <c r="N6419" s="106" t="str">
        <f>_xlfn.CONCAT(A6419:K6419)</f>
        <v>18080-080020020CanoloSudCALABRIAReggio di Calabria0801B617</v>
      </c>
    </row>
    <row r="6420" spans="1:14" ht="21" customHeight="1" x14ac:dyDescent="0.3">
      <c r="A6420" s="40">
        <v>16</v>
      </c>
      <c r="B6420" s="20" t="s">
        <v>9419</v>
      </c>
      <c r="C6420" s="17" t="str">
        <f t="shared" si="100"/>
        <v>004</v>
      </c>
      <c r="D6420" s="18" t="s">
        <v>1442</v>
      </c>
      <c r="E6420" s="27" t="s">
        <v>22</v>
      </c>
      <c r="F6420" s="27" t="s">
        <v>8159</v>
      </c>
      <c r="G6420" s="27" t="s">
        <v>404</v>
      </c>
      <c r="H6420" s="19">
        <v>0</v>
      </c>
      <c r="I6420" s="36">
        <v>30422</v>
      </c>
      <c r="J6420" s="36" t="s">
        <v>16138</v>
      </c>
      <c r="K6420" s="69">
        <v>619</v>
      </c>
      <c r="L6420" s="71" t="s">
        <v>405</v>
      </c>
      <c r="M6420" s="30"/>
      <c r="N6420" s="106" t="str">
        <f>_xlfn.CONCAT(A6420:K6420)</f>
        <v>16110-110004004Canosa di PugliaSudPUGLIABarletta-Andria-Trani030422B619</v>
      </c>
    </row>
    <row r="6421" spans="1:14" ht="21" customHeight="1" x14ac:dyDescent="0.3">
      <c r="A6421" s="40">
        <v>13</v>
      </c>
      <c r="B6421" s="20" t="s">
        <v>9420</v>
      </c>
      <c r="C6421" s="17" t="str">
        <f t="shared" si="100"/>
        <v>010</v>
      </c>
      <c r="D6421" s="18" t="s">
        <v>1443</v>
      </c>
      <c r="E6421" s="27" t="s">
        <v>22</v>
      </c>
      <c r="F6421" s="27" t="s">
        <v>8156</v>
      </c>
      <c r="G6421" s="27" t="s">
        <v>347</v>
      </c>
      <c r="H6421" s="19">
        <v>0</v>
      </c>
      <c r="I6421" s="36">
        <v>1441</v>
      </c>
      <c r="J6421" s="36" t="s">
        <v>16138</v>
      </c>
      <c r="K6421" s="69">
        <v>620</v>
      </c>
      <c r="L6421" s="71" t="s">
        <v>348</v>
      </c>
      <c r="M6421" s="30"/>
      <c r="N6421" s="106" t="str">
        <f>_xlfn.CONCAT(A6421:K6421)</f>
        <v>13069-069010010Canosa SannitaSudABRUZZOChieti01441B620</v>
      </c>
    </row>
    <row r="6422" spans="1:14" ht="21" customHeight="1" x14ac:dyDescent="0.3">
      <c r="A6422" s="40">
        <v>13</v>
      </c>
      <c r="B6422" s="20" t="s">
        <v>9423</v>
      </c>
      <c r="C6422" s="17" t="str">
        <f t="shared" si="100"/>
        <v>018</v>
      </c>
      <c r="D6422" s="18" t="s">
        <v>1446</v>
      </c>
      <c r="E6422" s="27" t="s">
        <v>22</v>
      </c>
      <c r="F6422" s="27" t="s">
        <v>8156</v>
      </c>
      <c r="G6422" s="27" t="s">
        <v>47</v>
      </c>
      <c r="H6422" s="19">
        <v>0</v>
      </c>
      <c r="I6422" s="36">
        <v>282</v>
      </c>
      <c r="J6422" s="36" t="s">
        <v>16138</v>
      </c>
      <c r="K6422" s="69">
        <v>624</v>
      </c>
      <c r="L6422" s="71" t="s">
        <v>48</v>
      </c>
      <c r="M6422" s="30"/>
      <c r="N6422" s="106" t="str">
        <f>_xlfn.CONCAT(A6422:K6422)</f>
        <v>13066-066018018CansanoSudABRUZZOL'Aquila0282B624</v>
      </c>
    </row>
    <row r="6423" spans="1:14" ht="21" customHeight="1" x14ac:dyDescent="0.3">
      <c r="A6423" s="40">
        <v>14</v>
      </c>
      <c r="B6423" s="20" t="s">
        <v>9429</v>
      </c>
      <c r="C6423" s="17" t="str">
        <f t="shared" si="100"/>
        <v>005</v>
      </c>
      <c r="D6423" s="18" t="s">
        <v>1454</v>
      </c>
      <c r="E6423" s="27" t="s">
        <v>22</v>
      </c>
      <c r="F6423" s="27" t="s">
        <v>8166</v>
      </c>
      <c r="G6423" s="27" t="s">
        <v>108</v>
      </c>
      <c r="H6423" s="19">
        <v>0</v>
      </c>
      <c r="I6423" s="36">
        <v>729</v>
      </c>
      <c r="J6423" s="36" t="s">
        <v>16138</v>
      </c>
      <c r="K6423" s="69">
        <v>630</v>
      </c>
      <c r="L6423" s="71" t="s">
        <v>109</v>
      </c>
      <c r="M6423" s="30"/>
      <c r="N6423" s="106" t="str">
        <f>_xlfn.CONCAT(A6423:K6423)</f>
        <v>14094-094005005Cantalupo nel SannioSudMOLISEIsernia0729B630</v>
      </c>
    </row>
    <row r="6424" spans="1:14" ht="21" customHeight="1" x14ac:dyDescent="0.3">
      <c r="A6424" s="40">
        <v>13</v>
      </c>
      <c r="B6424" s="20" t="s">
        <v>9436</v>
      </c>
      <c r="C6424" s="17" t="str">
        <f t="shared" si="100"/>
        <v>009</v>
      </c>
      <c r="D6424" s="18" t="s">
        <v>1461</v>
      </c>
      <c r="E6424" s="27" t="s">
        <v>22</v>
      </c>
      <c r="F6424" s="27" t="s">
        <v>8156</v>
      </c>
      <c r="G6424" s="27" t="s">
        <v>233</v>
      </c>
      <c r="H6424" s="19">
        <v>0</v>
      </c>
      <c r="I6424" s="36">
        <v>1955</v>
      </c>
      <c r="J6424" s="36" t="s">
        <v>16138</v>
      </c>
      <c r="K6424" s="69">
        <v>640</v>
      </c>
      <c r="L6424" s="71" t="s">
        <v>234</v>
      </c>
      <c r="M6424" s="30"/>
      <c r="N6424" s="106" t="str">
        <f>_xlfn.CONCAT(A6424:K6424)</f>
        <v>13067-067009009CanzanoSudABRUZZOTeramo01955B640</v>
      </c>
    </row>
    <row r="6425" spans="1:14" ht="21" customHeight="1" x14ac:dyDescent="0.3">
      <c r="A6425" s="40">
        <v>15</v>
      </c>
      <c r="B6425" s="20" t="s">
        <v>9440</v>
      </c>
      <c r="C6425" s="17" t="str">
        <f t="shared" si="100"/>
        <v>025</v>
      </c>
      <c r="D6425" s="18" t="s">
        <v>1465</v>
      </c>
      <c r="E6425" s="27" t="s">
        <v>22</v>
      </c>
      <c r="F6425" s="27" t="s">
        <v>8162</v>
      </c>
      <c r="G6425" s="27" t="s">
        <v>55</v>
      </c>
      <c r="H6425" s="19">
        <v>0</v>
      </c>
      <c r="I6425" s="36">
        <v>22016</v>
      </c>
      <c r="J6425" s="36" t="s">
        <v>16138</v>
      </c>
      <c r="K6425" s="69">
        <v>644</v>
      </c>
      <c r="L6425" s="71" t="s">
        <v>56</v>
      </c>
      <c r="M6425" s="30"/>
      <c r="N6425" s="106" t="str">
        <f>_xlfn.CONCAT(A6425:K6425)</f>
        <v>15065-065025025Capaccio PaestumSudCAMPANIASalerno022016B644</v>
      </c>
    </row>
    <row r="6426" spans="1:14" ht="21" customHeight="1" x14ac:dyDescent="0.3">
      <c r="A6426" s="40">
        <v>13</v>
      </c>
      <c r="B6426" s="20" t="s">
        <v>9447</v>
      </c>
      <c r="C6426" s="17" t="str">
        <f t="shared" si="100"/>
        <v>019</v>
      </c>
      <c r="D6426" s="18" t="s">
        <v>1472</v>
      </c>
      <c r="E6426" s="27" t="s">
        <v>22</v>
      </c>
      <c r="F6426" s="27" t="s">
        <v>8156</v>
      </c>
      <c r="G6426" s="27" t="s">
        <v>47</v>
      </c>
      <c r="H6426" s="19">
        <v>0</v>
      </c>
      <c r="I6426" s="36">
        <v>895</v>
      </c>
      <c r="J6426" s="36" t="s">
        <v>16138</v>
      </c>
      <c r="K6426" s="69">
        <v>651</v>
      </c>
      <c r="L6426" s="71" t="s">
        <v>48</v>
      </c>
      <c r="M6426" s="30"/>
      <c r="N6426" s="106" t="str">
        <f>_xlfn.CONCAT(A6426:K6426)</f>
        <v>13066-066019019CapestranoSudABRUZZOL'Aquila0895B651</v>
      </c>
    </row>
    <row r="6427" spans="1:14" ht="21" customHeight="1" x14ac:dyDescent="0.3">
      <c r="A6427" s="40">
        <v>18</v>
      </c>
      <c r="B6427" s="20" t="s">
        <v>9449</v>
      </c>
      <c r="C6427" s="17" t="str">
        <f t="shared" si="100"/>
        <v>005</v>
      </c>
      <c r="D6427" s="18" t="s">
        <v>1474</v>
      </c>
      <c r="E6427" s="27" t="s">
        <v>22</v>
      </c>
      <c r="F6427" s="27" t="s">
        <v>8163</v>
      </c>
      <c r="G6427" s="27" t="s">
        <v>93</v>
      </c>
      <c r="H6427" s="19">
        <v>0</v>
      </c>
      <c r="I6427" s="36">
        <v>1097</v>
      </c>
      <c r="J6427" s="36" t="s">
        <v>16138</v>
      </c>
      <c r="K6427" s="69">
        <v>655</v>
      </c>
      <c r="L6427" s="71" t="s">
        <v>94</v>
      </c>
      <c r="M6427" s="30"/>
      <c r="N6427" s="106" t="str">
        <f>_xlfn.CONCAT(A6427:K6427)</f>
        <v>18102-102005005CapistranoSudCALABRIAVibo Valentia01097B655</v>
      </c>
    </row>
    <row r="6428" spans="1:14" ht="21" customHeight="1" x14ac:dyDescent="0.3">
      <c r="A6428" s="40">
        <v>13</v>
      </c>
      <c r="B6428" s="20" t="s">
        <v>9450</v>
      </c>
      <c r="C6428" s="17" t="str">
        <f t="shared" si="100"/>
        <v>020</v>
      </c>
      <c r="D6428" s="18" t="s">
        <v>1475</v>
      </c>
      <c r="E6428" s="27" t="s">
        <v>22</v>
      </c>
      <c r="F6428" s="27" t="s">
        <v>8156</v>
      </c>
      <c r="G6428" s="27" t="s">
        <v>47</v>
      </c>
      <c r="H6428" s="19">
        <v>0</v>
      </c>
      <c r="I6428" s="36">
        <v>5341</v>
      </c>
      <c r="J6428" s="36" t="s">
        <v>16138</v>
      </c>
      <c r="K6428" s="69">
        <v>656</v>
      </c>
      <c r="L6428" s="71" t="s">
        <v>48</v>
      </c>
      <c r="M6428" s="30"/>
      <c r="N6428" s="106" t="str">
        <f>_xlfn.CONCAT(A6428:K6428)</f>
        <v>13066-066020020CapistrelloSudABRUZZOL'Aquila05341B656</v>
      </c>
    </row>
    <row r="6429" spans="1:14" ht="21" customHeight="1" x14ac:dyDescent="0.3">
      <c r="A6429" s="40">
        <v>13</v>
      </c>
      <c r="B6429" s="20" t="s">
        <v>9451</v>
      </c>
      <c r="C6429" s="17" t="str">
        <f t="shared" si="100"/>
        <v>021</v>
      </c>
      <c r="D6429" s="18" t="s">
        <v>1476</v>
      </c>
      <c r="E6429" s="27" t="s">
        <v>22</v>
      </c>
      <c r="F6429" s="27" t="s">
        <v>8156</v>
      </c>
      <c r="G6429" s="27" t="s">
        <v>47</v>
      </c>
      <c r="H6429" s="19">
        <v>0</v>
      </c>
      <c r="I6429" s="36">
        <v>680</v>
      </c>
      <c r="J6429" s="36" t="s">
        <v>16138</v>
      </c>
      <c r="K6429" s="69">
        <v>658</v>
      </c>
      <c r="L6429" s="71" t="s">
        <v>48</v>
      </c>
      <c r="M6429" s="30"/>
      <c r="N6429" s="106" t="str">
        <f>_xlfn.CONCAT(A6429:K6429)</f>
        <v>13066-066021021CapitignanoSudABRUZZOL'Aquila0680B658</v>
      </c>
    </row>
    <row r="6430" spans="1:14" ht="21" customHeight="1" x14ac:dyDescent="0.3">
      <c r="A6430" s="40">
        <v>15</v>
      </c>
      <c r="B6430" s="20" t="s">
        <v>9457</v>
      </c>
      <c r="C6430" s="17" t="str">
        <f t="shared" si="100"/>
        <v>013</v>
      </c>
      <c r="D6430" s="18" t="s">
        <v>1482</v>
      </c>
      <c r="E6430" s="27" t="s">
        <v>22</v>
      </c>
      <c r="F6430" s="27" t="s">
        <v>8162</v>
      </c>
      <c r="G6430" s="27" t="s">
        <v>200</v>
      </c>
      <c r="H6430" s="19">
        <v>0</v>
      </c>
      <c r="I6430" s="36">
        <v>9773</v>
      </c>
      <c r="J6430" s="36" t="s">
        <v>16138</v>
      </c>
      <c r="K6430" s="69">
        <v>667</v>
      </c>
      <c r="L6430" s="71" t="s">
        <v>201</v>
      </c>
      <c r="M6430" s="30"/>
      <c r="N6430" s="106" t="str">
        <f>_xlfn.CONCAT(A6430:K6430)</f>
        <v>15061-061013013CapodriseSudCAMPANIACaserta09773B667</v>
      </c>
    </row>
    <row r="6431" spans="1:14" ht="21" customHeight="1" x14ac:dyDescent="0.3">
      <c r="A6431" s="40">
        <v>13</v>
      </c>
      <c r="B6431" s="20" t="s">
        <v>9461</v>
      </c>
      <c r="C6431" s="17" t="str">
        <f t="shared" si="100"/>
        <v>022</v>
      </c>
      <c r="D6431" s="18" t="s">
        <v>1486</v>
      </c>
      <c r="E6431" s="27" t="s">
        <v>22</v>
      </c>
      <c r="F6431" s="27" t="s">
        <v>8156</v>
      </c>
      <c r="G6431" s="27" t="s">
        <v>47</v>
      </c>
      <c r="H6431" s="19">
        <v>0</v>
      </c>
      <c r="I6431" s="36">
        <v>235</v>
      </c>
      <c r="J6431" s="36" t="s">
        <v>16138</v>
      </c>
      <c r="K6431" s="69">
        <v>672</v>
      </c>
      <c r="L6431" s="71" t="s">
        <v>48</v>
      </c>
      <c r="M6431" s="30"/>
      <c r="N6431" s="106" t="str">
        <f>_xlfn.CONCAT(A6431:K6431)</f>
        <v>13066-066022022CaporcianoSudABRUZZOL'Aquila0235B672</v>
      </c>
    </row>
    <row r="6432" spans="1:14" ht="21" customHeight="1" x14ac:dyDescent="0.3">
      <c r="A6432" s="40">
        <v>15</v>
      </c>
      <c r="B6432" s="20" t="s">
        <v>9462</v>
      </c>
      <c r="C6432" s="17" t="str">
        <f t="shared" si="100"/>
        <v>017</v>
      </c>
      <c r="D6432" s="18" t="s">
        <v>1487</v>
      </c>
      <c r="E6432" s="27" t="s">
        <v>22</v>
      </c>
      <c r="F6432" s="27" t="s">
        <v>8162</v>
      </c>
      <c r="G6432" s="27" t="s">
        <v>196</v>
      </c>
      <c r="H6432" s="19">
        <v>0</v>
      </c>
      <c r="I6432" s="36">
        <v>3537</v>
      </c>
      <c r="J6432" s="36" t="s">
        <v>16138</v>
      </c>
      <c r="K6432" s="69">
        <v>674</v>
      </c>
      <c r="L6432" s="71" t="s">
        <v>197</v>
      </c>
      <c r="M6432" s="30"/>
      <c r="N6432" s="106" t="str">
        <f>_xlfn.CONCAT(A6432:K6432)</f>
        <v>15064-064017017CaposeleSudCAMPANIAAvellino03537B674</v>
      </c>
    </row>
    <row r="6433" spans="1:14" ht="21" customHeight="1" x14ac:dyDescent="0.3">
      <c r="A6433" s="40">
        <v>13</v>
      </c>
      <c r="B6433" s="20" t="s">
        <v>9465</v>
      </c>
      <c r="C6433" s="17" t="str">
        <f t="shared" si="100"/>
        <v>023</v>
      </c>
      <c r="D6433" s="18" t="s">
        <v>1490</v>
      </c>
      <c r="E6433" s="27" t="s">
        <v>22</v>
      </c>
      <c r="F6433" s="27" t="s">
        <v>8156</v>
      </c>
      <c r="G6433" s="27" t="s">
        <v>47</v>
      </c>
      <c r="H6433" s="19">
        <v>0</v>
      </c>
      <c r="I6433" s="36">
        <v>551</v>
      </c>
      <c r="J6433" s="36" t="s">
        <v>16138</v>
      </c>
      <c r="K6433" s="69">
        <v>677</v>
      </c>
      <c r="L6433" s="71" t="s">
        <v>48</v>
      </c>
      <c r="M6433" s="30"/>
      <c r="N6433" s="106" t="str">
        <f>_xlfn.CONCAT(A6433:K6433)</f>
        <v>13066-066023023CappadociaSudABRUZZOL'Aquila0551B677</v>
      </c>
    </row>
    <row r="6434" spans="1:14" ht="21" customHeight="1" x14ac:dyDescent="0.3">
      <c r="A6434" s="40">
        <v>13</v>
      </c>
      <c r="B6434" s="20" t="s">
        <v>9469</v>
      </c>
      <c r="C6434" s="17" t="str">
        <f t="shared" si="100"/>
        <v>006</v>
      </c>
      <c r="D6434" s="18" t="s">
        <v>1494</v>
      </c>
      <c r="E6434" s="27" t="s">
        <v>22</v>
      </c>
      <c r="F6434" s="27" t="s">
        <v>8156</v>
      </c>
      <c r="G6434" s="27" t="s">
        <v>23</v>
      </c>
      <c r="H6434" s="19">
        <v>0</v>
      </c>
      <c r="I6434" s="36">
        <v>3959</v>
      </c>
      <c r="J6434" s="36" t="s">
        <v>16138</v>
      </c>
      <c r="K6434" s="69">
        <v>681</v>
      </c>
      <c r="L6434" s="71" t="s">
        <v>24</v>
      </c>
      <c r="M6434" s="30"/>
      <c r="N6434" s="106" t="str">
        <f>_xlfn.CONCAT(A6434:K6434)</f>
        <v>13068-068006006Cappelle sul TavoSudABRUZZOPescara03959B681</v>
      </c>
    </row>
    <row r="6435" spans="1:14" ht="21" customHeight="1" x14ac:dyDescent="0.3">
      <c r="A6435" s="40">
        <v>14</v>
      </c>
      <c r="B6435" s="20" t="s">
        <v>9470</v>
      </c>
      <c r="C6435" s="17" t="str">
        <f t="shared" si="100"/>
        <v>006</v>
      </c>
      <c r="D6435" s="18" t="s">
        <v>1495</v>
      </c>
      <c r="E6435" s="27" t="s">
        <v>22</v>
      </c>
      <c r="F6435" s="27" t="s">
        <v>8166</v>
      </c>
      <c r="G6435" s="27" t="s">
        <v>108</v>
      </c>
      <c r="H6435" s="19">
        <v>0</v>
      </c>
      <c r="I6435" s="36">
        <v>950</v>
      </c>
      <c r="J6435" s="36" t="s">
        <v>16138</v>
      </c>
      <c r="K6435" s="69">
        <v>682</v>
      </c>
      <c r="L6435" s="71" t="s">
        <v>109</v>
      </c>
      <c r="M6435" s="30"/>
      <c r="N6435" s="106" t="str">
        <f>_xlfn.CONCAT(A6435:K6435)</f>
        <v>14094-094006006CapracottaSudMOLISEIsernia0950B682</v>
      </c>
    </row>
    <row r="6436" spans="1:14" ht="21" customHeight="1" x14ac:dyDescent="0.3">
      <c r="A6436" s="40">
        <v>16</v>
      </c>
      <c r="B6436" s="20" t="s">
        <v>9476</v>
      </c>
      <c r="C6436" s="17" t="str">
        <f t="shared" si="100"/>
        <v>013</v>
      </c>
      <c r="D6436" s="18" t="s">
        <v>1501</v>
      </c>
      <c r="E6436" s="27" t="s">
        <v>22</v>
      </c>
      <c r="F6436" s="27" t="s">
        <v>8159</v>
      </c>
      <c r="G6436" s="27" t="s">
        <v>90</v>
      </c>
      <c r="H6436" s="19">
        <v>0</v>
      </c>
      <c r="I6436" s="36">
        <v>2582</v>
      </c>
      <c r="J6436" s="36" t="s">
        <v>16138</v>
      </c>
      <c r="K6436" s="69">
        <v>690</v>
      </c>
      <c r="L6436" s="71" t="s">
        <v>91</v>
      </c>
      <c r="M6436" s="30"/>
      <c r="N6436" s="106" t="str">
        <f>_xlfn.CONCAT(A6436:K6436)</f>
        <v>16075-075013013Caprarica di LecceSudPUGLIALecce02582B690</v>
      </c>
    </row>
    <row r="6437" spans="1:14" ht="21" customHeight="1" x14ac:dyDescent="0.3">
      <c r="A6437" s="40">
        <v>15</v>
      </c>
      <c r="B6437" s="20" t="s">
        <v>9481</v>
      </c>
      <c r="C6437" s="17" t="str">
        <f t="shared" si="100"/>
        <v>014</v>
      </c>
      <c r="D6437" s="18" t="s">
        <v>1506</v>
      </c>
      <c r="E6437" s="27" t="s">
        <v>22</v>
      </c>
      <c r="F6437" s="27" t="s">
        <v>8162</v>
      </c>
      <c r="G6437" s="27" t="s">
        <v>58</v>
      </c>
      <c r="H6437" s="19">
        <v>0</v>
      </c>
      <c r="I6437" s="36">
        <v>6831</v>
      </c>
      <c r="J6437" s="36" t="s">
        <v>16138</v>
      </c>
      <c r="K6437" s="69">
        <v>696</v>
      </c>
      <c r="L6437" s="71" t="s">
        <v>59</v>
      </c>
      <c r="M6437" s="30"/>
      <c r="N6437" s="106" t="str">
        <f>_xlfn.CONCAT(A6437:K6437)</f>
        <v>15063-063014014CapriSudCAMPANIANapoli06831B696</v>
      </c>
    </row>
    <row r="6438" spans="1:14" ht="21" customHeight="1" x14ac:dyDescent="0.3">
      <c r="A6438" s="40">
        <v>15</v>
      </c>
      <c r="B6438" s="20" t="s">
        <v>9487</v>
      </c>
      <c r="C6438" s="17" t="str">
        <f t="shared" si="100"/>
        <v>014</v>
      </c>
      <c r="D6438" s="18" t="s">
        <v>1512</v>
      </c>
      <c r="E6438" s="27" t="s">
        <v>22</v>
      </c>
      <c r="F6438" s="27" t="s">
        <v>8162</v>
      </c>
      <c r="G6438" s="27" t="s">
        <v>200</v>
      </c>
      <c r="H6438" s="19">
        <v>0</v>
      </c>
      <c r="I6438" s="36">
        <v>1594</v>
      </c>
      <c r="J6438" s="36" t="s">
        <v>16138</v>
      </c>
      <c r="K6438" s="69">
        <v>704</v>
      </c>
      <c r="L6438" s="71" t="s">
        <v>201</v>
      </c>
      <c r="M6438" s="30"/>
      <c r="N6438" s="106" t="str">
        <f>_xlfn.CONCAT(A6438:K6438)</f>
        <v>15061-061014014Capriati a VolturnoSudCAMPANIACaserta01594B704</v>
      </c>
    </row>
    <row r="6439" spans="1:14" ht="21" customHeight="1" x14ac:dyDescent="0.3">
      <c r="A6439" s="40">
        <v>15</v>
      </c>
      <c r="B6439" s="20" t="s">
        <v>9489</v>
      </c>
      <c r="C6439" s="17" t="str">
        <f t="shared" si="100"/>
        <v>018</v>
      </c>
      <c r="D6439" s="18" t="s">
        <v>1514</v>
      </c>
      <c r="E6439" s="27" t="s">
        <v>22</v>
      </c>
      <c r="F6439" s="27" t="s">
        <v>8162</v>
      </c>
      <c r="G6439" s="27" t="s">
        <v>196</v>
      </c>
      <c r="H6439" s="19">
        <v>0</v>
      </c>
      <c r="I6439" s="36">
        <v>2417</v>
      </c>
      <c r="J6439" s="36" t="s">
        <v>16138</v>
      </c>
      <c r="K6439" s="69">
        <v>706</v>
      </c>
      <c r="L6439" s="71" t="s">
        <v>197</v>
      </c>
      <c r="M6439" s="30"/>
      <c r="N6439" s="106" t="str">
        <f>_xlfn.CONCAT(A6439:K6439)</f>
        <v>15064-064018018Capriglia IrpinaSudCAMPANIAAvellino02417B706</v>
      </c>
    </row>
    <row r="6440" spans="1:14" ht="21" customHeight="1" x14ac:dyDescent="0.3">
      <c r="A6440" s="40">
        <v>15</v>
      </c>
      <c r="B6440" s="20" t="s">
        <v>9496</v>
      </c>
      <c r="C6440" s="17" t="str">
        <f t="shared" si="100"/>
        <v>015</v>
      </c>
      <c r="D6440" s="18" t="s">
        <v>1523</v>
      </c>
      <c r="E6440" s="27" t="s">
        <v>22</v>
      </c>
      <c r="F6440" s="27" t="s">
        <v>8162</v>
      </c>
      <c r="G6440" s="27" t="s">
        <v>200</v>
      </c>
      <c r="H6440" s="19">
        <v>0</v>
      </c>
      <c r="I6440" s="36">
        <v>19036</v>
      </c>
      <c r="J6440" s="36" t="s">
        <v>16138</v>
      </c>
      <c r="K6440" s="69">
        <v>715</v>
      </c>
      <c r="L6440" s="71" t="s">
        <v>201</v>
      </c>
      <c r="M6440" s="30"/>
      <c r="N6440" s="106" t="str">
        <f>_xlfn.CONCAT(A6440:K6440)</f>
        <v>15061-061015015CapuaSudCAMPANIACaserta019036B715</v>
      </c>
    </row>
    <row r="6441" spans="1:14" ht="21" customHeight="1" x14ac:dyDescent="0.3">
      <c r="A6441" s="40">
        <v>16</v>
      </c>
      <c r="B6441" s="20" t="s">
        <v>9497</v>
      </c>
      <c r="C6441" s="17" t="str">
        <f t="shared" si="100"/>
        <v>014</v>
      </c>
      <c r="D6441" s="18" t="s">
        <v>1524</v>
      </c>
      <c r="E6441" s="27" t="s">
        <v>22</v>
      </c>
      <c r="F6441" s="27" t="s">
        <v>8159</v>
      </c>
      <c r="G6441" s="27" t="s">
        <v>105</v>
      </c>
      <c r="H6441" s="19">
        <v>0</v>
      </c>
      <c r="I6441" s="36">
        <v>15396</v>
      </c>
      <c r="J6441" s="36" t="s">
        <v>16138</v>
      </c>
      <c r="K6441" s="69">
        <v>716</v>
      </c>
      <c r="L6441" s="71" t="s">
        <v>106</v>
      </c>
      <c r="M6441" s="30"/>
      <c r="N6441" s="106" t="str">
        <f>_xlfn.CONCAT(A6441:K6441)</f>
        <v>16072-072014014CapursoSudPUGLIABari015396B716</v>
      </c>
    </row>
    <row r="6442" spans="1:14" ht="21" customHeight="1" x14ac:dyDescent="0.3">
      <c r="A6442" s="40">
        <v>18</v>
      </c>
      <c r="B6442" s="20" t="s">
        <v>9498</v>
      </c>
      <c r="C6442" s="17" t="str">
        <f t="shared" si="100"/>
        <v>021</v>
      </c>
      <c r="D6442" s="18" t="s">
        <v>1525</v>
      </c>
      <c r="E6442" s="27" t="s">
        <v>22</v>
      </c>
      <c r="F6442" s="27" t="s">
        <v>8163</v>
      </c>
      <c r="G6442" s="27" t="s">
        <v>140</v>
      </c>
      <c r="H6442" s="19">
        <v>0</v>
      </c>
      <c r="I6442" s="36">
        <v>532</v>
      </c>
      <c r="J6442" s="36" t="s">
        <v>16138</v>
      </c>
      <c r="K6442" s="69">
        <v>718</v>
      </c>
      <c r="L6442" s="71" t="s">
        <v>141</v>
      </c>
      <c r="M6442" s="30"/>
      <c r="N6442" s="106" t="str">
        <f>_xlfn.CONCAT(A6442:K6442)</f>
        <v>18080-080021021Caraffa del BiancoSudCALABRIAReggio di Calabria0532B718</v>
      </c>
    </row>
    <row r="6443" spans="1:14" ht="21" customHeight="1" x14ac:dyDescent="0.3">
      <c r="A6443" s="40">
        <v>18</v>
      </c>
      <c r="B6443" s="20" t="s">
        <v>9499</v>
      </c>
      <c r="C6443" s="17" t="str">
        <f t="shared" si="100"/>
        <v>017</v>
      </c>
      <c r="D6443" s="18" t="s">
        <v>1526</v>
      </c>
      <c r="E6443" s="27" t="s">
        <v>22</v>
      </c>
      <c r="F6443" s="27" t="s">
        <v>8163</v>
      </c>
      <c r="G6443" s="27" t="s">
        <v>261</v>
      </c>
      <c r="H6443" s="19">
        <v>0</v>
      </c>
      <c r="I6443" s="36">
        <v>1960</v>
      </c>
      <c r="J6443" s="36" t="s">
        <v>16138</v>
      </c>
      <c r="K6443" s="69">
        <v>717</v>
      </c>
      <c r="L6443" s="71" t="s">
        <v>262</v>
      </c>
      <c r="M6443" s="30"/>
      <c r="N6443" s="106" t="str">
        <f>_xlfn.CONCAT(A6443:K6443)</f>
        <v>18079-079017017Caraffa di CatanzaroSudCALABRIACatanzaro01960B717</v>
      </c>
    </row>
    <row r="6444" spans="1:14" ht="21" customHeight="1" x14ac:dyDescent="0.3">
      <c r="A6444" s="40">
        <v>13</v>
      </c>
      <c r="B6444" s="20" t="s">
        <v>9502</v>
      </c>
      <c r="C6444" s="17" t="str">
        <f t="shared" si="100"/>
        <v>007</v>
      </c>
      <c r="D6444" s="18" t="s">
        <v>1529</v>
      </c>
      <c r="E6444" s="27" t="s">
        <v>22</v>
      </c>
      <c r="F6444" s="27" t="s">
        <v>8156</v>
      </c>
      <c r="G6444" s="27" t="s">
        <v>23</v>
      </c>
      <c r="H6444" s="19">
        <v>0</v>
      </c>
      <c r="I6444" s="36">
        <v>2008</v>
      </c>
      <c r="J6444" s="36" t="s">
        <v>16138</v>
      </c>
      <c r="K6444" s="69">
        <v>722</v>
      </c>
      <c r="L6444" s="71" t="s">
        <v>24</v>
      </c>
      <c r="M6444" s="30"/>
      <c r="N6444" s="106" t="str">
        <f>_xlfn.CONCAT(A6444:K6444)</f>
        <v>13068-068007007Caramanico TermeSudABRUZZOPescara02008B722</v>
      </c>
    </row>
    <row r="6445" spans="1:14" ht="21" customHeight="1" x14ac:dyDescent="0.3">
      <c r="A6445" s="40">
        <v>16</v>
      </c>
      <c r="B6445" s="20" t="s">
        <v>9504</v>
      </c>
      <c r="C6445" s="17" t="str">
        <f t="shared" si="100"/>
        <v>010</v>
      </c>
      <c r="D6445" s="18" t="s">
        <v>1531</v>
      </c>
      <c r="E6445" s="27" t="s">
        <v>22</v>
      </c>
      <c r="F6445" s="27" t="s">
        <v>8159</v>
      </c>
      <c r="G6445" s="27" t="s">
        <v>38</v>
      </c>
      <c r="H6445" s="19">
        <v>0</v>
      </c>
      <c r="I6445" s="36">
        <v>6524</v>
      </c>
      <c r="J6445" s="36" t="s">
        <v>16138</v>
      </c>
      <c r="K6445" s="69">
        <v>724</v>
      </c>
      <c r="L6445" s="71" t="s">
        <v>39</v>
      </c>
      <c r="M6445" s="30"/>
      <c r="N6445" s="106" t="str">
        <f>_xlfn.CONCAT(A6445:K6445)</f>
        <v>16071-071010010CarapelleSudPUGLIAFoggia06524B724</v>
      </c>
    </row>
    <row r="6446" spans="1:14" ht="21" customHeight="1" x14ac:dyDescent="0.3">
      <c r="A6446" s="40">
        <v>13</v>
      </c>
      <c r="B6446" s="20" t="s">
        <v>9505</v>
      </c>
      <c r="C6446" s="17" t="str">
        <f t="shared" si="100"/>
        <v>024</v>
      </c>
      <c r="D6446" s="18" t="s">
        <v>1532</v>
      </c>
      <c r="E6446" s="27" t="s">
        <v>22</v>
      </c>
      <c r="F6446" s="27" t="s">
        <v>8156</v>
      </c>
      <c r="G6446" s="27" t="s">
        <v>47</v>
      </c>
      <c r="H6446" s="19">
        <v>0</v>
      </c>
      <c r="I6446" s="36">
        <v>85</v>
      </c>
      <c r="J6446" s="36" t="s">
        <v>16138</v>
      </c>
      <c r="K6446" s="69">
        <v>725</v>
      </c>
      <c r="L6446" s="71" t="s">
        <v>48</v>
      </c>
      <c r="M6446" s="30"/>
      <c r="N6446" s="106" t="str">
        <f>_xlfn.CONCAT(A6446:K6446)</f>
        <v>13066-066024024Carapelle CalvisioSudABRUZZOL'Aquila085B725</v>
      </c>
    </row>
    <row r="6447" spans="1:14" ht="21" customHeight="1" x14ac:dyDescent="0.3">
      <c r="A6447" s="40">
        <v>15</v>
      </c>
      <c r="B6447" s="20" t="s">
        <v>9516</v>
      </c>
      <c r="C6447" s="17" t="str">
        <f t="shared" si="100"/>
        <v>015</v>
      </c>
      <c r="D6447" s="18" t="s">
        <v>1543</v>
      </c>
      <c r="E6447" s="27" t="s">
        <v>22</v>
      </c>
      <c r="F6447" s="27" t="s">
        <v>8162</v>
      </c>
      <c r="G6447" s="27" t="s">
        <v>58</v>
      </c>
      <c r="H6447" s="19">
        <v>0</v>
      </c>
      <c r="I6447" s="36">
        <v>2303</v>
      </c>
      <c r="J6447" s="36" t="s">
        <v>16138</v>
      </c>
      <c r="K6447" s="69">
        <v>740</v>
      </c>
      <c r="L6447" s="71" t="s">
        <v>59</v>
      </c>
      <c r="M6447" s="30"/>
      <c r="N6447" s="106" t="str">
        <f>_xlfn.CONCAT(A6447:K6447)</f>
        <v>15063-063015015Carbonara di NolaSudCAMPANIANapoli02303B740</v>
      </c>
    </row>
    <row r="6448" spans="1:14" ht="21" customHeight="1" x14ac:dyDescent="0.3">
      <c r="A6448" s="40">
        <v>17</v>
      </c>
      <c r="B6448" s="20" t="s">
        <v>9520</v>
      </c>
      <c r="C6448" s="17" t="str">
        <f t="shared" si="100"/>
        <v>019</v>
      </c>
      <c r="D6448" s="18" t="s">
        <v>1547</v>
      </c>
      <c r="E6448" s="27" t="s">
        <v>22</v>
      </c>
      <c r="F6448" s="27" t="s">
        <v>8157</v>
      </c>
      <c r="G6448" s="27" t="s">
        <v>32</v>
      </c>
      <c r="H6448" s="19">
        <v>0</v>
      </c>
      <c r="I6448" s="36">
        <v>705</v>
      </c>
      <c r="J6448" s="36" t="s">
        <v>16138</v>
      </c>
      <c r="K6448" s="69">
        <v>743</v>
      </c>
      <c r="L6448" s="71" t="s">
        <v>33</v>
      </c>
      <c r="M6448" s="30"/>
      <c r="N6448" s="106" t="str">
        <f>_xlfn.CONCAT(A6448:K6448)</f>
        <v>17076-076019019CarboneSudBASILICATAPotenza0705B743</v>
      </c>
    </row>
    <row r="6449" spans="1:14" ht="21" customHeight="1" x14ac:dyDescent="0.3">
      <c r="A6449" s="40">
        <v>18</v>
      </c>
      <c r="B6449" s="20" t="s">
        <v>9529</v>
      </c>
      <c r="C6449" s="17" t="str">
        <f t="shared" si="100"/>
        <v>022</v>
      </c>
      <c r="D6449" s="18" t="s">
        <v>1556</v>
      </c>
      <c r="E6449" s="27" t="s">
        <v>22</v>
      </c>
      <c r="F6449" s="27" t="s">
        <v>8163</v>
      </c>
      <c r="G6449" s="27" t="s">
        <v>140</v>
      </c>
      <c r="H6449" s="19">
        <v>0</v>
      </c>
      <c r="I6449" s="36">
        <v>1822</v>
      </c>
      <c r="J6449" s="36" t="s">
        <v>16138</v>
      </c>
      <c r="K6449" s="69">
        <v>756</v>
      </c>
      <c r="L6449" s="71" t="s">
        <v>141</v>
      </c>
      <c r="M6449" s="30"/>
      <c r="N6449" s="106" t="str">
        <f>_xlfn.CONCAT(A6449:K6449)</f>
        <v>18080-080022022CardetoSudCALABRIAReggio di Calabria01822B756</v>
      </c>
    </row>
    <row r="6450" spans="1:14" ht="21" customHeight="1" x14ac:dyDescent="0.3">
      <c r="A6450" s="40">
        <v>18</v>
      </c>
      <c r="B6450" s="20" t="s">
        <v>9530</v>
      </c>
      <c r="C6450" s="17" t="str">
        <f t="shared" si="100"/>
        <v>018</v>
      </c>
      <c r="D6450" s="18" t="s">
        <v>1557</v>
      </c>
      <c r="E6450" s="27" t="s">
        <v>22</v>
      </c>
      <c r="F6450" s="27" t="s">
        <v>8163</v>
      </c>
      <c r="G6450" s="27" t="s">
        <v>261</v>
      </c>
      <c r="H6450" s="19">
        <v>0</v>
      </c>
      <c r="I6450" s="36">
        <v>2334</v>
      </c>
      <c r="J6450" s="36" t="s">
        <v>16138</v>
      </c>
      <c r="K6450" s="69">
        <v>758</v>
      </c>
      <c r="L6450" s="71" t="s">
        <v>262</v>
      </c>
      <c r="M6450" s="30"/>
      <c r="N6450" s="106" t="str">
        <f>_xlfn.CONCAT(A6450:K6450)</f>
        <v>18079-079018018CardinaleSudCALABRIACatanzaro02334B758</v>
      </c>
    </row>
    <row r="6451" spans="1:14" ht="21" customHeight="1" x14ac:dyDescent="0.3">
      <c r="A6451" s="40">
        <v>15</v>
      </c>
      <c r="B6451" s="20" t="s">
        <v>9531</v>
      </c>
      <c r="C6451" s="17" t="str">
        <f t="shared" si="100"/>
        <v>016</v>
      </c>
      <c r="D6451" s="18" t="s">
        <v>1558</v>
      </c>
      <c r="E6451" s="27" t="s">
        <v>22</v>
      </c>
      <c r="F6451" s="27" t="s">
        <v>8162</v>
      </c>
      <c r="G6451" s="27" t="s">
        <v>58</v>
      </c>
      <c r="H6451" s="19">
        <v>0</v>
      </c>
      <c r="I6451" s="36">
        <v>22322</v>
      </c>
      <c r="J6451" s="36" t="s">
        <v>16138</v>
      </c>
      <c r="K6451" s="69">
        <v>759</v>
      </c>
      <c r="L6451" s="71" t="s">
        <v>59</v>
      </c>
      <c r="M6451" s="30"/>
      <c r="N6451" s="106" t="str">
        <f>_xlfn.CONCAT(A6451:K6451)</f>
        <v>15063-063016016CarditoSudCAMPANIANapoli022322B759</v>
      </c>
    </row>
    <row r="6452" spans="1:14" ht="21" customHeight="1" x14ac:dyDescent="0.3">
      <c r="A6452" s="40">
        <v>18</v>
      </c>
      <c r="B6452" s="20" t="s">
        <v>9536</v>
      </c>
      <c r="C6452" s="17" t="str">
        <f t="shared" si="100"/>
        <v>023</v>
      </c>
      <c r="D6452" s="18" t="s">
        <v>1563</v>
      </c>
      <c r="E6452" s="27" t="s">
        <v>22</v>
      </c>
      <c r="F6452" s="27" t="s">
        <v>8163</v>
      </c>
      <c r="G6452" s="27" t="s">
        <v>140</v>
      </c>
      <c r="H6452" s="19">
        <v>0</v>
      </c>
      <c r="I6452" s="36">
        <v>2410</v>
      </c>
      <c r="J6452" s="36" t="s">
        <v>16138</v>
      </c>
      <c r="K6452" s="69">
        <v>766</v>
      </c>
      <c r="L6452" s="71" t="s">
        <v>141</v>
      </c>
      <c r="M6452" s="30"/>
      <c r="N6452" s="106" t="str">
        <f>_xlfn.CONCAT(A6452:K6452)</f>
        <v>18080-080023023CareriSudCALABRIAReggio di Calabria02410B766</v>
      </c>
    </row>
    <row r="6453" spans="1:14" ht="21" customHeight="1" x14ac:dyDescent="0.3">
      <c r="A6453" s="40">
        <v>18</v>
      </c>
      <c r="B6453" s="20" t="s">
        <v>9540</v>
      </c>
      <c r="C6453" s="17" t="str">
        <f t="shared" si="100"/>
        <v>003</v>
      </c>
      <c r="D6453" s="18" t="s">
        <v>1567</v>
      </c>
      <c r="E6453" s="27" t="s">
        <v>22</v>
      </c>
      <c r="F6453" s="27" t="s">
        <v>8163</v>
      </c>
      <c r="G6453" s="27" t="s">
        <v>820</v>
      </c>
      <c r="H6453" s="19">
        <v>0</v>
      </c>
      <c r="I6453" s="36">
        <v>745</v>
      </c>
      <c r="J6453" s="36" t="s">
        <v>16138</v>
      </c>
      <c r="K6453" s="69">
        <v>771</v>
      </c>
      <c r="L6453" s="71" t="s">
        <v>821</v>
      </c>
      <c r="M6453" s="30"/>
      <c r="N6453" s="106" t="str">
        <f>_xlfn.CONCAT(A6453:K6453)</f>
        <v>18101-101003003CarfizziSudCALABRIACrotone0745B771</v>
      </c>
    </row>
    <row r="6454" spans="1:14" ht="21" customHeight="1" x14ac:dyDescent="0.3">
      <c r="A6454" s="40">
        <v>18</v>
      </c>
      <c r="B6454" s="20" t="s">
        <v>9542</v>
      </c>
      <c r="C6454" s="17" t="str">
        <f t="shared" si="100"/>
        <v>025</v>
      </c>
      <c r="D6454" s="18" t="s">
        <v>1569</v>
      </c>
      <c r="E6454" s="27" t="s">
        <v>22</v>
      </c>
      <c r="F6454" s="27" t="s">
        <v>8163</v>
      </c>
      <c r="G6454" s="27" t="s">
        <v>71</v>
      </c>
      <c r="H6454" s="19">
        <v>0</v>
      </c>
      <c r="I6454" s="36">
        <v>8644</v>
      </c>
      <c r="J6454" s="36" t="s">
        <v>16138</v>
      </c>
      <c r="K6454" s="69">
        <v>774</v>
      </c>
      <c r="L6454" s="71" t="s">
        <v>72</v>
      </c>
      <c r="M6454" s="30"/>
      <c r="N6454" s="106" t="str">
        <f>_xlfn.CONCAT(A6454:K6454)</f>
        <v>18078-078025025CariatiSudCALABRIACosenza08644B774</v>
      </c>
    </row>
    <row r="6455" spans="1:14" ht="21" customHeight="1" x14ac:dyDescent="0.3">
      <c r="A6455" s="40">
        <v>15</v>
      </c>
      <c r="B6455" s="20" t="s">
        <v>9543</v>
      </c>
      <c r="C6455" s="17" t="str">
        <f t="shared" si="100"/>
        <v>019</v>
      </c>
      <c r="D6455" s="18" t="s">
        <v>1570</v>
      </c>
      <c r="E6455" s="27" t="s">
        <v>22</v>
      </c>
      <c r="F6455" s="27" t="s">
        <v>8162</v>
      </c>
      <c r="G6455" s="27" t="s">
        <v>196</v>
      </c>
      <c r="H6455" s="19">
        <v>0</v>
      </c>
      <c r="I6455" s="36">
        <v>1498</v>
      </c>
      <c r="J6455" s="36" t="s">
        <v>16138</v>
      </c>
      <c r="K6455" s="69">
        <v>776</v>
      </c>
      <c r="L6455" s="71" t="s">
        <v>197</v>
      </c>
      <c r="M6455" s="30"/>
      <c r="N6455" s="106" t="str">
        <f>_xlfn.CONCAT(A6455:K6455)</f>
        <v>15064-064019019CarifeSudCAMPANIAAvellino01498B776</v>
      </c>
    </row>
    <row r="6456" spans="1:14" ht="21" customHeight="1" x14ac:dyDescent="0.3">
      <c r="A6456" s="40">
        <v>15</v>
      </c>
      <c r="B6456" s="20" t="s">
        <v>9546</v>
      </c>
      <c r="C6456" s="17" t="str">
        <f t="shared" si="100"/>
        <v>016</v>
      </c>
      <c r="D6456" s="18" t="s">
        <v>1573</v>
      </c>
      <c r="E6456" s="27" t="s">
        <v>22</v>
      </c>
      <c r="F6456" s="27" t="s">
        <v>8162</v>
      </c>
      <c r="G6456" s="27" t="s">
        <v>200</v>
      </c>
      <c r="H6456" s="19">
        <v>0</v>
      </c>
      <c r="I6456" s="36">
        <v>6886</v>
      </c>
      <c r="J6456" s="36" t="s">
        <v>16138</v>
      </c>
      <c r="K6456" s="69">
        <v>779</v>
      </c>
      <c r="L6456" s="71" t="s">
        <v>201</v>
      </c>
      <c r="M6456" s="30"/>
      <c r="N6456" s="106" t="str">
        <f>_xlfn.CONCAT(A6456:K6456)</f>
        <v>15061-061016016CarinaroSudCAMPANIACaserta06886B779</v>
      </c>
    </row>
    <row r="6457" spans="1:14" ht="21" customHeight="1" x14ac:dyDescent="0.3">
      <c r="A6457" s="40">
        <v>15</v>
      </c>
      <c r="B6457" s="20" t="s">
        <v>9548</v>
      </c>
      <c r="C6457" s="17" t="str">
        <f t="shared" si="100"/>
        <v>017</v>
      </c>
      <c r="D6457" s="18" t="s">
        <v>1575</v>
      </c>
      <c r="E6457" s="27" t="s">
        <v>22</v>
      </c>
      <c r="F6457" s="27" t="s">
        <v>8162</v>
      </c>
      <c r="G6457" s="27" t="s">
        <v>200</v>
      </c>
      <c r="H6457" s="19">
        <v>0</v>
      </c>
      <c r="I6457" s="36">
        <v>8056</v>
      </c>
      <c r="J6457" s="36" t="s">
        <v>16138</v>
      </c>
      <c r="K6457" s="69">
        <v>781</v>
      </c>
      <c r="L6457" s="71" t="s">
        <v>201</v>
      </c>
      <c r="M6457" s="30"/>
      <c r="N6457" s="106" t="str">
        <f>_xlfn.CONCAT(A6457:K6457)</f>
        <v>15061-061017017CarinolaSudCAMPANIACaserta08056B781</v>
      </c>
    </row>
    <row r="6458" spans="1:14" ht="21" customHeight="1" x14ac:dyDescent="0.3">
      <c r="A6458" s="40">
        <v>16</v>
      </c>
      <c r="B6458" s="20" t="s">
        <v>9551</v>
      </c>
      <c r="C6458" s="17" t="str">
        <f t="shared" si="100"/>
        <v>011</v>
      </c>
      <c r="D6458" s="18" t="s">
        <v>1578</v>
      </c>
      <c r="E6458" s="27" t="s">
        <v>22</v>
      </c>
      <c r="F6458" s="27" t="s">
        <v>8159</v>
      </c>
      <c r="G6458" s="27" t="s">
        <v>38</v>
      </c>
      <c r="H6458" s="19">
        <v>0</v>
      </c>
      <c r="I6458" s="36">
        <v>1040</v>
      </c>
      <c r="J6458" s="36" t="s">
        <v>16138</v>
      </c>
      <c r="K6458" s="69">
        <v>784</v>
      </c>
      <c r="L6458" s="71" t="s">
        <v>39</v>
      </c>
      <c r="M6458" s="30"/>
      <c r="N6458" s="106" t="str">
        <f>_xlfn.CONCAT(A6458:K6458)</f>
        <v>16071-071011011CarlantinoSudPUGLIAFoggia01040B784</v>
      </c>
    </row>
    <row r="6459" spans="1:14" ht="21" customHeight="1" x14ac:dyDescent="0.3">
      <c r="A6459" s="40">
        <v>18</v>
      </c>
      <c r="B6459" s="20" t="s">
        <v>9556</v>
      </c>
      <c r="C6459" s="17" t="str">
        <f t="shared" si="100"/>
        <v>020</v>
      </c>
      <c r="D6459" s="18" t="s">
        <v>1583</v>
      </c>
      <c r="E6459" s="27" t="s">
        <v>22</v>
      </c>
      <c r="F6459" s="27" t="s">
        <v>8163</v>
      </c>
      <c r="G6459" s="27" t="s">
        <v>261</v>
      </c>
      <c r="H6459" s="19">
        <v>0</v>
      </c>
      <c r="I6459" s="36">
        <v>1622</v>
      </c>
      <c r="J6459" s="36" t="s">
        <v>16138</v>
      </c>
      <c r="K6459" s="69">
        <v>790</v>
      </c>
      <c r="L6459" s="71" t="s">
        <v>262</v>
      </c>
      <c r="M6459" s="30"/>
      <c r="N6459" s="106" t="str">
        <f>_xlfn.CONCAT(A6459:K6459)</f>
        <v>18079-079020020CarlopoliSudCALABRIACatanzaro01622B790</v>
      </c>
    </row>
    <row r="6460" spans="1:14" ht="21" customHeight="1" x14ac:dyDescent="0.3">
      <c r="A6460" s="40">
        <v>16</v>
      </c>
      <c r="B6460" s="20" t="s">
        <v>9558</v>
      </c>
      <c r="C6460" s="17" t="str">
        <f t="shared" si="100"/>
        <v>014</v>
      </c>
      <c r="D6460" s="18" t="s">
        <v>1585</v>
      </c>
      <c r="E6460" s="27" t="s">
        <v>22</v>
      </c>
      <c r="F6460" s="27" t="s">
        <v>8159</v>
      </c>
      <c r="G6460" s="27" t="s">
        <v>90</v>
      </c>
      <c r="H6460" s="19">
        <v>0</v>
      </c>
      <c r="I6460" s="36">
        <v>12096</v>
      </c>
      <c r="J6460" s="36" t="s">
        <v>16138</v>
      </c>
      <c r="K6460" s="69">
        <v>792</v>
      </c>
      <c r="L6460" s="71" t="s">
        <v>91</v>
      </c>
      <c r="M6460" s="30"/>
      <c r="N6460" s="106" t="str">
        <f>_xlfn.CONCAT(A6460:K6460)</f>
        <v>16075-075014014CarmianoSudPUGLIALecce012096B792</v>
      </c>
    </row>
    <row r="6461" spans="1:14" ht="21" customHeight="1" x14ac:dyDescent="0.3">
      <c r="A6461" s="40">
        <v>18</v>
      </c>
      <c r="B6461" s="20" t="s">
        <v>9564</v>
      </c>
      <c r="C6461" s="17" t="str">
        <f t="shared" si="100"/>
        <v>026</v>
      </c>
      <c r="D6461" s="18" t="s">
        <v>1591</v>
      </c>
      <c r="E6461" s="27" t="s">
        <v>22</v>
      </c>
      <c r="F6461" s="27" t="s">
        <v>8163</v>
      </c>
      <c r="G6461" s="27" t="s">
        <v>71</v>
      </c>
      <c r="H6461" s="19">
        <v>0</v>
      </c>
      <c r="I6461" s="36">
        <v>3462</v>
      </c>
      <c r="J6461" s="36" t="s">
        <v>16138</v>
      </c>
      <c r="K6461" s="69">
        <v>802</v>
      </c>
      <c r="L6461" s="71" t="s">
        <v>72</v>
      </c>
      <c r="M6461" s="30"/>
      <c r="N6461" s="106" t="str">
        <f>_xlfn.CONCAT(A6461:K6461)</f>
        <v>18078-078026026CaroleiSudCALABRIACosenza03462B802</v>
      </c>
    </row>
    <row r="6462" spans="1:14" ht="21" customHeight="1" x14ac:dyDescent="0.3">
      <c r="A6462" s="40">
        <v>16</v>
      </c>
      <c r="B6462" s="20" t="s">
        <v>9569</v>
      </c>
      <c r="C6462" s="17" t="str">
        <f t="shared" si="100"/>
        <v>002</v>
      </c>
      <c r="D6462" s="18" t="s">
        <v>1596</v>
      </c>
      <c r="E6462" s="27" t="s">
        <v>22</v>
      </c>
      <c r="F6462" s="27" t="s">
        <v>8159</v>
      </c>
      <c r="G6462" s="27" t="s">
        <v>610</v>
      </c>
      <c r="H6462" s="19">
        <v>0</v>
      </c>
      <c r="I6462" s="36">
        <v>6832</v>
      </c>
      <c r="J6462" s="36" t="s">
        <v>16138</v>
      </c>
      <c r="K6462" s="69">
        <v>808</v>
      </c>
      <c r="L6462" s="71" t="s">
        <v>611</v>
      </c>
      <c r="M6462" s="30"/>
      <c r="N6462" s="106" t="str">
        <f>_xlfn.CONCAT(A6462:K6462)</f>
        <v>16073-073002002CarosinoSudPUGLIATaranto06832B808</v>
      </c>
    </row>
    <row r="6463" spans="1:14" ht="21" customHeight="1" x14ac:dyDescent="0.3">
      <c r="A6463" s="40">
        <v>16</v>
      </c>
      <c r="B6463" s="20" t="s">
        <v>9570</v>
      </c>
      <c r="C6463" s="17" t="str">
        <f t="shared" si="100"/>
        <v>002</v>
      </c>
      <c r="D6463" s="18" t="s">
        <v>1597</v>
      </c>
      <c r="E6463" s="27" t="s">
        <v>22</v>
      </c>
      <c r="F6463" s="27" t="s">
        <v>8159</v>
      </c>
      <c r="G6463" s="27" t="s">
        <v>1121</v>
      </c>
      <c r="H6463" s="19">
        <v>0</v>
      </c>
      <c r="I6463" s="36">
        <v>15896</v>
      </c>
      <c r="J6463" s="36" t="s">
        <v>16138</v>
      </c>
      <c r="K6463" s="69">
        <v>809</v>
      </c>
      <c r="L6463" s="71" t="s">
        <v>1122</v>
      </c>
      <c r="M6463" s="30"/>
      <c r="N6463" s="106" t="str">
        <f>_xlfn.CONCAT(A6463:K6463)</f>
        <v>16074-074002002CarovignoSudPUGLIABrindisi015896B809</v>
      </c>
    </row>
    <row r="6464" spans="1:14" ht="21" customHeight="1" x14ac:dyDescent="0.3">
      <c r="A6464" s="40">
        <v>14</v>
      </c>
      <c r="B6464" s="20" t="s">
        <v>9571</v>
      </c>
      <c r="C6464" s="17" t="str">
        <f t="shared" si="100"/>
        <v>007</v>
      </c>
      <c r="D6464" s="18" t="s">
        <v>1598</v>
      </c>
      <c r="E6464" s="27" t="s">
        <v>22</v>
      </c>
      <c r="F6464" s="27" t="s">
        <v>8166</v>
      </c>
      <c r="G6464" s="27" t="s">
        <v>108</v>
      </c>
      <c r="H6464" s="19">
        <v>0</v>
      </c>
      <c r="I6464" s="36">
        <v>1428</v>
      </c>
      <c r="J6464" s="36" t="s">
        <v>16138</v>
      </c>
      <c r="K6464" s="69">
        <v>810</v>
      </c>
      <c r="L6464" s="71" t="s">
        <v>109</v>
      </c>
      <c r="M6464" s="30"/>
      <c r="N6464" s="106" t="str">
        <f>_xlfn.CONCAT(A6464:K6464)</f>
        <v>14094-094007007CarovilliSudMOLISEIsernia01428B810</v>
      </c>
    </row>
    <row r="6465" spans="1:14" ht="21" customHeight="1" x14ac:dyDescent="0.3">
      <c r="A6465" s="40">
        <v>18</v>
      </c>
      <c r="B6465" s="20" t="s">
        <v>9573</v>
      </c>
      <c r="C6465" s="17" t="str">
        <f t="shared" si="100"/>
        <v>027</v>
      </c>
      <c r="D6465" s="18" t="s">
        <v>1600</v>
      </c>
      <c r="E6465" s="27" t="s">
        <v>22</v>
      </c>
      <c r="F6465" s="27" t="s">
        <v>8163</v>
      </c>
      <c r="G6465" s="27" t="s">
        <v>71</v>
      </c>
      <c r="H6465" s="19">
        <v>0</v>
      </c>
      <c r="I6465" s="36">
        <v>300</v>
      </c>
      <c r="J6465" s="36" t="s">
        <v>16138</v>
      </c>
      <c r="K6465" s="69">
        <v>813</v>
      </c>
      <c r="L6465" s="71" t="s">
        <v>72</v>
      </c>
      <c r="M6465" s="30"/>
      <c r="N6465" s="106" t="str">
        <f>_xlfn.CONCAT(A6465:K6465)</f>
        <v>18078-078027027CarpanzanoSudCALABRIACosenza0300B813</v>
      </c>
    </row>
    <row r="6466" spans="1:14" ht="21" customHeight="1" x14ac:dyDescent="0.3">
      <c r="A6466" s="40">
        <v>16</v>
      </c>
      <c r="B6466" s="20" t="s">
        <v>9579</v>
      </c>
      <c r="C6466" s="17" t="str">
        <f t="shared" ref="C6466:C6529" si="101">RIGHT(B6466,3)</f>
        <v>015</v>
      </c>
      <c r="D6466" s="18" t="s">
        <v>1606</v>
      </c>
      <c r="E6466" s="27" t="s">
        <v>22</v>
      </c>
      <c r="F6466" s="27" t="s">
        <v>8159</v>
      </c>
      <c r="G6466" s="27" t="s">
        <v>90</v>
      </c>
      <c r="H6466" s="19">
        <v>0</v>
      </c>
      <c r="I6466" s="36">
        <v>3685</v>
      </c>
      <c r="J6466" s="36" t="s">
        <v>16138</v>
      </c>
      <c r="K6466" s="69">
        <v>822</v>
      </c>
      <c r="L6466" s="71" t="s">
        <v>91</v>
      </c>
      <c r="M6466" s="30"/>
      <c r="N6466" s="106" t="str">
        <f>_xlfn.CONCAT(A6466:K6466)</f>
        <v>16075-075015015Carpignano SalentinoSudPUGLIALecce03685B822</v>
      </c>
    </row>
    <row r="6467" spans="1:14" ht="21" customHeight="1" x14ac:dyDescent="0.3">
      <c r="A6467" s="40">
        <v>13</v>
      </c>
      <c r="B6467" s="20" t="s">
        <v>9582</v>
      </c>
      <c r="C6467" s="17" t="str">
        <f t="shared" si="101"/>
        <v>008</v>
      </c>
      <c r="D6467" s="18" t="s">
        <v>1609</v>
      </c>
      <c r="E6467" s="27" t="s">
        <v>22</v>
      </c>
      <c r="F6467" s="27" t="s">
        <v>8156</v>
      </c>
      <c r="G6467" s="27" t="s">
        <v>23</v>
      </c>
      <c r="H6467" s="19">
        <v>0</v>
      </c>
      <c r="I6467" s="36">
        <v>680</v>
      </c>
      <c r="J6467" s="36" t="s">
        <v>16138</v>
      </c>
      <c r="K6467" s="69">
        <v>827</v>
      </c>
      <c r="L6467" s="71" t="s">
        <v>24</v>
      </c>
      <c r="M6467" s="30"/>
      <c r="N6467" s="106" t="str">
        <f>_xlfn.CONCAT(A6467:K6467)</f>
        <v>13068-068008008Carpineto della NoraSudABRUZZOPescara0680B827</v>
      </c>
    </row>
    <row r="6468" spans="1:14" ht="21" customHeight="1" x14ac:dyDescent="0.3">
      <c r="A6468" s="40">
        <v>13</v>
      </c>
      <c r="B6468" s="20" t="s">
        <v>9584</v>
      </c>
      <c r="C6468" s="17" t="str">
        <f t="shared" si="101"/>
        <v>011</v>
      </c>
      <c r="D6468" s="18" t="s">
        <v>1611</v>
      </c>
      <c r="E6468" s="27" t="s">
        <v>22</v>
      </c>
      <c r="F6468" s="27" t="s">
        <v>8156</v>
      </c>
      <c r="G6468" s="27" t="s">
        <v>347</v>
      </c>
      <c r="H6468" s="19">
        <v>0</v>
      </c>
      <c r="I6468" s="36">
        <v>666</v>
      </c>
      <c r="J6468" s="36" t="s">
        <v>16138</v>
      </c>
      <c r="K6468" s="69">
        <v>826</v>
      </c>
      <c r="L6468" s="71" t="s">
        <v>348</v>
      </c>
      <c r="M6468" s="30"/>
      <c r="N6468" s="106" t="str">
        <f>_xlfn.CONCAT(A6468:K6468)</f>
        <v>13069-069011011Carpineto SinelloSudABRUZZOChieti0666B826</v>
      </c>
    </row>
    <row r="6469" spans="1:14" ht="21" customHeight="1" x14ac:dyDescent="0.3">
      <c r="A6469" s="40">
        <v>16</v>
      </c>
      <c r="B6469" s="20" t="s">
        <v>9585</v>
      </c>
      <c r="C6469" s="17" t="str">
        <f t="shared" si="101"/>
        <v>012</v>
      </c>
      <c r="D6469" s="18" t="s">
        <v>1612</v>
      </c>
      <c r="E6469" s="27" t="s">
        <v>22</v>
      </c>
      <c r="F6469" s="27" t="s">
        <v>8159</v>
      </c>
      <c r="G6469" s="27" t="s">
        <v>38</v>
      </c>
      <c r="H6469" s="19">
        <v>0</v>
      </c>
      <c r="I6469" s="36">
        <v>4305</v>
      </c>
      <c r="J6469" s="36" t="s">
        <v>16138</v>
      </c>
      <c r="K6469" s="69">
        <v>829</v>
      </c>
      <c r="L6469" s="71" t="s">
        <v>39</v>
      </c>
      <c r="M6469" s="30"/>
      <c r="N6469" s="106" t="str">
        <f>_xlfn.CONCAT(A6469:K6469)</f>
        <v>16071-071012012CarpinoSudPUGLIAFoggia04305B829</v>
      </c>
    </row>
    <row r="6470" spans="1:14" ht="21" customHeight="1" x14ac:dyDescent="0.3">
      <c r="A6470" s="40">
        <v>14</v>
      </c>
      <c r="B6470" s="20" t="s">
        <v>9586</v>
      </c>
      <c r="C6470" s="17" t="str">
        <f t="shared" si="101"/>
        <v>008</v>
      </c>
      <c r="D6470" s="18" t="s">
        <v>1613</v>
      </c>
      <c r="E6470" s="27" t="s">
        <v>22</v>
      </c>
      <c r="F6470" s="27" t="s">
        <v>8166</v>
      </c>
      <c r="G6470" s="27" t="s">
        <v>108</v>
      </c>
      <c r="H6470" s="19">
        <v>0</v>
      </c>
      <c r="I6470" s="36">
        <v>1226</v>
      </c>
      <c r="J6470" s="36" t="s">
        <v>16138</v>
      </c>
      <c r="K6470" s="69">
        <v>830</v>
      </c>
      <c r="L6470" s="71" t="s">
        <v>109</v>
      </c>
      <c r="M6470" s="30"/>
      <c r="N6470" s="106" t="str">
        <f>_xlfn.CONCAT(A6470:K6470)</f>
        <v>14094-094008008CarpinoneSudMOLISEIsernia01226B830</v>
      </c>
    </row>
    <row r="6471" spans="1:14" ht="21" customHeight="1" x14ac:dyDescent="0.3">
      <c r="A6471" s="40">
        <v>13</v>
      </c>
      <c r="B6471" s="20" t="s">
        <v>9594</v>
      </c>
      <c r="C6471" s="17" t="str">
        <f t="shared" si="101"/>
        <v>025</v>
      </c>
      <c r="D6471" s="18" t="s">
        <v>1621</v>
      </c>
      <c r="E6471" s="27" t="s">
        <v>22</v>
      </c>
      <c r="F6471" s="27" t="s">
        <v>8156</v>
      </c>
      <c r="G6471" s="27" t="s">
        <v>47</v>
      </c>
      <c r="H6471" s="19">
        <v>0</v>
      </c>
      <c r="I6471" s="36">
        <v>5419</v>
      </c>
      <c r="J6471" s="36" t="s">
        <v>16138</v>
      </c>
      <c r="K6471" s="69">
        <v>842</v>
      </c>
      <c r="L6471" s="71" t="s">
        <v>48</v>
      </c>
      <c r="M6471" s="30"/>
      <c r="N6471" s="106" t="str">
        <f>_xlfn.CONCAT(A6471:K6471)</f>
        <v>13066-066025025CarsoliSudABRUZZOL'Aquila05419B842</v>
      </c>
    </row>
    <row r="6472" spans="1:14" ht="21" customHeight="1" x14ac:dyDescent="0.3">
      <c r="A6472" s="40">
        <v>13</v>
      </c>
      <c r="B6472" s="20" t="s">
        <v>9602</v>
      </c>
      <c r="C6472" s="17" t="str">
        <f t="shared" si="101"/>
        <v>012</v>
      </c>
      <c r="D6472" s="18" t="s">
        <v>1629</v>
      </c>
      <c r="E6472" s="27" t="s">
        <v>22</v>
      </c>
      <c r="F6472" s="27" t="s">
        <v>8156</v>
      </c>
      <c r="G6472" s="27" t="s">
        <v>347</v>
      </c>
      <c r="H6472" s="19">
        <v>0</v>
      </c>
      <c r="I6472" s="36">
        <v>639</v>
      </c>
      <c r="J6472" s="36" t="s">
        <v>16138</v>
      </c>
      <c r="K6472" s="69">
        <v>853</v>
      </c>
      <c r="L6472" s="71" t="s">
        <v>348</v>
      </c>
      <c r="M6472" s="30"/>
      <c r="N6472" s="106" t="str">
        <f>_xlfn.CONCAT(A6472:K6472)</f>
        <v>13069-069012012CarunchioSudABRUZZOChieti0639B853</v>
      </c>
    </row>
    <row r="6473" spans="1:14" ht="21" customHeight="1" x14ac:dyDescent="0.3">
      <c r="A6473" s="40">
        <v>18</v>
      </c>
      <c r="B6473" s="20" t="s">
        <v>9605</v>
      </c>
      <c r="C6473" s="17" t="str">
        <f t="shared" si="101"/>
        <v>004</v>
      </c>
      <c r="D6473" s="18" t="s">
        <v>1632</v>
      </c>
      <c r="E6473" s="27" t="s">
        <v>22</v>
      </c>
      <c r="F6473" s="27" t="s">
        <v>8163</v>
      </c>
      <c r="G6473" s="27" t="s">
        <v>820</v>
      </c>
      <c r="H6473" s="19">
        <v>0</v>
      </c>
      <c r="I6473" s="36">
        <v>2856</v>
      </c>
      <c r="J6473" s="36" t="s">
        <v>16138</v>
      </c>
      <c r="K6473" s="69">
        <v>857</v>
      </c>
      <c r="L6473" s="71" t="s">
        <v>821</v>
      </c>
      <c r="M6473" s="30"/>
      <c r="N6473" s="106" t="str">
        <f>_xlfn.CONCAT(A6473:K6473)</f>
        <v>18101-101004004CasabonaSudCALABRIACrotone02856B857</v>
      </c>
    </row>
    <row r="6474" spans="1:14" ht="21" customHeight="1" x14ac:dyDescent="0.3">
      <c r="A6474" s="40">
        <v>14</v>
      </c>
      <c r="B6474" s="20" t="s">
        <v>9606</v>
      </c>
      <c r="C6474" s="17" t="str">
        <f t="shared" si="101"/>
        <v>011</v>
      </c>
      <c r="D6474" s="18" t="s">
        <v>1633</v>
      </c>
      <c r="E6474" s="27" t="s">
        <v>22</v>
      </c>
      <c r="F6474" s="27" t="s">
        <v>8166</v>
      </c>
      <c r="G6474" s="27" t="s">
        <v>102</v>
      </c>
      <c r="H6474" s="19">
        <v>0</v>
      </c>
      <c r="I6474" s="36">
        <v>2207</v>
      </c>
      <c r="J6474" s="36" t="s">
        <v>16138</v>
      </c>
      <c r="K6474" s="69">
        <v>858</v>
      </c>
      <c r="L6474" s="71" t="s">
        <v>103</v>
      </c>
      <c r="M6474" s="30"/>
      <c r="N6474" s="106" t="str">
        <f>_xlfn.CONCAT(A6474:K6474)</f>
        <v>14070-070011011CasacalendaSudMOLISECampobasso02207B858</v>
      </c>
    </row>
    <row r="6475" spans="1:14" ht="21" customHeight="1" x14ac:dyDescent="0.3">
      <c r="A6475" s="40">
        <v>13</v>
      </c>
      <c r="B6475" s="20" t="s">
        <v>9607</v>
      </c>
      <c r="C6475" s="17" t="str">
        <f t="shared" si="101"/>
        <v>013</v>
      </c>
      <c r="D6475" s="18" t="s">
        <v>1634</v>
      </c>
      <c r="E6475" s="27" t="s">
        <v>22</v>
      </c>
      <c r="F6475" s="27" t="s">
        <v>8156</v>
      </c>
      <c r="G6475" s="27" t="s">
        <v>347</v>
      </c>
      <c r="H6475" s="19">
        <v>0</v>
      </c>
      <c r="I6475" s="36">
        <v>1340</v>
      </c>
      <c r="J6475" s="36" t="s">
        <v>16138</v>
      </c>
      <c r="K6475" s="69">
        <v>859</v>
      </c>
      <c r="L6475" s="71" t="s">
        <v>348</v>
      </c>
      <c r="M6475" s="30"/>
      <c r="N6475" s="106" t="str">
        <f>_xlfn.CONCAT(A6475:K6475)</f>
        <v>13069-069013013CasacanditellaSudABRUZZOChieti01340B859</v>
      </c>
    </row>
    <row r="6476" spans="1:14" ht="21" customHeight="1" x14ac:dyDescent="0.3">
      <c r="A6476" s="40">
        <v>15</v>
      </c>
      <c r="B6476" s="20" t="s">
        <v>9608</v>
      </c>
      <c r="C6476" s="17" t="str">
        <f t="shared" si="101"/>
        <v>018</v>
      </c>
      <c r="D6476" s="18" t="s">
        <v>1635</v>
      </c>
      <c r="E6476" s="27" t="s">
        <v>22</v>
      </c>
      <c r="F6476" s="27" t="s">
        <v>8162</v>
      </c>
      <c r="G6476" s="27" t="s">
        <v>200</v>
      </c>
      <c r="H6476" s="19">
        <v>0</v>
      </c>
      <c r="I6476" s="36">
        <v>13705</v>
      </c>
      <c r="J6476" s="36" t="s">
        <v>16138</v>
      </c>
      <c r="K6476" s="69">
        <v>860</v>
      </c>
      <c r="L6476" s="71" t="s">
        <v>201</v>
      </c>
      <c r="M6476" s="30"/>
      <c r="N6476" s="106" t="str">
        <f>_xlfn.CONCAT(A6476:K6476)</f>
        <v>15061-061018018CasagioveSudCAMPANIACaserta013705B860</v>
      </c>
    </row>
    <row r="6477" spans="1:14" ht="21" customHeight="1" x14ac:dyDescent="0.3">
      <c r="A6477" s="40">
        <v>15</v>
      </c>
      <c r="B6477" s="20" t="s">
        <v>9610</v>
      </c>
      <c r="C6477" s="17" t="str">
        <f t="shared" si="101"/>
        <v>019</v>
      </c>
      <c r="D6477" s="18" t="s">
        <v>1637</v>
      </c>
      <c r="E6477" s="27" t="s">
        <v>22</v>
      </c>
      <c r="F6477" s="27" t="s">
        <v>8162</v>
      </c>
      <c r="G6477" s="27" t="s">
        <v>200</v>
      </c>
      <c r="H6477" s="19">
        <v>0</v>
      </c>
      <c r="I6477" s="36">
        <v>20828</v>
      </c>
      <c r="J6477" s="36" t="s">
        <v>16138</v>
      </c>
      <c r="K6477" s="69">
        <v>872</v>
      </c>
      <c r="L6477" s="71" t="s">
        <v>201</v>
      </c>
      <c r="M6477" s="30"/>
      <c r="N6477" s="106" t="str">
        <f>_xlfn.CONCAT(A6477:K6477)</f>
        <v>15061-061019019Casal di PrincipeSudCAMPANIACaserta020828B872</v>
      </c>
    </row>
    <row r="6478" spans="1:14" ht="21" customHeight="1" x14ac:dyDescent="0.3">
      <c r="A6478" s="40">
        <v>15</v>
      </c>
      <c r="B6478" s="20" t="s">
        <v>9611</v>
      </c>
      <c r="C6478" s="17" t="str">
        <f t="shared" si="101"/>
        <v>028</v>
      </c>
      <c r="D6478" s="18" t="s">
        <v>1638</v>
      </c>
      <c r="E6478" s="27" t="s">
        <v>22</v>
      </c>
      <c r="F6478" s="27" t="s">
        <v>8162</v>
      </c>
      <c r="G6478" s="27" t="s">
        <v>55</v>
      </c>
      <c r="H6478" s="19">
        <v>0</v>
      </c>
      <c r="I6478" s="36">
        <v>4938</v>
      </c>
      <c r="J6478" s="36" t="s">
        <v>16138</v>
      </c>
      <c r="K6478" s="69">
        <v>895</v>
      </c>
      <c r="L6478" s="71" t="s">
        <v>56</v>
      </c>
      <c r="M6478" s="30"/>
      <c r="N6478" s="106" t="str">
        <f>_xlfn.CONCAT(A6478:K6478)</f>
        <v>15065-065028028Casal VelinoSudCAMPANIASalerno04938B895</v>
      </c>
    </row>
    <row r="6479" spans="1:14" ht="21" customHeight="1" x14ac:dyDescent="0.3">
      <c r="A6479" s="40">
        <v>13</v>
      </c>
      <c r="B6479" s="20" t="s">
        <v>9612</v>
      </c>
      <c r="C6479" s="17" t="str">
        <f t="shared" si="101"/>
        <v>014</v>
      </c>
      <c r="D6479" s="18" t="s">
        <v>1639</v>
      </c>
      <c r="E6479" s="27" t="s">
        <v>22</v>
      </c>
      <c r="F6479" s="27" t="s">
        <v>8156</v>
      </c>
      <c r="G6479" s="27" t="s">
        <v>347</v>
      </c>
      <c r="H6479" s="19">
        <v>0</v>
      </c>
      <c r="I6479" s="36">
        <v>1006</v>
      </c>
      <c r="J6479" s="36" t="s">
        <v>16138</v>
      </c>
      <c r="K6479" s="69">
        <v>861</v>
      </c>
      <c r="L6479" s="71" t="s">
        <v>348</v>
      </c>
      <c r="M6479" s="30"/>
      <c r="N6479" s="106" t="str">
        <f>_xlfn.CONCAT(A6479:K6479)</f>
        <v>13069-069014014CasalanguidaSudABRUZZOChieti01006B861</v>
      </c>
    </row>
    <row r="6480" spans="1:14" ht="21" customHeight="1" x14ac:dyDescent="0.3">
      <c r="A6480" s="40">
        <v>13</v>
      </c>
      <c r="B6480" s="20" t="s">
        <v>9615</v>
      </c>
      <c r="C6480" s="17" t="str">
        <f t="shared" si="101"/>
        <v>015</v>
      </c>
      <c r="D6480" s="18" t="s">
        <v>1642</v>
      </c>
      <c r="E6480" s="27" t="s">
        <v>22</v>
      </c>
      <c r="F6480" s="27" t="s">
        <v>8156</v>
      </c>
      <c r="G6480" s="27" t="s">
        <v>347</v>
      </c>
      <c r="H6480" s="19">
        <v>0</v>
      </c>
      <c r="I6480" s="36">
        <v>6303</v>
      </c>
      <c r="J6480" s="36" t="s">
        <v>16138</v>
      </c>
      <c r="K6480" s="69">
        <v>865</v>
      </c>
      <c r="L6480" s="71" t="s">
        <v>348</v>
      </c>
      <c r="M6480" s="30"/>
      <c r="N6480" s="106" t="str">
        <f>_xlfn.CONCAT(A6480:K6480)</f>
        <v>13069-069015015CasalbordinoSudABRUZZOChieti06303B865</v>
      </c>
    </row>
    <row r="6481" spans="1:14" ht="21" customHeight="1" x14ac:dyDescent="0.3">
      <c r="A6481" s="40">
        <v>15</v>
      </c>
      <c r="B6481" s="20" t="s">
        <v>9616</v>
      </c>
      <c r="C6481" s="17" t="str">
        <f t="shared" si="101"/>
        <v>020</v>
      </c>
      <c r="D6481" s="18" t="s">
        <v>1643</v>
      </c>
      <c r="E6481" s="27" t="s">
        <v>22</v>
      </c>
      <c r="F6481" s="27" t="s">
        <v>8162</v>
      </c>
      <c r="G6481" s="27" t="s">
        <v>196</v>
      </c>
      <c r="H6481" s="19">
        <v>0</v>
      </c>
      <c r="I6481" s="36">
        <v>1922</v>
      </c>
      <c r="J6481" s="36" t="s">
        <v>16138</v>
      </c>
      <c r="K6481" s="69">
        <v>866</v>
      </c>
      <c r="L6481" s="71" t="s">
        <v>197</v>
      </c>
      <c r="M6481" s="30"/>
      <c r="N6481" s="106" t="str">
        <f>_xlfn.CONCAT(A6481:K6481)</f>
        <v>15064-064020020CasalboreSudCAMPANIAAvellino01922B866</v>
      </c>
    </row>
    <row r="6482" spans="1:14" ht="21" customHeight="1" x14ac:dyDescent="0.3">
      <c r="A6482" s="40">
        <v>15</v>
      </c>
      <c r="B6482" s="20" t="s">
        <v>9618</v>
      </c>
      <c r="C6482" s="17" t="str">
        <f t="shared" si="101"/>
        <v>026</v>
      </c>
      <c r="D6482" s="18" t="s">
        <v>1645</v>
      </c>
      <c r="E6482" s="27" t="s">
        <v>22</v>
      </c>
      <c r="F6482" s="27" t="s">
        <v>8162</v>
      </c>
      <c r="G6482" s="27" t="s">
        <v>55</v>
      </c>
      <c r="H6482" s="19">
        <v>0</v>
      </c>
      <c r="I6482" s="36">
        <v>1211</v>
      </c>
      <c r="J6482" s="36" t="s">
        <v>16138</v>
      </c>
      <c r="K6482" s="69">
        <v>868</v>
      </c>
      <c r="L6482" s="71" t="s">
        <v>56</v>
      </c>
      <c r="M6482" s="30"/>
      <c r="N6482" s="106" t="str">
        <f>_xlfn.CONCAT(A6482:K6482)</f>
        <v>15065-065026026CasalbuonoSudCAMPANIASalerno01211B868</v>
      </c>
    </row>
    <row r="6483" spans="1:14" ht="21" customHeight="1" x14ac:dyDescent="0.3">
      <c r="A6483" s="40">
        <v>14</v>
      </c>
      <c r="B6483" s="20" t="s">
        <v>9620</v>
      </c>
      <c r="C6483" s="17" t="str">
        <f t="shared" si="101"/>
        <v>012</v>
      </c>
      <c r="D6483" s="18" t="s">
        <v>1647</v>
      </c>
      <c r="E6483" s="27" t="s">
        <v>22</v>
      </c>
      <c r="F6483" s="27" t="s">
        <v>8166</v>
      </c>
      <c r="G6483" s="27" t="s">
        <v>102</v>
      </c>
      <c r="H6483" s="19">
        <v>0</v>
      </c>
      <c r="I6483" s="36">
        <v>571</v>
      </c>
      <c r="J6483" s="36" t="s">
        <v>16138</v>
      </c>
      <c r="K6483" s="69">
        <v>871</v>
      </c>
      <c r="L6483" s="71" t="s">
        <v>103</v>
      </c>
      <c r="M6483" s="30"/>
      <c r="N6483" s="106" t="str">
        <f>_xlfn.CONCAT(A6483:K6483)</f>
        <v>14070-070012012CasalcipranoSudMOLISECampobasso0571B871</v>
      </c>
    </row>
    <row r="6484" spans="1:14" ht="21" customHeight="1" x14ac:dyDescent="0.3">
      <c r="A6484" s="40">
        <v>15</v>
      </c>
      <c r="B6484" s="20" t="s">
        <v>9621</v>
      </c>
      <c r="C6484" s="17" t="str">
        <f t="shared" si="101"/>
        <v>015</v>
      </c>
      <c r="D6484" s="18" t="s">
        <v>1648</v>
      </c>
      <c r="E6484" s="27" t="s">
        <v>22</v>
      </c>
      <c r="F6484" s="27" t="s">
        <v>8162</v>
      </c>
      <c r="G6484" s="27" t="s">
        <v>207</v>
      </c>
      <c r="H6484" s="19">
        <v>0</v>
      </c>
      <c r="I6484" s="36">
        <v>1474</v>
      </c>
      <c r="J6484" s="36" t="s">
        <v>16138</v>
      </c>
      <c r="K6484" s="69">
        <v>873</v>
      </c>
      <c r="L6484" s="71" t="s">
        <v>208</v>
      </c>
      <c r="M6484" s="30"/>
      <c r="N6484" s="106" t="str">
        <f>_xlfn.CONCAT(A6484:K6484)</f>
        <v>15062-062015015CasalduniSudCAMPANIABenevento01474B873</v>
      </c>
    </row>
    <row r="6485" spans="1:14" ht="21" customHeight="1" x14ac:dyDescent="0.3">
      <c r="A6485" s="40">
        <v>15</v>
      </c>
      <c r="B6485" s="20" t="s">
        <v>9636</v>
      </c>
      <c r="C6485" s="17" t="str">
        <f t="shared" si="101"/>
        <v>027</v>
      </c>
      <c r="D6485" s="18" t="s">
        <v>1663</v>
      </c>
      <c r="E6485" s="27" t="s">
        <v>22</v>
      </c>
      <c r="F6485" s="27" t="s">
        <v>8162</v>
      </c>
      <c r="G6485" s="27" t="s">
        <v>55</v>
      </c>
      <c r="H6485" s="19">
        <v>0</v>
      </c>
      <c r="I6485" s="36">
        <v>1463</v>
      </c>
      <c r="J6485" s="36" t="s">
        <v>16138</v>
      </c>
      <c r="K6485" s="69">
        <v>888</v>
      </c>
      <c r="L6485" s="71" t="s">
        <v>56</v>
      </c>
      <c r="M6485" s="30"/>
      <c r="N6485" s="106" t="str">
        <f>_xlfn.CONCAT(A6485:K6485)</f>
        <v>15065-065027027Casaletto SpartanoSudCAMPANIASalerno01463B888</v>
      </c>
    </row>
    <row r="6486" spans="1:14" ht="21" customHeight="1" x14ac:dyDescent="0.3">
      <c r="A6486" s="40">
        <v>18</v>
      </c>
      <c r="B6486" s="20" t="s">
        <v>9641</v>
      </c>
      <c r="C6486" s="17" t="str">
        <f t="shared" si="101"/>
        <v>156</v>
      </c>
      <c r="D6486" s="18" t="s">
        <v>1668</v>
      </c>
      <c r="E6486" s="27" t="s">
        <v>22</v>
      </c>
      <c r="F6486" s="27" t="s">
        <v>8163</v>
      </c>
      <c r="G6486" s="27" t="s">
        <v>71</v>
      </c>
      <c r="H6486" s="19">
        <v>0</v>
      </c>
      <c r="I6486" s="36">
        <v>10381</v>
      </c>
      <c r="J6486" s="36" t="s">
        <v>16137</v>
      </c>
      <c r="K6486" s="69">
        <v>385</v>
      </c>
      <c r="L6486" s="71" t="s">
        <v>72</v>
      </c>
      <c r="M6486" s="30"/>
      <c r="N6486" s="106" t="str">
        <f>_xlfn.CONCAT(A6486:K6486)</f>
        <v>18078-078156156Casali del MancoSudCALABRIACosenza010381M385</v>
      </c>
    </row>
    <row r="6487" spans="1:14" ht="21" customHeight="1" x14ac:dyDescent="0.3">
      <c r="A6487" s="40">
        <v>13</v>
      </c>
      <c r="B6487" s="20" t="s">
        <v>9642</v>
      </c>
      <c r="C6487" s="17" t="str">
        <f t="shared" si="101"/>
        <v>016</v>
      </c>
      <c r="D6487" s="18" t="s">
        <v>1669</v>
      </c>
      <c r="E6487" s="27" t="s">
        <v>22</v>
      </c>
      <c r="F6487" s="27" t="s">
        <v>8156</v>
      </c>
      <c r="G6487" s="27" t="s">
        <v>347</v>
      </c>
      <c r="H6487" s="19">
        <v>0</v>
      </c>
      <c r="I6487" s="36">
        <v>3153</v>
      </c>
      <c r="J6487" s="36" t="s">
        <v>16138</v>
      </c>
      <c r="K6487" s="69">
        <v>896</v>
      </c>
      <c r="L6487" s="71" t="s">
        <v>348</v>
      </c>
      <c r="M6487" s="30"/>
      <c r="N6487" s="106" t="str">
        <f>_xlfn.CONCAT(A6487:K6487)</f>
        <v>13069-069016016CasalincontradaSudABRUZZOChieti03153B896</v>
      </c>
    </row>
    <row r="6488" spans="1:14" ht="21" customHeight="1" x14ac:dyDescent="0.3">
      <c r="A6488" s="40">
        <v>15</v>
      </c>
      <c r="B6488" s="20" t="s">
        <v>9649</v>
      </c>
      <c r="C6488" s="17" t="str">
        <f t="shared" si="101"/>
        <v>017</v>
      </c>
      <c r="D6488" s="18" t="s">
        <v>1676</v>
      </c>
      <c r="E6488" s="27" t="s">
        <v>22</v>
      </c>
      <c r="F6488" s="27" t="s">
        <v>8162</v>
      </c>
      <c r="G6488" s="27" t="s">
        <v>58</v>
      </c>
      <c r="H6488" s="19">
        <v>0</v>
      </c>
      <c r="I6488" s="36">
        <v>48621</v>
      </c>
      <c r="J6488" s="36" t="s">
        <v>16138</v>
      </c>
      <c r="K6488" s="69">
        <v>905</v>
      </c>
      <c r="L6488" s="71" t="s">
        <v>59</v>
      </c>
      <c r="M6488" s="30"/>
      <c r="N6488" s="106" t="str">
        <f>_xlfn.CONCAT(A6488:K6488)</f>
        <v>15063-063017017Casalnuovo di NapoliSudCAMPANIANapoli048621B905</v>
      </c>
    </row>
    <row r="6489" spans="1:14" ht="21" customHeight="1" x14ac:dyDescent="0.3">
      <c r="A6489" s="40">
        <v>16</v>
      </c>
      <c r="B6489" s="20" t="s">
        <v>9650</v>
      </c>
      <c r="C6489" s="17" t="str">
        <f t="shared" si="101"/>
        <v>013</v>
      </c>
      <c r="D6489" s="18" t="s">
        <v>1677</v>
      </c>
      <c r="E6489" s="27" t="s">
        <v>22</v>
      </c>
      <c r="F6489" s="27" t="s">
        <v>8159</v>
      </c>
      <c r="G6489" s="27" t="s">
        <v>38</v>
      </c>
      <c r="H6489" s="19">
        <v>0</v>
      </c>
      <c r="I6489" s="36">
        <v>1663</v>
      </c>
      <c r="J6489" s="36" t="s">
        <v>16138</v>
      </c>
      <c r="K6489" s="69">
        <v>904</v>
      </c>
      <c r="L6489" s="71" t="s">
        <v>39</v>
      </c>
      <c r="M6489" s="30"/>
      <c r="N6489" s="106" t="str">
        <f>_xlfn.CONCAT(A6489:K6489)</f>
        <v>16071-071013013Casalnuovo MonterotaroSudPUGLIAFoggia01663B904</v>
      </c>
    </row>
    <row r="6490" spans="1:14" ht="21" customHeight="1" x14ac:dyDescent="0.3">
      <c r="A6490" s="40">
        <v>15</v>
      </c>
      <c r="B6490" s="20" t="s">
        <v>9655</v>
      </c>
      <c r="C6490" s="17" t="str">
        <f t="shared" si="101"/>
        <v>020</v>
      </c>
      <c r="D6490" s="18" t="s">
        <v>1682</v>
      </c>
      <c r="E6490" s="27" t="s">
        <v>22</v>
      </c>
      <c r="F6490" s="27" t="s">
        <v>8162</v>
      </c>
      <c r="G6490" s="27" t="s">
        <v>200</v>
      </c>
      <c r="H6490" s="19">
        <v>0</v>
      </c>
      <c r="I6490" s="36">
        <v>10001</v>
      </c>
      <c r="J6490" s="36" t="s">
        <v>16138</v>
      </c>
      <c r="K6490" s="69">
        <v>916</v>
      </c>
      <c r="L6490" s="71" t="s">
        <v>201</v>
      </c>
      <c r="M6490" s="30"/>
      <c r="N6490" s="106" t="str">
        <f>_xlfn.CONCAT(A6490:K6490)</f>
        <v>15061-061020020CasaluceSudCAMPANIACaserta010001B916</v>
      </c>
    </row>
    <row r="6491" spans="1:14" ht="21" customHeight="1" x14ac:dyDescent="0.3">
      <c r="A6491" s="40">
        <v>16</v>
      </c>
      <c r="B6491" s="20" t="s">
        <v>9656</v>
      </c>
      <c r="C6491" s="17" t="str">
        <f t="shared" si="101"/>
        <v>014</v>
      </c>
      <c r="D6491" s="18" t="s">
        <v>1683</v>
      </c>
      <c r="E6491" s="27" t="s">
        <v>22</v>
      </c>
      <c r="F6491" s="27" t="s">
        <v>8159</v>
      </c>
      <c r="G6491" s="27" t="s">
        <v>38</v>
      </c>
      <c r="H6491" s="19">
        <v>0</v>
      </c>
      <c r="I6491" s="36">
        <v>1939</v>
      </c>
      <c r="J6491" s="36" t="s">
        <v>16138</v>
      </c>
      <c r="K6491" s="69">
        <v>917</v>
      </c>
      <c r="L6491" s="71" t="s">
        <v>39</v>
      </c>
      <c r="M6491" s="30"/>
      <c r="N6491" s="106" t="str">
        <f>_xlfn.CONCAT(A6491:K6491)</f>
        <v>16071-071014014Casalvecchio di PugliaSudPUGLIAFoggia01939B917</v>
      </c>
    </row>
    <row r="6492" spans="1:14" ht="21" customHeight="1" x14ac:dyDescent="0.3">
      <c r="A6492" s="40">
        <v>15</v>
      </c>
      <c r="B6492" s="20" t="s">
        <v>9661</v>
      </c>
      <c r="C6492" s="17" t="str">
        <f t="shared" si="101"/>
        <v>018</v>
      </c>
      <c r="D6492" s="18" t="s">
        <v>1688</v>
      </c>
      <c r="E6492" s="27" t="s">
        <v>22</v>
      </c>
      <c r="F6492" s="27" t="s">
        <v>8162</v>
      </c>
      <c r="G6492" s="27" t="s">
        <v>58</v>
      </c>
      <c r="H6492" s="19">
        <v>0</v>
      </c>
      <c r="I6492" s="36">
        <v>3272</v>
      </c>
      <c r="J6492" s="36" t="s">
        <v>16138</v>
      </c>
      <c r="K6492" s="69">
        <v>922</v>
      </c>
      <c r="L6492" s="71" t="s">
        <v>59</v>
      </c>
      <c r="M6492" s="30"/>
      <c r="N6492" s="106" t="str">
        <f>_xlfn.CONCAT(A6492:K6492)</f>
        <v>15063-063018018CasamarcianoSudCAMPANIANapoli03272B922</v>
      </c>
    </row>
    <row r="6493" spans="1:14" ht="21" customHeight="1" x14ac:dyDescent="0.3">
      <c r="A6493" s="40">
        <v>16</v>
      </c>
      <c r="B6493" s="20" t="s">
        <v>9662</v>
      </c>
      <c r="C6493" s="17" t="str">
        <f t="shared" si="101"/>
        <v>015</v>
      </c>
      <c r="D6493" s="18" t="s">
        <v>1689</v>
      </c>
      <c r="E6493" s="27" t="s">
        <v>22</v>
      </c>
      <c r="F6493" s="27" t="s">
        <v>8159</v>
      </c>
      <c r="G6493" s="27" t="s">
        <v>105</v>
      </c>
      <c r="H6493" s="19">
        <v>0</v>
      </c>
      <c r="I6493" s="36">
        <v>19246</v>
      </c>
      <c r="J6493" s="36" t="s">
        <v>16138</v>
      </c>
      <c r="K6493" s="69">
        <v>923</v>
      </c>
      <c r="L6493" s="71" t="s">
        <v>106</v>
      </c>
      <c r="M6493" s="30"/>
      <c r="N6493" s="106" t="str">
        <f>_xlfn.CONCAT(A6493:K6493)</f>
        <v>16072-072015015CasamassimaSudPUGLIABari019246B923</v>
      </c>
    </row>
    <row r="6494" spans="1:14" ht="21" customHeight="1" x14ac:dyDescent="0.3">
      <c r="A6494" s="40">
        <v>15</v>
      </c>
      <c r="B6494" s="20" t="s">
        <v>9663</v>
      </c>
      <c r="C6494" s="17" t="str">
        <f t="shared" si="101"/>
        <v>019</v>
      </c>
      <c r="D6494" s="18" t="s">
        <v>1690</v>
      </c>
      <c r="E6494" s="27" t="s">
        <v>22</v>
      </c>
      <c r="F6494" s="27" t="s">
        <v>8162</v>
      </c>
      <c r="G6494" s="27" t="s">
        <v>58</v>
      </c>
      <c r="H6494" s="19">
        <v>0</v>
      </c>
      <c r="I6494" s="36">
        <v>8080</v>
      </c>
      <c r="J6494" s="36" t="s">
        <v>16138</v>
      </c>
      <c r="K6494" s="69">
        <v>924</v>
      </c>
      <c r="L6494" s="71" t="s">
        <v>59</v>
      </c>
      <c r="M6494" s="30"/>
      <c r="N6494" s="106" t="str">
        <f>_xlfn.CONCAT(A6494:K6494)</f>
        <v>15063-063019019Casamicciola TermeSudCAMPANIANapoli08080B924</v>
      </c>
    </row>
    <row r="6495" spans="1:14" ht="21" customHeight="1" x14ac:dyDescent="0.3">
      <c r="A6495" s="40">
        <v>15</v>
      </c>
      <c r="B6495" s="20" t="s">
        <v>9664</v>
      </c>
      <c r="C6495" s="17" t="str">
        <f t="shared" si="101"/>
        <v>020</v>
      </c>
      <c r="D6495" s="18" t="s">
        <v>1691</v>
      </c>
      <c r="E6495" s="27" t="s">
        <v>22</v>
      </c>
      <c r="F6495" s="27" t="s">
        <v>8162</v>
      </c>
      <c r="G6495" s="27" t="s">
        <v>58</v>
      </c>
      <c r="H6495" s="19">
        <v>0</v>
      </c>
      <c r="I6495" s="36">
        <v>13295</v>
      </c>
      <c r="J6495" s="36" t="s">
        <v>16138</v>
      </c>
      <c r="K6495" s="69">
        <v>925</v>
      </c>
      <c r="L6495" s="71" t="s">
        <v>59</v>
      </c>
      <c r="M6495" s="30"/>
      <c r="N6495" s="106" t="str">
        <f>_xlfn.CONCAT(A6495:K6495)</f>
        <v>15063-063020020CasandrinoSudCAMPANIANapoli013295B925</v>
      </c>
    </row>
    <row r="6496" spans="1:14" ht="21" customHeight="1" x14ac:dyDescent="0.3">
      <c r="A6496" s="40">
        <v>15</v>
      </c>
      <c r="B6496" s="20" t="s">
        <v>9669</v>
      </c>
      <c r="C6496" s="17" t="str">
        <f t="shared" si="101"/>
        <v>103</v>
      </c>
      <c r="D6496" s="18" t="s">
        <v>1696</v>
      </c>
      <c r="E6496" s="27" t="s">
        <v>22</v>
      </c>
      <c r="F6496" s="27" t="s">
        <v>8162</v>
      </c>
      <c r="G6496" s="27" t="s">
        <v>200</v>
      </c>
      <c r="H6496" s="19">
        <v>0</v>
      </c>
      <c r="I6496" s="36">
        <v>6651</v>
      </c>
      <c r="J6496" s="36" t="s">
        <v>16137</v>
      </c>
      <c r="K6496" s="69">
        <v>260</v>
      </c>
      <c r="L6496" s="71" t="s">
        <v>201</v>
      </c>
      <c r="M6496" s="30"/>
      <c r="N6496" s="106" t="str">
        <f>_xlfn.CONCAT(A6496:K6496)</f>
        <v>15061-061103103CasapesennaSudCAMPANIACaserta06651M260</v>
      </c>
    </row>
    <row r="6497" spans="1:14" ht="21" customHeight="1" x14ac:dyDescent="0.3">
      <c r="A6497" s="40">
        <v>15</v>
      </c>
      <c r="B6497" s="20" t="s">
        <v>9672</v>
      </c>
      <c r="C6497" s="17" t="str">
        <f t="shared" si="101"/>
        <v>021</v>
      </c>
      <c r="D6497" s="18" t="s">
        <v>1699</v>
      </c>
      <c r="E6497" s="27" t="s">
        <v>22</v>
      </c>
      <c r="F6497" s="27" t="s">
        <v>8162</v>
      </c>
      <c r="G6497" s="27" t="s">
        <v>200</v>
      </c>
      <c r="H6497" s="19">
        <v>0</v>
      </c>
      <c r="I6497" s="36">
        <v>8180</v>
      </c>
      <c r="J6497" s="36" t="s">
        <v>16138</v>
      </c>
      <c r="K6497" s="69">
        <v>935</v>
      </c>
      <c r="L6497" s="71" t="s">
        <v>201</v>
      </c>
      <c r="M6497" s="30"/>
      <c r="N6497" s="106" t="str">
        <f>_xlfn.CONCAT(A6497:K6497)</f>
        <v>15061-061021021CasapullaSudCAMPANIACaserta08180B935</v>
      </c>
    </row>
    <row r="6498" spans="1:14" ht="21" customHeight="1" x14ac:dyDescent="0.3">
      <c r="A6498" s="40">
        <v>16</v>
      </c>
      <c r="B6498" s="20" t="s">
        <v>9673</v>
      </c>
      <c r="C6498" s="17" t="str">
        <f t="shared" si="101"/>
        <v>016</v>
      </c>
      <c r="D6498" s="18" t="s">
        <v>1700</v>
      </c>
      <c r="E6498" s="27" t="s">
        <v>22</v>
      </c>
      <c r="F6498" s="27" t="s">
        <v>8159</v>
      </c>
      <c r="G6498" s="27" t="s">
        <v>90</v>
      </c>
      <c r="H6498" s="19">
        <v>0</v>
      </c>
      <c r="I6498" s="36">
        <v>20489</v>
      </c>
      <c r="J6498" s="36" t="s">
        <v>16138</v>
      </c>
      <c r="K6498" s="69">
        <v>936</v>
      </c>
      <c r="L6498" s="71" t="s">
        <v>91</v>
      </c>
      <c r="M6498" s="30"/>
      <c r="N6498" s="106" t="str">
        <f>_xlfn.CONCAT(A6498:K6498)</f>
        <v>16075-075016016CasaranoSudPUGLIALecce020489B936</v>
      </c>
    </row>
    <row r="6499" spans="1:14" ht="21" customHeight="1" x14ac:dyDescent="0.3">
      <c r="A6499" s="40">
        <v>15</v>
      </c>
      <c r="B6499" s="20" t="s">
        <v>9681</v>
      </c>
      <c r="C6499" s="17" t="str">
        <f t="shared" si="101"/>
        <v>021</v>
      </c>
      <c r="D6499" s="18" t="s">
        <v>1708</v>
      </c>
      <c r="E6499" s="27" t="s">
        <v>22</v>
      </c>
      <c r="F6499" s="27" t="s">
        <v>8162</v>
      </c>
      <c r="G6499" s="27" t="s">
        <v>58</v>
      </c>
      <c r="H6499" s="19">
        <v>0</v>
      </c>
      <c r="I6499" s="36">
        <v>18663</v>
      </c>
      <c r="J6499" s="36" t="s">
        <v>16138</v>
      </c>
      <c r="K6499" s="69">
        <v>946</v>
      </c>
      <c r="L6499" s="71" t="s">
        <v>59</v>
      </c>
      <c r="M6499" s="30"/>
      <c r="N6499" s="106" t="str">
        <f>_xlfn.CONCAT(A6499:K6499)</f>
        <v>15063-063021021CasavatoreSudCAMPANIANapoli018663B946</v>
      </c>
    </row>
    <row r="6500" spans="1:14" ht="21" customHeight="1" x14ac:dyDescent="0.3">
      <c r="A6500" s="40">
        <v>15</v>
      </c>
      <c r="B6500" s="20" t="s">
        <v>9691</v>
      </c>
      <c r="C6500" s="17" t="str">
        <f t="shared" si="101"/>
        <v>029</v>
      </c>
      <c r="D6500" s="18" t="s">
        <v>1718</v>
      </c>
      <c r="E6500" s="27" t="s">
        <v>22</v>
      </c>
      <c r="F6500" s="27" t="s">
        <v>8162</v>
      </c>
      <c r="G6500" s="27" t="s">
        <v>55</v>
      </c>
      <c r="H6500" s="19">
        <v>0</v>
      </c>
      <c r="I6500" s="36">
        <v>1972</v>
      </c>
      <c r="J6500" s="36" t="s">
        <v>16138</v>
      </c>
      <c r="K6500" s="69">
        <v>959</v>
      </c>
      <c r="L6500" s="71" t="s">
        <v>56</v>
      </c>
      <c r="M6500" s="30"/>
      <c r="N6500" s="106" t="str">
        <f>_xlfn.CONCAT(A6500:K6500)</f>
        <v>15065-065029029Caselle in PittariSudCAMPANIASalerno01972B959</v>
      </c>
    </row>
    <row r="6501" spans="1:14" ht="21" customHeight="1" x14ac:dyDescent="0.3">
      <c r="A6501" s="40">
        <v>15</v>
      </c>
      <c r="B6501" s="20" t="s">
        <v>9695</v>
      </c>
      <c r="C6501" s="17" t="str">
        <f t="shared" si="101"/>
        <v>022</v>
      </c>
      <c r="D6501" s="18" t="s">
        <v>200</v>
      </c>
      <c r="E6501" s="27" t="s">
        <v>22</v>
      </c>
      <c r="F6501" s="27" t="s">
        <v>8162</v>
      </c>
      <c r="G6501" s="27" t="s">
        <v>200</v>
      </c>
      <c r="H6501" s="19">
        <v>1</v>
      </c>
      <c r="I6501" s="36">
        <v>75640</v>
      </c>
      <c r="J6501" s="36" t="s">
        <v>16138</v>
      </c>
      <c r="K6501" s="69">
        <v>963</v>
      </c>
      <c r="L6501" s="71" t="s">
        <v>201</v>
      </c>
      <c r="M6501" s="30"/>
      <c r="N6501" s="106" t="str">
        <f>_xlfn.CONCAT(A6501:K6501)</f>
        <v>15061-061022022CasertaSudCAMPANIACaserta175640B963</v>
      </c>
    </row>
    <row r="6502" spans="1:14" ht="21" customHeight="1" x14ac:dyDescent="0.3">
      <c r="A6502" s="40">
        <v>18</v>
      </c>
      <c r="B6502" s="20" t="s">
        <v>9697</v>
      </c>
      <c r="C6502" s="17" t="str">
        <f t="shared" si="101"/>
        <v>024</v>
      </c>
      <c r="D6502" s="18" t="s">
        <v>1723</v>
      </c>
      <c r="E6502" s="27" t="s">
        <v>22</v>
      </c>
      <c r="F6502" s="27" t="s">
        <v>8163</v>
      </c>
      <c r="G6502" s="27" t="s">
        <v>140</v>
      </c>
      <c r="H6502" s="19">
        <v>0</v>
      </c>
      <c r="I6502" s="36">
        <v>773</v>
      </c>
      <c r="J6502" s="36" t="s">
        <v>16138</v>
      </c>
      <c r="K6502" s="69">
        <v>966</v>
      </c>
      <c r="L6502" s="71" t="s">
        <v>141</v>
      </c>
      <c r="M6502" s="30"/>
      <c r="N6502" s="106" t="str">
        <f>_xlfn.CONCAT(A6502:K6502)</f>
        <v>18080-080024024CasignanaSudCALABRIAReggio di Calabria0773B966</v>
      </c>
    </row>
    <row r="6503" spans="1:14" ht="21" customHeight="1" x14ac:dyDescent="0.3">
      <c r="A6503" s="40">
        <v>15</v>
      </c>
      <c r="B6503" s="20" t="s">
        <v>9703</v>
      </c>
      <c r="C6503" s="17" t="str">
        <f t="shared" si="101"/>
        <v>022</v>
      </c>
      <c r="D6503" s="18" t="s">
        <v>1729</v>
      </c>
      <c r="E6503" s="27" t="s">
        <v>22</v>
      </c>
      <c r="F6503" s="27" t="s">
        <v>8162</v>
      </c>
      <c r="G6503" s="27" t="s">
        <v>58</v>
      </c>
      <c r="H6503" s="19">
        <v>0</v>
      </c>
      <c r="I6503" s="36">
        <v>3852</v>
      </c>
      <c r="J6503" s="36" t="s">
        <v>16138</v>
      </c>
      <c r="K6503" s="69">
        <v>980</v>
      </c>
      <c r="L6503" s="71" t="s">
        <v>59</v>
      </c>
      <c r="M6503" s="30"/>
      <c r="N6503" s="106" t="str">
        <f>_xlfn.CONCAT(A6503:K6503)</f>
        <v>15063-063022022Casola di NapoliSudCAMPANIANapoli03852B980</v>
      </c>
    </row>
    <row r="6504" spans="1:14" ht="21" customHeight="1" x14ac:dyDescent="0.3">
      <c r="A6504" s="40">
        <v>13</v>
      </c>
      <c r="B6504" s="20" t="s">
        <v>9707</v>
      </c>
      <c r="C6504" s="17" t="str">
        <f t="shared" si="101"/>
        <v>017</v>
      </c>
      <c r="D6504" s="18" t="s">
        <v>1733</v>
      </c>
      <c r="E6504" s="27" t="s">
        <v>22</v>
      </c>
      <c r="F6504" s="27" t="s">
        <v>8156</v>
      </c>
      <c r="G6504" s="27" t="s">
        <v>347</v>
      </c>
      <c r="H6504" s="19">
        <v>0</v>
      </c>
      <c r="I6504" s="36">
        <v>5847</v>
      </c>
      <c r="J6504" s="36" t="s">
        <v>16138</v>
      </c>
      <c r="K6504" s="69">
        <v>985</v>
      </c>
      <c r="L6504" s="71" t="s">
        <v>348</v>
      </c>
      <c r="M6504" s="30"/>
      <c r="N6504" s="106" t="str">
        <f>_xlfn.CONCAT(A6504:K6504)</f>
        <v>13069-069017017CasoliSudABRUZZOChieti05847B985</v>
      </c>
    </row>
    <row r="6505" spans="1:14" ht="21" customHeight="1" x14ac:dyDescent="0.3">
      <c r="A6505" s="40">
        <v>15</v>
      </c>
      <c r="B6505" s="20" t="s">
        <v>9711</v>
      </c>
      <c r="C6505" s="17" t="str">
        <f t="shared" si="101"/>
        <v>023</v>
      </c>
      <c r="D6505" s="18" t="s">
        <v>1737</v>
      </c>
      <c r="E6505" s="27" t="s">
        <v>22</v>
      </c>
      <c r="F6505" s="27" t="s">
        <v>8162</v>
      </c>
      <c r="G6505" s="27" t="s">
        <v>58</v>
      </c>
      <c r="H6505" s="19">
        <v>0</v>
      </c>
      <c r="I6505" s="36">
        <v>78647</v>
      </c>
      <c r="J6505" s="36" t="s">
        <v>16138</v>
      </c>
      <c r="K6505" s="69">
        <v>990</v>
      </c>
      <c r="L6505" s="71" t="s">
        <v>59</v>
      </c>
      <c r="M6505" s="30"/>
      <c r="N6505" s="106" t="str">
        <f>_xlfn.CONCAT(A6505:K6505)</f>
        <v>15063-063023023CasoriaSudCAMPANIANapoli078647B990</v>
      </c>
    </row>
    <row r="6506" spans="1:14" ht="21" customHeight="1" x14ac:dyDescent="0.3">
      <c r="A6506" s="40">
        <v>18</v>
      </c>
      <c r="B6506" s="20" t="s">
        <v>9717</v>
      </c>
      <c r="C6506" s="17" t="str">
        <f t="shared" si="101"/>
        <v>029</v>
      </c>
      <c r="D6506" s="18" t="s">
        <v>1743</v>
      </c>
      <c r="E6506" s="27" t="s">
        <v>22</v>
      </c>
      <c r="F6506" s="27" t="s">
        <v>8163</v>
      </c>
      <c r="G6506" s="27" t="s">
        <v>71</v>
      </c>
      <c r="H6506" s="19">
        <v>0</v>
      </c>
      <c r="I6506" s="36">
        <v>17281</v>
      </c>
      <c r="J6506" s="36" t="s">
        <v>16139</v>
      </c>
      <c r="K6506" s="69">
        <v>2</v>
      </c>
      <c r="L6506" s="71" t="s">
        <v>72</v>
      </c>
      <c r="M6506" s="30"/>
      <c r="N6506" s="106" t="str">
        <f>_xlfn.CONCAT(A6506:K6506)</f>
        <v>18078-078029029Cassano all'IonioSudCALABRIACosenza017281C2</v>
      </c>
    </row>
    <row r="6507" spans="1:14" ht="21" customHeight="1" x14ac:dyDescent="0.3">
      <c r="A6507" s="40">
        <v>16</v>
      </c>
      <c r="B6507" s="20" t="s">
        <v>9719</v>
      </c>
      <c r="C6507" s="17" t="str">
        <f t="shared" si="101"/>
        <v>016</v>
      </c>
      <c r="D6507" s="18" t="s">
        <v>1745</v>
      </c>
      <c r="E6507" s="27" t="s">
        <v>22</v>
      </c>
      <c r="F6507" s="27" t="s">
        <v>8159</v>
      </c>
      <c r="G6507" s="27" t="s">
        <v>105</v>
      </c>
      <c r="H6507" s="19">
        <v>0</v>
      </c>
      <c r="I6507" s="36">
        <v>14270</v>
      </c>
      <c r="J6507" s="36" t="s">
        <v>16138</v>
      </c>
      <c r="K6507" s="69">
        <v>998</v>
      </c>
      <c r="L6507" s="71" t="s">
        <v>106</v>
      </c>
      <c r="M6507" s="30"/>
      <c r="N6507" s="106" t="str">
        <f>_xlfn.CONCAT(A6507:K6507)</f>
        <v>16072-072016016Cassano delle MurgeSudPUGLIABari014270B998</v>
      </c>
    </row>
    <row r="6508" spans="1:14" ht="21" customHeight="1" x14ac:dyDescent="0.3">
      <c r="A6508" s="40">
        <v>15</v>
      </c>
      <c r="B6508" s="20" t="s">
        <v>9720</v>
      </c>
      <c r="C6508" s="17" t="str">
        <f t="shared" si="101"/>
        <v>021</v>
      </c>
      <c r="D6508" s="18" t="s">
        <v>1746</v>
      </c>
      <c r="E6508" s="27" t="s">
        <v>22</v>
      </c>
      <c r="F6508" s="27" t="s">
        <v>8162</v>
      </c>
      <c r="G6508" s="27" t="s">
        <v>196</v>
      </c>
      <c r="H6508" s="19">
        <v>0</v>
      </c>
      <c r="I6508" s="36">
        <v>967</v>
      </c>
      <c r="J6508" s="36" t="s">
        <v>16138</v>
      </c>
      <c r="K6508" s="69">
        <v>997</v>
      </c>
      <c r="L6508" s="71" t="s">
        <v>197</v>
      </c>
      <c r="M6508" s="30"/>
      <c r="N6508" s="106" t="str">
        <f>_xlfn.CONCAT(A6508:K6508)</f>
        <v>15064-064021021Cassano IrpinoSudCAMPANIAAvellino0967B997</v>
      </c>
    </row>
    <row r="6509" spans="1:14" ht="21" customHeight="1" x14ac:dyDescent="0.3">
      <c r="A6509" s="40">
        <v>15</v>
      </c>
      <c r="B6509" s="20" t="s">
        <v>9748</v>
      </c>
      <c r="C6509" s="17" t="str">
        <f t="shared" si="101"/>
        <v>022</v>
      </c>
      <c r="D6509" s="18" t="s">
        <v>1774</v>
      </c>
      <c r="E6509" s="27" t="s">
        <v>22</v>
      </c>
      <c r="F6509" s="27" t="s">
        <v>8162</v>
      </c>
      <c r="G6509" s="27" t="s">
        <v>196</v>
      </c>
      <c r="H6509" s="19">
        <v>0</v>
      </c>
      <c r="I6509" s="36">
        <v>1150</v>
      </c>
      <c r="J6509" s="36" t="s">
        <v>16139</v>
      </c>
      <c r="K6509" s="69">
        <v>58</v>
      </c>
      <c r="L6509" s="71" t="s">
        <v>197</v>
      </c>
      <c r="M6509" s="30"/>
      <c r="N6509" s="106" t="str">
        <f>_xlfn.CONCAT(A6509:K6509)</f>
        <v>15064-064022022Castel BaroniaSudCAMPANIAAvellino01150C58</v>
      </c>
    </row>
    <row r="6510" spans="1:14" ht="21" customHeight="1" x14ac:dyDescent="0.3">
      <c r="A6510" s="40">
        <v>15</v>
      </c>
      <c r="B6510" s="20" t="s">
        <v>9751</v>
      </c>
      <c r="C6510" s="17" t="str">
        <f t="shared" si="101"/>
        <v>023</v>
      </c>
      <c r="D6510" s="18" t="s">
        <v>1777</v>
      </c>
      <c r="E6510" s="27" t="s">
        <v>22</v>
      </c>
      <c r="F6510" s="27" t="s">
        <v>8162</v>
      </c>
      <c r="G6510" s="27" t="s">
        <v>200</v>
      </c>
      <c r="H6510" s="19">
        <v>0</v>
      </c>
      <c r="I6510" s="36">
        <v>1608</v>
      </c>
      <c r="J6510" s="36" t="s">
        <v>16138</v>
      </c>
      <c r="K6510" s="69">
        <v>494</v>
      </c>
      <c r="L6510" s="71" t="s">
        <v>201</v>
      </c>
      <c r="M6510" s="30"/>
      <c r="N6510" s="106" t="str">
        <f>_xlfn.CONCAT(A6510:K6510)</f>
        <v>15061-061023023Castel CampagnanoSudCAMPANIACaserta01608B494</v>
      </c>
    </row>
    <row r="6511" spans="1:14" ht="21" customHeight="1" x14ac:dyDescent="0.3">
      <c r="A6511" s="40">
        <v>13</v>
      </c>
      <c r="B6511" s="20" t="s">
        <v>9752</v>
      </c>
      <c r="C6511" s="17" t="str">
        <f t="shared" si="101"/>
        <v>010</v>
      </c>
      <c r="D6511" s="18" t="s">
        <v>1778</v>
      </c>
      <c r="E6511" s="27" t="s">
        <v>22</v>
      </c>
      <c r="F6511" s="27" t="s">
        <v>8156</v>
      </c>
      <c r="G6511" s="27" t="s">
        <v>233</v>
      </c>
      <c r="H6511" s="19">
        <v>0</v>
      </c>
      <c r="I6511" s="36">
        <v>491</v>
      </c>
      <c r="J6511" s="36" t="s">
        <v>16139</v>
      </c>
      <c r="K6511" s="69">
        <v>40</v>
      </c>
      <c r="L6511" s="71" t="s">
        <v>234</v>
      </c>
      <c r="M6511" s="30"/>
      <c r="N6511" s="106" t="str">
        <f>_xlfn.CONCAT(A6511:K6511)</f>
        <v>13067-067010010Castel CastagnaSudABRUZZOTeramo0491C40</v>
      </c>
    </row>
    <row r="6512" spans="1:14" ht="21" customHeight="1" x14ac:dyDescent="0.3">
      <c r="A6512" s="40">
        <v>14</v>
      </c>
      <c r="B6512" s="20" t="s">
        <v>9757</v>
      </c>
      <c r="C6512" s="17" t="str">
        <f t="shared" si="101"/>
        <v>009</v>
      </c>
      <c r="D6512" s="18" t="s">
        <v>1783</v>
      </c>
      <c r="E6512" s="27" t="s">
        <v>22</v>
      </c>
      <c r="F6512" s="27" t="s">
        <v>8166</v>
      </c>
      <c r="G6512" s="27" t="s">
        <v>108</v>
      </c>
      <c r="H6512" s="19">
        <v>0</v>
      </c>
      <c r="I6512" s="36">
        <v>355</v>
      </c>
      <c r="J6512" s="36" t="s">
        <v>16139</v>
      </c>
      <c r="K6512" s="69">
        <v>82</v>
      </c>
      <c r="L6512" s="71" t="s">
        <v>109</v>
      </c>
      <c r="M6512" s="30"/>
      <c r="N6512" s="106" t="str">
        <f>_xlfn.CONCAT(A6512:K6512)</f>
        <v>14094-094009009Castel del GiudiceSudMOLISEIsernia0355C82</v>
      </c>
    </row>
    <row r="6513" spans="1:14" ht="21" customHeight="1" x14ac:dyDescent="0.3">
      <c r="A6513" s="40">
        <v>13</v>
      </c>
      <c r="B6513" s="20" t="s">
        <v>9758</v>
      </c>
      <c r="C6513" s="17" t="str">
        <f t="shared" si="101"/>
        <v>026</v>
      </c>
      <c r="D6513" s="18" t="s">
        <v>1784</v>
      </c>
      <c r="E6513" s="27" t="s">
        <v>22</v>
      </c>
      <c r="F6513" s="27" t="s">
        <v>8156</v>
      </c>
      <c r="G6513" s="27" t="s">
        <v>47</v>
      </c>
      <c r="H6513" s="19">
        <v>0</v>
      </c>
      <c r="I6513" s="36">
        <v>447</v>
      </c>
      <c r="J6513" s="36" t="s">
        <v>16139</v>
      </c>
      <c r="K6513" s="69">
        <v>83</v>
      </c>
      <c r="L6513" s="71" t="s">
        <v>48</v>
      </c>
      <c r="M6513" s="30"/>
      <c r="N6513" s="106" t="str">
        <f>_xlfn.CONCAT(A6513:K6513)</f>
        <v>13066-066026026Castel del MonteSudABRUZZOL'Aquila0447C83</v>
      </c>
    </row>
    <row r="6514" spans="1:14" ht="21" customHeight="1" x14ac:dyDescent="0.3">
      <c r="A6514" s="40">
        <v>13</v>
      </c>
      <c r="B6514" s="20" t="s">
        <v>9762</v>
      </c>
      <c r="C6514" s="17" t="str">
        <f t="shared" si="101"/>
        <v>027</v>
      </c>
      <c r="D6514" s="18" t="s">
        <v>1788</v>
      </c>
      <c r="E6514" s="27" t="s">
        <v>22</v>
      </c>
      <c r="F6514" s="27" t="s">
        <v>8156</v>
      </c>
      <c r="G6514" s="27" t="s">
        <v>47</v>
      </c>
      <c r="H6514" s="19">
        <v>0</v>
      </c>
      <c r="I6514" s="36">
        <v>329</v>
      </c>
      <c r="J6514" s="36" t="s">
        <v>16139</v>
      </c>
      <c r="K6514" s="69">
        <v>90</v>
      </c>
      <c r="L6514" s="71" t="s">
        <v>48</v>
      </c>
      <c r="M6514" s="30"/>
      <c r="N6514" s="106" t="str">
        <f>_xlfn.CONCAT(A6514:K6514)</f>
        <v>13066-066027027Castel di IeriSudABRUZZOL'Aquila0329C90</v>
      </c>
    </row>
    <row r="6515" spans="1:14" ht="21" customHeight="1" x14ac:dyDescent="0.3">
      <c r="A6515" s="40">
        <v>13</v>
      </c>
      <c r="B6515" s="20" t="s">
        <v>9766</v>
      </c>
      <c r="C6515" s="17" t="str">
        <f t="shared" si="101"/>
        <v>028</v>
      </c>
      <c r="D6515" s="18" t="s">
        <v>1792</v>
      </c>
      <c r="E6515" s="27" t="s">
        <v>22</v>
      </c>
      <c r="F6515" s="27" t="s">
        <v>8156</v>
      </c>
      <c r="G6515" s="27" t="s">
        <v>47</v>
      </c>
      <c r="H6515" s="19">
        <v>0</v>
      </c>
      <c r="I6515" s="36">
        <v>5985</v>
      </c>
      <c r="J6515" s="36" t="s">
        <v>16139</v>
      </c>
      <c r="K6515" s="69">
        <v>96</v>
      </c>
      <c r="L6515" s="71" t="s">
        <v>48</v>
      </c>
      <c r="M6515" s="30"/>
      <c r="N6515" s="106" t="str">
        <f>_xlfn.CONCAT(A6515:K6515)</f>
        <v>13066-066028028Castel di SangroSudABRUZZOL'Aquila05985C96</v>
      </c>
    </row>
    <row r="6516" spans="1:14" ht="21" customHeight="1" x14ac:dyDescent="0.3">
      <c r="A6516" s="40">
        <v>15</v>
      </c>
      <c r="B6516" s="20" t="s">
        <v>9767</v>
      </c>
      <c r="C6516" s="17" t="str">
        <f t="shared" si="101"/>
        <v>024</v>
      </c>
      <c r="D6516" s="18" t="s">
        <v>1793</v>
      </c>
      <c r="E6516" s="27" t="s">
        <v>22</v>
      </c>
      <c r="F6516" s="27" t="s">
        <v>8162</v>
      </c>
      <c r="G6516" s="27" t="s">
        <v>200</v>
      </c>
      <c r="H6516" s="19">
        <v>0</v>
      </c>
      <c r="I6516" s="36">
        <v>1193</v>
      </c>
      <c r="J6516" s="36" t="s">
        <v>16139</v>
      </c>
      <c r="K6516" s="69">
        <v>97</v>
      </c>
      <c r="L6516" s="71" t="s">
        <v>201</v>
      </c>
      <c r="M6516" s="30"/>
      <c r="N6516" s="106" t="str">
        <f>_xlfn.CONCAT(A6516:K6516)</f>
        <v>15061-061024024Castel di SassoSudCAMPANIACaserta01193C97</v>
      </c>
    </row>
    <row r="6517" spans="1:14" ht="21" customHeight="1" x14ac:dyDescent="0.3">
      <c r="A6517" s="40">
        <v>13</v>
      </c>
      <c r="B6517" s="20" t="s">
        <v>9770</v>
      </c>
      <c r="C6517" s="17" t="str">
        <f t="shared" si="101"/>
        <v>018</v>
      </c>
      <c r="D6517" s="18" t="s">
        <v>1796</v>
      </c>
      <c r="E6517" s="27" t="s">
        <v>22</v>
      </c>
      <c r="F6517" s="27" t="s">
        <v>8156</v>
      </c>
      <c r="G6517" s="27" t="s">
        <v>347</v>
      </c>
      <c r="H6517" s="19">
        <v>0</v>
      </c>
      <c r="I6517" s="36">
        <v>4311</v>
      </c>
      <c r="J6517" s="36" t="s">
        <v>16139</v>
      </c>
      <c r="K6517" s="69">
        <v>114</v>
      </c>
      <c r="L6517" s="71" t="s">
        <v>348</v>
      </c>
      <c r="M6517" s="30"/>
      <c r="N6517" s="106" t="str">
        <f>_xlfn.CONCAT(A6517:K6517)</f>
        <v>13069-069018018Castel FrentanoSudABRUZZOChieti04311C114</v>
      </c>
    </row>
    <row r="6518" spans="1:14" ht="21" customHeight="1" x14ac:dyDescent="0.3">
      <c r="A6518" s="40">
        <v>15</v>
      </c>
      <c r="B6518" s="20" t="s">
        <v>9780</v>
      </c>
      <c r="C6518" s="17" t="str">
        <f t="shared" si="101"/>
        <v>026</v>
      </c>
      <c r="D6518" s="18" t="s">
        <v>1806</v>
      </c>
      <c r="E6518" s="27" t="s">
        <v>22</v>
      </c>
      <c r="F6518" s="27" t="s">
        <v>8162</v>
      </c>
      <c r="G6518" s="27" t="s">
        <v>200</v>
      </c>
      <c r="H6518" s="19">
        <v>0</v>
      </c>
      <c r="I6518" s="36">
        <v>3934</v>
      </c>
      <c r="J6518" s="36" t="s">
        <v>16139</v>
      </c>
      <c r="K6518" s="69">
        <v>211</v>
      </c>
      <c r="L6518" s="71" t="s">
        <v>201</v>
      </c>
      <c r="M6518" s="30"/>
      <c r="N6518" s="106" t="str">
        <f>_xlfn.CONCAT(A6518:K6518)</f>
        <v>15061-061026026Castel MorroneSudCAMPANIACaserta03934C211</v>
      </c>
    </row>
    <row r="6519" spans="1:14" ht="21" customHeight="1" x14ac:dyDescent="0.3">
      <c r="A6519" s="40">
        <v>15</v>
      </c>
      <c r="B6519" s="20" t="s">
        <v>9784</v>
      </c>
      <c r="C6519" s="17" t="str">
        <f t="shared" si="101"/>
        <v>034</v>
      </c>
      <c r="D6519" s="18" t="s">
        <v>1810</v>
      </c>
      <c r="E6519" s="27" t="s">
        <v>22</v>
      </c>
      <c r="F6519" s="27" t="s">
        <v>8162</v>
      </c>
      <c r="G6519" s="27" t="s">
        <v>55</v>
      </c>
      <c r="H6519" s="19">
        <v>0</v>
      </c>
      <c r="I6519" s="36">
        <v>13411</v>
      </c>
      <c r="J6519" s="36" t="s">
        <v>16139</v>
      </c>
      <c r="K6519" s="69">
        <v>259</v>
      </c>
      <c r="L6519" s="71" t="s">
        <v>56</v>
      </c>
      <c r="M6519" s="30"/>
      <c r="N6519" s="106" t="str">
        <f>_xlfn.CONCAT(A6519:K6519)</f>
        <v>15065-065034034Castel San GiorgioSudCAMPANIASalerno013411C259</v>
      </c>
    </row>
    <row r="6520" spans="1:14" ht="21" customHeight="1" x14ac:dyDescent="0.3">
      <c r="A6520" s="40">
        <v>15</v>
      </c>
      <c r="B6520" s="20" t="s">
        <v>9786</v>
      </c>
      <c r="C6520" s="17" t="str">
        <f t="shared" si="101"/>
        <v>035</v>
      </c>
      <c r="D6520" s="18" t="s">
        <v>1812</v>
      </c>
      <c r="E6520" s="27" t="s">
        <v>22</v>
      </c>
      <c r="F6520" s="27" t="s">
        <v>8162</v>
      </c>
      <c r="G6520" s="27" t="s">
        <v>55</v>
      </c>
      <c r="H6520" s="19">
        <v>0</v>
      </c>
      <c r="I6520" s="36">
        <v>2632</v>
      </c>
      <c r="J6520" s="36" t="s">
        <v>16139</v>
      </c>
      <c r="K6520" s="69">
        <v>262</v>
      </c>
      <c r="L6520" s="71" t="s">
        <v>56</v>
      </c>
      <c r="M6520" s="30"/>
      <c r="N6520" s="106" t="str">
        <f>_xlfn.CONCAT(A6520:K6520)</f>
        <v>15065-065035035Castel San LorenzoSudCAMPANIASalerno02632C262</v>
      </c>
    </row>
    <row r="6521" spans="1:14" ht="21" customHeight="1" x14ac:dyDescent="0.3">
      <c r="A6521" s="40">
        <v>14</v>
      </c>
      <c r="B6521" s="20" t="s">
        <v>9790</v>
      </c>
      <c r="C6521" s="17" t="str">
        <f t="shared" si="101"/>
        <v>012</v>
      </c>
      <c r="D6521" s="18" t="s">
        <v>1816</v>
      </c>
      <c r="E6521" s="27" t="s">
        <v>22</v>
      </c>
      <c r="F6521" s="27" t="s">
        <v>8166</v>
      </c>
      <c r="G6521" s="27" t="s">
        <v>108</v>
      </c>
      <c r="H6521" s="19">
        <v>0</v>
      </c>
      <c r="I6521" s="36">
        <v>545</v>
      </c>
      <c r="J6521" s="36" t="s">
        <v>16139</v>
      </c>
      <c r="K6521" s="69">
        <v>270</v>
      </c>
      <c r="L6521" s="71" t="s">
        <v>109</v>
      </c>
      <c r="M6521" s="30"/>
      <c r="N6521" s="106" t="str">
        <f>_xlfn.CONCAT(A6521:K6521)</f>
        <v>14094-094012012Castel San VincenzoSudMOLISEIsernia0545C270</v>
      </c>
    </row>
    <row r="6522" spans="1:14" ht="21" customHeight="1" x14ac:dyDescent="0.3">
      <c r="A6522" s="40">
        <v>15</v>
      </c>
      <c r="B6522" s="20" t="s">
        <v>9795</v>
      </c>
      <c r="C6522" s="17" t="str">
        <f t="shared" si="101"/>
        <v>027</v>
      </c>
      <c r="D6522" s="18" t="s">
        <v>1821</v>
      </c>
      <c r="E6522" s="27" t="s">
        <v>22</v>
      </c>
      <c r="F6522" s="27" t="s">
        <v>8162</v>
      </c>
      <c r="G6522" s="27" t="s">
        <v>200</v>
      </c>
      <c r="H6522" s="19">
        <v>0</v>
      </c>
      <c r="I6522" s="36">
        <v>22882</v>
      </c>
      <c r="J6522" s="36" t="s">
        <v>16139</v>
      </c>
      <c r="K6522" s="69">
        <v>291</v>
      </c>
      <c r="L6522" s="71" t="s">
        <v>201</v>
      </c>
      <c r="M6522" s="30"/>
      <c r="N6522" s="106" t="str">
        <f>_xlfn.CONCAT(A6522:K6522)</f>
        <v>15061-061027027Castel VolturnoSudCAMPANIACaserta022882C291</v>
      </c>
    </row>
    <row r="6523" spans="1:14" ht="21" customHeight="1" x14ac:dyDescent="0.3">
      <c r="A6523" s="40">
        <v>14</v>
      </c>
      <c r="B6523" s="20" t="s">
        <v>9801</v>
      </c>
      <c r="C6523" s="17" t="str">
        <f t="shared" si="101"/>
        <v>013</v>
      </c>
      <c r="D6523" s="18" t="s">
        <v>1827</v>
      </c>
      <c r="E6523" s="27" t="s">
        <v>22</v>
      </c>
      <c r="F6523" s="27" t="s">
        <v>8166</v>
      </c>
      <c r="G6523" s="27" t="s">
        <v>102</v>
      </c>
      <c r="H6523" s="19">
        <v>0</v>
      </c>
      <c r="I6523" s="36">
        <v>349</v>
      </c>
      <c r="J6523" s="36" t="s">
        <v>16139</v>
      </c>
      <c r="K6523" s="69">
        <v>66</v>
      </c>
      <c r="L6523" s="71" t="s">
        <v>103</v>
      </c>
      <c r="M6523" s="30"/>
      <c r="N6523" s="106" t="str">
        <f>_xlfn.CONCAT(A6523:K6523)</f>
        <v>14070-070013013CastelbottaccioSudMOLISECampobasso0349C66</v>
      </c>
    </row>
    <row r="6524" spans="1:14" ht="21" customHeight="1" x14ac:dyDescent="0.3">
      <c r="A6524" s="40">
        <v>15</v>
      </c>
      <c r="B6524" s="20" t="s">
        <v>9803</v>
      </c>
      <c r="C6524" s="17" t="str">
        <f t="shared" si="101"/>
        <v>030</v>
      </c>
      <c r="D6524" s="18" t="s">
        <v>1829</v>
      </c>
      <c r="E6524" s="27" t="s">
        <v>22</v>
      </c>
      <c r="F6524" s="27" t="s">
        <v>8162</v>
      </c>
      <c r="G6524" s="27" t="s">
        <v>55</v>
      </c>
      <c r="H6524" s="19">
        <v>0</v>
      </c>
      <c r="I6524" s="36">
        <v>1834</v>
      </c>
      <c r="J6524" s="36" t="s">
        <v>16139</v>
      </c>
      <c r="K6524" s="69">
        <v>69</v>
      </c>
      <c r="L6524" s="71" t="s">
        <v>56</v>
      </c>
      <c r="M6524" s="30"/>
      <c r="N6524" s="106" t="str">
        <f>_xlfn.CONCAT(A6524:K6524)</f>
        <v>15065-065030030CastelcivitaSudCAMPANIASalerno01834C69</v>
      </c>
    </row>
    <row r="6525" spans="1:14" ht="21" customHeight="1" x14ac:dyDescent="0.3">
      <c r="A6525" s="40">
        <v>15</v>
      </c>
      <c r="B6525" s="20" t="s">
        <v>9814</v>
      </c>
      <c r="C6525" s="17" t="str">
        <f t="shared" si="101"/>
        <v>023</v>
      </c>
      <c r="D6525" s="18" t="s">
        <v>1840</v>
      </c>
      <c r="E6525" s="27" t="s">
        <v>22</v>
      </c>
      <c r="F6525" s="27" t="s">
        <v>8162</v>
      </c>
      <c r="G6525" s="27" t="s">
        <v>196</v>
      </c>
      <c r="H6525" s="19">
        <v>0</v>
      </c>
      <c r="I6525" s="36">
        <v>2104</v>
      </c>
      <c r="J6525" s="36" t="s">
        <v>16139</v>
      </c>
      <c r="K6525" s="69">
        <v>105</v>
      </c>
      <c r="L6525" s="71" t="s">
        <v>197</v>
      </c>
      <c r="M6525" s="30"/>
      <c r="N6525" s="106" t="str">
        <f>_xlfn.CONCAT(A6525:K6525)</f>
        <v>15064-064023023CastelfranciSudCAMPANIAAvellino02104C105</v>
      </c>
    </row>
    <row r="6526" spans="1:14" ht="21" customHeight="1" x14ac:dyDescent="0.3">
      <c r="A6526" s="40">
        <v>15</v>
      </c>
      <c r="B6526" s="20" t="s">
        <v>9817</v>
      </c>
      <c r="C6526" s="17" t="str">
        <f t="shared" si="101"/>
        <v>016</v>
      </c>
      <c r="D6526" s="18" t="s">
        <v>1843</v>
      </c>
      <c r="E6526" s="27" t="s">
        <v>22</v>
      </c>
      <c r="F6526" s="27" t="s">
        <v>8162</v>
      </c>
      <c r="G6526" s="27" t="s">
        <v>207</v>
      </c>
      <c r="H6526" s="19">
        <v>0</v>
      </c>
      <c r="I6526" s="36">
        <v>935</v>
      </c>
      <c r="J6526" s="36" t="s">
        <v>16139</v>
      </c>
      <c r="K6526" s="69">
        <v>106</v>
      </c>
      <c r="L6526" s="71" t="s">
        <v>208</v>
      </c>
      <c r="M6526" s="30"/>
      <c r="N6526" s="106" t="str">
        <f>_xlfn.CONCAT(A6526:K6526)</f>
        <v>15062-062016016Castelfranco in MiscanoSudCAMPANIABenevento0935C106</v>
      </c>
    </row>
    <row r="6527" spans="1:14" ht="21" customHeight="1" x14ac:dyDescent="0.3">
      <c r="A6527" s="40">
        <v>17</v>
      </c>
      <c r="B6527" s="20" t="s">
        <v>9822</v>
      </c>
      <c r="C6527" s="17" t="str">
        <f t="shared" si="101"/>
        <v>021</v>
      </c>
      <c r="D6527" s="18" t="s">
        <v>1848</v>
      </c>
      <c r="E6527" s="27" t="s">
        <v>22</v>
      </c>
      <c r="F6527" s="27" t="s">
        <v>8157</v>
      </c>
      <c r="G6527" s="27" t="s">
        <v>32</v>
      </c>
      <c r="H6527" s="19">
        <v>0</v>
      </c>
      <c r="I6527" s="36">
        <v>1018</v>
      </c>
      <c r="J6527" s="36" t="s">
        <v>16139</v>
      </c>
      <c r="K6527" s="69">
        <v>120</v>
      </c>
      <c r="L6527" s="71" t="s">
        <v>33</v>
      </c>
      <c r="M6527" s="30"/>
      <c r="N6527" s="106" t="str">
        <f>_xlfn.CONCAT(A6527:K6527)</f>
        <v>17076-076021021CastelgrandeSudBASILICATAPotenza01018C120</v>
      </c>
    </row>
    <row r="6528" spans="1:14" ht="21" customHeight="1" x14ac:dyDescent="0.3">
      <c r="A6528" s="40">
        <v>13</v>
      </c>
      <c r="B6528" s="20" t="s">
        <v>9824</v>
      </c>
      <c r="C6528" s="17" t="str">
        <f t="shared" si="101"/>
        <v>019</v>
      </c>
      <c r="D6528" s="18" t="s">
        <v>1850</v>
      </c>
      <c r="E6528" s="27" t="s">
        <v>22</v>
      </c>
      <c r="F6528" s="27" t="s">
        <v>8156</v>
      </c>
      <c r="G6528" s="27" t="s">
        <v>347</v>
      </c>
      <c r="H6528" s="19">
        <v>0</v>
      </c>
      <c r="I6528" s="36">
        <v>416</v>
      </c>
      <c r="J6528" s="36" t="s">
        <v>16139</v>
      </c>
      <c r="K6528" s="69">
        <v>123</v>
      </c>
      <c r="L6528" s="71" t="s">
        <v>348</v>
      </c>
      <c r="M6528" s="30"/>
      <c r="N6528" s="106" t="str">
        <f>_xlfn.CONCAT(A6528:K6528)</f>
        <v>13069-069019019CastelguidoneSudABRUZZOChieti0416C123</v>
      </c>
    </row>
    <row r="6529" spans="1:14" ht="21" customHeight="1" x14ac:dyDescent="0.3">
      <c r="A6529" s="40">
        <v>15</v>
      </c>
      <c r="B6529" s="20" t="s">
        <v>9825</v>
      </c>
      <c r="C6529" s="17" t="str">
        <f t="shared" si="101"/>
        <v>031</v>
      </c>
      <c r="D6529" s="18" t="s">
        <v>1851</v>
      </c>
      <c r="E6529" s="27" t="s">
        <v>22</v>
      </c>
      <c r="F6529" s="27" t="s">
        <v>8162</v>
      </c>
      <c r="G6529" s="27" t="s">
        <v>55</v>
      </c>
      <c r="H6529" s="19">
        <v>0</v>
      </c>
      <c r="I6529" s="36">
        <v>8209</v>
      </c>
      <c r="J6529" s="36" t="s">
        <v>16139</v>
      </c>
      <c r="K6529" s="69">
        <v>125</v>
      </c>
      <c r="L6529" s="71" t="s">
        <v>56</v>
      </c>
      <c r="M6529" s="30"/>
      <c r="N6529" s="106" t="str">
        <f>_xlfn.CONCAT(A6529:K6529)</f>
        <v>15065-065031031CastellabateSudCAMPANIASalerno08209C125</v>
      </c>
    </row>
    <row r="6530" spans="1:14" ht="21" customHeight="1" x14ac:dyDescent="0.3">
      <c r="A6530" s="40">
        <v>13</v>
      </c>
      <c r="B6530" s="20" t="s">
        <v>9826</v>
      </c>
      <c r="C6530" s="17" t="str">
        <f t="shared" ref="C6530:C6593" si="102">RIGHT(B6530,3)</f>
        <v>029</v>
      </c>
      <c r="D6530" s="18" t="s">
        <v>1852</v>
      </c>
      <c r="E6530" s="27" t="s">
        <v>22</v>
      </c>
      <c r="F6530" s="27" t="s">
        <v>8156</v>
      </c>
      <c r="G6530" s="27" t="s">
        <v>47</v>
      </c>
      <c r="H6530" s="19">
        <v>0</v>
      </c>
      <c r="I6530" s="36">
        <v>1099</v>
      </c>
      <c r="J6530" s="36" t="s">
        <v>16139</v>
      </c>
      <c r="K6530" s="69">
        <v>126</v>
      </c>
      <c r="L6530" s="71" t="s">
        <v>48</v>
      </c>
      <c r="M6530" s="30"/>
      <c r="N6530" s="106" t="str">
        <f>_xlfn.CONCAT(A6530:K6530)</f>
        <v>13066-066029029CastellafiumeSudABRUZZOL'Aquila01099C126</v>
      </c>
    </row>
    <row r="6531" spans="1:14" ht="21" customHeight="1" x14ac:dyDescent="0.3">
      <c r="A6531" s="40">
        <v>13</v>
      </c>
      <c r="B6531" s="20" t="s">
        <v>9828</v>
      </c>
      <c r="C6531" s="17" t="str">
        <f t="shared" si="102"/>
        <v>011</v>
      </c>
      <c r="D6531" s="18" t="s">
        <v>1854</v>
      </c>
      <c r="E6531" s="27" t="s">
        <v>22</v>
      </c>
      <c r="F6531" s="27" t="s">
        <v>8156</v>
      </c>
      <c r="G6531" s="27" t="s">
        <v>233</v>
      </c>
      <c r="H6531" s="19">
        <v>0</v>
      </c>
      <c r="I6531" s="36">
        <v>7359</v>
      </c>
      <c r="J6531" s="36" t="s">
        <v>16139</v>
      </c>
      <c r="K6531" s="69">
        <v>128</v>
      </c>
      <c r="L6531" s="71" t="s">
        <v>234</v>
      </c>
      <c r="M6531" s="30"/>
      <c r="N6531" s="106" t="str">
        <f>_xlfn.CONCAT(A6531:K6531)</f>
        <v>13067-067011011CastellaltoSudABRUZZOTeramo07359C128</v>
      </c>
    </row>
    <row r="6532" spans="1:14" ht="21" customHeight="1" x14ac:dyDescent="0.3">
      <c r="A6532" s="40">
        <v>15</v>
      </c>
      <c r="B6532" s="20" t="s">
        <v>9830</v>
      </c>
      <c r="C6532" s="17" t="str">
        <f t="shared" si="102"/>
        <v>024</v>
      </c>
      <c r="D6532" s="18" t="s">
        <v>1856</v>
      </c>
      <c r="E6532" s="27" t="s">
        <v>22</v>
      </c>
      <c r="F6532" s="27" t="s">
        <v>8162</v>
      </c>
      <c r="G6532" s="27" t="s">
        <v>58</v>
      </c>
      <c r="H6532" s="19">
        <v>0</v>
      </c>
      <c r="I6532" s="36">
        <v>65944</v>
      </c>
      <c r="J6532" s="36" t="s">
        <v>16139</v>
      </c>
      <c r="K6532" s="69">
        <v>129</v>
      </c>
      <c r="L6532" s="71" t="s">
        <v>59</v>
      </c>
      <c r="M6532" s="30"/>
      <c r="N6532" s="106" t="str">
        <f>_xlfn.CONCAT(A6532:K6532)</f>
        <v>15063-063024024Castellammare di StabiaSudCAMPANIANapoli065944C129</v>
      </c>
    </row>
    <row r="6533" spans="1:14" ht="21" customHeight="1" x14ac:dyDescent="0.3">
      <c r="A6533" s="40">
        <v>16</v>
      </c>
      <c r="B6533" s="20" t="s">
        <v>9832</v>
      </c>
      <c r="C6533" s="17" t="str">
        <f t="shared" si="102"/>
        <v>017</v>
      </c>
      <c r="D6533" s="18" t="s">
        <v>1858</v>
      </c>
      <c r="E6533" s="27" t="s">
        <v>22</v>
      </c>
      <c r="F6533" s="27" t="s">
        <v>8159</v>
      </c>
      <c r="G6533" s="27" t="s">
        <v>105</v>
      </c>
      <c r="H6533" s="19">
        <v>0</v>
      </c>
      <c r="I6533" s="36">
        <v>19340</v>
      </c>
      <c r="J6533" s="36" t="s">
        <v>16139</v>
      </c>
      <c r="K6533" s="69">
        <v>134</v>
      </c>
      <c r="L6533" s="71" t="s">
        <v>106</v>
      </c>
      <c r="M6533" s="30"/>
      <c r="N6533" s="106" t="str">
        <f>_xlfn.CONCAT(A6533:K6533)</f>
        <v>16072-072017017Castellana GrotteSudPUGLIABari019340C134</v>
      </c>
    </row>
    <row r="6534" spans="1:14" ht="21" customHeight="1" x14ac:dyDescent="0.3">
      <c r="A6534" s="40">
        <v>16</v>
      </c>
      <c r="B6534" s="20" t="s">
        <v>9834</v>
      </c>
      <c r="C6534" s="17" t="str">
        <f t="shared" si="102"/>
        <v>003</v>
      </c>
      <c r="D6534" s="18" t="s">
        <v>1860</v>
      </c>
      <c r="E6534" s="27" t="s">
        <v>22</v>
      </c>
      <c r="F6534" s="27" t="s">
        <v>8159</v>
      </c>
      <c r="G6534" s="27" t="s">
        <v>610</v>
      </c>
      <c r="H6534" s="19">
        <v>0</v>
      </c>
      <c r="I6534" s="36">
        <v>17125</v>
      </c>
      <c r="J6534" s="36" t="s">
        <v>16139</v>
      </c>
      <c r="K6534" s="69">
        <v>136</v>
      </c>
      <c r="L6534" s="71" t="s">
        <v>611</v>
      </c>
      <c r="M6534" s="30"/>
      <c r="N6534" s="106" t="str">
        <f>_xlfn.CONCAT(A6534:K6534)</f>
        <v>16073-073003003CastellanetaSudPUGLIATaranto017125C136</v>
      </c>
    </row>
    <row r="6535" spans="1:14" ht="21" customHeight="1" x14ac:dyDescent="0.3">
      <c r="A6535" s="40">
        <v>13</v>
      </c>
      <c r="B6535" s="20" t="s">
        <v>9858</v>
      </c>
      <c r="C6535" s="17" t="str">
        <f t="shared" si="102"/>
        <v>012</v>
      </c>
      <c r="D6535" s="18" t="s">
        <v>1884</v>
      </c>
      <c r="E6535" s="27" t="s">
        <v>22</v>
      </c>
      <c r="F6535" s="27" t="s">
        <v>8156</v>
      </c>
      <c r="G6535" s="27" t="s">
        <v>233</v>
      </c>
      <c r="H6535" s="19">
        <v>0</v>
      </c>
      <c r="I6535" s="36">
        <v>1224</v>
      </c>
      <c r="J6535" s="36" t="s">
        <v>16139</v>
      </c>
      <c r="K6535" s="69">
        <v>169</v>
      </c>
      <c r="L6535" s="71" t="s">
        <v>234</v>
      </c>
      <c r="M6535" s="30"/>
      <c r="N6535" s="106" t="str">
        <f>_xlfn.CONCAT(A6535:K6535)</f>
        <v>13067-067012012CastelliSudABRUZZOTeramo01224C169</v>
      </c>
    </row>
    <row r="6536" spans="1:14" ht="21" customHeight="1" x14ac:dyDescent="0.3">
      <c r="A6536" s="40">
        <v>14</v>
      </c>
      <c r="B6536" s="20" t="s">
        <v>9863</v>
      </c>
      <c r="C6536" s="17" t="str">
        <f t="shared" si="102"/>
        <v>014</v>
      </c>
      <c r="D6536" s="18" t="s">
        <v>1889</v>
      </c>
      <c r="E6536" s="27" t="s">
        <v>22</v>
      </c>
      <c r="F6536" s="27" t="s">
        <v>8166</v>
      </c>
      <c r="G6536" s="27" t="s">
        <v>102</v>
      </c>
      <c r="H6536" s="19">
        <v>0</v>
      </c>
      <c r="I6536" s="36">
        <v>589</v>
      </c>
      <c r="J6536" s="36" t="s">
        <v>16139</v>
      </c>
      <c r="K6536" s="69">
        <v>175</v>
      </c>
      <c r="L6536" s="71" t="s">
        <v>103</v>
      </c>
      <c r="M6536" s="30"/>
      <c r="N6536" s="106" t="str">
        <f>_xlfn.CONCAT(A6536:K6536)</f>
        <v>14070-070014014Castellino del BifernoSudMOLISECampobasso0589C175</v>
      </c>
    </row>
    <row r="6537" spans="1:14" ht="21" customHeight="1" x14ac:dyDescent="0.3">
      <c r="A6537" s="40">
        <v>15</v>
      </c>
      <c r="B6537" s="20" t="s">
        <v>9869</v>
      </c>
      <c r="C6537" s="17" t="str">
        <f t="shared" si="102"/>
        <v>025</v>
      </c>
      <c r="D6537" s="18" t="s">
        <v>1895</v>
      </c>
      <c r="E6537" s="27" t="s">
        <v>22</v>
      </c>
      <c r="F6537" s="27" t="s">
        <v>8162</v>
      </c>
      <c r="G6537" s="27" t="s">
        <v>200</v>
      </c>
      <c r="H6537" s="19">
        <v>0</v>
      </c>
      <c r="I6537" s="36">
        <v>1509</v>
      </c>
      <c r="J6537" s="36" t="s">
        <v>16139</v>
      </c>
      <c r="K6537" s="69">
        <v>178</v>
      </c>
      <c r="L6537" s="71" t="s">
        <v>201</v>
      </c>
      <c r="M6537" s="30"/>
      <c r="N6537" s="106" t="str">
        <f>_xlfn.CONCAT(A6537:K6537)</f>
        <v>15061-061025025Castello del MateseSudCAMPANIACaserta01509C178</v>
      </c>
    </row>
    <row r="6538" spans="1:14" ht="21" customHeight="1" x14ac:dyDescent="0.3">
      <c r="A6538" s="40">
        <v>15</v>
      </c>
      <c r="B6538" s="20" t="s">
        <v>9873</v>
      </c>
      <c r="C6538" s="17" t="str">
        <f t="shared" si="102"/>
        <v>025</v>
      </c>
      <c r="D6538" s="18" t="s">
        <v>1899</v>
      </c>
      <c r="E6538" s="27" t="s">
        <v>22</v>
      </c>
      <c r="F6538" s="27" t="s">
        <v>8162</v>
      </c>
      <c r="G6538" s="27" t="s">
        <v>58</v>
      </c>
      <c r="H6538" s="19">
        <v>0</v>
      </c>
      <c r="I6538" s="36">
        <v>7452</v>
      </c>
      <c r="J6538" s="36" t="s">
        <v>16139</v>
      </c>
      <c r="K6538" s="69">
        <v>188</v>
      </c>
      <c r="L6538" s="71" t="s">
        <v>59</v>
      </c>
      <c r="M6538" s="30"/>
      <c r="N6538" s="106" t="str">
        <f>_xlfn.CONCAT(A6538:K6538)</f>
        <v>15063-063025025Castello di CisternaSudCAMPANIANapoli07452C188</v>
      </c>
    </row>
    <row r="6539" spans="1:14" ht="21" customHeight="1" x14ac:dyDescent="0.3">
      <c r="A6539" s="40">
        <v>16</v>
      </c>
      <c r="B6539" s="20" t="s">
        <v>9878</v>
      </c>
      <c r="C6539" s="17" t="str">
        <f t="shared" si="102"/>
        <v>015</v>
      </c>
      <c r="D6539" s="18" t="s">
        <v>1904</v>
      </c>
      <c r="E6539" s="27" t="s">
        <v>22</v>
      </c>
      <c r="F6539" s="27" t="s">
        <v>8159</v>
      </c>
      <c r="G6539" s="27" t="s">
        <v>38</v>
      </c>
      <c r="H6539" s="19">
        <v>0</v>
      </c>
      <c r="I6539" s="36">
        <v>2119</v>
      </c>
      <c r="J6539" s="36" t="s">
        <v>16139</v>
      </c>
      <c r="K6539" s="69">
        <v>198</v>
      </c>
      <c r="L6539" s="71" t="s">
        <v>39</v>
      </c>
      <c r="M6539" s="30"/>
      <c r="N6539" s="106" t="str">
        <f>_xlfn.CONCAT(A6539:K6539)</f>
        <v>16071-071015015Castelluccio dei SauriSudPUGLIAFoggia02119C198</v>
      </c>
    </row>
    <row r="6540" spans="1:14" ht="21" customHeight="1" x14ac:dyDescent="0.3">
      <c r="A6540" s="40">
        <v>17</v>
      </c>
      <c r="B6540" s="20" t="s">
        <v>9879</v>
      </c>
      <c r="C6540" s="17" t="str">
        <f t="shared" si="102"/>
        <v>022</v>
      </c>
      <c r="D6540" s="18" t="s">
        <v>1905</v>
      </c>
      <c r="E6540" s="27" t="s">
        <v>22</v>
      </c>
      <c r="F6540" s="27" t="s">
        <v>8157</v>
      </c>
      <c r="G6540" s="27" t="s">
        <v>32</v>
      </c>
      <c r="H6540" s="19">
        <v>0</v>
      </c>
      <c r="I6540" s="36">
        <v>2179</v>
      </c>
      <c r="J6540" s="36" t="s">
        <v>16139</v>
      </c>
      <c r="K6540" s="69">
        <v>199</v>
      </c>
      <c r="L6540" s="71" t="s">
        <v>33</v>
      </c>
      <c r="M6540" s="30"/>
      <c r="N6540" s="106" t="str">
        <f>_xlfn.CONCAT(A6540:K6540)</f>
        <v>17076-076022022Castelluccio InferioreSudBASILICATAPotenza02179C199</v>
      </c>
    </row>
    <row r="6541" spans="1:14" ht="21" customHeight="1" x14ac:dyDescent="0.3">
      <c r="A6541" s="40">
        <v>17</v>
      </c>
      <c r="B6541" s="20" t="s">
        <v>9880</v>
      </c>
      <c r="C6541" s="17" t="str">
        <f t="shared" si="102"/>
        <v>023</v>
      </c>
      <c r="D6541" s="18" t="s">
        <v>1906</v>
      </c>
      <c r="E6541" s="27" t="s">
        <v>22</v>
      </c>
      <c r="F6541" s="27" t="s">
        <v>8157</v>
      </c>
      <c r="G6541" s="27" t="s">
        <v>32</v>
      </c>
      <c r="H6541" s="19">
        <v>0</v>
      </c>
      <c r="I6541" s="36">
        <v>860</v>
      </c>
      <c r="J6541" s="36" t="s">
        <v>16139</v>
      </c>
      <c r="K6541" s="69">
        <v>201</v>
      </c>
      <c r="L6541" s="71" t="s">
        <v>33</v>
      </c>
      <c r="M6541" s="30"/>
      <c r="N6541" s="106" t="str">
        <f>_xlfn.CONCAT(A6541:K6541)</f>
        <v>17076-076023023Castelluccio SuperioreSudBASILICATAPotenza0860C201</v>
      </c>
    </row>
    <row r="6542" spans="1:14" ht="21" customHeight="1" x14ac:dyDescent="0.3">
      <c r="A6542" s="40">
        <v>16</v>
      </c>
      <c r="B6542" s="20" t="s">
        <v>9881</v>
      </c>
      <c r="C6542" s="17" t="str">
        <f t="shared" si="102"/>
        <v>016</v>
      </c>
      <c r="D6542" s="18" t="s">
        <v>1907</v>
      </c>
      <c r="E6542" s="27" t="s">
        <v>22</v>
      </c>
      <c r="F6542" s="27" t="s">
        <v>8159</v>
      </c>
      <c r="G6542" s="27" t="s">
        <v>38</v>
      </c>
      <c r="H6542" s="19">
        <v>0</v>
      </c>
      <c r="I6542" s="36">
        <v>1331</v>
      </c>
      <c r="J6542" s="36" t="s">
        <v>16139</v>
      </c>
      <c r="K6542" s="69">
        <v>202</v>
      </c>
      <c r="L6542" s="71" t="s">
        <v>39</v>
      </c>
      <c r="M6542" s="30"/>
      <c r="N6542" s="106" t="str">
        <f>_xlfn.CONCAT(A6542:K6542)</f>
        <v>16071-071016016Castelluccio ValmaggioreSudPUGLIAFoggia01331C202</v>
      </c>
    </row>
    <row r="6543" spans="1:14" ht="21" customHeight="1" x14ac:dyDescent="0.3">
      <c r="A6543" s="40">
        <v>14</v>
      </c>
      <c r="B6543" s="20" t="s">
        <v>9886</v>
      </c>
      <c r="C6543" s="17" t="str">
        <f t="shared" si="102"/>
        <v>015</v>
      </c>
      <c r="D6543" s="18" t="s">
        <v>1912</v>
      </c>
      <c r="E6543" s="27" t="s">
        <v>22</v>
      </c>
      <c r="F6543" s="27" t="s">
        <v>8166</v>
      </c>
      <c r="G6543" s="27" t="s">
        <v>102</v>
      </c>
      <c r="H6543" s="19">
        <v>0</v>
      </c>
      <c r="I6543" s="36">
        <v>1638</v>
      </c>
      <c r="J6543" s="36" t="s">
        <v>16139</v>
      </c>
      <c r="K6543" s="69">
        <v>197</v>
      </c>
      <c r="L6543" s="71" t="s">
        <v>103</v>
      </c>
      <c r="M6543" s="30"/>
      <c r="N6543" s="106" t="str">
        <f>_xlfn.CONCAT(A6543:K6543)</f>
        <v>14070-070015015CastelmauroSudMOLISECampobasso01638C197</v>
      </c>
    </row>
    <row r="6544" spans="1:14" ht="21" customHeight="1" x14ac:dyDescent="0.3">
      <c r="A6544" s="40">
        <v>17</v>
      </c>
      <c r="B6544" s="20" t="s">
        <v>9887</v>
      </c>
      <c r="C6544" s="17" t="str">
        <f t="shared" si="102"/>
        <v>024</v>
      </c>
      <c r="D6544" s="18" t="s">
        <v>1913</v>
      </c>
      <c r="E6544" s="27" t="s">
        <v>22</v>
      </c>
      <c r="F6544" s="27" t="s">
        <v>8157</v>
      </c>
      <c r="G6544" s="27" t="s">
        <v>32</v>
      </c>
      <c r="H6544" s="19">
        <v>0</v>
      </c>
      <c r="I6544" s="36">
        <v>852</v>
      </c>
      <c r="J6544" s="36" t="s">
        <v>16139</v>
      </c>
      <c r="K6544" s="69">
        <v>209</v>
      </c>
      <c r="L6544" s="71" t="s">
        <v>33</v>
      </c>
      <c r="M6544" s="30"/>
      <c r="N6544" s="106" t="str">
        <f>_xlfn.CONCAT(A6544:K6544)</f>
        <v>17076-076024024CastelmezzanoSudBASILICATAPotenza0852C209</v>
      </c>
    </row>
    <row r="6545" spans="1:14" ht="21" customHeight="1" x14ac:dyDescent="0.3">
      <c r="A6545" s="40">
        <v>15</v>
      </c>
      <c r="B6545" s="20" t="s">
        <v>9901</v>
      </c>
      <c r="C6545" s="17" t="str">
        <f t="shared" si="102"/>
        <v>032</v>
      </c>
      <c r="D6545" s="18" t="s">
        <v>1927</v>
      </c>
      <c r="E6545" s="27" t="s">
        <v>22</v>
      </c>
      <c r="F6545" s="27" t="s">
        <v>8162</v>
      </c>
      <c r="G6545" s="27" t="s">
        <v>55</v>
      </c>
      <c r="H6545" s="19">
        <v>0</v>
      </c>
      <c r="I6545" s="36">
        <v>2598</v>
      </c>
      <c r="J6545" s="36" t="s">
        <v>16139</v>
      </c>
      <c r="K6545" s="69">
        <v>231</v>
      </c>
      <c r="L6545" s="71" t="s">
        <v>56</v>
      </c>
      <c r="M6545" s="30"/>
      <c r="N6545" s="106" t="str">
        <f>_xlfn.CONCAT(A6545:K6545)</f>
        <v>15065-065032032Castelnuovo CilentoSudCAMPANIASalerno02598C231</v>
      </c>
    </row>
    <row r="6546" spans="1:14" ht="21" customHeight="1" x14ac:dyDescent="0.3">
      <c r="A6546" s="40">
        <v>16</v>
      </c>
      <c r="B6546" s="20" t="s">
        <v>9903</v>
      </c>
      <c r="C6546" s="17" t="str">
        <f t="shared" si="102"/>
        <v>017</v>
      </c>
      <c r="D6546" s="18" t="s">
        <v>1929</v>
      </c>
      <c r="E6546" s="27" t="s">
        <v>22</v>
      </c>
      <c r="F6546" s="27" t="s">
        <v>8159</v>
      </c>
      <c r="G6546" s="27" t="s">
        <v>38</v>
      </c>
      <c r="H6546" s="19">
        <v>0</v>
      </c>
      <c r="I6546" s="36">
        <v>1557</v>
      </c>
      <c r="J6546" s="36" t="s">
        <v>16139</v>
      </c>
      <c r="K6546" s="69">
        <v>222</v>
      </c>
      <c r="L6546" s="71" t="s">
        <v>39</v>
      </c>
      <c r="M6546" s="30"/>
      <c r="N6546" s="106" t="str">
        <f>_xlfn.CONCAT(A6546:K6546)</f>
        <v>16071-071017017Castelnuovo della DauniaSudPUGLIAFoggia01557C222</v>
      </c>
    </row>
    <row r="6547" spans="1:14" ht="21" customHeight="1" x14ac:dyDescent="0.3">
      <c r="A6547" s="40">
        <v>15</v>
      </c>
      <c r="B6547" s="20" t="s">
        <v>9905</v>
      </c>
      <c r="C6547" s="17" t="str">
        <f t="shared" si="102"/>
        <v>033</v>
      </c>
      <c r="D6547" s="18" t="s">
        <v>1931</v>
      </c>
      <c r="E6547" s="27" t="s">
        <v>22</v>
      </c>
      <c r="F6547" s="27" t="s">
        <v>8162</v>
      </c>
      <c r="G6547" s="27" t="s">
        <v>55</v>
      </c>
      <c r="H6547" s="19">
        <v>0</v>
      </c>
      <c r="I6547" s="36">
        <v>641</v>
      </c>
      <c r="J6547" s="36" t="s">
        <v>16139</v>
      </c>
      <c r="K6547" s="69">
        <v>235</v>
      </c>
      <c r="L6547" s="71" t="s">
        <v>56</v>
      </c>
      <c r="M6547" s="30"/>
      <c r="N6547" s="106" t="str">
        <f>_xlfn.CONCAT(A6547:K6547)</f>
        <v>15065-065033033Castelnuovo di ConzaSudCAMPANIASalerno0641C235</v>
      </c>
    </row>
    <row r="6548" spans="1:14" ht="21" customHeight="1" x14ac:dyDescent="0.3">
      <c r="A6548" s="40">
        <v>15</v>
      </c>
      <c r="B6548" s="20" t="s">
        <v>9916</v>
      </c>
      <c r="C6548" s="17" t="str">
        <f t="shared" si="102"/>
        <v>017</v>
      </c>
      <c r="D6548" s="18" t="s">
        <v>1942</v>
      </c>
      <c r="E6548" s="27" t="s">
        <v>22</v>
      </c>
      <c r="F6548" s="27" t="s">
        <v>8162</v>
      </c>
      <c r="G6548" s="27" t="s">
        <v>207</v>
      </c>
      <c r="H6548" s="19">
        <v>0</v>
      </c>
      <c r="I6548" s="36">
        <v>1547</v>
      </c>
      <c r="J6548" s="36" t="s">
        <v>16139</v>
      </c>
      <c r="K6548" s="69">
        <v>245</v>
      </c>
      <c r="L6548" s="71" t="s">
        <v>208</v>
      </c>
      <c r="M6548" s="30"/>
      <c r="N6548" s="106" t="str">
        <f>_xlfn.CONCAT(A6548:K6548)</f>
        <v>15062-062017017CastelpaganoSudCAMPANIABenevento01547C245</v>
      </c>
    </row>
    <row r="6549" spans="1:14" ht="21" customHeight="1" x14ac:dyDescent="0.3">
      <c r="A6549" s="40">
        <v>14</v>
      </c>
      <c r="B6549" s="20" t="s">
        <v>9917</v>
      </c>
      <c r="C6549" s="17" t="str">
        <f t="shared" si="102"/>
        <v>010</v>
      </c>
      <c r="D6549" s="18" t="s">
        <v>1943</v>
      </c>
      <c r="E6549" s="27" t="s">
        <v>22</v>
      </c>
      <c r="F6549" s="27" t="s">
        <v>8166</v>
      </c>
      <c r="G6549" s="27" t="s">
        <v>108</v>
      </c>
      <c r="H6549" s="19">
        <v>0</v>
      </c>
      <c r="I6549" s="36">
        <v>1662</v>
      </c>
      <c r="J6549" s="36" t="s">
        <v>16139</v>
      </c>
      <c r="K6549" s="69">
        <v>246</v>
      </c>
      <c r="L6549" s="71" t="s">
        <v>109</v>
      </c>
      <c r="M6549" s="30"/>
      <c r="N6549" s="106" t="str">
        <f>_xlfn.CONCAT(A6549:K6549)</f>
        <v>14094-094010010CastelpetrosoSudMOLISEIsernia01662C246</v>
      </c>
    </row>
    <row r="6550" spans="1:14" ht="21" customHeight="1" x14ac:dyDescent="0.3">
      <c r="A6550" s="40">
        <v>14</v>
      </c>
      <c r="B6550" s="20" t="s">
        <v>9918</v>
      </c>
      <c r="C6550" s="17" t="str">
        <f t="shared" si="102"/>
        <v>011</v>
      </c>
      <c r="D6550" s="18" t="s">
        <v>1944</v>
      </c>
      <c r="E6550" s="27" t="s">
        <v>22</v>
      </c>
      <c r="F6550" s="27" t="s">
        <v>8166</v>
      </c>
      <c r="G6550" s="27" t="s">
        <v>108</v>
      </c>
      <c r="H6550" s="19">
        <v>0</v>
      </c>
      <c r="I6550" s="36">
        <v>159</v>
      </c>
      <c r="J6550" s="36" t="s">
        <v>16139</v>
      </c>
      <c r="K6550" s="69">
        <v>247</v>
      </c>
      <c r="L6550" s="71" t="s">
        <v>109</v>
      </c>
      <c r="M6550" s="30"/>
      <c r="N6550" s="106" t="str">
        <f>_xlfn.CONCAT(A6550:K6550)</f>
        <v>14094-094011011CastelpizzutoSudMOLISEIsernia0159C247</v>
      </c>
    </row>
    <row r="6551" spans="1:14" ht="21" customHeight="1" x14ac:dyDescent="0.3">
      <c r="A6551" s="40">
        <v>15</v>
      </c>
      <c r="B6551" s="20" t="s">
        <v>9920</v>
      </c>
      <c r="C6551" s="17" t="str">
        <f t="shared" si="102"/>
        <v>018</v>
      </c>
      <c r="D6551" s="18" t="s">
        <v>1946</v>
      </c>
      <c r="E6551" s="27" t="s">
        <v>22</v>
      </c>
      <c r="F6551" s="27" t="s">
        <v>8162</v>
      </c>
      <c r="G6551" s="27" t="s">
        <v>207</v>
      </c>
      <c r="H6551" s="19">
        <v>0</v>
      </c>
      <c r="I6551" s="36">
        <v>1326</v>
      </c>
      <c r="J6551" s="36" t="s">
        <v>16139</v>
      </c>
      <c r="K6551" s="69">
        <v>250</v>
      </c>
      <c r="L6551" s="71" t="s">
        <v>208</v>
      </c>
      <c r="M6551" s="30"/>
      <c r="N6551" s="106" t="str">
        <f>_xlfn.CONCAT(A6551:K6551)</f>
        <v>15062-062018018CastelpotoSudCAMPANIABenevento01326C250</v>
      </c>
    </row>
    <row r="6552" spans="1:14" ht="21" customHeight="1" x14ac:dyDescent="0.3">
      <c r="A6552" s="40">
        <v>17</v>
      </c>
      <c r="B6552" s="20" t="s">
        <v>9924</v>
      </c>
      <c r="C6552" s="17" t="str">
        <f t="shared" si="102"/>
        <v>025</v>
      </c>
      <c r="D6552" s="18" t="s">
        <v>1950</v>
      </c>
      <c r="E6552" s="27" t="s">
        <v>22</v>
      </c>
      <c r="F6552" s="27" t="s">
        <v>8157</v>
      </c>
      <c r="G6552" s="27" t="s">
        <v>32</v>
      </c>
      <c r="H6552" s="19">
        <v>0</v>
      </c>
      <c r="I6552" s="36">
        <v>1480</v>
      </c>
      <c r="J6552" s="36" t="s">
        <v>16139</v>
      </c>
      <c r="K6552" s="69">
        <v>271</v>
      </c>
      <c r="L6552" s="71" t="s">
        <v>33</v>
      </c>
      <c r="M6552" s="30"/>
      <c r="N6552" s="106" t="str">
        <f>_xlfn.CONCAT(A6552:K6552)</f>
        <v>17076-076025025CastelsaracenoSudBASILICATAPotenza01480C271</v>
      </c>
    </row>
    <row r="6553" spans="1:14" ht="21" customHeight="1" x14ac:dyDescent="0.3">
      <c r="A6553" s="40">
        <v>18</v>
      </c>
      <c r="B6553" s="20" t="s">
        <v>9927</v>
      </c>
      <c r="C6553" s="17" t="str">
        <f t="shared" si="102"/>
        <v>005</v>
      </c>
      <c r="D6553" s="18" t="s">
        <v>1953</v>
      </c>
      <c r="E6553" s="27" t="s">
        <v>22</v>
      </c>
      <c r="F6553" s="27" t="s">
        <v>8163</v>
      </c>
      <c r="G6553" s="27" t="s">
        <v>820</v>
      </c>
      <c r="H6553" s="19">
        <v>0</v>
      </c>
      <c r="I6553" s="36">
        <v>1034</v>
      </c>
      <c r="J6553" s="36" t="s">
        <v>16138</v>
      </c>
      <c r="K6553" s="69">
        <v>968</v>
      </c>
      <c r="L6553" s="71" t="s">
        <v>821</v>
      </c>
      <c r="M6553" s="30"/>
      <c r="N6553" s="106" t="str">
        <f>_xlfn.CONCAT(A6553:K6553)</f>
        <v>18101-101005005CastelsilanoSudCALABRIACrotone01034B968</v>
      </c>
    </row>
    <row r="6554" spans="1:14" ht="21" customHeight="1" x14ac:dyDescent="0.3">
      <c r="A6554" s="40">
        <v>13</v>
      </c>
      <c r="B6554" s="20" t="s">
        <v>9931</v>
      </c>
      <c r="C6554" s="17" t="str">
        <f t="shared" si="102"/>
        <v>030</v>
      </c>
      <c r="D6554" s="18" t="s">
        <v>1957</v>
      </c>
      <c r="E6554" s="27" t="s">
        <v>22</v>
      </c>
      <c r="F6554" s="27" t="s">
        <v>8156</v>
      </c>
      <c r="G6554" s="27" t="s">
        <v>47</v>
      </c>
      <c r="H6554" s="19">
        <v>0</v>
      </c>
      <c r="I6554" s="36">
        <v>159</v>
      </c>
      <c r="J6554" s="36" t="s">
        <v>16139</v>
      </c>
      <c r="K6554" s="69">
        <v>278</v>
      </c>
      <c r="L6554" s="71" t="s">
        <v>48</v>
      </c>
      <c r="M6554" s="30"/>
      <c r="N6554" s="106" t="str">
        <f>_xlfn.CONCAT(A6554:K6554)</f>
        <v>13066-066030030Castelvecchio CalvisioSudABRUZZOL'Aquila0159C278</v>
      </c>
    </row>
    <row r="6555" spans="1:14" ht="21" customHeight="1" x14ac:dyDescent="0.3">
      <c r="A6555" s="40">
        <v>13</v>
      </c>
      <c r="B6555" s="20" t="s">
        <v>9933</v>
      </c>
      <c r="C6555" s="17" t="str">
        <f t="shared" si="102"/>
        <v>031</v>
      </c>
      <c r="D6555" s="18" t="s">
        <v>1959</v>
      </c>
      <c r="E6555" s="27" t="s">
        <v>22</v>
      </c>
      <c r="F6555" s="27" t="s">
        <v>8156</v>
      </c>
      <c r="G6555" s="27" t="s">
        <v>47</v>
      </c>
      <c r="H6555" s="19">
        <v>0</v>
      </c>
      <c r="I6555" s="36">
        <v>1067</v>
      </c>
      <c r="J6555" s="36" t="s">
        <v>16139</v>
      </c>
      <c r="K6555" s="69">
        <v>279</v>
      </c>
      <c r="L6555" s="71" t="s">
        <v>48</v>
      </c>
      <c r="M6555" s="30"/>
      <c r="N6555" s="106" t="str">
        <f>_xlfn.CONCAT(A6555:K6555)</f>
        <v>13066-066031031Castelvecchio SubequoSudABRUZZOL'Aquila01067C279</v>
      </c>
    </row>
    <row r="6556" spans="1:14" ht="21" customHeight="1" x14ac:dyDescent="0.3">
      <c r="A6556" s="40">
        <v>15</v>
      </c>
      <c r="B6556" s="20" t="s">
        <v>9934</v>
      </c>
      <c r="C6556" s="17" t="str">
        <f t="shared" si="102"/>
        <v>019</v>
      </c>
      <c r="D6556" s="18" t="s">
        <v>1960</v>
      </c>
      <c r="E6556" s="27" t="s">
        <v>22</v>
      </c>
      <c r="F6556" s="27" t="s">
        <v>8162</v>
      </c>
      <c r="G6556" s="27" t="s">
        <v>207</v>
      </c>
      <c r="H6556" s="19">
        <v>0</v>
      </c>
      <c r="I6556" s="36">
        <v>2620</v>
      </c>
      <c r="J6556" s="36" t="s">
        <v>16139</v>
      </c>
      <c r="K6556" s="69">
        <v>280</v>
      </c>
      <c r="L6556" s="71" t="s">
        <v>208</v>
      </c>
      <c r="M6556" s="30"/>
      <c r="N6556" s="106" t="str">
        <f>_xlfn.CONCAT(A6556:K6556)</f>
        <v>15062-062019019CastelvenereSudCAMPANIABenevento02620C280</v>
      </c>
    </row>
    <row r="6557" spans="1:14" ht="21" customHeight="1" x14ac:dyDescent="0.3">
      <c r="A6557" s="40">
        <v>14</v>
      </c>
      <c r="B6557" s="20" t="s">
        <v>9936</v>
      </c>
      <c r="C6557" s="17" t="str">
        <f t="shared" si="102"/>
        <v>013</v>
      </c>
      <c r="D6557" s="18" t="s">
        <v>1962</v>
      </c>
      <c r="E6557" s="27" t="s">
        <v>22</v>
      </c>
      <c r="F6557" s="27" t="s">
        <v>8166</v>
      </c>
      <c r="G6557" s="27" t="s">
        <v>108</v>
      </c>
      <c r="H6557" s="19">
        <v>0</v>
      </c>
      <c r="I6557" s="36">
        <v>124</v>
      </c>
      <c r="J6557" s="36" t="s">
        <v>16139</v>
      </c>
      <c r="K6557" s="69">
        <v>200</v>
      </c>
      <c r="L6557" s="71" t="s">
        <v>109</v>
      </c>
      <c r="M6557" s="30"/>
      <c r="N6557" s="106" t="str">
        <f>_xlfn.CONCAT(A6557:K6557)</f>
        <v>14094-094013013CastelverrinoSudMOLISEIsernia0124C200</v>
      </c>
    </row>
    <row r="6558" spans="1:14" ht="21" customHeight="1" x14ac:dyDescent="0.3">
      <c r="A6558" s="40">
        <v>15</v>
      </c>
      <c r="B6558" s="20" t="s">
        <v>9937</v>
      </c>
      <c r="C6558" s="17" t="str">
        <f t="shared" si="102"/>
        <v>020</v>
      </c>
      <c r="D6558" s="18" t="s">
        <v>1963</v>
      </c>
      <c r="E6558" s="27" t="s">
        <v>22</v>
      </c>
      <c r="F6558" s="27" t="s">
        <v>8162</v>
      </c>
      <c r="G6558" s="27" t="s">
        <v>207</v>
      </c>
      <c r="H6558" s="19">
        <v>0</v>
      </c>
      <c r="I6558" s="36">
        <v>1389</v>
      </c>
      <c r="J6558" s="36" t="s">
        <v>16139</v>
      </c>
      <c r="K6558" s="69">
        <v>284</v>
      </c>
      <c r="L6558" s="71" t="s">
        <v>208</v>
      </c>
      <c r="M6558" s="30"/>
      <c r="N6558" s="106" t="str">
        <f>_xlfn.CONCAT(A6558:K6558)</f>
        <v>15062-062020020Castelvetere in Val FortoreSudCAMPANIABenevento01389C284</v>
      </c>
    </row>
    <row r="6559" spans="1:14" ht="21" customHeight="1" x14ac:dyDescent="0.3">
      <c r="A6559" s="40">
        <v>15</v>
      </c>
      <c r="B6559" s="20" t="s">
        <v>9938</v>
      </c>
      <c r="C6559" s="17" t="str">
        <f t="shared" si="102"/>
        <v>024</v>
      </c>
      <c r="D6559" s="18" t="s">
        <v>1964</v>
      </c>
      <c r="E6559" s="27" t="s">
        <v>22</v>
      </c>
      <c r="F6559" s="27" t="s">
        <v>8162</v>
      </c>
      <c r="G6559" s="27" t="s">
        <v>196</v>
      </c>
      <c r="H6559" s="19">
        <v>0</v>
      </c>
      <c r="I6559" s="36">
        <v>1672</v>
      </c>
      <c r="J6559" s="36" t="s">
        <v>16139</v>
      </c>
      <c r="K6559" s="69">
        <v>283</v>
      </c>
      <c r="L6559" s="71" t="s">
        <v>197</v>
      </c>
      <c r="M6559" s="30"/>
      <c r="N6559" s="106" t="str">
        <f>_xlfn.CONCAT(A6559:K6559)</f>
        <v>15064-064024024Castelvetere sul CaloreSudCAMPANIAAvellino01672C283</v>
      </c>
    </row>
    <row r="6560" spans="1:14" ht="21" customHeight="1" x14ac:dyDescent="0.3">
      <c r="A6560" s="40">
        <v>13</v>
      </c>
      <c r="B6560" s="20" t="s">
        <v>9948</v>
      </c>
      <c r="C6560" s="17" t="str">
        <f t="shared" si="102"/>
        <v>009</v>
      </c>
      <c r="D6560" s="18" t="s">
        <v>1974</v>
      </c>
      <c r="E6560" s="27" t="s">
        <v>22</v>
      </c>
      <c r="F6560" s="27" t="s">
        <v>8156</v>
      </c>
      <c r="G6560" s="27" t="s">
        <v>23</v>
      </c>
      <c r="H6560" s="19">
        <v>0</v>
      </c>
      <c r="I6560" s="36">
        <v>873</v>
      </c>
      <c r="J6560" s="36" t="s">
        <v>16139</v>
      </c>
      <c r="K6560" s="69">
        <v>308</v>
      </c>
      <c r="L6560" s="71" t="s">
        <v>24</v>
      </c>
      <c r="M6560" s="30"/>
      <c r="N6560" s="106" t="str">
        <f>_xlfn.CONCAT(A6560:K6560)</f>
        <v>13068-068009009Castiglione a CasauriaSudABRUZZOPescara0873C308</v>
      </c>
    </row>
    <row r="6561" spans="1:14" ht="21" customHeight="1" x14ac:dyDescent="0.3">
      <c r="A6561" s="40">
        <v>18</v>
      </c>
      <c r="B6561" s="20" t="s">
        <v>9950</v>
      </c>
      <c r="C6561" s="17" t="str">
        <f t="shared" si="102"/>
        <v>030</v>
      </c>
      <c r="D6561" s="18" t="s">
        <v>1976</v>
      </c>
      <c r="E6561" s="27" t="s">
        <v>22</v>
      </c>
      <c r="F6561" s="27" t="s">
        <v>8163</v>
      </c>
      <c r="G6561" s="27" t="s">
        <v>71</v>
      </c>
      <c r="H6561" s="19">
        <v>0</v>
      </c>
      <c r="I6561" s="36">
        <v>2978</v>
      </c>
      <c r="J6561" s="36" t="s">
        <v>16139</v>
      </c>
      <c r="K6561" s="69">
        <v>301</v>
      </c>
      <c r="L6561" s="71" t="s">
        <v>72</v>
      </c>
      <c r="M6561" s="30"/>
      <c r="N6561" s="106" t="str">
        <f>_xlfn.CONCAT(A6561:K6561)</f>
        <v>18078-078030030Castiglione CosentinoSudCALABRIACosenza02978C301</v>
      </c>
    </row>
    <row r="6562" spans="1:14" ht="21" customHeight="1" x14ac:dyDescent="0.3">
      <c r="A6562" s="40">
        <v>15</v>
      </c>
      <c r="B6562" s="20" t="s">
        <v>9953</v>
      </c>
      <c r="C6562" s="17" t="str">
        <f t="shared" si="102"/>
        <v>036</v>
      </c>
      <c r="D6562" s="18" t="s">
        <v>1979</v>
      </c>
      <c r="E6562" s="27" t="s">
        <v>22</v>
      </c>
      <c r="F6562" s="27" t="s">
        <v>8162</v>
      </c>
      <c r="G6562" s="27" t="s">
        <v>55</v>
      </c>
      <c r="H6562" s="19">
        <v>0</v>
      </c>
      <c r="I6562" s="36">
        <v>1356</v>
      </c>
      <c r="J6562" s="36" t="s">
        <v>16139</v>
      </c>
      <c r="K6562" s="69">
        <v>306</v>
      </c>
      <c r="L6562" s="71" t="s">
        <v>56</v>
      </c>
      <c r="M6562" s="30"/>
      <c r="N6562" s="106" t="str">
        <f>_xlfn.CONCAT(A6562:K6562)</f>
        <v>15065-065036036Castiglione del GenovesiSudCAMPANIASalerno01356C306</v>
      </c>
    </row>
    <row r="6563" spans="1:14" ht="21" customHeight="1" x14ac:dyDescent="0.3">
      <c r="A6563" s="40">
        <v>13</v>
      </c>
      <c r="B6563" s="20" t="s">
        <v>9962</v>
      </c>
      <c r="C6563" s="17" t="str">
        <f t="shared" si="102"/>
        <v>020</v>
      </c>
      <c r="D6563" s="18" t="s">
        <v>1988</v>
      </c>
      <c r="E6563" s="27" t="s">
        <v>22</v>
      </c>
      <c r="F6563" s="27" t="s">
        <v>8156</v>
      </c>
      <c r="G6563" s="27" t="s">
        <v>347</v>
      </c>
      <c r="H6563" s="19">
        <v>0</v>
      </c>
      <c r="I6563" s="36">
        <v>1898</v>
      </c>
      <c r="J6563" s="36" t="s">
        <v>16139</v>
      </c>
      <c r="K6563" s="69">
        <v>298</v>
      </c>
      <c r="L6563" s="71" t="s">
        <v>348</v>
      </c>
      <c r="M6563" s="30"/>
      <c r="N6563" s="106" t="str">
        <f>_xlfn.CONCAT(A6563:K6563)</f>
        <v>13069-069020020Castiglione Messer MarinoSudABRUZZOChieti01898C298</v>
      </c>
    </row>
    <row r="6564" spans="1:14" ht="21" customHeight="1" x14ac:dyDescent="0.3">
      <c r="A6564" s="40">
        <v>13</v>
      </c>
      <c r="B6564" s="20" t="s">
        <v>9963</v>
      </c>
      <c r="C6564" s="17" t="str">
        <f t="shared" si="102"/>
        <v>013</v>
      </c>
      <c r="D6564" s="18" t="s">
        <v>1989</v>
      </c>
      <c r="E6564" s="27" t="s">
        <v>22</v>
      </c>
      <c r="F6564" s="27" t="s">
        <v>8156</v>
      </c>
      <c r="G6564" s="27" t="s">
        <v>233</v>
      </c>
      <c r="H6564" s="19">
        <v>0</v>
      </c>
      <c r="I6564" s="36">
        <v>2364</v>
      </c>
      <c r="J6564" s="36" t="s">
        <v>16139</v>
      </c>
      <c r="K6564" s="69">
        <v>316</v>
      </c>
      <c r="L6564" s="71" t="s">
        <v>234</v>
      </c>
      <c r="M6564" s="30"/>
      <c r="N6564" s="106" t="str">
        <f>_xlfn.CONCAT(A6564:K6564)</f>
        <v>13067-067013013Castiglione Messer RaimondoSudABRUZZOTeramo02364C316</v>
      </c>
    </row>
    <row r="6565" spans="1:14" ht="21" customHeight="1" x14ac:dyDescent="0.3">
      <c r="A6565" s="40">
        <v>13</v>
      </c>
      <c r="B6565" s="20" t="s">
        <v>9968</v>
      </c>
      <c r="C6565" s="17" t="str">
        <f t="shared" si="102"/>
        <v>014</v>
      </c>
      <c r="D6565" s="18" t="s">
        <v>1994</v>
      </c>
      <c r="E6565" s="27" t="s">
        <v>22</v>
      </c>
      <c r="F6565" s="27" t="s">
        <v>8156</v>
      </c>
      <c r="G6565" s="27" t="s">
        <v>233</v>
      </c>
      <c r="H6565" s="19">
        <v>0</v>
      </c>
      <c r="I6565" s="36">
        <v>1551</v>
      </c>
      <c r="J6565" s="36" t="s">
        <v>16139</v>
      </c>
      <c r="K6565" s="69">
        <v>322</v>
      </c>
      <c r="L6565" s="71" t="s">
        <v>234</v>
      </c>
      <c r="M6565" s="30"/>
      <c r="N6565" s="106" t="str">
        <f>_xlfn.CONCAT(A6565:K6565)</f>
        <v>13067-067014014CastilentiSudABRUZZOTeramo01551C322</v>
      </c>
    </row>
    <row r="6566" spans="1:14" ht="21" customHeight="1" x14ac:dyDescent="0.3">
      <c r="A6566" s="40">
        <v>16</v>
      </c>
      <c r="B6566" s="20" t="s">
        <v>9977</v>
      </c>
      <c r="C6566" s="17" t="str">
        <f t="shared" si="102"/>
        <v>017</v>
      </c>
      <c r="D6566" s="18" t="s">
        <v>2003</v>
      </c>
      <c r="E6566" s="27" t="s">
        <v>22</v>
      </c>
      <c r="F6566" s="27" t="s">
        <v>8159</v>
      </c>
      <c r="G6566" s="27" t="s">
        <v>90</v>
      </c>
      <c r="H6566" s="19">
        <v>0</v>
      </c>
      <c r="I6566" s="36">
        <v>2975</v>
      </c>
      <c r="J6566" s="36" t="s">
        <v>16139</v>
      </c>
      <c r="K6566" s="69">
        <v>334</v>
      </c>
      <c r="L6566" s="71" t="s">
        <v>91</v>
      </c>
      <c r="M6566" s="30"/>
      <c r="N6566" s="106" t="str">
        <f>_xlfn.CONCAT(A6566:K6566)</f>
        <v>16075-075017017Castri di LecceSudPUGLIALecce02975C334</v>
      </c>
    </row>
    <row r="6567" spans="1:14" ht="21" customHeight="1" x14ac:dyDescent="0.3">
      <c r="A6567" s="40">
        <v>16</v>
      </c>
      <c r="B6567" s="20" t="s">
        <v>9978</v>
      </c>
      <c r="C6567" s="17" t="str">
        <f t="shared" si="102"/>
        <v>018</v>
      </c>
      <c r="D6567" s="18" t="s">
        <v>2004</v>
      </c>
      <c r="E6567" s="27" t="s">
        <v>22</v>
      </c>
      <c r="F6567" s="27" t="s">
        <v>8159</v>
      </c>
      <c r="G6567" s="27" t="s">
        <v>90</v>
      </c>
      <c r="H6567" s="19">
        <v>0</v>
      </c>
      <c r="I6567" s="36">
        <v>4070</v>
      </c>
      <c r="J6567" s="36" t="s">
        <v>16139</v>
      </c>
      <c r="K6567" s="69">
        <v>335</v>
      </c>
      <c r="L6567" s="71" t="s">
        <v>91</v>
      </c>
      <c r="M6567" s="30"/>
      <c r="N6567" s="106" t="str">
        <f>_xlfn.CONCAT(A6567:K6567)</f>
        <v>16075-075018018Castrignano de' GreciSudPUGLIALecce04070C335</v>
      </c>
    </row>
    <row r="6568" spans="1:14" ht="21" customHeight="1" x14ac:dyDescent="0.3">
      <c r="A6568" s="40">
        <v>16</v>
      </c>
      <c r="B6568" s="20" t="s">
        <v>9979</v>
      </c>
      <c r="C6568" s="17" t="str">
        <f t="shared" si="102"/>
        <v>019</v>
      </c>
      <c r="D6568" s="18" t="s">
        <v>2005</v>
      </c>
      <c r="E6568" s="27" t="s">
        <v>22</v>
      </c>
      <c r="F6568" s="27" t="s">
        <v>8159</v>
      </c>
      <c r="G6568" s="27" t="s">
        <v>90</v>
      </c>
      <c r="H6568" s="19">
        <v>0</v>
      </c>
      <c r="I6568" s="36">
        <v>5334</v>
      </c>
      <c r="J6568" s="36" t="s">
        <v>16139</v>
      </c>
      <c r="K6568" s="69">
        <v>336</v>
      </c>
      <c r="L6568" s="71" t="s">
        <v>91</v>
      </c>
      <c r="M6568" s="30"/>
      <c r="N6568" s="106" t="str">
        <f>_xlfn.CONCAT(A6568:K6568)</f>
        <v>16075-075019019Castrignano del CapoSudPUGLIALecce05334C336</v>
      </c>
    </row>
    <row r="6569" spans="1:14" ht="21" customHeight="1" x14ac:dyDescent="0.3">
      <c r="A6569" s="40">
        <v>16</v>
      </c>
      <c r="B6569" s="20" t="s">
        <v>9980</v>
      </c>
      <c r="C6569" s="17" t="str">
        <f t="shared" si="102"/>
        <v>096</v>
      </c>
      <c r="D6569" s="18" t="s">
        <v>2006</v>
      </c>
      <c r="E6569" s="27" t="s">
        <v>22</v>
      </c>
      <c r="F6569" s="27" t="s">
        <v>8159</v>
      </c>
      <c r="G6569" s="27" t="s">
        <v>90</v>
      </c>
      <c r="H6569" s="19">
        <v>0</v>
      </c>
      <c r="I6569" s="36">
        <v>2473</v>
      </c>
      <c r="J6569" s="36" t="s">
        <v>16137</v>
      </c>
      <c r="K6569" s="69">
        <v>261</v>
      </c>
      <c r="L6569" s="71" t="s">
        <v>91</v>
      </c>
      <c r="M6569" s="30"/>
      <c r="N6569" s="106" t="str">
        <f>_xlfn.CONCAT(A6569:K6569)</f>
        <v>16075-075096096CastroSudPUGLIALecce02473M261</v>
      </c>
    </row>
    <row r="6570" spans="1:14" ht="21" customHeight="1" x14ac:dyDescent="0.3">
      <c r="A6570" s="40">
        <v>18</v>
      </c>
      <c r="B6570" s="20" t="s">
        <v>9986</v>
      </c>
      <c r="C6570" s="17" t="str">
        <f t="shared" si="102"/>
        <v>031</v>
      </c>
      <c r="D6570" s="18" t="s">
        <v>2011</v>
      </c>
      <c r="E6570" s="27" t="s">
        <v>22</v>
      </c>
      <c r="F6570" s="27" t="s">
        <v>8163</v>
      </c>
      <c r="G6570" s="27" t="s">
        <v>71</v>
      </c>
      <c r="H6570" s="19">
        <v>0</v>
      </c>
      <c r="I6570" s="36">
        <v>9967</v>
      </c>
      <c r="J6570" s="36" t="s">
        <v>16139</v>
      </c>
      <c r="K6570" s="69">
        <v>108</v>
      </c>
      <c r="L6570" s="71" t="s">
        <v>72</v>
      </c>
      <c r="M6570" s="30"/>
      <c r="N6570" s="106" t="str">
        <f>_xlfn.CONCAT(A6570:K6570)</f>
        <v>18078-078031031CastroliberoSudCALABRIACosenza09967C108</v>
      </c>
    </row>
    <row r="6571" spans="1:14" ht="21" customHeight="1" x14ac:dyDescent="0.3">
      <c r="A6571" s="40">
        <v>17</v>
      </c>
      <c r="B6571" s="20" t="s">
        <v>9989</v>
      </c>
      <c r="C6571" s="17" t="str">
        <f t="shared" si="102"/>
        <v>026</v>
      </c>
      <c r="D6571" s="18" t="s">
        <v>2014</v>
      </c>
      <c r="E6571" s="27" t="s">
        <v>22</v>
      </c>
      <c r="F6571" s="27" t="s">
        <v>8157</v>
      </c>
      <c r="G6571" s="27" t="s">
        <v>32</v>
      </c>
      <c r="H6571" s="19">
        <v>0</v>
      </c>
      <c r="I6571" s="36">
        <v>1138</v>
      </c>
      <c r="J6571" s="36" t="s">
        <v>16139</v>
      </c>
      <c r="K6571" s="69">
        <v>345</v>
      </c>
      <c r="L6571" s="71" t="s">
        <v>33</v>
      </c>
      <c r="M6571" s="30"/>
      <c r="N6571" s="106" t="str">
        <f>_xlfn.CONCAT(A6571:K6571)</f>
        <v>17076-076026026Castronuovo di Sant'AndreaSudBASILICATAPotenza01138C345</v>
      </c>
    </row>
    <row r="6572" spans="1:14" ht="21" customHeight="1" x14ac:dyDescent="0.3">
      <c r="A6572" s="40">
        <v>14</v>
      </c>
      <c r="B6572" s="20" t="s">
        <v>9990</v>
      </c>
      <c r="C6572" s="17" t="str">
        <f t="shared" si="102"/>
        <v>016</v>
      </c>
      <c r="D6572" s="18" t="s">
        <v>2015</v>
      </c>
      <c r="E6572" s="27" t="s">
        <v>22</v>
      </c>
      <c r="F6572" s="27" t="s">
        <v>8166</v>
      </c>
      <c r="G6572" s="27" t="s">
        <v>102</v>
      </c>
      <c r="H6572" s="19">
        <v>0</v>
      </c>
      <c r="I6572" s="36">
        <v>1029</v>
      </c>
      <c r="J6572" s="36" t="s">
        <v>16139</v>
      </c>
      <c r="K6572" s="69">
        <v>346</v>
      </c>
      <c r="L6572" s="71" t="s">
        <v>103</v>
      </c>
      <c r="M6572" s="30"/>
      <c r="N6572" s="106" t="str">
        <f>_xlfn.CONCAT(A6572:K6572)</f>
        <v>14070-070016016CastropignanoSudMOLISECampobasso01029C346</v>
      </c>
    </row>
    <row r="6573" spans="1:14" ht="21" customHeight="1" x14ac:dyDescent="0.3">
      <c r="A6573" s="40">
        <v>18</v>
      </c>
      <c r="B6573" s="20" t="s">
        <v>9992</v>
      </c>
      <c r="C6573" s="17" t="str">
        <f t="shared" si="102"/>
        <v>032</v>
      </c>
      <c r="D6573" s="18" t="s">
        <v>2017</v>
      </c>
      <c r="E6573" s="27" t="s">
        <v>22</v>
      </c>
      <c r="F6573" s="27" t="s">
        <v>8163</v>
      </c>
      <c r="G6573" s="27" t="s">
        <v>71</v>
      </c>
      <c r="H6573" s="19">
        <v>0</v>
      </c>
      <c r="I6573" s="36">
        <v>345</v>
      </c>
      <c r="J6573" s="36" t="s">
        <v>16139</v>
      </c>
      <c r="K6573" s="69">
        <v>348</v>
      </c>
      <c r="L6573" s="71" t="s">
        <v>72</v>
      </c>
      <c r="M6573" s="30"/>
      <c r="N6573" s="106" t="str">
        <f>_xlfn.CONCAT(A6573:K6573)</f>
        <v>18078-078032032CastroregioSudCALABRIACosenza0345C348</v>
      </c>
    </row>
    <row r="6574" spans="1:14" ht="21" customHeight="1" x14ac:dyDescent="0.3">
      <c r="A6574" s="40">
        <v>18</v>
      </c>
      <c r="B6574" s="20" t="s">
        <v>9993</v>
      </c>
      <c r="C6574" s="17" t="str">
        <f t="shared" si="102"/>
        <v>033</v>
      </c>
      <c r="D6574" s="18" t="s">
        <v>2018</v>
      </c>
      <c r="E6574" s="27" t="s">
        <v>22</v>
      </c>
      <c r="F6574" s="27" t="s">
        <v>8163</v>
      </c>
      <c r="G6574" s="27" t="s">
        <v>71</v>
      </c>
      <c r="H6574" s="19">
        <v>0</v>
      </c>
      <c r="I6574" s="36">
        <v>22515</v>
      </c>
      <c r="J6574" s="36" t="s">
        <v>16139</v>
      </c>
      <c r="K6574" s="69">
        <v>349</v>
      </c>
      <c r="L6574" s="71" t="s">
        <v>72</v>
      </c>
      <c r="M6574" s="30"/>
      <c r="N6574" s="106" t="str">
        <f>_xlfn.CONCAT(A6574:K6574)</f>
        <v>18078-078033033CastrovillariSudCALABRIACosenza022515C349</v>
      </c>
    </row>
    <row r="6575" spans="1:14" ht="21" customHeight="1" x14ac:dyDescent="0.3">
      <c r="A6575" s="40">
        <v>18</v>
      </c>
      <c r="B6575" s="20" t="s">
        <v>9995</v>
      </c>
      <c r="C6575" s="17" t="str">
        <f t="shared" si="102"/>
        <v>023</v>
      </c>
      <c r="D6575" s="18" t="s">
        <v>261</v>
      </c>
      <c r="E6575" s="27" t="s">
        <v>22</v>
      </c>
      <c r="F6575" s="27" t="s">
        <v>8163</v>
      </c>
      <c r="G6575" s="27" t="s">
        <v>261</v>
      </c>
      <c r="H6575" s="19">
        <v>1</v>
      </c>
      <c r="I6575" s="36">
        <v>89364</v>
      </c>
      <c r="J6575" s="36" t="s">
        <v>16139</v>
      </c>
      <c r="K6575" s="69">
        <v>352</v>
      </c>
      <c r="L6575" s="71" t="s">
        <v>262</v>
      </c>
      <c r="M6575" s="30"/>
      <c r="N6575" s="106" t="str">
        <f>_xlfn.CONCAT(A6575:K6575)</f>
        <v>18079-079023023CatanzaroSudCALABRIACatanzaro189364C352</v>
      </c>
    </row>
    <row r="6576" spans="1:14" ht="21" customHeight="1" x14ac:dyDescent="0.3">
      <c r="A6576" s="40">
        <v>13</v>
      </c>
      <c r="B6576" s="20" t="s">
        <v>9997</v>
      </c>
      <c r="C6576" s="17" t="str">
        <f t="shared" si="102"/>
        <v>010</v>
      </c>
      <c r="D6576" s="18" t="s">
        <v>2020</v>
      </c>
      <c r="E6576" s="27" t="s">
        <v>22</v>
      </c>
      <c r="F6576" s="27" t="s">
        <v>8156</v>
      </c>
      <c r="G6576" s="27" t="s">
        <v>23</v>
      </c>
      <c r="H6576" s="19">
        <v>0</v>
      </c>
      <c r="I6576" s="36">
        <v>1449</v>
      </c>
      <c r="J6576" s="36" t="s">
        <v>16139</v>
      </c>
      <c r="K6576" s="69">
        <v>354</v>
      </c>
      <c r="L6576" s="71" t="s">
        <v>24</v>
      </c>
      <c r="M6576" s="30"/>
      <c r="N6576" s="106" t="str">
        <f>_xlfn.CONCAT(A6576:K6576)</f>
        <v>13068-068010010CatignanoSudABRUZZOPescara01449C354</v>
      </c>
    </row>
    <row r="6577" spans="1:14" ht="21" customHeight="1" x14ac:dyDescent="0.3">
      <c r="A6577" s="40">
        <v>18</v>
      </c>
      <c r="B6577" s="20" t="s">
        <v>10000</v>
      </c>
      <c r="C6577" s="17" t="str">
        <f t="shared" si="102"/>
        <v>025</v>
      </c>
      <c r="D6577" s="18" t="s">
        <v>2023</v>
      </c>
      <c r="E6577" s="27" t="s">
        <v>22</v>
      </c>
      <c r="F6577" s="27" t="s">
        <v>8163</v>
      </c>
      <c r="G6577" s="27" t="s">
        <v>140</v>
      </c>
      <c r="H6577" s="19">
        <v>0</v>
      </c>
      <c r="I6577" s="36">
        <v>7060</v>
      </c>
      <c r="J6577" s="36" t="s">
        <v>16139</v>
      </c>
      <c r="K6577" s="69">
        <v>285</v>
      </c>
      <c r="L6577" s="71" t="s">
        <v>141</v>
      </c>
      <c r="M6577" s="30"/>
      <c r="N6577" s="106" t="str">
        <f>_xlfn.CONCAT(A6577:K6577)</f>
        <v>18080-080025025CauloniaSudCALABRIAReggio di Calabria07060C285</v>
      </c>
    </row>
    <row r="6578" spans="1:14" ht="21" customHeight="1" x14ac:dyDescent="0.3">
      <c r="A6578" s="40">
        <v>15</v>
      </c>
      <c r="B6578" s="20" t="s">
        <v>10001</v>
      </c>
      <c r="C6578" s="17" t="str">
        <f t="shared" si="102"/>
        <v>021</v>
      </c>
      <c r="D6578" s="18" t="s">
        <v>2024</v>
      </c>
      <c r="E6578" s="27" t="s">
        <v>22</v>
      </c>
      <c r="F6578" s="27" t="s">
        <v>8162</v>
      </c>
      <c r="G6578" s="27" t="s">
        <v>207</v>
      </c>
      <c r="H6578" s="19">
        <v>0</v>
      </c>
      <c r="I6578" s="36">
        <v>2091</v>
      </c>
      <c r="J6578" s="36" t="s">
        <v>16139</v>
      </c>
      <c r="K6578" s="69">
        <v>359</v>
      </c>
      <c r="L6578" s="71" t="s">
        <v>208</v>
      </c>
      <c r="M6578" s="30"/>
      <c r="N6578" s="106" t="str">
        <f>_xlfn.CONCAT(A6578:K6578)</f>
        <v>15062-062021021CautanoSudCAMPANIABenevento02091C359</v>
      </c>
    </row>
    <row r="6579" spans="1:14" ht="21" customHeight="1" x14ac:dyDescent="0.3">
      <c r="A6579" s="40">
        <v>15</v>
      </c>
      <c r="B6579" s="20" t="s">
        <v>10002</v>
      </c>
      <c r="C6579" s="17" t="str">
        <f t="shared" si="102"/>
        <v>037</v>
      </c>
      <c r="D6579" s="18" t="s">
        <v>2025</v>
      </c>
      <c r="E6579" s="27" t="s">
        <v>22</v>
      </c>
      <c r="F6579" s="27" t="s">
        <v>8162</v>
      </c>
      <c r="G6579" s="27" t="s">
        <v>55</v>
      </c>
      <c r="H6579" s="19">
        <v>0</v>
      </c>
      <c r="I6579" s="36">
        <v>53885</v>
      </c>
      <c r="J6579" s="36" t="s">
        <v>16139</v>
      </c>
      <c r="K6579" s="69">
        <v>361</v>
      </c>
      <c r="L6579" s="71" t="s">
        <v>56</v>
      </c>
      <c r="M6579" s="30"/>
      <c r="N6579" s="106" t="str">
        <f>_xlfn.CONCAT(A6579:K6579)</f>
        <v>15065-065037037Cava de' TirreniSudCAMPANIASalerno053885C361</v>
      </c>
    </row>
    <row r="6580" spans="1:14" ht="21" customHeight="1" x14ac:dyDescent="0.3">
      <c r="A6580" s="40">
        <v>16</v>
      </c>
      <c r="B6580" s="20" t="s">
        <v>10013</v>
      </c>
      <c r="C6580" s="17" t="str">
        <f t="shared" si="102"/>
        <v>020</v>
      </c>
      <c r="D6580" s="18" t="s">
        <v>2036</v>
      </c>
      <c r="E6580" s="27" t="s">
        <v>22</v>
      </c>
      <c r="F6580" s="27" t="s">
        <v>8159</v>
      </c>
      <c r="G6580" s="27" t="s">
        <v>90</v>
      </c>
      <c r="H6580" s="19">
        <v>0</v>
      </c>
      <c r="I6580" s="36">
        <v>11913</v>
      </c>
      <c r="J6580" s="36" t="s">
        <v>16139</v>
      </c>
      <c r="K6580" s="69">
        <v>377</v>
      </c>
      <c r="L6580" s="71" t="s">
        <v>91</v>
      </c>
      <c r="M6580" s="30"/>
      <c r="N6580" s="106" t="str">
        <f>_xlfn.CONCAT(A6580:K6580)</f>
        <v>16075-075020020CavallinoSudPUGLIALecce011913C377</v>
      </c>
    </row>
    <row r="6581" spans="1:14" ht="21" customHeight="1" x14ac:dyDescent="0.3">
      <c r="A6581" s="40">
        <v>16</v>
      </c>
      <c r="B6581" s="20" t="s">
        <v>10048</v>
      </c>
      <c r="C6581" s="17" t="str">
        <f t="shared" si="102"/>
        <v>003</v>
      </c>
      <c r="D6581" s="18" t="s">
        <v>2071</v>
      </c>
      <c r="E6581" s="27" t="s">
        <v>22</v>
      </c>
      <c r="F6581" s="27" t="s">
        <v>8159</v>
      </c>
      <c r="G6581" s="27" t="s">
        <v>1121</v>
      </c>
      <c r="H6581" s="19">
        <v>0</v>
      </c>
      <c r="I6581" s="36">
        <v>20209</v>
      </c>
      <c r="J6581" s="36" t="s">
        <v>16139</v>
      </c>
      <c r="K6581" s="69">
        <v>424</v>
      </c>
      <c r="L6581" s="71" t="s">
        <v>1122</v>
      </c>
      <c r="M6581" s="30"/>
      <c r="N6581" s="106" t="str">
        <f>_xlfn.CONCAT(A6581:K6581)</f>
        <v>16074-074003003Ceglie MessapicaSudPUGLIABrindisi020209C424</v>
      </c>
    </row>
    <row r="6582" spans="1:14" ht="21" customHeight="1" x14ac:dyDescent="0.3">
      <c r="A6582" s="40">
        <v>13</v>
      </c>
      <c r="B6582" s="20" t="s">
        <v>10049</v>
      </c>
      <c r="C6582" s="17" t="str">
        <f t="shared" si="102"/>
        <v>032</v>
      </c>
      <c r="D6582" s="18" t="s">
        <v>2072</v>
      </c>
      <c r="E6582" s="27" t="s">
        <v>22</v>
      </c>
      <c r="F6582" s="27" t="s">
        <v>8156</v>
      </c>
      <c r="G6582" s="27" t="s">
        <v>47</v>
      </c>
      <c r="H6582" s="19">
        <v>0</v>
      </c>
      <c r="I6582" s="36">
        <v>10828</v>
      </c>
      <c r="J6582" s="36" t="s">
        <v>16139</v>
      </c>
      <c r="K6582" s="69">
        <v>426</v>
      </c>
      <c r="L6582" s="71" t="s">
        <v>48</v>
      </c>
      <c r="M6582" s="30"/>
      <c r="N6582" s="106" t="str">
        <f>_xlfn.CONCAT(A6582:K6582)</f>
        <v>13066-066032032CelanoSudABRUZZOL'Aquila010828C426</v>
      </c>
    </row>
    <row r="6583" spans="1:14" ht="21" customHeight="1" x14ac:dyDescent="0.3">
      <c r="A6583" s="40">
        <v>13</v>
      </c>
      <c r="B6583" s="20" t="s">
        <v>10050</v>
      </c>
      <c r="C6583" s="17" t="str">
        <f t="shared" si="102"/>
        <v>021</v>
      </c>
      <c r="D6583" s="18" t="s">
        <v>2073</v>
      </c>
      <c r="E6583" s="27" t="s">
        <v>22</v>
      </c>
      <c r="F6583" s="27" t="s">
        <v>8156</v>
      </c>
      <c r="G6583" s="27" t="s">
        <v>347</v>
      </c>
      <c r="H6583" s="19">
        <v>0</v>
      </c>
      <c r="I6583" s="36">
        <v>974</v>
      </c>
      <c r="J6583" s="36" t="s">
        <v>16139</v>
      </c>
      <c r="K6583" s="69">
        <v>428</v>
      </c>
      <c r="L6583" s="71" t="s">
        <v>348</v>
      </c>
      <c r="M6583" s="30"/>
      <c r="N6583" s="106" t="str">
        <f>_xlfn.CONCAT(A6583:K6583)</f>
        <v>13069-069021021Celenza sul TrignoSudABRUZZOChieti0974C428</v>
      </c>
    </row>
    <row r="6584" spans="1:14" ht="21" customHeight="1" x14ac:dyDescent="0.3">
      <c r="A6584" s="40">
        <v>16</v>
      </c>
      <c r="B6584" s="20" t="s">
        <v>10051</v>
      </c>
      <c r="C6584" s="17" t="str">
        <f t="shared" si="102"/>
        <v>018</v>
      </c>
      <c r="D6584" s="18" t="s">
        <v>2074</v>
      </c>
      <c r="E6584" s="27" t="s">
        <v>22</v>
      </c>
      <c r="F6584" s="27" t="s">
        <v>8159</v>
      </c>
      <c r="G6584" s="27" t="s">
        <v>38</v>
      </c>
      <c r="H6584" s="19">
        <v>0</v>
      </c>
      <c r="I6584" s="36">
        <v>1724</v>
      </c>
      <c r="J6584" s="36" t="s">
        <v>16139</v>
      </c>
      <c r="K6584" s="69">
        <v>429</v>
      </c>
      <c r="L6584" s="71" t="s">
        <v>39</v>
      </c>
      <c r="M6584" s="30"/>
      <c r="N6584" s="106" t="str">
        <f>_xlfn.CONCAT(A6584:K6584)</f>
        <v>16071-071018018Celenza ValfortoreSudPUGLIAFoggia01724C429</v>
      </c>
    </row>
    <row r="6585" spans="1:14" ht="21" customHeight="1" x14ac:dyDescent="0.3">
      <c r="A6585" s="40">
        <v>18</v>
      </c>
      <c r="B6585" s="20" t="s">
        <v>10052</v>
      </c>
      <c r="C6585" s="17" t="str">
        <f t="shared" si="102"/>
        <v>034</v>
      </c>
      <c r="D6585" s="18" t="s">
        <v>2075</v>
      </c>
      <c r="E6585" s="27" t="s">
        <v>22</v>
      </c>
      <c r="F6585" s="27" t="s">
        <v>8163</v>
      </c>
      <c r="G6585" s="27" t="s">
        <v>71</v>
      </c>
      <c r="H6585" s="19">
        <v>0</v>
      </c>
      <c r="I6585" s="36">
        <v>2883</v>
      </c>
      <c r="J6585" s="36" t="s">
        <v>16139</v>
      </c>
      <c r="K6585" s="69">
        <v>430</v>
      </c>
      <c r="L6585" s="71" t="s">
        <v>72</v>
      </c>
      <c r="M6585" s="30"/>
      <c r="N6585" s="106" t="str">
        <f>_xlfn.CONCAT(A6585:K6585)</f>
        <v>18078-078034034CelicoSudCALABRIACosenza02883C430</v>
      </c>
    </row>
    <row r="6586" spans="1:14" ht="21" customHeight="1" x14ac:dyDescent="0.3">
      <c r="A6586" s="40">
        <v>16</v>
      </c>
      <c r="B6586" s="20" t="s">
        <v>10055</v>
      </c>
      <c r="C6586" s="17" t="str">
        <f t="shared" si="102"/>
        <v>018</v>
      </c>
      <c r="D6586" s="18" t="s">
        <v>2078</v>
      </c>
      <c r="E6586" s="27" t="s">
        <v>22</v>
      </c>
      <c r="F6586" s="27" t="s">
        <v>8159</v>
      </c>
      <c r="G6586" s="27" t="s">
        <v>105</v>
      </c>
      <c r="H6586" s="19">
        <v>0</v>
      </c>
      <c r="I6586" s="36">
        <v>5491</v>
      </c>
      <c r="J6586" s="36" t="s">
        <v>16139</v>
      </c>
      <c r="K6586" s="69">
        <v>436</v>
      </c>
      <c r="L6586" s="71" t="s">
        <v>106</v>
      </c>
      <c r="M6586" s="30"/>
      <c r="N6586" s="106" t="str">
        <f>_xlfn.CONCAT(A6586:K6586)</f>
        <v>16072-072018018CellamareSudPUGLIABari05491C436</v>
      </c>
    </row>
    <row r="6587" spans="1:14" ht="21" customHeight="1" x14ac:dyDescent="0.3">
      <c r="A6587" s="40">
        <v>18</v>
      </c>
      <c r="B6587" s="20" t="s">
        <v>10056</v>
      </c>
      <c r="C6587" s="17" t="str">
        <f t="shared" si="102"/>
        <v>035</v>
      </c>
      <c r="D6587" s="18" t="s">
        <v>2079</v>
      </c>
      <c r="E6587" s="27" t="s">
        <v>22</v>
      </c>
      <c r="F6587" s="27" t="s">
        <v>8163</v>
      </c>
      <c r="G6587" s="27" t="s">
        <v>71</v>
      </c>
      <c r="H6587" s="19">
        <v>0</v>
      </c>
      <c r="I6587" s="36">
        <v>511</v>
      </c>
      <c r="J6587" s="36" t="s">
        <v>16139</v>
      </c>
      <c r="K6587" s="69">
        <v>437</v>
      </c>
      <c r="L6587" s="71" t="s">
        <v>72</v>
      </c>
      <c r="M6587" s="30"/>
      <c r="N6587" s="106" t="str">
        <f>_xlfn.CONCAT(A6587:K6587)</f>
        <v>18078-078035035CellaraSudCALABRIACosenza0511C437</v>
      </c>
    </row>
    <row r="6588" spans="1:14" ht="21" customHeight="1" x14ac:dyDescent="0.3">
      <c r="A6588" s="40">
        <v>15</v>
      </c>
      <c r="B6588" s="20" t="s">
        <v>10059</v>
      </c>
      <c r="C6588" s="17" t="str">
        <f t="shared" si="102"/>
        <v>038</v>
      </c>
      <c r="D6588" s="18" t="s">
        <v>2082</v>
      </c>
      <c r="E6588" s="27" t="s">
        <v>22</v>
      </c>
      <c r="F6588" s="27" t="s">
        <v>8162</v>
      </c>
      <c r="G6588" s="27" t="s">
        <v>55</v>
      </c>
      <c r="H6588" s="19">
        <v>0</v>
      </c>
      <c r="I6588" s="36">
        <v>1968</v>
      </c>
      <c r="J6588" s="36" t="s">
        <v>16139</v>
      </c>
      <c r="K6588" s="69">
        <v>444</v>
      </c>
      <c r="L6588" s="71" t="s">
        <v>56</v>
      </c>
      <c r="M6588" s="30"/>
      <c r="N6588" s="106" t="str">
        <f>_xlfn.CONCAT(A6588:K6588)</f>
        <v>15065-065038038Celle di BulgheriaSudCAMPANIASalerno01968C444</v>
      </c>
    </row>
    <row r="6589" spans="1:14" ht="21" customHeight="1" x14ac:dyDescent="0.3">
      <c r="A6589" s="40">
        <v>16</v>
      </c>
      <c r="B6589" s="20" t="s">
        <v>10061</v>
      </c>
      <c r="C6589" s="17" t="str">
        <f t="shared" si="102"/>
        <v>019</v>
      </c>
      <c r="D6589" s="18" t="s">
        <v>2084</v>
      </c>
      <c r="E6589" s="27" t="s">
        <v>22</v>
      </c>
      <c r="F6589" s="27" t="s">
        <v>8159</v>
      </c>
      <c r="G6589" s="27" t="s">
        <v>38</v>
      </c>
      <c r="H6589" s="19">
        <v>0</v>
      </c>
      <c r="I6589" s="36">
        <v>172</v>
      </c>
      <c r="J6589" s="36" t="s">
        <v>16139</v>
      </c>
      <c r="K6589" s="69">
        <v>442</v>
      </c>
      <c r="L6589" s="71" t="s">
        <v>39</v>
      </c>
      <c r="M6589" s="30"/>
      <c r="N6589" s="106" t="str">
        <f>_xlfn.CONCAT(A6589:K6589)</f>
        <v>16071-071019019Celle di San VitoSudPUGLIAFoggia0172C442</v>
      </c>
    </row>
    <row r="6590" spans="1:14" ht="21" customHeight="1" x14ac:dyDescent="0.3">
      <c r="A6590" s="40">
        <v>13</v>
      </c>
      <c r="B6590" s="20" t="s">
        <v>10066</v>
      </c>
      <c r="C6590" s="17" t="str">
        <f t="shared" si="102"/>
        <v>015</v>
      </c>
      <c r="D6590" s="18" t="s">
        <v>2089</v>
      </c>
      <c r="E6590" s="27" t="s">
        <v>22</v>
      </c>
      <c r="F6590" s="27" t="s">
        <v>8156</v>
      </c>
      <c r="G6590" s="27" t="s">
        <v>233</v>
      </c>
      <c r="H6590" s="19">
        <v>0</v>
      </c>
      <c r="I6590" s="36">
        <v>2590</v>
      </c>
      <c r="J6590" s="36" t="s">
        <v>16139</v>
      </c>
      <c r="K6590" s="69">
        <v>449</v>
      </c>
      <c r="L6590" s="71" t="s">
        <v>234</v>
      </c>
      <c r="M6590" s="30"/>
      <c r="N6590" s="106" t="str">
        <f>_xlfn.CONCAT(A6590:K6590)</f>
        <v>13067-067015015Cellino AttanasioSudABRUZZOTeramo02590C449</v>
      </c>
    </row>
    <row r="6591" spans="1:14" ht="21" customHeight="1" x14ac:dyDescent="0.3">
      <c r="A6591" s="40">
        <v>16</v>
      </c>
      <c r="B6591" s="20" t="s">
        <v>10067</v>
      </c>
      <c r="C6591" s="17" t="str">
        <f t="shared" si="102"/>
        <v>004</v>
      </c>
      <c r="D6591" s="18" t="s">
        <v>2090</v>
      </c>
      <c r="E6591" s="27" t="s">
        <v>22</v>
      </c>
      <c r="F6591" s="27" t="s">
        <v>8159</v>
      </c>
      <c r="G6591" s="27" t="s">
        <v>1121</v>
      </c>
      <c r="H6591" s="19">
        <v>0</v>
      </c>
      <c r="I6591" s="36">
        <v>6799</v>
      </c>
      <c r="J6591" s="36" t="s">
        <v>16139</v>
      </c>
      <c r="K6591" s="69">
        <v>448</v>
      </c>
      <c r="L6591" s="71" t="s">
        <v>1122</v>
      </c>
      <c r="M6591" s="30"/>
      <c r="N6591" s="106" t="str">
        <f>_xlfn.CONCAT(A6591:K6591)</f>
        <v>16074-074004004Cellino San MarcoSudPUGLIABrindisi06799C448</v>
      </c>
    </row>
    <row r="6592" spans="1:14" ht="21" customHeight="1" x14ac:dyDescent="0.3">
      <c r="A6592" s="40">
        <v>15</v>
      </c>
      <c r="B6592" s="20" t="s">
        <v>10069</v>
      </c>
      <c r="C6592" s="17" t="str">
        <f t="shared" si="102"/>
        <v>102</v>
      </c>
      <c r="D6592" s="18" t="s">
        <v>2092</v>
      </c>
      <c r="E6592" s="27" t="s">
        <v>22</v>
      </c>
      <c r="F6592" s="27" t="s">
        <v>8162</v>
      </c>
      <c r="G6592" s="27" t="s">
        <v>200</v>
      </c>
      <c r="H6592" s="19">
        <v>0</v>
      </c>
      <c r="I6592" s="36">
        <v>7684</v>
      </c>
      <c r="J6592" s="36" t="s">
        <v>16137</v>
      </c>
      <c r="K6592" s="69">
        <v>262</v>
      </c>
      <c r="L6592" s="71" t="s">
        <v>201</v>
      </c>
      <c r="M6592" s="30"/>
      <c r="N6592" s="106" t="str">
        <f>_xlfn.CONCAT(A6592:K6592)</f>
        <v>15061-061102102CelloleSudCAMPANIACaserta07684M262</v>
      </c>
    </row>
    <row r="6593" spans="1:14" ht="21" customHeight="1" x14ac:dyDescent="0.3">
      <c r="A6593" s="40">
        <v>18</v>
      </c>
      <c r="B6593" s="20" t="s">
        <v>10071</v>
      </c>
      <c r="C6593" s="17" t="str">
        <f t="shared" si="102"/>
        <v>024</v>
      </c>
      <c r="D6593" s="18" t="s">
        <v>2094</v>
      </c>
      <c r="E6593" s="27" t="s">
        <v>22</v>
      </c>
      <c r="F6593" s="27" t="s">
        <v>8163</v>
      </c>
      <c r="G6593" s="27" t="s">
        <v>261</v>
      </c>
      <c r="H6593" s="19">
        <v>0</v>
      </c>
      <c r="I6593" s="36">
        <v>598</v>
      </c>
      <c r="J6593" s="36" t="s">
        <v>16139</v>
      </c>
      <c r="K6593" s="69">
        <v>453</v>
      </c>
      <c r="L6593" s="71" t="s">
        <v>262</v>
      </c>
      <c r="M6593" s="30"/>
      <c r="N6593" s="106" t="str">
        <f>_xlfn.CONCAT(A6593:K6593)</f>
        <v>18079-079024024CenadiSudCALABRIACatanzaro0598C453</v>
      </c>
    </row>
    <row r="6594" spans="1:14" ht="21" customHeight="1" x14ac:dyDescent="0.3">
      <c r="A6594" s="40">
        <v>15</v>
      </c>
      <c r="B6594" s="20" t="s">
        <v>10080</v>
      </c>
      <c r="C6594" s="17" t="str">
        <f t="shared" ref="C6594:C6657" si="103">RIGHT(B6594,3)</f>
        <v>039</v>
      </c>
      <c r="D6594" s="18" t="s">
        <v>2103</v>
      </c>
      <c r="E6594" s="27" t="s">
        <v>22</v>
      </c>
      <c r="F6594" s="27" t="s">
        <v>8162</v>
      </c>
      <c r="G6594" s="27" t="s">
        <v>55</v>
      </c>
      <c r="H6594" s="19">
        <v>0</v>
      </c>
      <c r="I6594" s="36">
        <v>5073</v>
      </c>
      <c r="J6594" s="36" t="s">
        <v>16139</v>
      </c>
      <c r="K6594" s="69">
        <v>470</v>
      </c>
      <c r="L6594" s="71" t="s">
        <v>56</v>
      </c>
      <c r="M6594" s="30"/>
      <c r="N6594" s="106" t="str">
        <f>_xlfn.CONCAT(A6594:K6594)</f>
        <v>15065-065039039CentolaSudCAMPANIASalerno05073C470</v>
      </c>
    </row>
    <row r="6595" spans="1:14" ht="21" customHeight="1" x14ac:dyDescent="0.3">
      <c r="A6595" s="40">
        <v>18</v>
      </c>
      <c r="B6595" s="20" t="s">
        <v>10081</v>
      </c>
      <c r="C6595" s="17" t="str">
        <f t="shared" si="103"/>
        <v>025</v>
      </c>
      <c r="D6595" s="18" t="s">
        <v>2104</v>
      </c>
      <c r="E6595" s="27" t="s">
        <v>22</v>
      </c>
      <c r="F6595" s="27" t="s">
        <v>8163</v>
      </c>
      <c r="G6595" s="27" t="s">
        <v>261</v>
      </c>
      <c r="H6595" s="19">
        <v>0</v>
      </c>
      <c r="I6595" s="36">
        <v>415</v>
      </c>
      <c r="J6595" s="36" t="s">
        <v>16139</v>
      </c>
      <c r="K6595" s="69">
        <v>472</v>
      </c>
      <c r="L6595" s="71" t="s">
        <v>262</v>
      </c>
      <c r="M6595" s="30"/>
      <c r="N6595" s="106" t="str">
        <f>_xlfn.CONCAT(A6595:K6595)</f>
        <v>18079-079025025CentracheSudCALABRIACatanzaro0415C472</v>
      </c>
    </row>
    <row r="6596" spans="1:14" ht="21" customHeight="1" x14ac:dyDescent="0.3">
      <c r="A6596" s="40">
        <v>13</v>
      </c>
      <c r="B6596" s="20" t="s">
        <v>10084</v>
      </c>
      <c r="C6596" s="17" t="str">
        <f t="shared" si="103"/>
        <v>011</v>
      </c>
      <c r="D6596" s="18" t="s">
        <v>2107</v>
      </c>
      <c r="E6596" s="27" t="s">
        <v>22</v>
      </c>
      <c r="F6596" s="27" t="s">
        <v>8156</v>
      </c>
      <c r="G6596" s="27" t="s">
        <v>23</v>
      </c>
      <c r="H6596" s="19">
        <v>0</v>
      </c>
      <c r="I6596" s="36">
        <v>10449</v>
      </c>
      <c r="J6596" s="36" t="s">
        <v>16139</v>
      </c>
      <c r="K6596" s="69">
        <v>474</v>
      </c>
      <c r="L6596" s="71" t="s">
        <v>24</v>
      </c>
      <c r="M6596" s="30"/>
      <c r="N6596" s="106" t="str">
        <f>_xlfn.CONCAT(A6596:K6596)</f>
        <v>13068-068011011CepagattiSudABRUZZOPescara010449C474</v>
      </c>
    </row>
    <row r="6597" spans="1:14" ht="21" customHeight="1" x14ac:dyDescent="0.3">
      <c r="A6597" s="40">
        <v>15</v>
      </c>
      <c r="B6597" s="20" t="s">
        <v>10085</v>
      </c>
      <c r="C6597" s="17" t="str">
        <f t="shared" si="103"/>
        <v>022</v>
      </c>
      <c r="D6597" s="18" t="s">
        <v>2108</v>
      </c>
      <c r="E6597" s="27" t="s">
        <v>22</v>
      </c>
      <c r="F6597" s="27" t="s">
        <v>8162</v>
      </c>
      <c r="G6597" s="27" t="s">
        <v>207</v>
      </c>
      <c r="H6597" s="19">
        <v>0</v>
      </c>
      <c r="I6597" s="36">
        <v>3375</v>
      </c>
      <c r="J6597" s="36" t="s">
        <v>16139</v>
      </c>
      <c r="K6597" s="69">
        <v>476</v>
      </c>
      <c r="L6597" s="71" t="s">
        <v>208</v>
      </c>
      <c r="M6597" s="30"/>
      <c r="N6597" s="106" t="str">
        <f>_xlfn.CONCAT(A6597:K6597)</f>
        <v>15062-062022022CeppaloniSudCAMPANIABenevento03375C476</v>
      </c>
    </row>
    <row r="6598" spans="1:14" ht="21" customHeight="1" x14ac:dyDescent="0.3">
      <c r="A6598" s="40">
        <v>15</v>
      </c>
      <c r="B6598" s="20" t="s">
        <v>10093</v>
      </c>
      <c r="C6598" s="17" t="str">
        <f t="shared" si="103"/>
        <v>040</v>
      </c>
      <c r="D6598" s="18" t="s">
        <v>2116</v>
      </c>
      <c r="E6598" s="27" t="s">
        <v>22</v>
      </c>
      <c r="F6598" s="27" t="s">
        <v>8162</v>
      </c>
      <c r="G6598" s="27" t="s">
        <v>55</v>
      </c>
      <c r="H6598" s="19">
        <v>0</v>
      </c>
      <c r="I6598" s="36">
        <v>2508</v>
      </c>
      <c r="J6598" s="36" t="s">
        <v>16139</v>
      </c>
      <c r="K6598" s="69">
        <v>485</v>
      </c>
      <c r="L6598" s="71" t="s">
        <v>56</v>
      </c>
      <c r="M6598" s="30"/>
      <c r="N6598" s="106" t="str">
        <f>_xlfn.CONCAT(A6598:K6598)</f>
        <v>15065-065040040CerasoSudCAMPANIASalerno02508C485</v>
      </c>
    </row>
    <row r="6599" spans="1:14" ht="21" customHeight="1" x14ac:dyDescent="0.3">
      <c r="A6599" s="40">
        <v>14</v>
      </c>
      <c r="B6599" s="20" t="s">
        <v>10094</v>
      </c>
      <c r="C6599" s="17" t="str">
        <f t="shared" si="103"/>
        <v>017</v>
      </c>
      <c r="D6599" s="18" t="s">
        <v>2117</v>
      </c>
      <c r="E6599" s="27" t="s">
        <v>22</v>
      </c>
      <c r="F6599" s="27" t="s">
        <v>8166</v>
      </c>
      <c r="G6599" s="27" t="s">
        <v>102</v>
      </c>
      <c r="H6599" s="19">
        <v>0</v>
      </c>
      <c r="I6599" s="36">
        <v>3927</v>
      </c>
      <c r="J6599" s="36" t="s">
        <v>16139</v>
      </c>
      <c r="K6599" s="69">
        <v>486</v>
      </c>
      <c r="L6599" s="71" t="s">
        <v>103</v>
      </c>
      <c r="M6599" s="30"/>
      <c r="N6599" s="106" t="str">
        <f>_xlfn.CONCAT(A6599:K6599)</f>
        <v>14070-070017017CercemaggioreSudMOLISECampobasso03927C486</v>
      </c>
    </row>
    <row r="6600" spans="1:14" ht="21" customHeight="1" x14ac:dyDescent="0.3">
      <c r="A6600" s="40">
        <v>14</v>
      </c>
      <c r="B6600" s="20" t="s">
        <v>10096</v>
      </c>
      <c r="C6600" s="17" t="str">
        <f t="shared" si="103"/>
        <v>018</v>
      </c>
      <c r="D6600" s="18" t="s">
        <v>2119</v>
      </c>
      <c r="E6600" s="27" t="s">
        <v>22</v>
      </c>
      <c r="F6600" s="27" t="s">
        <v>8166</v>
      </c>
      <c r="G6600" s="27" t="s">
        <v>102</v>
      </c>
      <c r="H6600" s="19">
        <v>0</v>
      </c>
      <c r="I6600" s="36">
        <v>685</v>
      </c>
      <c r="J6600" s="36" t="s">
        <v>16139</v>
      </c>
      <c r="K6600" s="69">
        <v>488</v>
      </c>
      <c r="L6600" s="71" t="s">
        <v>103</v>
      </c>
      <c r="M6600" s="30"/>
      <c r="N6600" s="106" t="str">
        <f>_xlfn.CONCAT(A6600:K6600)</f>
        <v>14070-070018018CercepiccolaSudMOLISECampobasso0685C488</v>
      </c>
    </row>
    <row r="6601" spans="1:14" ht="21" customHeight="1" x14ac:dyDescent="0.3">
      <c r="A6601" s="40">
        <v>18</v>
      </c>
      <c r="B6601" s="20" t="s">
        <v>10097</v>
      </c>
      <c r="C6601" s="17" t="str">
        <f t="shared" si="103"/>
        <v>036</v>
      </c>
      <c r="D6601" s="18" t="s">
        <v>2120</v>
      </c>
      <c r="E6601" s="27" t="s">
        <v>22</v>
      </c>
      <c r="F6601" s="27" t="s">
        <v>8163</v>
      </c>
      <c r="G6601" s="27" t="s">
        <v>71</v>
      </c>
      <c r="H6601" s="19">
        <v>0</v>
      </c>
      <c r="I6601" s="36">
        <v>2467</v>
      </c>
      <c r="J6601" s="36" t="s">
        <v>16139</v>
      </c>
      <c r="K6601" s="69">
        <v>489</v>
      </c>
      <c r="L6601" s="71" t="s">
        <v>72</v>
      </c>
      <c r="M6601" s="30"/>
      <c r="N6601" s="106" t="str">
        <f>_xlfn.CONCAT(A6601:K6601)</f>
        <v>18078-078036036Cerchiara di CalabriaSudCALABRIACosenza02467C489</v>
      </c>
    </row>
    <row r="6602" spans="1:14" ht="21" customHeight="1" x14ac:dyDescent="0.3">
      <c r="A6602" s="40">
        <v>13</v>
      </c>
      <c r="B6602" s="20" t="s">
        <v>10098</v>
      </c>
      <c r="C6602" s="17" t="str">
        <f t="shared" si="103"/>
        <v>033</v>
      </c>
      <c r="D6602" s="18" t="s">
        <v>2121</v>
      </c>
      <c r="E6602" s="27" t="s">
        <v>22</v>
      </c>
      <c r="F6602" s="27" t="s">
        <v>8156</v>
      </c>
      <c r="G6602" s="27" t="s">
        <v>47</v>
      </c>
      <c r="H6602" s="19">
        <v>0</v>
      </c>
      <c r="I6602" s="36">
        <v>1653</v>
      </c>
      <c r="J6602" s="36" t="s">
        <v>16139</v>
      </c>
      <c r="K6602" s="69">
        <v>492</v>
      </c>
      <c r="L6602" s="71" t="s">
        <v>48</v>
      </c>
      <c r="M6602" s="30"/>
      <c r="N6602" s="106" t="str">
        <f>_xlfn.CONCAT(A6602:K6602)</f>
        <v>13066-066033033CerchioSudABRUZZOL'Aquila01653C492</v>
      </c>
    </row>
    <row r="6603" spans="1:14" ht="21" customHeight="1" x14ac:dyDescent="0.3">
      <c r="A6603" s="40">
        <v>15</v>
      </c>
      <c r="B6603" s="20" t="s">
        <v>10101</v>
      </c>
      <c r="C6603" s="17" t="str">
        <f t="shared" si="103"/>
        <v>026</v>
      </c>
      <c r="D6603" s="18" t="s">
        <v>2124</v>
      </c>
      <c r="E6603" s="27" t="s">
        <v>22</v>
      </c>
      <c r="F6603" s="27" t="s">
        <v>8162</v>
      </c>
      <c r="G6603" s="27" t="s">
        <v>58</v>
      </c>
      <c r="H6603" s="19">
        <v>0</v>
      </c>
      <c r="I6603" s="36">
        <v>18128</v>
      </c>
      <c r="J6603" s="36" t="s">
        <v>16139</v>
      </c>
      <c r="K6603" s="69">
        <v>495</v>
      </c>
      <c r="L6603" s="71" t="s">
        <v>59</v>
      </c>
      <c r="M6603" s="30"/>
      <c r="N6603" s="106" t="str">
        <f>_xlfn.CONCAT(A6603:K6603)</f>
        <v>15063-063026026CercolaSudCAMPANIANapoli018128C495</v>
      </c>
    </row>
    <row r="6604" spans="1:14" ht="21" customHeight="1" x14ac:dyDescent="0.3">
      <c r="A6604" s="40">
        <v>18</v>
      </c>
      <c r="B6604" s="20" t="s">
        <v>10105</v>
      </c>
      <c r="C6604" s="17" t="str">
        <f t="shared" si="103"/>
        <v>006</v>
      </c>
      <c r="D6604" s="18" t="s">
        <v>2128</v>
      </c>
      <c r="E6604" s="27" t="s">
        <v>22</v>
      </c>
      <c r="F6604" s="27" t="s">
        <v>8163</v>
      </c>
      <c r="G6604" s="27" t="s">
        <v>820</v>
      </c>
      <c r="H6604" s="19">
        <v>0</v>
      </c>
      <c r="I6604" s="36">
        <v>1215</v>
      </c>
      <c r="J6604" s="36" t="s">
        <v>16139</v>
      </c>
      <c r="K6604" s="69">
        <v>501</v>
      </c>
      <c r="L6604" s="71" t="s">
        <v>821</v>
      </c>
      <c r="M6604" s="30"/>
      <c r="N6604" s="106" t="str">
        <f>_xlfn.CONCAT(A6604:K6604)</f>
        <v>18101-101006006CerenziaSudCALABRIACrotone01215C501</v>
      </c>
    </row>
    <row r="6605" spans="1:14" ht="21" customHeight="1" x14ac:dyDescent="0.3">
      <c r="A6605" s="40">
        <v>16</v>
      </c>
      <c r="B6605" s="20" t="s">
        <v>10118</v>
      </c>
      <c r="C6605" s="17" t="str">
        <f t="shared" si="103"/>
        <v>020</v>
      </c>
      <c r="D6605" s="18" t="s">
        <v>2141</v>
      </c>
      <c r="E6605" s="27" t="s">
        <v>22</v>
      </c>
      <c r="F6605" s="27" t="s">
        <v>8159</v>
      </c>
      <c r="G6605" s="27" t="s">
        <v>38</v>
      </c>
      <c r="H6605" s="19">
        <v>0</v>
      </c>
      <c r="I6605" s="36">
        <v>56653</v>
      </c>
      <c r="J6605" s="36" t="s">
        <v>16139</v>
      </c>
      <c r="K6605" s="69">
        <v>514</v>
      </c>
      <c r="L6605" s="71" t="s">
        <v>39</v>
      </c>
      <c r="M6605" s="30"/>
      <c r="N6605" s="106" t="str">
        <f>_xlfn.CONCAT(A6605:K6605)</f>
        <v>16071-071020020CerignolaSudPUGLIAFoggia056653C514</v>
      </c>
    </row>
    <row r="6606" spans="1:14" ht="21" customHeight="1" x14ac:dyDescent="0.3">
      <c r="A6606" s="40">
        <v>18</v>
      </c>
      <c r="B6606" s="20" t="s">
        <v>10119</v>
      </c>
      <c r="C6606" s="17" t="str">
        <f t="shared" si="103"/>
        <v>037</v>
      </c>
      <c r="D6606" s="18" t="s">
        <v>2142</v>
      </c>
      <c r="E6606" s="27" t="s">
        <v>22</v>
      </c>
      <c r="F6606" s="27" t="s">
        <v>8163</v>
      </c>
      <c r="G6606" s="27" t="s">
        <v>71</v>
      </c>
      <c r="H6606" s="19">
        <v>0</v>
      </c>
      <c r="I6606" s="36">
        <v>3271</v>
      </c>
      <c r="J6606" s="36" t="s">
        <v>16139</v>
      </c>
      <c r="K6606" s="69">
        <v>515</v>
      </c>
      <c r="L6606" s="71" t="s">
        <v>72</v>
      </c>
      <c r="M6606" s="30"/>
      <c r="N6606" s="106" t="str">
        <f>_xlfn.CONCAT(A6606:K6606)</f>
        <v>18078-078037037CerisanoSudCALABRIACosenza03271C515</v>
      </c>
    </row>
    <row r="6607" spans="1:14" ht="21" customHeight="1" x14ac:dyDescent="0.3">
      <c r="A6607" s="40">
        <v>13</v>
      </c>
      <c r="B6607" s="20" t="s">
        <v>10122</v>
      </c>
      <c r="C6607" s="17" t="str">
        <f t="shared" si="103"/>
        <v>016</v>
      </c>
      <c r="D6607" s="18" t="s">
        <v>2145</v>
      </c>
      <c r="E6607" s="27" t="s">
        <v>22</v>
      </c>
      <c r="F6607" s="27" t="s">
        <v>8156</v>
      </c>
      <c r="G6607" s="27" t="s">
        <v>233</v>
      </c>
      <c r="H6607" s="19">
        <v>0</v>
      </c>
      <c r="I6607" s="36">
        <v>1787</v>
      </c>
      <c r="J6607" s="36" t="s">
        <v>16139</v>
      </c>
      <c r="K6607" s="69">
        <v>517</v>
      </c>
      <c r="L6607" s="71" t="s">
        <v>234</v>
      </c>
      <c r="M6607" s="30"/>
      <c r="N6607" s="106" t="str">
        <f>_xlfn.CONCAT(A6607:K6607)</f>
        <v>13067-067016016CermignanoSudABRUZZOTeramo01787C517</v>
      </c>
    </row>
    <row r="6608" spans="1:14" ht="21" customHeight="1" x14ac:dyDescent="0.3">
      <c r="A6608" s="40">
        <v>15</v>
      </c>
      <c r="B6608" s="20" t="s">
        <v>10133</v>
      </c>
      <c r="C6608" s="17" t="str">
        <f t="shared" si="103"/>
        <v>023</v>
      </c>
      <c r="D6608" s="18" t="s">
        <v>2156</v>
      </c>
      <c r="E6608" s="27" t="s">
        <v>22</v>
      </c>
      <c r="F6608" s="27" t="s">
        <v>8162</v>
      </c>
      <c r="G6608" s="27" t="s">
        <v>207</v>
      </c>
      <c r="H6608" s="19">
        <v>0</v>
      </c>
      <c r="I6608" s="36">
        <v>4083</v>
      </c>
      <c r="J6608" s="36" t="s">
        <v>16139</v>
      </c>
      <c r="K6608" s="69">
        <v>525</v>
      </c>
      <c r="L6608" s="71" t="s">
        <v>208</v>
      </c>
      <c r="M6608" s="30"/>
      <c r="N6608" s="106" t="str">
        <f>_xlfn.CONCAT(A6608:K6608)</f>
        <v>15062-062023023Cerreto SannitaSudCAMPANIABenevento04083C525</v>
      </c>
    </row>
    <row r="6609" spans="1:14" ht="21" customHeight="1" x14ac:dyDescent="0.3">
      <c r="A6609" s="40">
        <v>14</v>
      </c>
      <c r="B6609" s="20" t="s">
        <v>10138</v>
      </c>
      <c r="C6609" s="17" t="str">
        <f t="shared" si="103"/>
        <v>014</v>
      </c>
      <c r="D6609" s="18" t="s">
        <v>2161</v>
      </c>
      <c r="E6609" s="27" t="s">
        <v>22</v>
      </c>
      <c r="F6609" s="27" t="s">
        <v>8166</v>
      </c>
      <c r="G6609" s="27" t="s">
        <v>108</v>
      </c>
      <c r="H6609" s="19">
        <v>0</v>
      </c>
      <c r="I6609" s="36">
        <v>1341</v>
      </c>
      <c r="J6609" s="36" t="s">
        <v>16139</v>
      </c>
      <c r="K6609" s="69">
        <v>534</v>
      </c>
      <c r="L6609" s="71" t="s">
        <v>109</v>
      </c>
      <c r="M6609" s="30"/>
      <c r="N6609" s="106" t="str">
        <f>_xlfn.CONCAT(A6609:K6609)</f>
        <v>14094-094014014Cerro al VolturnoSudMOLISEIsernia01341C534</v>
      </c>
    </row>
    <row r="6610" spans="1:14" ht="21" customHeight="1" x14ac:dyDescent="0.3">
      <c r="A6610" s="40">
        <v>17</v>
      </c>
      <c r="B6610" s="20" t="s">
        <v>10142</v>
      </c>
      <c r="C6610" s="17" t="str">
        <f t="shared" si="103"/>
        <v>027</v>
      </c>
      <c r="D6610" s="18" t="s">
        <v>2165</v>
      </c>
      <c r="E6610" s="27" t="s">
        <v>22</v>
      </c>
      <c r="F6610" s="27" t="s">
        <v>8157</v>
      </c>
      <c r="G6610" s="27" t="s">
        <v>32</v>
      </c>
      <c r="H6610" s="19">
        <v>0</v>
      </c>
      <c r="I6610" s="36">
        <v>718</v>
      </c>
      <c r="J6610" s="36" t="s">
        <v>16139</v>
      </c>
      <c r="K6610" s="69">
        <v>539</v>
      </c>
      <c r="L6610" s="71" t="s">
        <v>33</v>
      </c>
      <c r="M6610" s="30"/>
      <c r="N6610" s="106" t="str">
        <f>_xlfn.CONCAT(A6610:K6610)</f>
        <v>17076-076027027CersosimoSudBASILICATAPotenza0718C539</v>
      </c>
    </row>
    <row r="6611" spans="1:14" ht="21" customHeight="1" x14ac:dyDescent="0.3">
      <c r="A6611" s="40">
        <v>18</v>
      </c>
      <c r="B6611" s="20" t="s">
        <v>10145</v>
      </c>
      <c r="C6611" s="17" t="str">
        <f t="shared" si="103"/>
        <v>027</v>
      </c>
      <c r="D6611" s="18" t="s">
        <v>2168</v>
      </c>
      <c r="E6611" s="27" t="s">
        <v>22</v>
      </c>
      <c r="F6611" s="27" t="s">
        <v>8163</v>
      </c>
      <c r="G6611" s="27" t="s">
        <v>261</v>
      </c>
      <c r="H6611" s="19">
        <v>0</v>
      </c>
      <c r="I6611" s="36">
        <v>1269</v>
      </c>
      <c r="J6611" s="36" t="s">
        <v>16139</v>
      </c>
      <c r="K6611" s="69">
        <v>542</v>
      </c>
      <c r="L6611" s="71" t="s">
        <v>262</v>
      </c>
      <c r="M6611" s="30"/>
      <c r="N6611" s="106" t="str">
        <f>_xlfn.CONCAT(A6611:K6611)</f>
        <v>18079-079027027CervaSudCALABRIACatanzaro01269C542</v>
      </c>
    </row>
    <row r="6612" spans="1:14" ht="21" customHeight="1" x14ac:dyDescent="0.3">
      <c r="A6612" s="40">
        <v>18</v>
      </c>
      <c r="B6612" s="20" t="s">
        <v>10156</v>
      </c>
      <c r="C6612" s="17" t="str">
        <f t="shared" si="103"/>
        <v>038</v>
      </c>
      <c r="D6612" s="18" t="s">
        <v>2179</v>
      </c>
      <c r="E6612" s="27" t="s">
        <v>22</v>
      </c>
      <c r="F6612" s="27" t="s">
        <v>8163</v>
      </c>
      <c r="G6612" s="27" t="s">
        <v>71</v>
      </c>
      <c r="H6612" s="19">
        <v>0</v>
      </c>
      <c r="I6612" s="36">
        <v>888</v>
      </c>
      <c r="J6612" s="36" t="s">
        <v>16139</v>
      </c>
      <c r="K6612" s="69">
        <v>554</v>
      </c>
      <c r="L6612" s="71" t="s">
        <v>72</v>
      </c>
      <c r="M6612" s="30"/>
      <c r="N6612" s="106" t="str">
        <f>_xlfn.CONCAT(A6612:K6612)</f>
        <v>18078-078038038CervicatiSudCALABRIACosenza0888C554</v>
      </c>
    </row>
    <row r="6613" spans="1:14" ht="21" customHeight="1" x14ac:dyDescent="0.3">
      <c r="A6613" s="40">
        <v>15</v>
      </c>
      <c r="B6613" s="20" t="s">
        <v>10159</v>
      </c>
      <c r="C6613" s="17" t="str">
        <f t="shared" si="103"/>
        <v>025</v>
      </c>
      <c r="D6613" s="18" t="s">
        <v>2182</v>
      </c>
      <c r="E6613" s="27" t="s">
        <v>22</v>
      </c>
      <c r="F6613" s="27" t="s">
        <v>8162</v>
      </c>
      <c r="G6613" s="27" t="s">
        <v>196</v>
      </c>
      <c r="H6613" s="19">
        <v>0</v>
      </c>
      <c r="I6613" s="36">
        <v>9969</v>
      </c>
      <c r="J6613" s="36" t="s">
        <v>16139</v>
      </c>
      <c r="K6613" s="69">
        <v>557</v>
      </c>
      <c r="L6613" s="71" t="s">
        <v>197</v>
      </c>
      <c r="M6613" s="30"/>
      <c r="N6613" s="106" t="str">
        <f>_xlfn.CONCAT(A6613:K6613)</f>
        <v>15064-064025025CervinaraSudCAMPANIAAvellino09969C557</v>
      </c>
    </row>
    <row r="6614" spans="1:14" ht="21" customHeight="1" x14ac:dyDescent="0.3">
      <c r="A6614" s="40">
        <v>15</v>
      </c>
      <c r="B6614" s="20" t="s">
        <v>10160</v>
      </c>
      <c r="C6614" s="17" t="str">
        <f t="shared" si="103"/>
        <v>028</v>
      </c>
      <c r="D6614" s="18" t="s">
        <v>2183</v>
      </c>
      <c r="E6614" s="27" t="s">
        <v>22</v>
      </c>
      <c r="F6614" s="27" t="s">
        <v>8162</v>
      </c>
      <c r="G6614" s="27" t="s">
        <v>200</v>
      </c>
      <c r="H6614" s="19">
        <v>0</v>
      </c>
      <c r="I6614" s="36">
        <v>5024</v>
      </c>
      <c r="J6614" s="36" t="s">
        <v>16139</v>
      </c>
      <c r="K6614" s="69">
        <v>558</v>
      </c>
      <c r="L6614" s="71" t="s">
        <v>201</v>
      </c>
      <c r="M6614" s="30"/>
      <c r="N6614" s="106" t="str">
        <f>_xlfn.CONCAT(A6614:K6614)</f>
        <v>15061-061028028CervinoSudCAMPANIACaserta05024C558</v>
      </c>
    </row>
    <row r="6615" spans="1:14" ht="21" customHeight="1" x14ac:dyDescent="0.3">
      <c r="A6615" s="40">
        <v>18</v>
      </c>
      <c r="B6615" s="20" t="s">
        <v>10162</v>
      </c>
      <c r="C6615" s="17" t="str">
        <f t="shared" si="103"/>
        <v>039</v>
      </c>
      <c r="D6615" s="18" t="s">
        <v>2185</v>
      </c>
      <c r="E6615" s="27" t="s">
        <v>22</v>
      </c>
      <c r="F6615" s="27" t="s">
        <v>8163</v>
      </c>
      <c r="G6615" s="27" t="s">
        <v>71</v>
      </c>
      <c r="H6615" s="19">
        <v>0</v>
      </c>
      <c r="I6615" s="36">
        <v>1328</v>
      </c>
      <c r="J6615" s="36" t="s">
        <v>16139</v>
      </c>
      <c r="K6615" s="69">
        <v>560</v>
      </c>
      <c r="L6615" s="71" t="s">
        <v>72</v>
      </c>
      <c r="M6615" s="30"/>
      <c r="N6615" s="106" t="str">
        <f>_xlfn.CONCAT(A6615:K6615)</f>
        <v>18078-078039039CerzetoSudCALABRIACosenza01328C560</v>
      </c>
    </row>
    <row r="6616" spans="1:14" ht="21" customHeight="1" x14ac:dyDescent="0.3">
      <c r="A6616" s="40">
        <v>15</v>
      </c>
      <c r="B6616" s="20" t="s">
        <v>10163</v>
      </c>
      <c r="C6616" s="17" t="str">
        <f t="shared" si="103"/>
        <v>029</v>
      </c>
      <c r="D6616" s="18" t="s">
        <v>2186</v>
      </c>
      <c r="E6616" s="27" t="s">
        <v>22</v>
      </c>
      <c r="F6616" s="27" t="s">
        <v>8162</v>
      </c>
      <c r="G6616" s="27" t="s">
        <v>200</v>
      </c>
      <c r="H6616" s="19">
        <v>0</v>
      </c>
      <c r="I6616" s="36">
        <v>8496</v>
      </c>
      <c r="J6616" s="36" t="s">
        <v>16139</v>
      </c>
      <c r="K6616" s="69">
        <v>561</v>
      </c>
      <c r="L6616" s="71" t="s">
        <v>201</v>
      </c>
      <c r="M6616" s="30"/>
      <c r="N6616" s="106" t="str">
        <f>_xlfn.CONCAT(A6616:K6616)</f>
        <v>15061-061029029CesaSudCAMPANIACaserta08496C561</v>
      </c>
    </row>
    <row r="6617" spans="1:14" ht="21" customHeight="1" x14ac:dyDescent="0.3">
      <c r="A6617" s="40">
        <v>15</v>
      </c>
      <c r="B6617" s="20" t="s">
        <v>10173</v>
      </c>
      <c r="C6617" s="17" t="str">
        <f t="shared" si="103"/>
        <v>026</v>
      </c>
      <c r="D6617" s="18" t="s">
        <v>2196</v>
      </c>
      <c r="E6617" s="27" t="s">
        <v>22</v>
      </c>
      <c r="F6617" s="27" t="s">
        <v>8162</v>
      </c>
      <c r="G6617" s="27" t="s">
        <v>196</v>
      </c>
      <c r="H6617" s="19">
        <v>0</v>
      </c>
      <c r="I6617" s="36">
        <v>2472</v>
      </c>
      <c r="J6617" s="36" t="s">
        <v>16139</v>
      </c>
      <c r="K6617" s="69">
        <v>576</v>
      </c>
      <c r="L6617" s="71" t="s">
        <v>197</v>
      </c>
      <c r="M6617" s="30"/>
      <c r="N6617" s="106" t="str">
        <f>_xlfn.CONCAT(A6617:K6617)</f>
        <v>15064-064026026CesinaliSudCAMPANIAAvellino02472C576</v>
      </c>
    </row>
    <row r="6618" spans="1:14" ht="21" customHeight="1" x14ac:dyDescent="0.3">
      <c r="A6618" s="40">
        <v>18</v>
      </c>
      <c r="B6618" s="20" t="s">
        <v>10177</v>
      </c>
      <c r="C6618" s="17" t="str">
        <f t="shared" si="103"/>
        <v>006</v>
      </c>
      <c r="D6618" s="18" t="s">
        <v>2200</v>
      </c>
      <c r="E6618" s="27" t="s">
        <v>22</v>
      </c>
      <c r="F6618" s="27" t="s">
        <v>8163</v>
      </c>
      <c r="G6618" s="27" t="s">
        <v>93</v>
      </c>
      <c r="H6618" s="19">
        <v>0</v>
      </c>
      <c r="I6618" s="36">
        <v>3405</v>
      </c>
      <c r="J6618" s="36" t="s">
        <v>16139</v>
      </c>
      <c r="K6618" s="69">
        <v>581</v>
      </c>
      <c r="L6618" s="71" t="s">
        <v>94</v>
      </c>
      <c r="M6618" s="30"/>
      <c r="N6618" s="106" t="str">
        <f>_xlfn.CONCAT(A6618:K6618)</f>
        <v>18102-102006006CessanitiSudCALABRIAVibo Valentia03405C581</v>
      </c>
    </row>
    <row r="6619" spans="1:14" ht="21" customHeight="1" x14ac:dyDescent="0.3">
      <c r="A6619" s="40">
        <v>15</v>
      </c>
      <c r="B6619" s="20" t="s">
        <v>10180</v>
      </c>
      <c r="C6619" s="17" t="str">
        <f t="shared" si="103"/>
        <v>041</v>
      </c>
      <c r="D6619" s="18" t="s">
        <v>2203</v>
      </c>
      <c r="E6619" s="27" t="s">
        <v>22</v>
      </c>
      <c r="F6619" s="27" t="s">
        <v>8162</v>
      </c>
      <c r="G6619" s="27" t="s">
        <v>55</v>
      </c>
      <c r="H6619" s="19">
        <v>0</v>
      </c>
      <c r="I6619" s="36">
        <v>2302</v>
      </c>
      <c r="J6619" s="36" t="s">
        <v>16139</v>
      </c>
      <c r="K6619" s="69">
        <v>584</v>
      </c>
      <c r="L6619" s="71" t="s">
        <v>56</v>
      </c>
      <c r="M6619" s="30"/>
      <c r="N6619" s="106" t="str">
        <f>_xlfn.CONCAT(A6619:K6619)</f>
        <v>15065-065041041CetaraSudCAMPANIASalerno02302C584</v>
      </c>
    </row>
    <row r="6620" spans="1:14" ht="21" customHeight="1" x14ac:dyDescent="0.3">
      <c r="A6620" s="40">
        <v>18</v>
      </c>
      <c r="B6620" s="20" t="s">
        <v>10183</v>
      </c>
      <c r="C6620" s="17" t="str">
        <f t="shared" si="103"/>
        <v>040</v>
      </c>
      <c r="D6620" s="18" t="s">
        <v>2206</v>
      </c>
      <c r="E6620" s="27" t="s">
        <v>22</v>
      </c>
      <c r="F6620" s="27" t="s">
        <v>8163</v>
      </c>
      <c r="G6620" s="27" t="s">
        <v>71</v>
      </c>
      <c r="H6620" s="19">
        <v>0</v>
      </c>
      <c r="I6620" s="36">
        <v>10260</v>
      </c>
      <c r="J6620" s="36" t="s">
        <v>16139</v>
      </c>
      <c r="K6620" s="69">
        <v>588</v>
      </c>
      <c r="L6620" s="71" t="s">
        <v>72</v>
      </c>
      <c r="M6620" s="30"/>
      <c r="N6620" s="106" t="str">
        <f>_xlfn.CONCAT(A6620:K6620)</f>
        <v>18078-078040040CetraroSudCALABRIACosenza010260C588</v>
      </c>
    </row>
    <row r="6621" spans="1:14" ht="21" customHeight="1" x14ac:dyDescent="0.3">
      <c r="A6621" s="40">
        <v>15</v>
      </c>
      <c r="B6621" s="20" t="s">
        <v>10198</v>
      </c>
      <c r="C6621" s="17" t="str">
        <f t="shared" si="103"/>
        <v>027</v>
      </c>
      <c r="D6621" s="18" t="s">
        <v>2221</v>
      </c>
      <c r="E6621" s="27" t="s">
        <v>22</v>
      </c>
      <c r="F6621" s="27" t="s">
        <v>8162</v>
      </c>
      <c r="G6621" s="27" t="s">
        <v>196</v>
      </c>
      <c r="H6621" s="19">
        <v>0</v>
      </c>
      <c r="I6621" s="36">
        <v>551</v>
      </c>
      <c r="J6621" s="36" t="s">
        <v>16139</v>
      </c>
      <c r="K6621" s="69">
        <v>606</v>
      </c>
      <c r="L6621" s="71" t="s">
        <v>197</v>
      </c>
      <c r="M6621" s="30"/>
      <c r="N6621" s="106" t="str">
        <f>_xlfn.CONCAT(A6621:K6621)</f>
        <v>15064-064027027ChiancheSudCAMPANIAAvellino0551C606</v>
      </c>
    </row>
    <row r="6622" spans="1:14" ht="21" customHeight="1" x14ac:dyDescent="0.3">
      <c r="A6622" s="40">
        <v>18</v>
      </c>
      <c r="B6622" s="20" t="s">
        <v>10206</v>
      </c>
      <c r="C6622" s="17" t="str">
        <f t="shared" si="103"/>
        <v>029</v>
      </c>
      <c r="D6622" s="18" t="s">
        <v>2229</v>
      </c>
      <c r="E6622" s="27" t="s">
        <v>22</v>
      </c>
      <c r="F6622" s="27" t="s">
        <v>8163</v>
      </c>
      <c r="G6622" s="27" t="s">
        <v>261</v>
      </c>
      <c r="H6622" s="19">
        <v>0</v>
      </c>
      <c r="I6622" s="36">
        <v>5883</v>
      </c>
      <c r="J6622" s="36" t="s">
        <v>16139</v>
      </c>
      <c r="K6622" s="69">
        <v>616</v>
      </c>
      <c r="L6622" s="71" t="s">
        <v>262</v>
      </c>
      <c r="M6622" s="30"/>
      <c r="N6622" s="106" t="str">
        <f>_xlfn.CONCAT(A6622:K6622)</f>
        <v>18079-079029029Chiaravalle CentraleSudCALABRIACatanzaro05883C616</v>
      </c>
    </row>
    <row r="6623" spans="1:14" ht="21" customHeight="1" x14ac:dyDescent="0.3">
      <c r="A6623" s="40">
        <v>17</v>
      </c>
      <c r="B6623" s="20" t="s">
        <v>10208</v>
      </c>
      <c r="C6623" s="17" t="str">
        <f t="shared" si="103"/>
        <v>028</v>
      </c>
      <c r="D6623" s="18" t="s">
        <v>2231</v>
      </c>
      <c r="E6623" s="27" t="s">
        <v>22</v>
      </c>
      <c r="F6623" s="27" t="s">
        <v>8157</v>
      </c>
      <c r="G6623" s="27" t="s">
        <v>32</v>
      </c>
      <c r="H6623" s="19">
        <v>0</v>
      </c>
      <c r="I6623" s="36">
        <v>1954</v>
      </c>
      <c r="J6623" s="36" t="s">
        <v>16139</v>
      </c>
      <c r="K6623" s="69">
        <v>619</v>
      </c>
      <c r="L6623" s="71" t="s">
        <v>33</v>
      </c>
      <c r="M6623" s="30"/>
      <c r="N6623" s="106" t="str">
        <f>_xlfn.CONCAT(A6623:K6623)</f>
        <v>17076-076028028ChiaromonteSudBASILICATAPotenza01954C619</v>
      </c>
    </row>
    <row r="6624" spans="1:14" ht="21" customHeight="1" x14ac:dyDescent="0.3">
      <c r="A6624" s="40">
        <v>14</v>
      </c>
      <c r="B6624" s="20" t="s">
        <v>10209</v>
      </c>
      <c r="C6624" s="17" t="str">
        <f t="shared" si="103"/>
        <v>015</v>
      </c>
      <c r="D6624" s="18" t="s">
        <v>2232</v>
      </c>
      <c r="E6624" s="27" t="s">
        <v>22</v>
      </c>
      <c r="F6624" s="27" t="s">
        <v>8166</v>
      </c>
      <c r="G6624" s="27" t="s">
        <v>108</v>
      </c>
      <c r="H6624" s="19">
        <v>0</v>
      </c>
      <c r="I6624" s="36">
        <v>268</v>
      </c>
      <c r="J6624" s="36" t="s">
        <v>16139</v>
      </c>
      <c r="K6624" s="69">
        <v>620</v>
      </c>
      <c r="L6624" s="71" t="s">
        <v>109</v>
      </c>
      <c r="M6624" s="30"/>
      <c r="N6624" s="106" t="str">
        <f>_xlfn.CONCAT(A6624:K6624)</f>
        <v>14094-094015015ChiauciSudMOLISEIsernia0268C620</v>
      </c>
    </row>
    <row r="6625" spans="1:14" ht="21" customHeight="1" x14ac:dyDescent="0.3">
      <c r="A6625" s="40">
        <v>13</v>
      </c>
      <c r="B6625" s="20" t="s">
        <v>10219</v>
      </c>
      <c r="C6625" s="17" t="str">
        <f t="shared" si="103"/>
        <v>022</v>
      </c>
      <c r="D6625" s="18" t="s">
        <v>347</v>
      </c>
      <c r="E6625" s="27" t="s">
        <v>22</v>
      </c>
      <c r="F6625" s="27" t="s">
        <v>8156</v>
      </c>
      <c r="G6625" s="27" t="s">
        <v>347</v>
      </c>
      <c r="H6625" s="19">
        <v>1</v>
      </c>
      <c r="I6625" s="36">
        <v>51484</v>
      </c>
      <c r="J6625" s="36" t="s">
        <v>16139</v>
      </c>
      <c r="K6625" s="69">
        <v>632</v>
      </c>
      <c r="L6625" s="71" t="s">
        <v>348</v>
      </c>
      <c r="M6625" s="30"/>
      <c r="N6625" s="106" t="str">
        <f>_xlfn.CONCAT(A6625:K6625)</f>
        <v>13069-069022022ChietiSudABRUZZOChieti151484C632</v>
      </c>
    </row>
    <row r="6626" spans="1:14" ht="21" customHeight="1" x14ac:dyDescent="0.3">
      <c r="A6626" s="40">
        <v>16</v>
      </c>
      <c r="B6626" s="20" t="s">
        <v>10220</v>
      </c>
      <c r="C6626" s="17" t="str">
        <f t="shared" si="103"/>
        <v>021</v>
      </c>
      <c r="D6626" s="18" t="s">
        <v>2242</v>
      </c>
      <c r="E6626" s="27" t="s">
        <v>22</v>
      </c>
      <c r="F6626" s="27" t="s">
        <v>8159</v>
      </c>
      <c r="G6626" s="27" t="s">
        <v>38</v>
      </c>
      <c r="H6626" s="19">
        <v>0</v>
      </c>
      <c r="I6626" s="36">
        <v>1772</v>
      </c>
      <c r="J6626" s="36" t="s">
        <v>16139</v>
      </c>
      <c r="K6626" s="69">
        <v>633</v>
      </c>
      <c r="L6626" s="71" t="s">
        <v>39</v>
      </c>
      <c r="M6626" s="30"/>
      <c r="N6626" s="106" t="str">
        <f>_xlfn.CONCAT(A6626:K6626)</f>
        <v>16071-071021021ChieutiSudPUGLIAFoggia01772C633</v>
      </c>
    </row>
    <row r="6627" spans="1:14" ht="21" customHeight="1" x14ac:dyDescent="0.3">
      <c r="A6627" s="40">
        <v>15</v>
      </c>
      <c r="B6627" s="20" t="s">
        <v>10239</v>
      </c>
      <c r="C6627" s="17" t="str">
        <f t="shared" si="103"/>
        <v>028</v>
      </c>
      <c r="D6627" s="18" t="s">
        <v>2261</v>
      </c>
      <c r="E6627" s="27" t="s">
        <v>22</v>
      </c>
      <c r="F6627" s="27" t="s">
        <v>8162</v>
      </c>
      <c r="G6627" s="27" t="s">
        <v>196</v>
      </c>
      <c r="H6627" s="19">
        <v>0</v>
      </c>
      <c r="I6627" s="36">
        <v>2351</v>
      </c>
      <c r="J6627" s="36" t="s">
        <v>16139</v>
      </c>
      <c r="K6627" s="69">
        <v>659</v>
      </c>
      <c r="L6627" s="71" t="s">
        <v>197</v>
      </c>
      <c r="M6627" s="30"/>
      <c r="N6627" s="106" t="str">
        <f>_xlfn.CONCAT(A6627:K6627)</f>
        <v>15064-064028028Chiusano di San DomenicoSudCAMPANIAAvellino02351C659</v>
      </c>
    </row>
    <row r="6628" spans="1:14" ht="21" customHeight="1" x14ac:dyDescent="0.3">
      <c r="A6628" s="40">
        <v>18</v>
      </c>
      <c r="B6628" s="20" t="s">
        <v>10249</v>
      </c>
      <c r="C6628" s="17" t="str">
        <f t="shared" si="103"/>
        <v>030</v>
      </c>
      <c r="D6628" s="18" t="s">
        <v>2271</v>
      </c>
      <c r="E6628" s="27" t="s">
        <v>22</v>
      </c>
      <c r="F6628" s="27" t="s">
        <v>8163</v>
      </c>
      <c r="G6628" s="27" t="s">
        <v>261</v>
      </c>
      <c r="H6628" s="19">
        <v>0</v>
      </c>
      <c r="I6628" s="36">
        <v>1008</v>
      </c>
      <c r="J6628" s="36" t="s">
        <v>16139</v>
      </c>
      <c r="K6628" s="69">
        <v>674</v>
      </c>
      <c r="L6628" s="71" t="s">
        <v>262</v>
      </c>
      <c r="M6628" s="30"/>
      <c r="N6628" s="106" t="str">
        <f>_xlfn.CONCAT(A6628:K6628)</f>
        <v>18079-079030030CicalaSudCALABRIACatanzaro01008C674</v>
      </c>
    </row>
    <row r="6629" spans="1:14" ht="21" customHeight="1" x14ac:dyDescent="0.3">
      <c r="A6629" s="40">
        <v>15</v>
      </c>
      <c r="B6629" s="20" t="s">
        <v>10250</v>
      </c>
      <c r="C6629" s="17" t="str">
        <f t="shared" si="103"/>
        <v>027</v>
      </c>
      <c r="D6629" s="18" t="s">
        <v>2272</v>
      </c>
      <c r="E6629" s="27" t="s">
        <v>22</v>
      </c>
      <c r="F6629" s="27" t="s">
        <v>8162</v>
      </c>
      <c r="G6629" s="27" t="s">
        <v>58</v>
      </c>
      <c r="H6629" s="19">
        <v>0</v>
      </c>
      <c r="I6629" s="36">
        <v>12698</v>
      </c>
      <c r="J6629" s="36" t="s">
        <v>16139</v>
      </c>
      <c r="K6629" s="69">
        <v>675</v>
      </c>
      <c r="L6629" s="71" t="s">
        <v>59</v>
      </c>
      <c r="M6629" s="30"/>
      <c r="N6629" s="106" t="str">
        <f>_xlfn.CONCAT(A6629:K6629)</f>
        <v>15063-063027027CiccianoSudCAMPANIANapoli012698C675</v>
      </c>
    </row>
    <row r="6630" spans="1:14" ht="21" customHeight="1" x14ac:dyDescent="0.3">
      <c r="A6630" s="40">
        <v>15</v>
      </c>
      <c r="B6630" s="20" t="s">
        <v>10251</v>
      </c>
      <c r="C6630" s="17" t="str">
        <f t="shared" si="103"/>
        <v>042</v>
      </c>
      <c r="D6630" s="18" t="s">
        <v>2273</v>
      </c>
      <c r="E6630" s="27" t="s">
        <v>22</v>
      </c>
      <c r="F6630" s="27" t="s">
        <v>8162</v>
      </c>
      <c r="G6630" s="27" t="s">
        <v>55</v>
      </c>
      <c r="H6630" s="19">
        <v>0</v>
      </c>
      <c r="I6630" s="36">
        <v>1233</v>
      </c>
      <c r="J6630" s="36" t="s">
        <v>16139</v>
      </c>
      <c r="K6630" s="69">
        <v>676</v>
      </c>
      <c r="L6630" s="71" t="s">
        <v>56</v>
      </c>
      <c r="M6630" s="30"/>
      <c r="N6630" s="106" t="str">
        <f>_xlfn.CONCAT(A6630:K6630)</f>
        <v>15065-065042042CiceraleSudCAMPANIASalerno01233C676</v>
      </c>
    </row>
    <row r="6631" spans="1:14" ht="21" customHeight="1" x14ac:dyDescent="0.3">
      <c r="A6631" s="40">
        <v>18</v>
      </c>
      <c r="B6631" s="20" t="s">
        <v>10262</v>
      </c>
      <c r="C6631" s="17" t="str">
        <f t="shared" si="103"/>
        <v>026</v>
      </c>
      <c r="D6631" s="18" t="s">
        <v>2284</v>
      </c>
      <c r="E6631" s="27" t="s">
        <v>22</v>
      </c>
      <c r="F6631" s="27" t="s">
        <v>8163</v>
      </c>
      <c r="G6631" s="27" t="s">
        <v>140</v>
      </c>
      <c r="H6631" s="19">
        <v>0</v>
      </c>
      <c r="I6631" s="36">
        <v>595</v>
      </c>
      <c r="J6631" s="36" t="s">
        <v>16139</v>
      </c>
      <c r="K6631" s="69">
        <v>695</v>
      </c>
      <c r="L6631" s="71" t="s">
        <v>141</v>
      </c>
      <c r="M6631" s="30"/>
      <c r="N6631" s="106" t="str">
        <f>_xlfn.CONCAT(A6631:K6631)</f>
        <v>18080-080026026CiminàSudCALABRIAReggio di Calabria0595C695</v>
      </c>
    </row>
    <row r="6632" spans="1:14" ht="21" customHeight="1" x14ac:dyDescent="0.3">
      <c r="A6632" s="40">
        <v>15</v>
      </c>
      <c r="B6632" s="20" t="s">
        <v>10264</v>
      </c>
      <c r="C6632" s="17" t="str">
        <f t="shared" si="103"/>
        <v>028</v>
      </c>
      <c r="D6632" s="18" t="s">
        <v>2286</v>
      </c>
      <c r="E6632" s="27" t="s">
        <v>22</v>
      </c>
      <c r="F6632" s="27" t="s">
        <v>8162</v>
      </c>
      <c r="G6632" s="27" t="s">
        <v>58</v>
      </c>
      <c r="H6632" s="19">
        <v>0</v>
      </c>
      <c r="I6632" s="36">
        <v>7093</v>
      </c>
      <c r="J6632" s="36" t="s">
        <v>16139</v>
      </c>
      <c r="K6632" s="69">
        <v>697</v>
      </c>
      <c r="L6632" s="71" t="s">
        <v>59</v>
      </c>
      <c r="M6632" s="30"/>
      <c r="N6632" s="106" t="str">
        <f>_xlfn.CONCAT(A6632:K6632)</f>
        <v>15063-063028028CimitileSudCAMPANIANapoli07093C697</v>
      </c>
    </row>
    <row r="6633" spans="1:14" ht="21" customHeight="1" x14ac:dyDescent="0.3">
      <c r="A6633" s="40">
        <v>18</v>
      </c>
      <c r="B6633" s="20" t="s">
        <v>10275</v>
      </c>
      <c r="C6633" s="17" t="str">
        <f t="shared" si="103"/>
        <v>027</v>
      </c>
      <c r="D6633" s="18" t="s">
        <v>2297</v>
      </c>
      <c r="E6633" s="27" t="s">
        <v>22</v>
      </c>
      <c r="F6633" s="27" t="s">
        <v>8163</v>
      </c>
      <c r="G6633" s="27" t="s">
        <v>140</v>
      </c>
      <c r="H6633" s="19">
        <v>0</v>
      </c>
      <c r="I6633" s="36">
        <v>6492</v>
      </c>
      <c r="J6633" s="36" t="s">
        <v>16139</v>
      </c>
      <c r="K6633" s="69">
        <v>710</v>
      </c>
      <c r="L6633" s="71" t="s">
        <v>141</v>
      </c>
      <c r="M6633" s="30"/>
      <c r="N6633" s="106" t="str">
        <f>_xlfn.CONCAT(A6633:K6633)</f>
        <v>18080-080027027CinquefrondiSudCALABRIAReggio di Calabria06492C710</v>
      </c>
    </row>
    <row r="6634" spans="1:14" ht="21" customHeight="1" x14ac:dyDescent="0.3">
      <c r="A6634" s="40">
        <v>15</v>
      </c>
      <c r="B6634" s="20" t="s">
        <v>10281</v>
      </c>
      <c r="C6634" s="17" t="str">
        <f t="shared" si="103"/>
        <v>030</v>
      </c>
      <c r="D6634" s="18" t="s">
        <v>2303</v>
      </c>
      <c r="E6634" s="27" t="s">
        <v>22</v>
      </c>
      <c r="F6634" s="27" t="s">
        <v>8162</v>
      </c>
      <c r="G6634" s="27" t="s">
        <v>200</v>
      </c>
      <c r="H6634" s="19">
        <v>0</v>
      </c>
      <c r="I6634" s="36">
        <v>440</v>
      </c>
      <c r="J6634" s="36" t="s">
        <v>16139</v>
      </c>
      <c r="K6634" s="69">
        <v>716</v>
      </c>
      <c r="L6634" s="71" t="s">
        <v>201</v>
      </c>
      <c r="M6634" s="30"/>
      <c r="N6634" s="106" t="str">
        <f>_xlfn.CONCAT(A6634:K6634)</f>
        <v>15061-061030030CiorlanoSudCAMPANIACaserta0440C716</v>
      </c>
    </row>
    <row r="6635" spans="1:14" ht="21" customHeight="1" x14ac:dyDescent="0.3">
      <c r="A6635" s="40">
        <v>15</v>
      </c>
      <c r="B6635" s="20" t="s">
        <v>10283</v>
      </c>
      <c r="C6635" s="17" t="str">
        <f t="shared" si="103"/>
        <v>024</v>
      </c>
      <c r="D6635" s="18" t="s">
        <v>2305</v>
      </c>
      <c r="E6635" s="27" t="s">
        <v>22</v>
      </c>
      <c r="F6635" s="27" t="s">
        <v>8162</v>
      </c>
      <c r="G6635" s="27" t="s">
        <v>207</v>
      </c>
      <c r="H6635" s="19">
        <v>0</v>
      </c>
      <c r="I6635" s="36">
        <v>2476</v>
      </c>
      <c r="J6635" s="36" t="s">
        <v>16139</v>
      </c>
      <c r="K6635" s="69">
        <v>719</v>
      </c>
      <c r="L6635" s="71" t="s">
        <v>208</v>
      </c>
      <c r="M6635" s="30"/>
      <c r="N6635" s="106" t="str">
        <f>_xlfn.CONCAT(A6635:K6635)</f>
        <v>15062-062024024CircelloSudCAMPANIABenevento02476C719</v>
      </c>
    </row>
    <row r="6636" spans="1:14" ht="21" customHeight="1" x14ac:dyDescent="0.3">
      <c r="A6636" s="40">
        <v>17</v>
      </c>
      <c r="B6636" s="20" t="s">
        <v>10285</v>
      </c>
      <c r="C6636" s="17" t="str">
        <f t="shared" si="103"/>
        <v>005</v>
      </c>
      <c r="D6636" s="18" t="s">
        <v>2307</v>
      </c>
      <c r="E6636" s="27" t="s">
        <v>22</v>
      </c>
      <c r="F6636" s="27" t="s">
        <v>8157</v>
      </c>
      <c r="G6636" s="27" t="s">
        <v>44</v>
      </c>
      <c r="H6636" s="19">
        <v>0</v>
      </c>
      <c r="I6636" s="36">
        <v>361</v>
      </c>
      <c r="J6636" s="36" t="s">
        <v>16139</v>
      </c>
      <c r="K6636" s="69">
        <v>723</v>
      </c>
      <c r="L6636" s="71" t="s">
        <v>45</v>
      </c>
      <c r="M6636" s="30"/>
      <c r="N6636" s="106" t="str">
        <f>_xlfn.CONCAT(A6636:K6636)</f>
        <v>17077-077005005CiriglianoSudBASILICATAMatera0361C723</v>
      </c>
    </row>
    <row r="6637" spans="1:14" ht="21" customHeight="1" x14ac:dyDescent="0.3">
      <c r="A6637" s="40">
        <v>18</v>
      </c>
      <c r="B6637" s="20" t="s">
        <v>10287</v>
      </c>
      <c r="C6637" s="17" t="str">
        <f t="shared" si="103"/>
        <v>007</v>
      </c>
      <c r="D6637" s="18" t="s">
        <v>2309</v>
      </c>
      <c r="E6637" s="27" t="s">
        <v>22</v>
      </c>
      <c r="F6637" s="27" t="s">
        <v>8163</v>
      </c>
      <c r="G6637" s="27" t="s">
        <v>820</v>
      </c>
      <c r="H6637" s="19">
        <v>0</v>
      </c>
      <c r="I6637" s="36">
        <v>3125</v>
      </c>
      <c r="J6637" s="36" t="s">
        <v>16139</v>
      </c>
      <c r="K6637" s="69">
        <v>725</v>
      </c>
      <c r="L6637" s="71" t="s">
        <v>821</v>
      </c>
      <c r="M6637" s="30"/>
      <c r="N6637" s="106" t="str">
        <f>_xlfn.CONCAT(A6637:K6637)</f>
        <v>18101-101007007CiròSudCALABRIACrotone03125C725</v>
      </c>
    </row>
    <row r="6638" spans="1:14" ht="21" customHeight="1" x14ac:dyDescent="0.3">
      <c r="A6638" s="40">
        <v>18</v>
      </c>
      <c r="B6638" s="20" t="s">
        <v>10288</v>
      </c>
      <c r="C6638" s="17" t="str">
        <f t="shared" si="103"/>
        <v>008</v>
      </c>
      <c r="D6638" s="18" t="s">
        <v>2310</v>
      </c>
      <c r="E6638" s="27" t="s">
        <v>22</v>
      </c>
      <c r="F6638" s="27" t="s">
        <v>8163</v>
      </c>
      <c r="G6638" s="27" t="s">
        <v>820</v>
      </c>
      <c r="H6638" s="19">
        <v>0</v>
      </c>
      <c r="I6638" s="36">
        <v>15051</v>
      </c>
      <c r="J6638" s="36" t="s">
        <v>16139</v>
      </c>
      <c r="K6638" s="69">
        <v>726</v>
      </c>
      <c r="L6638" s="71" t="s">
        <v>821</v>
      </c>
      <c r="M6638" s="30"/>
      <c r="N6638" s="106" t="str">
        <f>_xlfn.CONCAT(A6638:K6638)</f>
        <v>18101-101008008Cirò MarinaSudCALABRIACrotone015051C726</v>
      </c>
    </row>
    <row r="6639" spans="1:14" ht="21" customHeight="1" x14ac:dyDescent="0.3">
      <c r="A6639" s="40">
        <v>16</v>
      </c>
      <c r="B6639" s="20" t="s">
        <v>10300</v>
      </c>
      <c r="C6639" s="17" t="str">
        <f t="shared" si="103"/>
        <v>005</v>
      </c>
      <c r="D6639" s="18" t="s">
        <v>2322</v>
      </c>
      <c r="E6639" s="27" t="s">
        <v>22</v>
      </c>
      <c r="F6639" s="27" t="s">
        <v>8159</v>
      </c>
      <c r="G6639" s="27" t="s">
        <v>1121</v>
      </c>
      <c r="H6639" s="19">
        <v>0</v>
      </c>
      <c r="I6639" s="36">
        <v>11745</v>
      </c>
      <c r="J6639" s="36" t="s">
        <v>16139</v>
      </c>
      <c r="K6639" s="69">
        <v>741</v>
      </c>
      <c r="L6639" s="71" t="s">
        <v>1122</v>
      </c>
      <c r="M6639" s="30"/>
      <c r="N6639" s="106" t="str">
        <f>_xlfn.CONCAT(A6639:K6639)</f>
        <v>16074-074005005CisterninoSudPUGLIABrindisi011745C741</v>
      </c>
    </row>
    <row r="6640" spans="1:14" ht="21" customHeight="1" x14ac:dyDescent="0.3">
      <c r="A6640" s="40">
        <v>13</v>
      </c>
      <c r="B6640" s="20" t="s">
        <v>10304</v>
      </c>
      <c r="C6640" s="17" t="str">
        <f t="shared" si="103"/>
        <v>012</v>
      </c>
      <c r="D6640" s="18" t="s">
        <v>2326</v>
      </c>
      <c r="E6640" s="27" t="s">
        <v>22</v>
      </c>
      <c r="F6640" s="27" t="s">
        <v>8156</v>
      </c>
      <c r="G6640" s="27" t="s">
        <v>23</v>
      </c>
      <c r="H6640" s="19">
        <v>0</v>
      </c>
      <c r="I6640" s="36">
        <v>14379</v>
      </c>
      <c r="J6640" s="36" t="s">
        <v>16139</v>
      </c>
      <c r="K6640" s="69">
        <v>750</v>
      </c>
      <c r="L6640" s="71" t="s">
        <v>24</v>
      </c>
      <c r="M6640" s="30"/>
      <c r="N6640" s="106" t="str">
        <f>_xlfn.CONCAT(A6640:K6640)</f>
        <v>13068-068012012Città Sant'AngeloSudABRUZZOPescara014379C750</v>
      </c>
    </row>
    <row r="6641" spans="1:14" ht="21" customHeight="1" x14ac:dyDescent="0.3">
      <c r="A6641" s="40">
        <v>18</v>
      </c>
      <c r="B6641" s="20" t="s">
        <v>10307</v>
      </c>
      <c r="C6641" s="17" t="str">
        <f t="shared" si="103"/>
        <v>028</v>
      </c>
      <c r="D6641" s="18" t="s">
        <v>2329</v>
      </c>
      <c r="E6641" s="27" t="s">
        <v>22</v>
      </c>
      <c r="F6641" s="27" t="s">
        <v>8163</v>
      </c>
      <c r="G6641" s="27" t="s">
        <v>140</v>
      </c>
      <c r="H6641" s="19">
        <v>0</v>
      </c>
      <c r="I6641" s="36">
        <v>10344</v>
      </c>
      <c r="J6641" s="36" t="s">
        <v>16139</v>
      </c>
      <c r="K6641" s="69">
        <v>747</v>
      </c>
      <c r="L6641" s="71" t="s">
        <v>141</v>
      </c>
      <c r="M6641" s="30"/>
      <c r="N6641" s="106" t="str">
        <f>_xlfn.CONCAT(A6641:K6641)</f>
        <v>18080-080028028CittanovaSudCALABRIAReggio di Calabria010344C747</v>
      </c>
    </row>
    <row r="6642" spans="1:14" ht="21" customHeight="1" x14ac:dyDescent="0.3">
      <c r="A6642" s="40">
        <v>18</v>
      </c>
      <c r="B6642" s="20" t="s">
        <v>10317</v>
      </c>
      <c r="C6642" s="17" t="str">
        <f t="shared" si="103"/>
        <v>041</v>
      </c>
      <c r="D6642" s="18" t="s">
        <v>2339</v>
      </c>
      <c r="E6642" s="27" t="s">
        <v>22</v>
      </c>
      <c r="F6642" s="27" t="s">
        <v>8163</v>
      </c>
      <c r="G6642" s="27" t="s">
        <v>71</v>
      </c>
      <c r="H6642" s="19">
        <v>0</v>
      </c>
      <c r="I6642" s="36">
        <v>956</v>
      </c>
      <c r="J6642" s="36" t="s">
        <v>16139</v>
      </c>
      <c r="K6642" s="69">
        <v>763</v>
      </c>
      <c r="L6642" s="71" t="s">
        <v>72</v>
      </c>
      <c r="M6642" s="30"/>
      <c r="N6642" s="106" t="str">
        <f>_xlfn.CONCAT(A6642:K6642)</f>
        <v>18078-078041041CivitaSudCALABRIACosenza0956C763</v>
      </c>
    </row>
    <row r="6643" spans="1:14" ht="21" customHeight="1" x14ac:dyDescent="0.3">
      <c r="A6643" s="40">
        <v>13</v>
      </c>
      <c r="B6643" s="20" t="s">
        <v>10319</v>
      </c>
      <c r="C6643" s="17" t="str">
        <f t="shared" si="103"/>
        <v>034</v>
      </c>
      <c r="D6643" s="18" t="s">
        <v>2341</v>
      </c>
      <c r="E6643" s="27" t="s">
        <v>22</v>
      </c>
      <c r="F6643" s="27" t="s">
        <v>8156</v>
      </c>
      <c r="G6643" s="27" t="s">
        <v>47</v>
      </c>
      <c r="H6643" s="19">
        <v>0</v>
      </c>
      <c r="I6643" s="36">
        <v>994</v>
      </c>
      <c r="J6643" s="36" t="s">
        <v>16139</v>
      </c>
      <c r="K6643" s="69">
        <v>766</v>
      </c>
      <c r="L6643" s="71" t="s">
        <v>48</v>
      </c>
      <c r="M6643" s="30"/>
      <c r="N6643" s="106" t="str">
        <f>_xlfn.CONCAT(A6643:K6643)</f>
        <v>13066-066034034Civita d'AntinoSudABRUZZOL'Aquila0994C766</v>
      </c>
    </row>
    <row r="6644" spans="1:14" ht="21" customHeight="1" x14ac:dyDescent="0.3">
      <c r="A6644" s="40">
        <v>14</v>
      </c>
      <c r="B6644" s="20" t="s">
        <v>10320</v>
      </c>
      <c r="C6644" s="17" t="str">
        <f t="shared" si="103"/>
        <v>019</v>
      </c>
      <c r="D6644" s="18" t="s">
        <v>2342</v>
      </c>
      <c r="E6644" s="27" t="s">
        <v>22</v>
      </c>
      <c r="F6644" s="27" t="s">
        <v>8166</v>
      </c>
      <c r="G6644" s="27" t="s">
        <v>102</v>
      </c>
      <c r="H6644" s="19">
        <v>0</v>
      </c>
      <c r="I6644" s="36">
        <v>451</v>
      </c>
      <c r="J6644" s="36" t="s">
        <v>16139</v>
      </c>
      <c r="K6644" s="69">
        <v>764</v>
      </c>
      <c r="L6644" s="71" t="s">
        <v>103</v>
      </c>
      <c r="M6644" s="30"/>
      <c r="N6644" s="106" t="str">
        <f>_xlfn.CONCAT(A6644:K6644)</f>
        <v>14070-070019019CivitacampomaranoSudMOLISECampobasso0451C764</v>
      </c>
    </row>
    <row r="6645" spans="1:14" ht="21" customHeight="1" x14ac:dyDescent="0.3">
      <c r="A6645" s="40">
        <v>13</v>
      </c>
      <c r="B6645" s="20" t="s">
        <v>10321</v>
      </c>
      <c r="C6645" s="17" t="str">
        <f t="shared" si="103"/>
        <v>023</v>
      </c>
      <c r="D6645" s="18" t="s">
        <v>2343</v>
      </c>
      <c r="E6645" s="27" t="s">
        <v>22</v>
      </c>
      <c r="F6645" s="27" t="s">
        <v>8156</v>
      </c>
      <c r="G6645" s="27" t="s">
        <v>347</v>
      </c>
      <c r="H6645" s="19">
        <v>0</v>
      </c>
      <c r="I6645" s="36">
        <v>349</v>
      </c>
      <c r="J6645" s="36" t="s">
        <v>16139</v>
      </c>
      <c r="K6645" s="69">
        <v>768</v>
      </c>
      <c r="L6645" s="71" t="s">
        <v>348</v>
      </c>
      <c r="M6645" s="30"/>
      <c r="N6645" s="106" t="str">
        <f>_xlfn.CONCAT(A6645:K6645)</f>
        <v>13069-069023023CivitaluparellaSudABRUZZOChieti0349C768</v>
      </c>
    </row>
    <row r="6646" spans="1:14" ht="21" customHeight="1" x14ac:dyDescent="0.3">
      <c r="A6646" s="40">
        <v>14</v>
      </c>
      <c r="B6646" s="20" t="s">
        <v>10322</v>
      </c>
      <c r="C6646" s="17" t="str">
        <f t="shared" si="103"/>
        <v>016</v>
      </c>
      <c r="D6646" s="18" t="s">
        <v>2344</v>
      </c>
      <c r="E6646" s="27" t="s">
        <v>22</v>
      </c>
      <c r="F6646" s="27" t="s">
        <v>8166</v>
      </c>
      <c r="G6646" s="27" t="s">
        <v>108</v>
      </c>
      <c r="H6646" s="19">
        <v>0</v>
      </c>
      <c r="I6646" s="36">
        <v>955</v>
      </c>
      <c r="J6646" s="36" t="s">
        <v>16139</v>
      </c>
      <c r="K6646" s="69">
        <v>769</v>
      </c>
      <c r="L6646" s="71" t="s">
        <v>109</v>
      </c>
      <c r="M6646" s="30"/>
      <c r="N6646" s="106" t="str">
        <f>_xlfn.CONCAT(A6646:K6646)</f>
        <v>14094-094016016Civitanova del SannioSudMOLISEIsernia0955C769</v>
      </c>
    </row>
    <row r="6647" spans="1:14" ht="21" customHeight="1" x14ac:dyDescent="0.3">
      <c r="A6647" s="40">
        <v>13</v>
      </c>
      <c r="B6647" s="20" t="s">
        <v>10324</v>
      </c>
      <c r="C6647" s="17" t="str">
        <f t="shared" si="103"/>
        <v>013</v>
      </c>
      <c r="D6647" s="18" t="s">
        <v>2346</v>
      </c>
      <c r="E6647" s="27" t="s">
        <v>22</v>
      </c>
      <c r="F6647" s="27" t="s">
        <v>8156</v>
      </c>
      <c r="G6647" s="27" t="s">
        <v>23</v>
      </c>
      <c r="H6647" s="19">
        <v>0</v>
      </c>
      <c r="I6647" s="36">
        <v>1322</v>
      </c>
      <c r="J6647" s="36" t="s">
        <v>16139</v>
      </c>
      <c r="K6647" s="69">
        <v>771</v>
      </c>
      <c r="L6647" s="71" t="s">
        <v>24</v>
      </c>
      <c r="M6647" s="30"/>
      <c r="N6647" s="106" t="str">
        <f>_xlfn.CONCAT(A6647:K6647)</f>
        <v>13068-068013013CivitaquanaSudABRUZZOPescara01322C771</v>
      </c>
    </row>
    <row r="6648" spans="1:14" ht="21" customHeight="1" x14ac:dyDescent="0.3">
      <c r="A6648" s="40">
        <v>13</v>
      </c>
      <c r="B6648" s="20" t="s">
        <v>10326</v>
      </c>
      <c r="C6648" s="17" t="str">
        <f t="shared" si="103"/>
        <v>035</v>
      </c>
      <c r="D6648" s="18" t="s">
        <v>2348</v>
      </c>
      <c r="E6648" s="27" t="s">
        <v>22</v>
      </c>
      <c r="F6648" s="27" t="s">
        <v>8156</v>
      </c>
      <c r="G6648" s="27" t="s">
        <v>47</v>
      </c>
      <c r="H6648" s="19">
        <v>0</v>
      </c>
      <c r="I6648" s="36">
        <v>303</v>
      </c>
      <c r="J6648" s="36" t="s">
        <v>16139</v>
      </c>
      <c r="K6648" s="69">
        <v>778</v>
      </c>
      <c r="L6648" s="71" t="s">
        <v>48</v>
      </c>
      <c r="M6648" s="30"/>
      <c r="N6648" s="106" t="str">
        <f>_xlfn.CONCAT(A6648:K6648)</f>
        <v>13066-066035035Civitella AlfedenaSudABRUZZOL'Aquila0303C778</v>
      </c>
    </row>
    <row r="6649" spans="1:14" ht="21" customHeight="1" x14ac:dyDescent="0.3">
      <c r="A6649" s="40">
        <v>13</v>
      </c>
      <c r="B6649" s="20" t="s">
        <v>10327</v>
      </c>
      <c r="C6649" s="17" t="str">
        <f t="shared" si="103"/>
        <v>014</v>
      </c>
      <c r="D6649" s="18" t="s">
        <v>2349</v>
      </c>
      <c r="E6649" s="27" t="s">
        <v>22</v>
      </c>
      <c r="F6649" s="27" t="s">
        <v>8156</v>
      </c>
      <c r="G6649" s="27" t="s">
        <v>23</v>
      </c>
      <c r="H6649" s="19">
        <v>0</v>
      </c>
      <c r="I6649" s="36">
        <v>1875</v>
      </c>
      <c r="J6649" s="36" t="s">
        <v>16139</v>
      </c>
      <c r="K6649" s="69">
        <v>779</v>
      </c>
      <c r="L6649" s="71" t="s">
        <v>24</v>
      </c>
      <c r="M6649" s="30"/>
      <c r="N6649" s="106" t="str">
        <f>_xlfn.CONCAT(A6649:K6649)</f>
        <v>13068-068014014Civitella CasanovaSudABRUZZOPescara01875C779</v>
      </c>
    </row>
    <row r="6650" spans="1:14" ht="21" customHeight="1" x14ac:dyDescent="0.3">
      <c r="A6650" s="40">
        <v>13</v>
      </c>
      <c r="B6650" s="20" t="s">
        <v>10329</v>
      </c>
      <c r="C6650" s="17" t="str">
        <f t="shared" si="103"/>
        <v>017</v>
      </c>
      <c r="D6650" s="18" t="s">
        <v>2351</v>
      </c>
      <c r="E6650" s="27" t="s">
        <v>22</v>
      </c>
      <c r="F6650" s="27" t="s">
        <v>8156</v>
      </c>
      <c r="G6650" s="27" t="s">
        <v>233</v>
      </c>
      <c r="H6650" s="19">
        <v>0</v>
      </c>
      <c r="I6650" s="36">
        <v>5333</v>
      </c>
      <c r="J6650" s="36" t="s">
        <v>16139</v>
      </c>
      <c r="K6650" s="69">
        <v>781</v>
      </c>
      <c r="L6650" s="71" t="s">
        <v>234</v>
      </c>
      <c r="M6650" s="30"/>
      <c r="N6650" s="106" t="str">
        <f>_xlfn.CONCAT(A6650:K6650)</f>
        <v>13067-067017017Civitella del TrontoSudABRUZZOTeramo05333C781</v>
      </c>
    </row>
    <row r="6651" spans="1:14" ht="21" customHeight="1" x14ac:dyDescent="0.3">
      <c r="A6651" s="40">
        <v>13</v>
      </c>
      <c r="B6651" s="20" t="s">
        <v>10332</v>
      </c>
      <c r="C6651" s="17" t="str">
        <f t="shared" si="103"/>
        <v>024</v>
      </c>
      <c r="D6651" s="18" t="s">
        <v>2354</v>
      </c>
      <c r="E6651" s="27" t="s">
        <v>22</v>
      </c>
      <c r="F6651" s="27" t="s">
        <v>8156</v>
      </c>
      <c r="G6651" s="27" t="s">
        <v>347</v>
      </c>
      <c r="H6651" s="19">
        <v>0</v>
      </c>
      <c r="I6651" s="36">
        <v>861</v>
      </c>
      <c r="J6651" s="36" t="s">
        <v>16139</v>
      </c>
      <c r="K6651" s="69">
        <v>776</v>
      </c>
      <c r="L6651" s="71" t="s">
        <v>348</v>
      </c>
      <c r="M6651" s="30"/>
      <c r="N6651" s="106" t="str">
        <f>_xlfn.CONCAT(A6651:K6651)</f>
        <v>13069-069024024Civitella Messer RaimondoSudABRUZZOChieti0861C776</v>
      </c>
    </row>
    <row r="6652" spans="1:14" ht="21" customHeight="1" x14ac:dyDescent="0.3">
      <c r="A6652" s="40">
        <v>13</v>
      </c>
      <c r="B6652" s="20" t="s">
        <v>10334</v>
      </c>
      <c r="C6652" s="17" t="str">
        <f t="shared" si="103"/>
        <v>036</v>
      </c>
      <c r="D6652" s="18" t="s">
        <v>2356</v>
      </c>
      <c r="E6652" s="27" t="s">
        <v>22</v>
      </c>
      <c r="F6652" s="27" t="s">
        <v>8156</v>
      </c>
      <c r="G6652" s="27" t="s">
        <v>47</v>
      </c>
      <c r="H6652" s="19">
        <v>0</v>
      </c>
      <c r="I6652" s="36">
        <v>3374</v>
      </c>
      <c r="J6652" s="36" t="s">
        <v>16139</v>
      </c>
      <c r="K6652" s="69">
        <v>783</v>
      </c>
      <c r="L6652" s="71" t="s">
        <v>48</v>
      </c>
      <c r="M6652" s="30"/>
      <c r="N6652" s="106" t="str">
        <f>_xlfn.CONCAT(A6652:K6652)</f>
        <v>13066-066036036Civitella RovetoSudABRUZZOL'Aquila03374C783</v>
      </c>
    </row>
    <row r="6653" spans="1:14" ht="21" customHeight="1" x14ac:dyDescent="0.3">
      <c r="A6653" s="40">
        <v>18</v>
      </c>
      <c r="B6653" s="20" t="s">
        <v>10343</v>
      </c>
      <c r="C6653" s="17" t="str">
        <f t="shared" si="103"/>
        <v>042</v>
      </c>
      <c r="D6653" s="18" t="s">
        <v>2365</v>
      </c>
      <c r="E6653" s="27" t="s">
        <v>22</v>
      </c>
      <c r="F6653" s="27" t="s">
        <v>8163</v>
      </c>
      <c r="G6653" s="27" t="s">
        <v>71</v>
      </c>
      <c r="H6653" s="19">
        <v>0</v>
      </c>
      <c r="I6653" s="36">
        <v>1320</v>
      </c>
      <c r="J6653" s="36" t="s">
        <v>16139</v>
      </c>
      <c r="K6653" s="69">
        <v>795</v>
      </c>
      <c r="L6653" s="71" t="s">
        <v>72</v>
      </c>
      <c r="M6653" s="30"/>
      <c r="N6653" s="106" t="str">
        <f>_xlfn.CONCAT(A6653:K6653)</f>
        <v>18078-078042042CletoSudCALABRIACosenza01320C795</v>
      </c>
    </row>
    <row r="6654" spans="1:14" ht="21" customHeight="1" x14ac:dyDescent="0.3">
      <c r="A6654" s="40">
        <v>13</v>
      </c>
      <c r="B6654" s="20" t="s">
        <v>10353</v>
      </c>
      <c r="C6654" s="17" t="str">
        <f t="shared" si="103"/>
        <v>037</v>
      </c>
      <c r="D6654" s="18" t="s">
        <v>2375</v>
      </c>
      <c r="E6654" s="27" t="s">
        <v>22</v>
      </c>
      <c r="F6654" s="27" t="s">
        <v>8156</v>
      </c>
      <c r="G6654" s="27" t="s">
        <v>47</v>
      </c>
      <c r="H6654" s="19">
        <v>0</v>
      </c>
      <c r="I6654" s="36">
        <v>265</v>
      </c>
      <c r="J6654" s="36" t="s">
        <v>16139</v>
      </c>
      <c r="K6654" s="69">
        <v>811</v>
      </c>
      <c r="L6654" s="71" t="s">
        <v>48</v>
      </c>
      <c r="M6654" s="30"/>
      <c r="N6654" s="106" t="str">
        <f>_xlfn.CONCAT(A6654:K6654)</f>
        <v>13066-066037037CoculloSudABRUZZOL'Aquila0265C811</v>
      </c>
    </row>
    <row r="6655" spans="1:14" ht="21" customHeight="1" x14ac:dyDescent="0.3">
      <c r="A6655" s="40">
        <v>13</v>
      </c>
      <c r="B6655" s="20" t="s">
        <v>10373</v>
      </c>
      <c r="C6655" s="17" t="str">
        <f t="shared" si="103"/>
        <v>038</v>
      </c>
      <c r="D6655" s="18" t="s">
        <v>2395</v>
      </c>
      <c r="E6655" s="27" t="s">
        <v>22</v>
      </c>
      <c r="F6655" s="27" t="s">
        <v>8156</v>
      </c>
      <c r="G6655" s="27" t="s">
        <v>47</v>
      </c>
      <c r="H6655" s="19">
        <v>0</v>
      </c>
      <c r="I6655" s="36">
        <v>950</v>
      </c>
      <c r="J6655" s="36" t="s">
        <v>16139</v>
      </c>
      <c r="K6655" s="69">
        <v>844</v>
      </c>
      <c r="L6655" s="71" t="s">
        <v>48</v>
      </c>
      <c r="M6655" s="30"/>
      <c r="N6655" s="106" t="str">
        <f>_xlfn.CONCAT(A6655:K6655)</f>
        <v>13066-066038038CollarmeleSudABRUZZOL'Aquila0950C844</v>
      </c>
    </row>
    <row r="6656" spans="1:14" ht="21" customHeight="1" x14ac:dyDescent="0.3">
      <c r="A6656" s="40">
        <v>14</v>
      </c>
      <c r="B6656" s="20" t="s">
        <v>10376</v>
      </c>
      <c r="C6656" s="17" t="str">
        <f t="shared" si="103"/>
        <v>020</v>
      </c>
      <c r="D6656" s="18" t="s">
        <v>2398</v>
      </c>
      <c r="E6656" s="27" t="s">
        <v>22</v>
      </c>
      <c r="F6656" s="27" t="s">
        <v>8166</v>
      </c>
      <c r="G6656" s="27" t="s">
        <v>102</v>
      </c>
      <c r="H6656" s="19">
        <v>0</v>
      </c>
      <c r="I6656" s="36">
        <v>802</v>
      </c>
      <c r="J6656" s="36" t="s">
        <v>16139</v>
      </c>
      <c r="K6656" s="69">
        <v>854</v>
      </c>
      <c r="L6656" s="71" t="s">
        <v>103</v>
      </c>
      <c r="M6656" s="30"/>
      <c r="N6656" s="106" t="str">
        <f>_xlfn.CONCAT(A6656:K6656)</f>
        <v>14070-070020020Colle d'AnchiseSudMOLISECampobasso0802C854</v>
      </c>
    </row>
    <row r="6657" spans="1:14" ht="21" customHeight="1" x14ac:dyDescent="0.3">
      <c r="A6657" s="40">
        <v>15</v>
      </c>
      <c r="B6657" s="20" t="s">
        <v>10380</v>
      </c>
      <c r="C6657" s="17" t="str">
        <f t="shared" si="103"/>
        <v>025</v>
      </c>
      <c r="D6657" s="18" t="s">
        <v>2402</v>
      </c>
      <c r="E6657" s="27" t="s">
        <v>22</v>
      </c>
      <c r="F6657" s="27" t="s">
        <v>8162</v>
      </c>
      <c r="G6657" s="27" t="s">
        <v>207</v>
      </c>
      <c r="H6657" s="19">
        <v>0</v>
      </c>
      <c r="I6657" s="36">
        <v>2513</v>
      </c>
      <c r="J6657" s="36" t="s">
        <v>16139</v>
      </c>
      <c r="K6657" s="69">
        <v>846</v>
      </c>
      <c r="L6657" s="71" t="s">
        <v>208</v>
      </c>
      <c r="M6657" s="30"/>
      <c r="N6657" s="106" t="str">
        <f>_xlfn.CONCAT(A6657:K6657)</f>
        <v>15062-062025025Colle SannitaSudCAMPANIABenevento02513C846</v>
      </c>
    </row>
    <row r="6658" spans="1:14" ht="21" customHeight="1" x14ac:dyDescent="0.3">
      <c r="A6658" s="40">
        <v>13</v>
      </c>
      <c r="B6658" s="20" t="s">
        <v>10385</v>
      </c>
      <c r="C6658" s="17" t="str">
        <f t="shared" ref="C6658:C6721" si="104">RIGHT(B6658,3)</f>
        <v>015</v>
      </c>
      <c r="D6658" s="18" t="s">
        <v>2407</v>
      </c>
      <c r="E6658" s="27" t="s">
        <v>22</v>
      </c>
      <c r="F6658" s="27" t="s">
        <v>8156</v>
      </c>
      <c r="G6658" s="27" t="s">
        <v>23</v>
      </c>
      <c r="H6658" s="19">
        <v>0</v>
      </c>
      <c r="I6658" s="36">
        <v>5908</v>
      </c>
      <c r="J6658" s="36" t="s">
        <v>16139</v>
      </c>
      <c r="K6658" s="69">
        <v>853</v>
      </c>
      <c r="L6658" s="71" t="s">
        <v>24</v>
      </c>
      <c r="M6658" s="30"/>
      <c r="N6658" s="106" t="str">
        <f>_xlfn.CONCAT(A6658:K6658)</f>
        <v>13068-068015015CollecorvinoSudABRUZZOPescara05908C853</v>
      </c>
    </row>
    <row r="6659" spans="1:14" ht="21" customHeight="1" x14ac:dyDescent="0.3">
      <c r="A6659" s="40">
        <v>13</v>
      </c>
      <c r="B6659" s="20" t="s">
        <v>10386</v>
      </c>
      <c r="C6659" s="17" t="str">
        <f t="shared" si="104"/>
        <v>018</v>
      </c>
      <c r="D6659" s="18" t="s">
        <v>2408</v>
      </c>
      <c r="E6659" s="27" t="s">
        <v>22</v>
      </c>
      <c r="F6659" s="27" t="s">
        <v>8156</v>
      </c>
      <c r="G6659" s="27" t="s">
        <v>233</v>
      </c>
      <c r="H6659" s="19">
        <v>0</v>
      </c>
      <c r="I6659" s="36">
        <v>2237</v>
      </c>
      <c r="J6659" s="36" t="s">
        <v>16139</v>
      </c>
      <c r="K6659" s="69">
        <v>311</v>
      </c>
      <c r="L6659" s="71" t="s">
        <v>234</v>
      </c>
      <c r="M6659" s="30"/>
      <c r="N6659" s="106" t="str">
        <f>_xlfn.CONCAT(A6659:K6659)</f>
        <v>13067-067018018ColledaraSudABRUZZOTeramo02237C311</v>
      </c>
    </row>
    <row r="6660" spans="1:14" ht="21" customHeight="1" x14ac:dyDescent="0.3">
      <c r="A6660" s="40">
        <v>13</v>
      </c>
      <c r="B6660" s="20" t="s">
        <v>10387</v>
      </c>
      <c r="C6660" s="17" t="str">
        <f t="shared" si="104"/>
        <v>025</v>
      </c>
      <c r="D6660" s="18" t="s">
        <v>2409</v>
      </c>
      <c r="E6660" s="27" t="s">
        <v>22</v>
      </c>
      <c r="F6660" s="27" t="s">
        <v>8156</v>
      </c>
      <c r="G6660" s="27" t="s">
        <v>347</v>
      </c>
      <c r="H6660" s="19">
        <v>0</v>
      </c>
      <c r="I6660" s="36">
        <v>237</v>
      </c>
      <c r="J6660" s="36" t="s">
        <v>16139</v>
      </c>
      <c r="K6660" s="69">
        <v>855</v>
      </c>
      <c r="L6660" s="71" t="s">
        <v>348</v>
      </c>
      <c r="M6660" s="30"/>
      <c r="N6660" s="106" t="str">
        <f>_xlfn.CONCAT(A6660:K6660)</f>
        <v>13069-069025025ColledimacineSudABRUZZOChieti0237C855</v>
      </c>
    </row>
    <row r="6661" spans="1:14" ht="21" customHeight="1" x14ac:dyDescent="0.3">
      <c r="A6661" s="40">
        <v>13</v>
      </c>
      <c r="B6661" s="20" t="s">
        <v>10388</v>
      </c>
      <c r="C6661" s="17" t="str">
        <f t="shared" si="104"/>
        <v>026</v>
      </c>
      <c r="D6661" s="18" t="s">
        <v>2410</v>
      </c>
      <c r="E6661" s="27" t="s">
        <v>22</v>
      </c>
      <c r="F6661" s="27" t="s">
        <v>8156</v>
      </c>
      <c r="G6661" s="27" t="s">
        <v>347</v>
      </c>
      <c r="H6661" s="19">
        <v>0</v>
      </c>
      <c r="I6661" s="36">
        <v>531</v>
      </c>
      <c r="J6661" s="36" t="s">
        <v>16139</v>
      </c>
      <c r="K6661" s="69">
        <v>856</v>
      </c>
      <c r="L6661" s="71" t="s">
        <v>348</v>
      </c>
      <c r="M6661" s="30"/>
      <c r="N6661" s="106" t="str">
        <f>_xlfn.CONCAT(A6661:K6661)</f>
        <v>13069-069026026ColledimezzoSudABRUZZOChieti0531C856</v>
      </c>
    </row>
    <row r="6662" spans="1:14" ht="21" customHeight="1" x14ac:dyDescent="0.3">
      <c r="A6662" s="40">
        <v>13</v>
      </c>
      <c r="B6662" s="20" t="s">
        <v>10392</v>
      </c>
      <c r="C6662" s="17" t="str">
        <f t="shared" si="104"/>
        <v>039</v>
      </c>
      <c r="D6662" s="18" t="s">
        <v>2414</v>
      </c>
      <c r="E6662" s="27" t="s">
        <v>22</v>
      </c>
      <c r="F6662" s="27" t="s">
        <v>8156</v>
      </c>
      <c r="G6662" s="27" t="s">
        <v>47</v>
      </c>
      <c r="H6662" s="19">
        <v>0</v>
      </c>
      <c r="I6662" s="36">
        <v>1313</v>
      </c>
      <c r="J6662" s="36" t="s">
        <v>16139</v>
      </c>
      <c r="K6662" s="69">
        <v>862</v>
      </c>
      <c r="L6662" s="71" t="s">
        <v>48</v>
      </c>
      <c r="M6662" s="30"/>
      <c r="N6662" s="106" t="str">
        <f>_xlfn.CONCAT(A6662:K6662)</f>
        <v>13066-066039039CollelongoSudABRUZZOL'Aquila01313C862</v>
      </c>
    </row>
    <row r="6663" spans="1:14" ht="21" customHeight="1" x14ac:dyDescent="0.3">
      <c r="A6663" s="40">
        <v>16</v>
      </c>
      <c r="B6663" s="20" t="s">
        <v>10394</v>
      </c>
      <c r="C6663" s="17" t="str">
        <f t="shared" si="104"/>
        <v>021</v>
      </c>
      <c r="D6663" s="18" t="s">
        <v>2416</v>
      </c>
      <c r="E6663" s="27" t="s">
        <v>22</v>
      </c>
      <c r="F6663" s="27" t="s">
        <v>8159</v>
      </c>
      <c r="G6663" s="27" t="s">
        <v>90</v>
      </c>
      <c r="H6663" s="19">
        <v>0</v>
      </c>
      <c r="I6663" s="36">
        <v>6352</v>
      </c>
      <c r="J6663" s="36" t="s">
        <v>16139</v>
      </c>
      <c r="K6663" s="69">
        <v>865</v>
      </c>
      <c r="L6663" s="71" t="s">
        <v>91</v>
      </c>
      <c r="M6663" s="30"/>
      <c r="N6663" s="106" t="str">
        <f>_xlfn.CONCAT(A6663:K6663)</f>
        <v>16075-075021021CollepassoSudPUGLIALecce06352C865</v>
      </c>
    </row>
    <row r="6664" spans="1:14" ht="21" customHeight="1" x14ac:dyDescent="0.3">
      <c r="A6664" s="40">
        <v>13</v>
      </c>
      <c r="B6664" s="20" t="s">
        <v>10395</v>
      </c>
      <c r="C6664" s="17" t="str">
        <f t="shared" si="104"/>
        <v>040</v>
      </c>
      <c r="D6664" s="18" t="s">
        <v>2417</v>
      </c>
      <c r="E6664" s="27" t="s">
        <v>22</v>
      </c>
      <c r="F6664" s="27" t="s">
        <v>8156</v>
      </c>
      <c r="G6664" s="27" t="s">
        <v>47</v>
      </c>
      <c r="H6664" s="19">
        <v>0</v>
      </c>
      <c r="I6664" s="36">
        <v>235</v>
      </c>
      <c r="J6664" s="36" t="s">
        <v>16139</v>
      </c>
      <c r="K6664" s="69">
        <v>866</v>
      </c>
      <c r="L6664" s="71" t="s">
        <v>48</v>
      </c>
      <c r="M6664" s="30"/>
      <c r="N6664" s="106" t="str">
        <f>_xlfn.CONCAT(A6664:K6664)</f>
        <v>13066-066040040CollepietroSudABRUZZOL'Aquila0235C866</v>
      </c>
    </row>
    <row r="6665" spans="1:14" ht="21" customHeight="1" x14ac:dyDescent="0.3">
      <c r="A6665" s="40">
        <v>14</v>
      </c>
      <c r="B6665" s="20" t="s">
        <v>10400</v>
      </c>
      <c r="C6665" s="17" t="str">
        <f t="shared" si="104"/>
        <v>021</v>
      </c>
      <c r="D6665" s="18" t="s">
        <v>2422</v>
      </c>
      <c r="E6665" s="27" t="s">
        <v>22</v>
      </c>
      <c r="F6665" s="27" t="s">
        <v>8166</v>
      </c>
      <c r="G6665" s="27" t="s">
        <v>102</v>
      </c>
      <c r="H6665" s="19">
        <v>0</v>
      </c>
      <c r="I6665" s="36">
        <v>2087</v>
      </c>
      <c r="J6665" s="36" t="s">
        <v>16139</v>
      </c>
      <c r="K6665" s="69">
        <v>875</v>
      </c>
      <c r="L6665" s="71" t="s">
        <v>103</v>
      </c>
      <c r="M6665" s="30"/>
      <c r="N6665" s="106" t="str">
        <f>_xlfn.CONCAT(A6665:K6665)</f>
        <v>14070-070021021ColletortoSudMOLISECampobasso02087C875</v>
      </c>
    </row>
    <row r="6666" spans="1:14" ht="21" customHeight="1" x14ac:dyDescent="0.3">
      <c r="A6666" s="40">
        <v>14</v>
      </c>
      <c r="B6666" s="20" t="s">
        <v>10402</v>
      </c>
      <c r="C6666" s="17" t="str">
        <f t="shared" si="104"/>
        <v>017</v>
      </c>
      <c r="D6666" s="18" t="s">
        <v>2424</v>
      </c>
      <c r="E6666" s="27" t="s">
        <v>22</v>
      </c>
      <c r="F6666" s="27" t="s">
        <v>8166</v>
      </c>
      <c r="G6666" s="27" t="s">
        <v>108</v>
      </c>
      <c r="H6666" s="19">
        <v>0</v>
      </c>
      <c r="I6666" s="36">
        <v>1382</v>
      </c>
      <c r="J6666" s="36" t="s">
        <v>16139</v>
      </c>
      <c r="K6666" s="69">
        <v>878</v>
      </c>
      <c r="L6666" s="71" t="s">
        <v>109</v>
      </c>
      <c r="M6666" s="30"/>
      <c r="N6666" s="106" t="str">
        <f>_xlfn.CONCAT(A6666:K6666)</f>
        <v>14094-094017017Colli a VolturnoSudMOLISEIsernia01382C878</v>
      </c>
    </row>
    <row r="6667" spans="1:14" ht="21" customHeight="1" x14ac:dyDescent="0.3">
      <c r="A6667" s="40">
        <v>15</v>
      </c>
      <c r="B6667" s="20" t="s">
        <v>10406</v>
      </c>
      <c r="C6667" s="17" t="str">
        <f t="shared" si="104"/>
        <v>043</v>
      </c>
      <c r="D6667" s="18" t="s">
        <v>2428</v>
      </c>
      <c r="E6667" s="27" t="s">
        <v>22</v>
      </c>
      <c r="F6667" s="27" t="s">
        <v>8162</v>
      </c>
      <c r="G6667" s="27" t="s">
        <v>55</v>
      </c>
      <c r="H6667" s="19">
        <v>0</v>
      </c>
      <c r="I6667" s="36">
        <v>3764</v>
      </c>
      <c r="J6667" s="36" t="s">
        <v>16139</v>
      </c>
      <c r="K6667" s="69">
        <v>879</v>
      </c>
      <c r="L6667" s="71" t="s">
        <v>56</v>
      </c>
      <c r="M6667" s="30"/>
      <c r="N6667" s="106" t="str">
        <f>_xlfn.CONCAT(A6667:K6667)</f>
        <v>15065-065043043CollianoSudCAMPANIASalerno03764C879</v>
      </c>
    </row>
    <row r="6668" spans="1:14" ht="21" customHeight="1" x14ac:dyDescent="0.3">
      <c r="A6668" s="40">
        <v>17</v>
      </c>
      <c r="B6668" s="20" t="s">
        <v>10412</v>
      </c>
      <c r="C6668" s="17" t="str">
        <f t="shared" si="104"/>
        <v>006</v>
      </c>
      <c r="D6668" s="18" t="s">
        <v>2434</v>
      </c>
      <c r="E6668" s="27" t="s">
        <v>22</v>
      </c>
      <c r="F6668" s="27" t="s">
        <v>8157</v>
      </c>
      <c r="G6668" s="27" t="s">
        <v>44</v>
      </c>
      <c r="H6668" s="19">
        <v>0</v>
      </c>
      <c r="I6668" s="36">
        <v>1342</v>
      </c>
      <c r="J6668" s="36" t="s">
        <v>16139</v>
      </c>
      <c r="K6668" s="69">
        <v>888</v>
      </c>
      <c r="L6668" s="71" t="s">
        <v>45</v>
      </c>
      <c r="M6668" s="30"/>
      <c r="N6668" s="106" t="str">
        <f>_xlfn.CONCAT(A6668:K6668)</f>
        <v>17077-077006006ColobraroSudBASILICATAMatera01342C888</v>
      </c>
    </row>
    <row r="6669" spans="1:14" ht="21" customHeight="1" x14ac:dyDescent="0.3">
      <c r="A6669" s="40">
        <v>13</v>
      </c>
      <c r="B6669" s="20" t="s">
        <v>10419</v>
      </c>
      <c r="C6669" s="17" t="str">
        <f t="shared" si="104"/>
        <v>019</v>
      </c>
      <c r="D6669" s="18" t="s">
        <v>2441</v>
      </c>
      <c r="E6669" s="27" t="s">
        <v>22</v>
      </c>
      <c r="F6669" s="27" t="s">
        <v>8156</v>
      </c>
      <c r="G6669" s="27" t="s">
        <v>233</v>
      </c>
      <c r="H6669" s="19">
        <v>0</v>
      </c>
      <c r="I6669" s="36">
        <v>3768</v>
      </c>
      <c r="J6669" s="36" t="s">
        <v>16139</v>
      </c>
      <c r="K6669" s="69">
        <v>901</v>
      </c>
      <c r="L6669" s="71" t="s">
        <v>234</v>
      </c>
      <c r="M6669" s="30"/>
      <c r="N6669" s="106" t="str">
        <f>_xlfn.CONCAT(A6669:K6669)</f>
        <v>13067-067019019ColonnellaSudABRUZZOTeramo03768C901</v>
      </c>
    </row>
    <row r="6670" spans="1:14" ht="21" customHeight="1" x14ac:dyDescent="0.3">
      <c r="A6670" s="40">
        <v>18</v>
      </c>
      <c r="B6670" s="20" t="s">
        <v>10423</v>
      </c>
      <c r="C6670" s="17" t="str">
        <f t="shared" si="104"/>
        <v>043</v>
      </c>
      <c r="D6670" s="18" t="s">
        <v>2445</v>
      </c>
      <c r="E6670" s="27" t="s">
        <v>22</v>
      </c>
      <c r="F6670" s="27" t="s">
        <v>8163</v>
      </c>
      <c r="G6670" s="27" t="s">
        <v>71</v>
      </c>
      <c r="H6670" s="19">
        <v>0</v>
      </c>
      <c r="I6670" s="36">
        <v>1313</v>
      </c>
      <c r="J6670" s="36" t="s">
        <v>16139</v>
      </c>
      <c r="K6670" s="69">
        <v>905</v>
      </c>
      <c r="L6670" s="71" t="s">
        <v>72</v>
      </c>
      <c r="M6670" s="30"/>
      <c r="N6670" s="106" t="str">
        <f>_xlfn.CONCAT(A6670:K6670)</f>
        <v>18078-078043043ColosimiSudCALABRIACosenza01313C905</v>
      </c>
    </row>
    <row r="6671" spans="1:14" ht="21" customHeight="1" x14ac:dyDescent="0.3">
      <c r="A6671" s="40">
        <v>15</v>
      </c>
      <c r="B6671" s="20" t="s">
        <v>10439</v>
      </c>
      <c r="C6671" s="17" t="str">
        <f t="shared" si="104"/>
        <v>029</v>
      </c>
      <c r="D6671" s="18" t="s">
        <v>2461</v>
      </c>
      <c r="E6671" s="27" t="s">
        <v>22</v>
      </c>
      <c r="F6671" s="27" t="s">
        <v>8162</v>
      </c>
      <c r="G6671" s="27" t="s">
        <v>58</v>
      </c>
      <c r="H6671" s="19">
        <v>0</v>
      </c>
      <c r="I6671" s="36">
        <v>1842</v>
      </c>
      <c r="J6671" s="36" t="s">
        <v>16139</v>
      </c>
      <c r="K6671" s="69">
        <v>929</v>
      </c>
      <c r="L6671" s="71" t="s">
        <v>59</v>
      </c>
      <c r="M6671" s="30"/>
      <c r="N6671" s="106" t="str">
        <f>_xlfn.CONCAT(A6671:K6671)</f>
        <v>15063-063029029ComizianoSudCAMPANIANapoli01842C929</v>
      </c>
    </row>
    <row r="6672" spans="1:14" ht="21" customHeight="1" x14ac:dyDescent="0.3">
      <c r="A6672" s="40">
        <v>14</v>
      </c>
      <c r="B6672" s="20" t="s">
        <v>10447</v>
      </c>
      <c r="C6672" s="17" t="str">
        <f t="shared" si="104"/>
        <v>018</v>
      </c>
      <c r="D6672" s="18" t="s">
        <v>2468</v>
      </c>
      <c r="E6672" s="27" t="s">
        <v>22</v>
      </c>
      <c r="F6672" s="27" t="s">
        <v>8166</v>
      </c>
      <c r="G6672" s="27" t="s">
        <v>108</v>
      </c>
      <c r="H6672" s="19">
        <v>0</v>
      </c>
      <c r="I6672" s="36">
        <v>214</v>
      </c>
      <c r="J6672" s="36" t="s">
        <v>16139</v>
      </c>
      <c r="K6672" s="69">
        <v>941</v>
      </c>
      <c r="L6672" s="71" t="s">
        <v>109</v>
      </c>
      <c r="M6672" s="30"/>
      <c r="N6672" s="106" t="str">
        <f>_xlfn.CONCAT(A6672:K6672)</f>
        <v>14094-094018018Conca CasaleSudMOLISEIsernia0214C941</v>
      </c>
    </row>
    <row r="6673" spans="1:14" ht="21" customHeight="1" x14ac:dyDescent="0.3">
      <c r="A6673" s="40">
        <v>15</v>
      </c>
      <c r="B6673" s="20" t="s">
        <v>10448</v>
      </c>
      <c r="C6673" s="17" t="str">
        <f t="shared" si="104"/>
        <v>044</v>
      </c>
      <c r="D6673" s="18" t="s">
        <v>2469</v>
      </c>
      <c r="E6673" s="27" t="s">
        <v>22</v>
      </c>
      <c r="F6673" s="27" t="s">
        <v>8162</v>
      </c>
      <c r="G6673" s="27" t="s">
        <v>55</v>
      </c>
      <c r="H6673" s="19">
        <v>0</v>
      </c>
      <c r="I6673" s="36">
        <v>730</v>
      </c>
      <c r="J6673" s="36" t="s">
        <v>16139</v>
      </c>
      <c r="K6673" s="69">
        <v>940</v>
      </c>
      <c r="L6673" s="71" t="s">
        <v>56</v>
      </c>
      <c r="M6673" s="30"/>
      <c r="N6673" s="106" t="str">
        <f>_xlfn.CONCAT(A6673:K6673)</f>
        <v>15065-065044044Conca dei MariniSudCAMPANIASalerno0730C940</v>
      </c>
    </row>
    <row r="6674" spans="1:14" ht="21" customHeight="1" x14ac:dyDescent="0.3">
      <c r="A6674" s="40">
        <v>15</v>
      </c>
      <c r="B6674" s="20" t="s">
        <v>10449</v>
      </c>
      <c r="C6674" s="17" t="str">
        <f t="shared" si="104"/>
        <v>031</v>
      </c>
      <c r="D6674" s="18" t="s">
        <v>2470</v>
      </c>
      <c r="E6674" s="27" t="s">
        <v>22</v>
      </c>
      <c r="F6674" s="27" t="s">
        <v>8162</v>
      </c>
      <c r="G6674" s="27" t="s">
        <v>200</v>
      </c>
      <c r="H6674" s="19">
        <v>0</v>
      </c>
      <c r="I6674" s="36">
        <v>1256</v>
      </c>
      <c r="J6674" s="36" t="s">
        <v>16139</v>
      </c>
      <c r="K6674" s="69">
        <v>939</v>
      </c>
      <c r="L6674" s="71" t="s">
        <v>201</v>
      </c>
      <c r="M6674" s="30"/>
      <c r="N6674" s="106" t="str">
        <f>_xlfn.CONCAT(A6674:K6674)</f>
        <v>15061-061031031Conca della CampaniaSudCAMPANIACaserta01256C939</v>
      </c>
    </row>
    <row r="6675" spans="1:14" ht="21" customHeight="1" x14ac:dyDescent="0.3">
      <c r="A6675" s="40">
        <v>18</v>
      </c>
      <c r="B6675" s="20" t="s">
        <v>10457</v>
      </c>
      <c r="C6675" s="17" t="str">
        <f t="shared" si="104"/>
        <v>029</v>
      </c>
      <c r="D6675" s="18" t="s">
        <v>2478</v>
      </c>
      <c r="E6675" s="27" t="s">
        <v>22</v>
      </c>
      <c r="F6675" s="27" t="s">
        <v>8163</v>
      </c>
      <c r="G6675" s="27" t="s">
        <v>140</v>
      </c>
      <c r="H6675" s="19">
        <v>0</v>
      </c>
      <c r="I6675" s="36">
        <v>5074</v>
      </c>
      <c r="J6675" s="36" t="s">
        <v>16139</v>
      </c>
      <c r="K6675" s="69">
        <v>954</v>
      </c>
      <c r="L6675" s="71" t="s">
        <v>141</v>
      </c>
      <c r="M6675" s="30"/>
      <c r="N6675" s="106" t="str">
        <f>_xlfn.CONCAT(A6675:K6675)</f>
        <v>18080-080029029CondofuriSudCALABRIAReggio di Calabria05074C954</v>
      </c>
    </row>
    <row r="6676" spans="1:14" ht="21" customHeight="1" x14ac:dyDescent="0.3">
      <c r="A6676" s="40">
        <v>18</v>
      </c>
      <c r="B6676" s="20" t="s">
        <v>10463</v>
      </c>
      <c r="C6676" s="17" t="str">
        <f t="shared" si="104"/>
        <v>033</v>
      </c>
      <c r="D6676" s="18" t="s">
        <v>2484</v>
      </c>
      <c r="E6676" s="27" t="s">
        <v>22</v>
      </c>
      <c r="F6676" s="27" t="s">
        <v>8163</v>
      </c>
      <c r="G6676" s="27" t="s">
        <v>261</v>
      </c>
      <c r="H6676" s="19">
        <v>0</v>
      </c>
      <c r="I6676" s="36">
        <v>1437</v>
      </c>
      <c r="J6676" s="36" t="s">
        <v>16139</v>
      </c>
      <c r="K6676" s="69">
        <v>960</v>
      </c>
      <c r="L6676" s="71" t="s">
        <v>262</v>
      </c>
      <c r="M6676" s="30"/>
      <c r="N6676" s="106" t="str">
        <f>_xlfn.CONCAT(A6676:K6676)</f>
        <v>18079-079033033ConflentiSudCALABRIACatanzaro01437C960</v>
      </c>
    </row>
    <row r="6677" spans="1:14" ht="21" customHeight="1" x14ac:dyDescent="0.3">
      <c r="A6677" s="40">
        <v>15</v>
      </c>
      <c r="B6677" s="20" t="s">
        <v>10470</v>
      </c>
      <c r="C6677" s="17" t="str">
        <f t="shared" si="104"/>
        <v>029</v>
      </c>
      <c r="D6677" s="18" t="s">
        <v>2491</v>
      </c>
      <c r="E6677" s="27" t="s">
        <v>22</v>
      </c>
      <c r="F6677" s="27" t="s">
        <v>8162</v>
      </c>
      <c r="G6677" s="27" t="s">
        <v>196</v>
      </c>
      <c r="H6677" s="19">
        <v>0</v>
      </c>
      <c r="I6677" s="36">
        <v>3005</v>
      </c>
      <c r="J6677" s="36" t="s">
        <v>16139</v>
      </c>
      <c r="K6677" s="69">
        <v>971</v>
      </c>
      <c r="L6677" s="71" t="s">
        <v>197</v>
      </c>
      <c r="M6677" s="30"/>
      <c r="N6677" s="106" t="str">
        <f>_xlfn.CONCAT(A6677:K6677)</f>
        <v>15064-064029029ContradaSudCAMPANIAAvellino03005C971</v>
      </c>
    </row>
    <row r="6678" spans="1:14" ht="21" customHeight="1" x14ac:dyDescent="0.3">
      <c r="A6678" s="40">
        <v>13</v>
      </c>
      <c r="B6678" s="20" t="s">
        <v>10471</v>
      </c>
      <c r="C6678" s="17" t="str">
        <f t="shared" si="104"/>
        <v>020</v>
      </c>
      <c r="D6678" s="18" t="s">
        <v>2492</v>
      </c>
      <c r="E6678" s="27" t="s">
        <v>22</v>
      </c>
      <c r="F6678" s="27" t="s">
        <v>8156</v>
      </c>
      <c r="G6678" s="27" t="s">
        <v>233</v>
      </c>
      <c r="H6678" s="19">
        <v>0</v>
      </c>
      <c r="I6678" s="36">
        <v>2422</v>
      </c>
      <c r="J6678" s="36" t="s">
        <v>16139</v>
      </c>
      <c r="K6678" s="69">
        <v>972</v>
      </c>
      <c r="L6678" s="71" t="s">
        <v>234</v>
      </c>
      <c r="M6678" s="30"/>
      <c r="N6678" s="106" t="str">
        <f>_xlfn.CONCAT(A6678:K6678)</f>
        <v>13067-067020020ControguerraSudABRUZZOTeramo02422C972</v>
      </c>
    </row>
    <row r="6679" spans="1:14" ht="21" customHeight="1" x14ac:dyDescent="0.3">
      <c r="A6679" s="40">
        <v>15</v>
      </c>
      <c r="B6679" s="20" t="s">
        <v>10472</v>
      </c>
      <c r="C6679" s="17" t="str">
        <f t="shared" si="104"/>
        <v>045</v>
      </c>
      <c r="D6679" s="18" t="s">
        <v>2493</v>
      </c>
      <c r="E6679" s="27" t="s">
        <v>22</v>
      </c>
      <c r="F6679" s="27" t="s">
        <v>8162</v>
      </c>
      <c r="G6679" s="27" t="s">
        <v>55</v>
      </c>
      <c r="H6679" s="19">
        <v>0</v>
      </c>
      <c r="I6679" s="36">
        <v>872</v>
      </c>
      <c r="J6679" s="36" t="s">
        <v>16139</v>
      </c>
      <c r="K6679" s="69">
        <v>973</v>
      </c>
      <c r="L6679" s="71" t="s">
        <v>56</v>
      </c>
      <c r="M6679" s="30"/>
      <c r="N6679" s="106" t="str">
        <f>_xlfn.CONCAT(A6679:K6679)</f>
        <v>15065-065045045ControneSudCAMPANIASalerno0872C973</v>
      </c>
    </row>
    <row r="6680" spans="1:14" ht="21" customHeight="1" x14ac:dyDescent="0.3">
      <c r="A6680" s="40">
        <v>15</v>
      </c>
      <c r="B6680" s="20" t="s">
        <v>10473</v>
      </c>
      <c r="C6680" s="17" t="str">
        <f t="shared" si="104"/>
        <v>046</v>
      </c>
      <c r="D6680" s="18" t="s">
        <v>2494</v>
      </c>
      <c r="E6680" s="27" t="s">
        <v>22</v>
      </c>
      <c r="F6680" s="27" t="s">
        <v>8162</v>
      </c>
      <c r="G6680" s="27" t="s">
        <v>55</v>
      </c>
      <c r="H6680" s="19">
        <v>0</v>
      </c>
      <c r="I6680" s="36">
        <v>3337</v>
      </c>
      <c r="J6680" s="36" t="s">
        <v>16139</v>
      </c>
      <c r="K6680" s="69">
        <v>974</v>
      </c>
      <c r="L6680" s="71" t="s">
        <v>56</v>
      </c>
      <c r="M6680" s="30"/>
      <c r="N6680" s="106" t="str">
        <f>_xlfn.CONCAT(A6680:K6680)</f>
        <v>15065-065046046Contursi TermeSudCAMPANIASalerno03337C974</v>
      </c>
    </row>
    <row r="6681" spans="1:14" ht="21" customHeight="1" x14ac:dyDescent="0.3">
      <c r="A6681" s="40">
        <v>16</v>
      </c>
      <c r="B6681" s="20" t="s">
        <v>10474</v>
      </c>
      <c r="C6681" s="17" t="str">
        <f t="shared" si="104"/>
        <v>019</v>
      </c>
      <c r="D6681" s="18" t="s">
        <v>2495</v>
      </c>
      <c r="E6681" s="27" t="s">
        <v>22</v>
      </c>
      <c r="F6681" s="27" t="s">
        <v>8159</v>
      </c>
      <c r="G6681" s="27" t="s">
        <v>105</v>
      </c>
      <c r="H6681" s="19">
        <v>0</v>
      </c>
      <c r="I6681" s="36">
        <v>25683</v>
      </c>
      <c r="J6681" s="36" t="s">
        <v>16139</v>
      </c>
      <c r="K6681" s="69">
        <v>975</v>
      </c>
      <c r="L6681" s="71" t="s">
        <v>106</v>
      </c>
      <c r="M6681" s="30"/>
      <c r="N6681" s="106" t="str">
        <f>_xlfn.CONCAT(A6681:K6681)</f>
        <v>16072-072019019ConversanoSudPUGLIABari025683C975</v>
      </c>
    </row>
    <row r="6682" spans="1:14" ht="21" customHeight="1" x14ac:dyDescent="0.3">
      <c r="A6682" s="40">
        <v>15</v>
      </c>
      <c r="B6682" s="20" t="s">
        <v>10475</v>
      </c>
      <c r="C6682" s="17" t="str">
        <f t="shared" si="104"/>
        <v>030</v>
      </c>
      <c r="D6682" s="18" t="s">
        <v>2496</v>
      </c>
      <c r="E6682" s="27" t="s">
        <v>22</v>
      </c>
      <c r="F6682" s="27" t="s">
        <v>8162</v>
      </c>
      <c r="G6682" s="27" t="s">
        <v>196</v>
      </c>
      <c r="H6682" s="19">
        <v>0</v>
      </c>
      <c r="I6682" s="36">
        <v>1432</v>
      </c>
      <c r="J6682" s="36" t="s">
        <v>16139</v>
      </c>
      <c r="K6682" s="69">
        <v>976</v>
      </c>
      <c r="L6682" s="71" t="s">
        <v>197</v>
      </c>
      <c r="M6682" s="30"/>
      <c r="N6682" s="106" t="str">
        <f>_xlfn.CONCAT(A6682:K6682)</f>
        <v>15064-064030030Conza della CampaniaSudCAMPANIAAvellino01432C976</v>
      </c>
    </row>
    <row r="6683" spans="1:14" ht="21" customHeight="1" x14ac:dyDescent="0.3">
      <c r="A6683" s="40">
        <v>16</v>
      </c>
      <c r="B6683" s="20" t="s">
        <v>10477</v>
      </c>
      <c r="C6683" s="17" t="str">
        <f t="shared" si="104"/>
        <v>022</v>
      </c>
      <c r="D6683" s="18" t="s">
        <v>2498</v>
      </c>
      <c r="E6683" s="27" t="s">
        <v>22</v>
      </c>
      <c r="F6683" s="27" t="s">
        <v>8159</v>
      </c>
      <c r="G6683" s="27" t="s">
        <v>90</v>
      </c>
      <c r="H6683" s="19">
        <v>0</v>
      </c>
      <c r="I6683" s="36">
        <v>23870</v>
      </c>
      <c r="J6683" s="36" t="s">
        <v>16139</v>
      </c>
      <c r="K6683" s="69">
        <v>978</v>
      </c>
      <c r="L6683" s="71" t="s">
        <v>91</v>
      </c>
      <c r="M6683" s="30"/>
      <c r="N6683" s="106" t="str">
        <f>_xlfn.CONCAT(A6683:K6683)</f>
        <v>16075-075022022CopertinoSudPUGLIALecce023870C978</v>
      </c>
    </row>
    <row r="6684" spans="1:14" ht="21" customHeight="1" x14ac:dyDescent="0.3">
      <c r="A6684" s="40">
        <v>16</v>
      </c>
      <c r="B6684" s="20" t="s">
        <v>10481</v>
      </c>
      <c r="C6684" s="17" t="str">
        <f t="shared" si="104"/>
        <v>020</v>
      </c>
      <c r="D6684" s="18" t="s">
        <v>2502</v>
      </c>
      <c r="E6684" s="27" t="s">
        <v>22</v>
      </c>
      <c r="F6684" s="27" t="s">
        <v>8159</v>
      </c>
      <c r="G6684" s="27" t="s">
        <v>105</v>
      </c>
      <c r="H6684" s="19">
        <v>0</v>
      </c>
      <c r="I6684" s="36">
        <v>48072</v>
      </c>
      <c r="J6684" s="36" t="s">
        <v>16139</v>
      </c>
      <c r="K6684" s="69">
        <v>983</v>
      </c>
      <c r="L6684" s="71" t="s">
        <v>106</v>
      </c>
      <c r="M6684" s="30"/>
      <c r="N6684" s="106" t="str">
        <f>_xlfn.CONCAT(A6684:K6684)</f>
        <v>16072-072020020CoratoSudPUGLIABari048072C983</v>
      </c>
    </row>
    <row r="6685" spans="1:14" ht="21" customHeight="1" x14ac:dyDescent="0.3">
      <c r="A6685" s="40">
        <v>15</v>
      </c>
      <c r="B6685" s="20" t="s">
        <v>10482</v>
      </c>
      <c r="C6685" s="17" t="str">
        <f t="shared" si="104"/>
        <v>047</v>
      </c>
      <c r="D6685" s="18" t="s">
        <v>2503</v>
      </c>
      <c r="E6685" s="27" t="s">
        <v>22</v>
      </c>
      <c r="F6685" s="27" t="s">
        <v>8162</v>
      </c>
      <c r="G6685" s="27" t="s">
        <v>55</v>
      </c>
      <c r="H6685" s="19">
        <v>0</v>
      </c>
      <c r="I6685" s="36">
        <v>2521</v>
      </c>
      <c r="J6685" s="36" t="s">
        <v>16139</v>
      </c>
      <c r="K6685" s="69">
        <v>984</v>
      </c>
      <c r="L6685" s="71" t="s">
        <v>56</v>
      </c>
      <c r="M6685" s="30"/>
      <c r="N6685" s="106" t="str">
        <f>_xlfn.CONCAT(A6685:K6685)</f>
        <v>15065-065047047CorbaraSudCAMPANIASalerno02521C984</v>
      </c>
    </row>
    <row r="6686" spans="1:14" ht="21" customHeight="1" x14ac:dyDescent="0.3">
      <c r="A6686" s="40">
        <v>13</v>
      </c>
      <c r="B6686" s="20" t="s">
        <v>10493</v>
      </c>
      <c r="C6686" s="17" t="str">
        <f t="shared" si="104"/>
        <v>041</v>
      </c>
      <c r="D6686" s="18" t="s">
        <v>2514</v>
      </c>
      <c r="E6686" s="27" t="s">
        <v>22</v>
      </c>
      <c r="F6686" s="27" t="s">
        <v>8156</v>
      </c>
      <c r="G6686" s="27" t="s">
        <v>47</v>
      </c>
      <c r="H6686" s="19">
        <v>0</v>
      </c>
      <c r="I6686" s="36">
        <v>1079</v>
      </c>
      <c r="J6686" s="36" t="s">
        <v>16139</v>
      </c>
      <c r="K6686" s="69">
        <v>999</v>
      </c>
      <c r="L6686" s="71" t="s">
        <v>48</v>
      </c>
      <c r="M6686" s="30"/>
      <c r="N6686" s="106" t="str">
        <f>_xlfn.CONCAT(A6686:K6686)</f>
        <v>13066-066041041CorfinioSudABRUZZOL'Aquila01079C999</v>
      </c>
    </row>
    <row r="6687" spans="1:14" ht="21" customHeight="1" x14ac:dyDescent="0.3">
      <c r="A6687" s="40">
        <v>16</v>
      </c>
      <c r="B6687" s="20" t="s">
        <v>10496</v>
      </c>
      <c r="C6687" s="17" t="str">
        <f t="shared" si="104"/>
        <v>023</v>
      </c>
      <c r="D6687" s="18" t="s">
        <v>2517</v>
      </c>
      <c r="E6687" s="27" t="s">
        <v>22</v>
      </c>
      <c r="F6687" s="27" t="s">
        <v>8159</v>
      </c>
      <c r="G6687" s="27" t="s">
        <v>90</v>
      </c>
      <c r="H6687" s="19">
        <v>0</v>
      </c>
      <c r="I6687" s="36">
        <v>5771</v>
      </c>
      <c r="J6687" s="36" t="s">
        <v>16140</v>
      </c>
      <c r="K6687" s="69">
        <v>6</v>
      </c>
      <c r="L6687" s="71" t="s">
        <v>91</v>
      </c>
      <c r="M6687" s="30"/>
      <c r="N6687" s="106" t="str">
        <f>_xlfn.CONCAT(A6687:K6687)</f>
        <v>16075-075023023Corigliano d'OtrantoSudPUGLIALecce05771D6</v>
      </c>
    </row>
    <row r="6688" spans="1:14" ht="21" customHeight="1" x14ac:dyDescent="0.3">
      <c r="A6688" s="40">
        <v>18</v>
      </c>
      <c r="B6688" s="20" t="s">
        <v>10497</v>
      </c>
      <c r="C6688" s="17" t="str">
        <f t="shared" si="104"/>
        <v>157</v>
      </c>
      <c r="D6688" s="18" t="s">
        <v>2518</v>
      </c>
      <c r="E6688" s="27" t="s">
        <v>22</v>
      </c>
      <c r="F6688" s="27" t="s">
        <v>8163</v>
      </c>
      <c r="G6688" s="27" t="s">
        <v>71</v>
      </c>
      <c r="H6688" s="19">
        <v>0</v>
      </c>
      <c r="I6688" s="36">
        <v>74848</v>
      </c>
      <c r="J6688" s="36" t="s">
        <v>16137</v>
      </c>
      <c r="K6688" s="69">
        <v>403</v>
      </c>
      <c r="L6688" s="71" t="s">
        <v>72</v>
      </c>
      <c r="M6688" s="30"/>
      <c r="N6688" s="106" t="str">
        <f>_xlfn.CONCAT(A6688:K6688)</f>
        <v>18078-078157157Corigliano-RossanoSudCALABRIACosenza074848M403</v>
      </c>
    </row>
    <row r="6689" spans="1:14" ht="21" customHeight="1" x14ac:dyDescent="0.3">
      <c r="A6689" s="40">
        <v>15</v>
      </c>
      <c r="B6689" s="20" t="s">
        <v>10501</v>
      </c>
      <c r="C6689" s="17" t="str">
        <f t="shared" si="104"/>
        <v>048</v>
      </c>
      <c r="D6689" s="18" t="s">
        <v>2522</v>
      </c>
      <c r="E6689" s="27" t="s">
        <v>22</v>
      </c>
      <c r="F6689" s="27" t="s">
        <v>8162</v>
      </c>
      <c r="G6689" s="27" t="s">
        <v>55</v>
      </c>
      <c r="H6689" s="19">
        <v>0</v>
      </c>
      <c r="I6689" s="36">
        <v>643</v>
      </c>
      <c r="J6689" s="36" t="s">
        <v>16140</v>
      </c>
      <c r="K6689" s="69">
        <v>11</v>
      </c>
      <c r="L6689" s="71" t="s">
        <v>56</v>
      </c>
      <c r="M6689" s="30"/>
      <c r="N6689" s="106" t="str">
        <f>_xlfn.CONCAT(A6689:K6689)</f>
        <v>15065-065048048Corleto MonforteSudCAMPANIASalerno0643D11</v>
      </c>
    </row>
    <row r="6690" spans="1:14" ht="21" customHeight="1" x14ac:dyDescent="0.3">
      <c r="A6690" s="40">
        <v>17</v>
      </c>
      <c r="B6690" s="20" t="s">
        <v>10502</v>
      </c>
      <c r="C6690" s="17" t="str">
        <f t="shared" si="104"/>
        <v>029</v>
      </c>
      <c r="D6690" s="18" t="s">
        <v>2523</v>
      </c>
      <c r="E6690" s="27" t="s">
        <v>22</v>
      </c>
      <c r="F6690" s="27" t="s">
        <v>8157</v>
      </c>
      <c r="G6690" s="27" t="s">
        <v>32</v>
      </c>
      <c r="H6690" s="19">
        <v>0</v>
      </c>
      <c r="I6690" s="36">
        <v>2607</v>
      </c>
      <c r="J6690" s="36" t="s">
        <v>16140</v>
      </c>
      <c r="K6690" s="69">
        <v>10</v>
      </c>
      <c r="L6690" s="71" t="s">
        <v>33</v>
      </c>
      <c r="M6690" s="30"/>
      <c r="N6690" s="106" t="str">
        <f>_xlfn.CONCAT(A6690:K6690)</f>
        <v>17076-076029029Corleto PerticaraSudBASILICATAPotenza02607D10</v>
      </c>
    </row>
    <row r="6691" spans="1:14" ht="21" customHeight="1" x14ac:dyDescent="0.3">
      <c r="A6691" s="40">
        <v>13</v>
      </c>
      <c r="B6691" s="20" t="s">
        <v>10524</v>
      </c>
      <c r="C6691" s="17" t="str">
        <f t="shared" si="104"/>
        <v>021</v>
      </c>
      <c r="D6691" s="18" t="s">
        <v>2545</v>
      </c>
      <c r="E6691" s="27" t="s">
        <v>22</v>
      </c>
      <c r="F6691" s="27" t="s">
        <v>8156</v>
      </c>
      <c r="G6691" s="27" t="s">
        <v>233</v>
      </c>
      <c r="H6691" s="19">
        <v>0</v>
      </c>
      <c r="I6691" s="36">
        <v>4750</v>
      </c>
      <c r="J6691" s="36" t="s">
        <v>16140</v>
      </c>
      <c r="K6691" s="69">
        <v>43</v>
      </c>
      <c r="L6691" s="71" t="s">
        <v>234</v>
      </c>
      <c r="M6691" s="30"/>
      <c r="N6691" s="106" t="str">
        <f>_xlfn.CONCAT(A6691:K6691)</f>
        <v>13067-067021021CorropoliSudABRUZZOTeramo04750D43</v>
      </c>
    </row>
    <row r="6692" spans="1:14" ht="21" customHeight="1" x14ac:dyDescent="0.3">
      <c r="A6692" s="40">
        <v>16</v>
      </c>
      <c r="B6692" s="20" t="s">
        <v>10525</v>
      </c>
      <c r="C6692" s="17" t="str">
        <f t="shared" si="104"/>
        <v>024</v>
      </c>
      <c r="D6692" s="18" t="s">
        <v>2546</v>
      </c>
      <c r="E6692" s="27" t="s">
        <v>22</v>
      </c>
      <c r="F6692" s="27" t="s">
        <v>8159</v>
      </c>
      <c r="G6692" s="27" t="s">
        <v>90</v>
      </c>
      <c r="H6692" s="19">
        <v>0</v>
      </c>
      <c r="I6692" s="36">
        <v>5632</v>
      </c>
      <c r="J6692" s="36" t="s">
        <v>16140</v>
      </c>
      <c r="K6692" s="69">
        <v>44</v>
      </c>
      <c r="L6692" s="71" t="s">
        <v>91</v>
      </c>
      <c r="M6692" s="30"/>
      <c r="N6692" s="106" t="str">
        <f>_xlfn.CONCAT(A6692:K6692)</f>
        <v>16075-075024024CorsanoSudPUGLIALecce05632D44</v>
      </c>
    </row>
    <row r="6693" spans="1:14" ht="21" customHeight="1" x14ac:dyDescent="0.3">
      <c r="A6693" s="40">
        <v>18</v>
      </c>
      <c r="B6693" s="20" t="s">
        <v>10529</v>
      </c>
      <c r="C6693" s="17" t="str">
        <f t="shared" si="104"/>
        <v>034</v>
      </c>
      <c r="D6693" s="18" t="s">
        <v>2550</v>
      </c>
      <c r="E6693" s="27" t="s">
        <v>22</v>
      </c>
      <c r="F6693" s="27" t="s">
        <v>8163</v>
      </c>
      <c r="G6693" s="27" t="s">
        <v>261</v>
      </c>
      <c r="H6693" s="19">
        <v>0</v>
      </c>
      <c r="I6693" s="36">
        <v>2217</v>
      </c>
      <c r="J6693" s="36" t="s">
        <v>16140</v>
      </c>
      <c r="K6693" s="69">
        <v>49</v>
      </c>
      <c r="L6693" s="71" t="s">
        <v>262</v>
      </c>
      <c r="M6693" s="30"/>
      <c r="N6693" s="106" t="str">
        <f>_xlfn.CONCAT(A6693:K6693)</f>
        <v>18079-079034034CortaleSudCALABRIACatanzaro02217D49</v>
      </c>
    </row>
    <row r="6694" spans="1:14" ht="21" customHeight="1" x14ac:dyDescent="0.3">
      <c r="A6694" s="40">
        <v>13</v>
      </c>
      <c r="B6694" s="20" t="s">
        <v>10547</v>
      </c>
      <c r="C6694" s="17" t="str">
        <f t="shared" si="104"/>
        <v>022</v>
      </c>
      <c r="D6694" s="18" t="s">
        <v>2568</v>
      </c>
      <c r="E6694" s="27" t="s">
        <v>22</v>
      </c>
      <c r="F6694" s="27" t="s">
        <v>8156</v>
      </c>
      <c r="G6694" s="27" t="s">
        <v>233</v>
      </c>
      <c r="H6694" s="19">
        <v>0</v>
      </c>
      <c r="I6694" s="36">
        <v>683</v>
      </c>
      <c r="J6694" s="36" t="s">
        <v>16140</v>
      </c>
      <c r="K6694" s="69">
        <v>76</v>
      </c>
      <c r="L6694" s="71" t="s">
        <v>234</v>
      </c>
      <c r="M6694" s="30"/>
      <c r="N6694" s="106" t="str">
        <f>_xlfn.CONCAT(A6694:K6694)</f>
        <v>13067-067022022CortinoSudABRUZZOTeramo0683D76</v>
      </c>
    </row>
    <row r="6695" spans="1:14" ht="21" customHeight="1" x14ac:dyDescent="0.3">
      <c r="A6695" s="40">
        <v>13</v>
      </c>
      <c r="B6695" s="20" t="s">
        <v>10549</v>
      </c>
      <c r="C6695" s="17" t="str">
        <f t="shared" si="104"/>
        <v>016</v>
      </c>
      <c r="D6695" s="18" t="s">
        <v>2570</v>
      </c>
      <c r="E6695" s="27" t="s">
        <v>22</v>
      </c>
      <c r="F6695" s="27" t="s">
        <v>8156</v>
      </c>
      <c r="G6695" s="27" t="s">
        <v>23</v>
      </c>
      <c r="H6695" s="19">
        <v>0</v>
      </c>
      <c r="I6695" s="36">
        <v>278</v>
      </c>
      <c r="J6695" s="36" t="s">
        <v>16140</v>
      </c>
      <c r="K6695" s="69">
        <v>78</v>
      </c>
      <c r="L6695" s="71" t="s">
        <v>24</v>
      </c>
      <c r="M6695" s="30"/>
      <c r="N6695" s="106" t="str">
        <f>_xlfn.CONCAT(A6695:K6695)</f>
        <v>13068-068016016CorvaraSudABRUZZOPescara0278D78</v>
      </c>
    </row>
    <row r="6696" spans="1:14" ht="21" customHeight="1" x14ac:dyDescent="0.3">
      <c r="A6696" s="40">
        <v>18</v>
      </c>
      <c r="B6696" s="20" t="s">
        <v>10554</v>
      </c>
      <c r="C6696" s="17" t="str">
        <f t="shared" si="104"/>
        <v>045</v>
      </c>
      <c r="D6696" s="18" t="s">
        <v>71</v>
      </c>
      <c r="E6696" s="27" t="s">
        <v>22</v>
      </c>
      <c r="F6696" s="27" t="s">
        <v>8163</v>
      </c>
      <c r="G6696" s="27" t="s">
        <v>71</v>
      </c>
      <c r="H6696" s="19">
        <v>1</v>
      </c>
      <c r="I6696" s="36">
        <v>69484</v>
      </c>
      <c r="J6696" s="36" t="s">
        <v>16140</v>
      </c>
      <c r="K6696" s="69">
        <v>86</v>
      </c>
      <c r="L6696" s="71" t="s">
        <v>72</v>
      </c>
      <c r="M6696" s="30"/>
      <c r="N6696" s="106" t="str">
        <f>_xlfn.CONCAT(A6696:K6696)</f>
        <v>18078-078045045CosenzaSudCALABRIACosenza169484D86</v>
      </c>
    </row>
    <row r="6697" spans="1:14" ht="21" customHeight="1" x14ac:dyDescent="0.3">
      <c r="A6697" s="40">
        <v>18</v>
      </c>
      <c r="B6697" s="20" t="s">
        <v>10557</v>
      </c>
      <c r="C6697" s="17" t="str">
        <f t="shared" si="104"/>
        <v>030</v>
      </c>
      <c r="D6697" s="18" t="s">
        <v>2577</v>
      </c>
      <c r="E6697" s="27" t="s">
        <v>22</v>
      </c>
      <c r="F6697" s="27" t="s">
        <v>8163</v>
      </c>
      <c r="G6697" s="27" t="s">
        <v>140</v>
      </c>
      <c r="H6697" s="19">
        <v>0</v>
      </c>
      <c r="I6697" s="36">
        <v>916</v>
      </c>
      <c r="J6697" s="36" t="s">
        <v>16140</v>
      </c>
      <c r="K6697" s="69">
        <v>89</v>
      </c>
      <c r="L6697" s="71" t="s">
        <v>141</v>
      </c>
      <c r="M6697" s="30"/>
      <c r="N6697" s="106" t="str">
        <f>_xlfn.CONCAT(A6697:K6697)</f>
        <v>18080-080030030CosoletoSudCALABRIAReggio di Calabria0916D89</v>
      </c>
    </row>
    <row r="6698" spans="1:14" ht="21" customHeight="1" x14ac:dyDescent="0.3">
      <c r="A6698" s="40">
        <v>18</v>
      </c>
      <c r="B6698" s="20" t="s">
        <v>10582</v>
      </c>
      <c r="C6698" s="17" t="str">
        <f t="shared" si="104"/>
        <v>009</v>
      </c>
      <c r="D6698" s="18" t="s">
        <v>2602</v>
      </c>
      <c r="E6698" s="27" t="s">
        <v>22</v>
      </c>
      <c r="F6698" s="27" t="s">
        <v>8163</v>
      </c>
      <c r="G6698" s="27" t="s">
        <v>820</v>
      </c>
      <c r="H6698" s="19">
        <v>0</v>
      </c>
      <c r="I6698" s="36">
        <v>5434</v>
      </c>
      <c r="J6698" s="36" t="s">
        <v>16140</v>
      </c>
      <c r="K6698" s="69">
        <v>123</v>
      </c>
      <c r="L6698" s="71" t="s">
        <v>821</v>
      </c>
      <c r="M6698" s="30"/>
      <c r="N6698" s="106" t="str">
        <f>_xlfn.CONCAT(A6698:K6698)</f>
        <v>18101-101009009CotroneiSudCALABRIACrotone05434D123</v>
      </c>
    </row>
    <row r="6699" spans="1:14" ht="21" customHeight="1" x14ac:dyDescent="0.3">
      <c r="A6699" s="40">
        <v>17</v>
      </c>
      <c r="B6699" s="20" t="s">
        <v>10587</v>
      </c>
      <c r="C6699" s="17" t="str">
        <f t="shared" si="104"/>
        <v>007</v>
      </c>
      <c r="D6699" s="18" t="s">
        <v>2607</v>
      </c>
      <c r="E6699" s="27" t="s">
        <v>22</v>
      </c>
      <c r="F6699" s="27" t="s">
        <v>8157</v>
      </c>
      <c r="G6699" s="27" t="s">
        <v>44</v>
      </c>
      <c r="H6699" s="19">
        <v>0</v>
      </c>
      <c r="I6699" s="36">
        <v>766</v>
      </c>
      <c r="J6699" s="36" t="s">
        <v>16140</v>
      </c>
      <c r="K6699" s="69">
        <v>128</v>
      </c>
      <c r="L6699" s="71" t="s">
        <v>45</v>
      </c>
      <c r="M6699" s="30"/>
      <c r="N6699" s="106" t="str">
        <f>_xlfn.CONCAT(A6699:K6699)</f>
        <v>17077-077007007CracoSudBASILICATAMatera0766D128</v>
      </c>
    </row>
    <row r="6700" spans="1:14" ht="21" customHeight="1" x14ac:dyDescent="0.3">
      <c r="A6700" s="40">
        <v>13</v>
      </c>
      <c r="B6700" s="20" t="s">
        <v>10593</v>
      </c>
      <c r="C6700" s="17" t="str">
        <f t="shared" si="104"/>
        <v>027</v>
      </c>
      <c r="D6700" s="18" t="s">
        <v>2613</v>
      </c>
      <c r="E6700" s="27" t="s">
        <v>22</v>
      </c>
      <c r="F6700" s="27" t="s">
        <v>8156</v>
      </c>
      <c r="G6700" s="27" t="s">
        <v>347</v>
      </c>
      <c r="H6700" s="19">
        <v>0</v>
      </c>
      <c r="I6700" s="36">
        <v>2932</v>
      </c>
      <c r="J6700" s="36" t="s">
        <v>16140</v>
      </c>
      <c r="K6700" s="69">
        <v>137</v>
      </c>
      <c r="L6700" s="71" t="s">
        <v>348</v>
      </c>
      <c r="M6700" s="30"/>
      <c r="N6700" s="106" t="str">
        <f>_xlfn.CONCAT(A6700:K6700)</f>
        <v>13069-069027027CrecchioSudABRUZZOChieti02932D137</v>
      </c>
    </row>
    <row r="6701" spans="1:14" ht="21" customHeight="1" x14ac:dyDescent="0.3">
      <c r="A6701" s="40">
        <v>15</v>
      </c>
      <c r="B6701" s="20" t="s">
        <v>10614</v>
      </c>
      <c r="C6701" s="17" t="str">
        <f t="shared" si="104"/>
        <v>030</v>
      </c>
      <c r="D6701" s="18" t="s">
        <v>2633</v>
      </c>
      <c r="E6701" s="27" t="s">
        <v>22</v>
      </c>
      <c r="F6701" s="27" t="s">
        <v>8162</v>
      </c>
      <c r="G6701" s="27" t="s">
        <v>58</v>
      </c>
      <c r="H6701" s="19">
        <v>0</v>
      </c>
      <c r="I6701" s="36">
        <v>12411</v>
      </c>
      <c r="J6701" s="36" t="s">
        <v>16140</v>
      </c>
      <c r="K6701" s="69">
        <v>170</v>
      </c>
      <c r="L6701" s="71" t="s">
        <v>59</v>
      </c>
      <c r="M6701" s="30"/>
      <c r="N6701" s="106" t="str">
        <f>_xlfn.CONCAT(A6701:K6701)</f>
        <v>15063-063030030CrispanoSudCAMPANIANapoli012411D170</v>
      </c>
    </row>
    <row r="6702" spans="1:14" ht="21" customHeight="1" x14ac:dyDescent="0.3">
      <c r="A6702" s="40">
        <v>16</v>
      </c>
      <c r="B6702" s="20" t="s">
        <v>10615</v>
      </c>
      <c r="C6702" s="17" t="str">
        <f t="shared" si="104"/>
        <v>004</v>
      </c>
      <c r="D6702" s="18" t="s">
        <v>2634</v>
      </c>
      <c r="E6702" s="27" t="s">
        <v>22</v>
      </c>
      <c r="F6702" s="27" t="s">
        <v>8159</v>
      </c>
      <c r="G6702" s="27" t="s">
        <v>610</v>
      </c>
      <c r="H6702" s="19">
        <v>0</v>
      </c>
      <c r="I6702" s="36">
        <v>13568</v>
      </c>
      <c r="J6702" s="36" t="s">
        <v>16140</v>
      </c>
      <c r="K6702" s="69">
        <v>171</v>
      </c>
      <c r="L6702" s="71" t="s">
        <v>611</v>
      </c>
      <c r="M6702" s="30"/>
      <c r="N6702" s="106" t="str">
        <f>_xlfn.CONCAT(A6702:K6702)</f>
        <v>16073-073004004CrispianoSudPUGLIATaranto013568D171</v>
      </c>
    </row>
    <row r="6703" spans="1:14" ht="21" customHeight="1" x14ac:dyDescent="0.3">
      <c r="A6703" s="40">
        <v>13</v>
      </c>
      <c r="B6703" s="20" t="s">
        <v>10620</v>
      </c>
      <c r="C6703" s="17" t="str">
        <f t="shared" si="104"/>
        <v>023</v>
      </c>
      <c r="D6703" s="18" t="s">
        <v>2639</v>
      </c>
      <c r="E6703" s="27" t="s">
        <v>22</v>
      </c>
      <c r="F6703" s="27" t="s">
        <v>8156</v>
      </c>
      <c r="G6703" s="27" t="s">
        <v>233</v>
      </c>
      <c r="H6703" s="19">
        <v>0</v>
      </c>
      <c r="I6703" s="36">
        <v>1416</v>
      </c>
      <c r="J6703" s="36" t="s">
        <v>16140</v>
      </c>
      <c r="K6703" s="69">
        <v>179</v>
      </c>
      <c r="L6703" s="71" t="s">
        <v>234</v>
      </c>
      <c r="M6703" s="30"/>
      <c r="N6703" s="106" t="str">
        <f>_xlfn.CONCAT(A6703:K6703)</f>
        <v>13067-067023023CrognaletoSudABRUZZOTeramo01416D179</v>
      </c>
    </row>
    <row r="6704" spans="1:14" ht="21" customHeight="1" x14ac:dyDescent="0.3">
      <c r="A6704" s="40">
        <v>18</v>
      </c>
      <c r="B6704" s="20" t="s">
        <v>10621</v>
      </c>
      <c r="C6704" s="17" t="str">
        <f t="shared" si="104"/>
        <v>046</v>
      </c>
      <c r="D6704" s="18" t="s">
        <v>2640</v>
      </c>
      <c r="E6704" s="27" t="s">
        <v>22</v>
      </c>
      <c r="F6704" s="27" t="s">
        <v>8163</v>
      </c>
      <c r="G6704" s="27" t="s">
        <v>71</v>
      </c>
      <c r="H6704" s="19">
        <v>0</v>
      </c>
      <c r="I6704" s="36">
        <v>1097</v>
      </c>
      <c r="J6704" s="36" t="s">
        <v>16140</v>
      </c>
      <c r="K6704" s="69">
        <v>180</v>
      </c>
      <c r="L6704" s="71" t="s">
        <v>72</v>
      </c>
      <c r="M6704" s="30"/>
      <c r="N6704" s="106" t="str">
        <f>_xlfn.CONCAT(A6704:K6704)</f>
        <v>18078-078046046CropalatiSudCALABRIACosenza01097D180</v>
      </c>
    </row>
    <row r="6705" spans="1:14" ht="21" customHeight="1" x14ac:dyDescent="0.3">
      <c r="A6705" s="40">
        <v>18</v>
      </c>
      <c r="B6705" s="20" t="s">
        <v>10622</v>
      </c>
      <c r="C6705" s="17" t="str">
        <f t="shared" si="104"/>
        <v>036</v>
      </c>
      <c r="D6705" s="18" t="s">
        <v>2641</v>
      </c>
      <c r="E6705" s="27" t="s">
        <v>22</v>
      </c>
      <c r="F6705" s="27" t="s">
        <v>8163</v>
      </c>
      <c r="G6705" s="27" t="s">
        <v>261</v>
      </c>
      <c r="H6705" s="19">
        <v>0</v>
      </c>
      <c r="I6705" s="36">
        <v>4306</v>
      </c>
      <c r="J6705" s="36" t="s">
        <v>16140</v>
      </c>
      <c r="K6705" s="69">
        <v>181</v>
      </c>
      <c r="L6705" s="71" t="s">
        <v>262</v>
      </c>
      <c r="M6705" s="30"/>
      <c r="N6705" s="106" t="str">
        <f>_xlfn.CONCAT(A6705:K6705)</f>
        <v>18079-079036036CropaniSudCALABRIACatanzaro04306D181</v>
      </c>
    </row>
    <row r="6706" spans="1:14" ht="21" customHeight="1" x14ac:dyDescent="0.3">
      <c r="A6706" s="40">
        <v>18</v>
      </c>
      <c r="B6706" s="20" t="s">
        <v>10623</v>
      </c>
      <c r="C6706" s="17" t="str">
        <f t="shared" si="104"/>
        <v>047</v>
      </c>
      <c r="D6706" s="18" t="s">
        <v>2642</v>
      </c>
      <c r="E6706" s="27" t="s">
        <v>22</v>
      </c>
      <c r="F6706" s="27" t="s">
        <v>8163</v>
      </c>
      <c r="G6706" s="27" t="s">
        <v>71</v>
      </c>
      <c r="H6706" s="19">
        <v>0</v>
      </c>
      <c r="I6706" s="36">
        <v>9481</v>
      </c>
      <c r="J6706" s="36" t="s">
        <v>16140</v>
      </c>
      <c r="K6706" s="69">
        <v>184</v>
      </c>
      <c r="L6706" s="71" t="s">
        <v>72</v>
      </c>
      <c r="M6706" s="30"/>
      <c r="N6706" s="106" t="str">
        <f>_xlfn.CONCAT(A6706:K6706)</f>
        <v>18078-078047047CrosiaSudCALABRIACosenza09481D184</v>
      </c>
    </row>
    <row r="6707" spans="1:14" ht="21" customHeight="1" x14ac:dyDescent="0.3">
      <c r="A6707" s="40">
        <v>18</v>
      </c>
      <c r="B6707" s="20" t="s">
        <v>10625</v>
      </c>
      <c r="C6707" s="17" t="str">
        <f t="shared" si="104"/>
        <v>010</v>
      </c>
      <c r="D6707" s="18" t="s">
        <v>820</v>
      </c>
      <c r="E6707" s="27" t="s">
        <v>22</v>
      </c>
      <c r="F6707" s="27" t="s">
        <v>8163</v>
      </c>
      <c r="G6707" s="27" t="s">
        <v>820</v>
      </c>
      <c r="H6707" s="19">
        <v>1</v>
      </c>
      <c r="I6707" s="36">
        <v>58881</v>
      </c>
      <c r="J6707" s="36" t="s">
        <v>16140</v>
      </c>
      <c r="K6707" s="69">
        <v>122</v>
      </c>
      <c r="L6707" s="71" t="s">
        <v>821</v>
      </c>
      <c r="M6707" s="30"/>
      <c r="N6707" s="106" t="str">
        <f>_xlfn.CONCAT(A6707:K6707)</f>
        <v>18101-101010010CrotoneSudCALABRIACrotone158881D122</v>
      </c>
    </row>
    <row r="6708" spans="1:14" ht="21" customHeight="1" x14ac:dyDescent="0.3">
      <c r="A6708" s="40">
        <v>18</v>
      </c>
      <c r="B6708" s="20" t="s">
        <v>10629</v>
      </c>
      <c r="C6708" s="17" t="str">
        <f t="shared" si="104"/>
        <v>011</v>
      </c>
      <c r="D6708" s="18" t="s">
        <v>2647</v>
      </c>
      <c r="E6708" s="27" t="s">
        <v>22</v>
      </c>
      <c r="F6708" s="27" t="s">
        <v>8163</v>
      </c>
      <c r="G6708" s="27" t="s">
        <v>820</v>
      </c>
      <c r="H6708" s="19">
        <v>0</v>
      </c>
      <c r="I6708" s="36">
        <v>3243</v>
      </c>
      <c r="J6708" s="36" t="s">
        <v>16140</v>
      </c>
      <c r="K6708" s="69">
        <v>189</v>
      </c>
      <c r="L6708" s="71" t="s">
        <v>821</v>
      </c>
      <c r="M6708" s="30"/>
      <c r="N6708" s="106" t="str">
        <f>_xlfn.CONCAT(A6708:K6708)</f>
        <v>18101-101011011CrucoliSudCALABRIACrotone03243D189</v>
      </c>
    </row>
    <row r="6709" spans="1:14" ht="21" customHeight="1" x14ac:dyDescent="0.3">
      <c r="A6709" s="40">
        <v>15</v>
      </c>
      <c r="B6709" s="20" t="s">
        <v>10632</v>
      </c>
      <c r="C6709" s="17" t="str">
        <f t="shared" si="104"/>
        <v>049</v>
      </c>
      <c r="D6709" s="18" t="s">
        <v>2650</v>
      </c>
      <c r="E6709" s="27" t="s">
        <v>22</v>
      </c>
      <c r="F6709" s="27" t="s">
        <v>8162</v>
      </c>
      <c r="G6709" s="27" t="s">
        <v>55</v>
      </c>
      <c r="H6709" s="19">
        <v>0</v>
      </c>
      <c r="I6709" s="36">
        <v>580</v>
      </c>
      <c r="J6709" s="36" t="s">
        <v>16140</v>
      </c>
      <c r="K6709" s="69">
        <v>195</v>
      </c>
      <c r="L6709" s="71" t="s">
        <v>56</v>
      </c>
      <c r="M6709" s="30"/>
      <c r="N6709" s="106" t="str">
        <f>_xlfn.CONCAT(A6709:K6709)</f>
        <v>15065-065049049Cuccaro VetereSudCAMPANIASalerno0580D195</v>
      </c>
    </row>
    <row r="6710" spans="1:14" ht="21" customHeight="1" x14ac:dyDescent="0.3">
      <c r="A6710" s="40">
        <v>13</v>
      </c>
      <c r="B6710" s="20" t="s">
        <v>10638</v>
      </c>
      <c r="C6710" s="17" t="str">
        <f t="shared" si="104"/>
        <v>017</v>
      </c>
      <c r="D6710" s="18" t="s">
        <v>2656</v>
      </c>
      <c r="E6710" s="27" t="s">
        <v>22</v>
      </c>
      <c r="F6710" s="27" t="s">
        <v>8156</v>
      </c>
      <c r="G6710" s="27" t="s">
        <v>23</v>
      </c>
      <c r="H6710" s="19">
        <v>0</v>
      </c>
      <c r="I6710" s="36">
        <v>1590</v>
      </c>
      <c r="J6710" s="36" t="s">
        <v>16140</v>
      </c>
      <c r="K6710" s="69">
        <v>201</v>
      </c>
      <c r="L6710" s="71" t="s">
        <v>24</v>
      </c>
      <c r="M6710" s="30"/>
      <c r="N6710" s="106" t="str">
        <f>_xlfn.CONCAT(A6710:K6710)</f>
        <v>13068-068017017CugnoliSudABRUZZOPescara01590D201</v>
      </c>
    </row>
    <row r="6711" spans="1:14" ht="21" customHeight="1" x14ac:dyDescent="0.3">
      <c r="A6711" s="40">
        <v>13</v>
      </c>
      <c r="B6711" s="20" t="s">
        <v>10645</v>
      </c>
      <c r="C6711" s="17" t="str">
        <f t="shared" si="104"/>
        <v>028</v>
      </c>
      <c r="D6711" s="18" t="s">
        <v>2662</v>
      </c>
      <c r="E6711" s="27" t="s">
        <v>22</v>
      </c>
      <c r="F6711" s="27" t="s">
        <v>8156</v>
      </c>
      <c r="G6711" s="27" t="s">
        <v>347</v>
      </c>
      <c r="H6711" s="19">
        <v>0</v>
      </c>
      <c r="I6711" s="36">
        <v>4848</v>
      </c>
      <c r="J6711" s="36" t="s">
        <v>16140</v>
      </c>
      <c r="K6711" s="69">
        <v>209</v>
      </c>
      <c r="L6711" s="71" t="s">
        <v>348</v>
      </c>
      <c r="M6711" s="30"/>
      <c r="N6711" s="106" t="str">
        <f>_xlfn.CONCAT(A6711:K6711)</f>
        <v>13069-069028028CupelloSudABRUZZOChieti04848D209</v>
      </c>
    </row>
    <row r="6712" spans="1:14" ht="21" customHeight="1" x14ac:dyDescent="0.3">
      <c r="A6712" s="40">
        <v>18</v>
      </c>
      <c r="B6712" s="20" t="s">
        <v>10652</v>
      </c>
      <c r="C6712" s="17" t="str">
        <f t="shared" si="104"/>
        <v>039</v>
      </c>
      <c r="D6712" s="18" t="s">
        <v>2669</v>
      </c>
      <c r="E6712" s="27" t="s">
        <v>22</v>
      </c>
      <c r="F6712" s="27" t="s">
        <v>8163</v>
      </c>
      <c r="G6712" s="27" t="s">
        <v>261</v>
      </c>
      <c r="H6712" s="19">
        <v>0</v>
      </c>
      <c r="I6712" s="36">
        <v>6708</v>
      </c>
      <c r="J6712" s="36" t="s">
        <v>16140</v>
      </c>
      <c r="K6712" s="69">
        <v>218</v>
      </c>
      <c r="L6712" s="71" t="s">
        <v>262</v>
      </c>
      <c r="M6712" s="30"/>
      <c r="N6712" s="106" t="str">
        <f>_xlfn.CONCAT(A6712:K6712)</f>
        <v>18079-079039039CuringaSudCALABRIACatanzaro06708D218</v>
      </c>
    </row>
    <row r="6713" spans="1:14" ht="21" customHeight="1" x14ac:dyDescent="0.3">
      <c r="A6713" s="40">
        <v>16</v>
      </c>
      <c r="B6713" s="20" t="s">
        <v>10656</v>
      </c>
      <c r="C6713" s="17" t="str">
        <f t="shared" si="104"/>
        <v>025</v>
      </c>
      <c r="D6713" s="18" t="s">
        <v>2673</v>
      </c>
      <c r="E6713" s="27" t="s">
        <v>22</v>
      </c>
      <c r="F6713" s="27" t="s">
        <v>8159</v>
      </c>
      <c r="G6713" s="27" t="s">
        <v>90</v>
      </c>
      <c r="H6713" s="19">
        <v>0</v>
      </c>
      <c r="I6713" s="36">
        <v>4251</v>
      </c>
      <c r="J6713" s="36" t="s">
        <v>16140</v>
      </c>
      <c r="K6713" s="69">
        <v>223</v>
      </c>
      <c r="L6713" s="71" t="s">
        <v>91</v>
      </c>
      <c r="M6713" s="30"/>
      <c r="N6713" s="106" t="str">
        <f>_xlfn.CONCAT(A6713:K6713)</f>
        <v>16075-075025025CursiSudPUGLIALecce04251D223</v>
      </c>
    </row>
    <row r="6714" spans="1:14" ht="21" customHeight="1" x14ac:dyDescent="0.3">
      <c r="A6714" s="40">
        <v>15</v>
      </c>
      <c r="B6714" s="20" t="s">
        <v>10660</v>
      </c>
      <c r="C6714" s="17" t="str">
        <f t="shared" si="104"/>
        <v>032</v>
      </c>
      <c r="D6714" s="18" t="s">
        <v>2677</v>
      </c>
      <c r="E6714" s="27" t="s">
        <v>22</v>
      </c>
      <c r="F6714" s="27" t="s">
        <v>8162</v>
      </c>
      <c r="G6714" s="27" t="s">
        <v>200</v>
      </c>
      <c r="H6714" s="19">
        <v>0</v>
      </c>
      <c r="I6714" s="36">
        <v>7110</v>
      </c>
      <c r="J6714" s="36" t="s">
        <v>16140</v>
      </c>
      <c r="K6714" s="69">
        <v>228</v>
      </c>
      <c r="L6714" s="71" t="s">
        <v>201</v>
      </c>
      <c r="M6714" s="30"/>
      <c r="N6714" s="106" t="str">
        <f>_xlfn.CONCAT(A6714:K6714)</f>
        <v>15061-061032032CurtiSudCAMPANIACaserta07110D228</v>
      </c>
    </row>
    <row r="6715" spans="1:14" ht="21" customHeight="1" x14ac:dyDescent="0.3">
      <c r="A6715" s="40">
        <v>15</v>
      </c>
      <c r="B6715" s="20" t="s">
        <v>10663</v>
      </c>
      <c r="C6715" s="17" t="str">
        <f t="shared" si="104"/>
        <v>026</v>
      </c>
      <c r="D6715" s="18" t="s">
        <v>2680</v>
      </c>
      <c r="E6715" s="27" t="s">
        <v>22</v>
      </c>
      <c r="F6715" s="27" t="s">
        <v>8162</v>
      </c>
      <c r="G6715" s="27" t="s">
        <v>207</v>
      </c>
      <c r="H6715" s="19">
        <v>0</v>
      </c>
      <c r="I6715" s="36">
        <v>4186</v>
      </c>
      <c r="J6715" s="36" t="s">
        <v>16140</v>
      </c>
      <c r="K6715" s="69">
        <v>230</v>
      </c>
      <c r="L6715" s="71" t="s">
        <v>208</v>
      </c>
      <c r="M6715" s="30"/>
      <c r="N6715" s="106" t="str">
        <f>_xlfn.CONCAT(A6715:K6715)</f>
        <v>15062-062026026Cusano MutriSudCAMPANIABenevento04186D230</v>
      </c>
    </row>
    <row r="6716" spans="1:14" ht="21" customHeight="1" x14ac:dyDescent="0.3">
      <c r="A6716" s="40">
        <v>18</v>
      </c>
      <c r="B6716" s="20" t="s">
        <v>10667</v>
      </c>
      <c r="C6716" s="17" t="str">
        <f t="shared" si="104"/>
        <v>012</v>
      </c>
      <c r="D6716" s="18" t="s">
        <v>2684</v>
      </c>
      <c r="E6716" s="27" t="s">
        <v>22</v>
      </c>
      <c r="F6716" s="27" t="s">
        <v>8163</v>
      </c>
      <c r="G6716" s="27" t="s">
        <v>820</v>
      </c>
      <c r="H6716" s="19">
        <v>0</v>
      </c>
      <c r="I6716" s="36">
        <v>10065</v>
      </c>
      <c r="J6716" s="36" t="s">
        <v>16140</v>
      </c>
      <c r="K6716" s="69">
        <v>236</v>
      </c>
      <c r="L6716" s="71" t="s">
        <v>821</v>
      </c>
      <c r="M6716" s="30"/>
      <c r="N6716" s="106" t="str">
        <f>_xlfn.CONCAT(A6716:K6716)</f>
        <v>18101-101012012CutroSudCALABRIACrotone010065D236</v>
      </c>
    </row>
    <row r="6717" spans="1:14" ht="21" customHeight="1" x14ac:dyDescent="0.3">
      <c r="A6717" s="40">
        <v>16</v>
      </c>
      <c r="B6717" s="20" t="s">
        <v>10668</v>
      </c>
      <c r="C6717" s="17" t="str">
        <f t="shared" si="104"/>
        <v>026</v>
      </c>
      <c r="D6717" s="18" t="s">
        <v>2685</v>
      </c>
      <c r="E6717" s="27" t="s">
        <v>22</v>
      </c>
      <c r="F6717" s="27" t="s">
        <v>8159</v>
      </c>
      <c r="G6717" s="27" t="s">
        <v>90</v>
      </c>
      <c r="H6717" s="19">
        <v>0</v>
      </c>
      <c r="I6717" s="36">
        <v>9182</v>
      </c>
      <c r="J6717" s="36" t="s">
        <v>16140</v>
      </c>
      <c r="K6717" s="69">
        <v>237</v>
      </c>
      <c r="L6717" s="71" t="s">
        <v>91</v>
      </c>
      <c r="M6717" s="30"/>
      <c r="N6717" s="106" t="str">
        <f>_xlfn.CONCAT(A6717:K6717)</f>
        <v>16075-075026026CutrofianoSudPUGLIALecce09182D237</v>
      </c>
    </row>
    <row r="6718" spans="1:14" ht="21" customHeight="1" x14ac:dyDescent="0.3">
      <c r="A6718" s="40">
        <v>18</v>
      </c>
      <c r="B6718" s="20" t="s">
        <v>10677</v>
      </c>
      <c r="C6718" s="17" t="str">
        <f t="shared" si="104"/>
        <v>007</v>
      </c>
      <c r="D6718" s="18" t="s">
        <v>2694</v>
      </c>
      <c r="E6718" s="27" t="s">
        <v>22</v>
      </c>
      <c r="F6718" s="27" t="s">
        <v>8163</v>
      </c>
      <c r="G6718" s="27" t="s">
        <v>93</v>
      </c>
      <c r="H6718" s="19">
        <v>0</v>
      </c>
      <c r="I6718" s="36">
        <v>1272</v>
      </c>
      <c r="J6718" s="36" t="s">
        <v>16140</v>
      </c>
      <c r="K6718" s="69">
        <v>253</v>
      </c>
      <c r="L6718" s="71" t="s">
        <v>94</v>
      </c>
      <c r="M6718" s="30"/>
      <c r="N6718" s="106" t="str">
        <f>_xlfn.CONCAT(A6718:K6718)</f>
        <v>18102-102007007DasàSudCALABRIAVibo Valentia01272D253</v>
      </c>
    </row>
    <row r="6719" spans="1:14" ht="21" customHeight="1" x14ac:dyDescent="0.3">
      <c r="A6719" s="40">
        <v>18</v>
      </c>
      <c r="B6719" s="20" t="s">
        <v>10680</v>
      </c>
      <c r="C6719" s="17" t="str">
        <f t="shared" si="104"/>
        <v>042</v>
      </c>
      <c r="D6719" s="18" t="s">
        <v>2697</v>
      </c>
      <c r="E6719" s="27" t="s">
        <v>22</v>
      </c>
      <c r="F6719" s="27" t="s">
        <v>8163</v>
      </c>
      <c r="G6719" s="27" t="s">
        <v>261</v>
      </c>
      <c r="H6719" s="19">
        <v>0</v>
      </c>
      <c r="I6719" s="36">
        <v>5407</v>
      </c>
      <c r="J6719" s="36" t="s">
        <v>16140</v>
      </c>
      <c r="K6719" s="69">
        <v>257</v>
      </c>
      <c r="L6719" s="71" t="s">
        <v>262</v>
      </c>
      <c r="M6719" s="30"/>
      <c r="N6719" s="106" t="str">
        <f>_xlfn.CONCAT(A6719:K6719)</f>
        <v>18079-079042042DavoliSudCALABRIACatanzaro05407D257</v>
      </c>
    </row>
    <row r="6720" spans="1:14" ht="21" customHeight="1" x14ac:dyDescent="0.3">
      <c r="A6720" s="40">
        <v>18</v>
      </c>
      <c r="B6720" s="20" t="s">
        <v>10684</v>
      </c>
      <c r="C6720" s="17" t="str">
        <f t="shared" si="104"/>
        <v>043</v>
      </c>
      <c r="D6720" s="18" t="s">
        <v>2701</v>
      </c>
      <c r="E6720" s="27" t="s">
        <v>22</v>
      </c>
      <c r="F6720" s="27" t="s">
        <v>8163</v>
      </c>
      <c r="G6720" s="27" t="s">
        <v>261</v>
      </c>
      <c r="H6720" s="19">
        <v>0</v>
      </c>
      <c r="I6720" s="36">
        <v>3252</v>
      </c>
      <c r="J6720" s="36" t="s">
        <v>16140</v>
      </c>
      <c r="K6720" s="69">
        <v>261</v>
      </c>
      <c r="L6720" s="71" t="s">
        <v>262</v>
      </c>
      <c r="M6720" s="30"/>
      <c r="N6720" s="106" t="str">
        <f>_xlfn.CONCAT(A6720:K6720)</f>
        <v>18079-079043043DecollaturaSudCALABRIACatanzaro03252D261</v>
      </c>
    </row>
    <row r="6721" spans="1:14" ht="21" customHeight="1" x14ac:dyDescent="0.3">
      <c r="A6721" s="40">
        <v>18</v>
      </c>
      <c r="B6721" s="20" t="s">
        <v>10689</v>
      </c>
      <c r="C6721" s="17" t="str">
        <f t="shared" si="104"/>
        <v>031</v>
      </c>
      <c r="D6721" s="18" t="s">
        <v>2706</v>
      </c>
      <c r="E6721" s="27" t="s">
        <v>22</v>
      </c>
      <c r="F6721" s="27" t="s">
        <v>8163</v>
      </c>
      <c r="G6721" s="27" t="s">
        <v>140</v>
      </c>
      <c r="H6721" s="19">
        <v>0</v>
      </c>
      <c r="I6721" s="36">
        <v>3436</v>
      </c>
      <c r="J6721" s="36" t="s">
        <v>16140</v>
      </c>
      <c r="K6721" s="69">
        <v>268</v>
      </c>
      <c r="L6721" s="71" t="s">
        <v>141</v>
      </c>
      <c r="M6721" s="30"/>
      <c r="N6721" s="106" t="str">
        <f>_xlfn.CONCAT(A6721:K6721)</f>
        <v>18080-080031031DelianuovaSudCALABRIAReggio di Calabria03436D268</v>
      </c>
    </row>
    <row r="6722" spans="1:14" ht="21" customHeight="1" x14ac:dyDescent="0.3">
      <c r="A6722" s="40">
        <v>16</v>
      </c>
      <c r="B6722" s="20" t="s">
        <v>10690</v>
      </c>
      <c r="C6722" s="17" t="str">
        <f t="shared" ref="C6722:C6785" si="105">RIGHT(B6722,3)</f>
        <v>022</v>
      </c>
      <c r="D6722" s="18" t="s">
        <v>2707</v>
      </c>
      <c r="E6722" s="27" t="s">
        <v>22</v>
      </c>
      <c r="F6722" s="27" t="s">
        <v>8159</v>
      </c>
      <c r="G6722" s="27" t="s">
        <v>38</v>
      </c>
      <c r="H6722" s="19">
        <v>0</v>
      </c>
      <c r="I6722" s="36">
        <v>3919</v>
      </c>
      <c r="J6722" s="36" t="s">
        <v>16140</v>
      </c>
      <c r="K6722" s="69">
        <v>269</v>
      </c>
      <c r="L6722" s="71" t="s">
        <v>39</v>
      </c>
      <c r="M6722" s="30"/>
      <c r="N6722" s="106" t="str">
        <f>_xlfn.CONCAT(A6722:K6722)</f>
        <v>16071-071022022DelicetoSudPUGLIAFoggia03919D269</v>
      </c>
    </row>
    <row r="6723" spans="1:14" ht="21" customHeight="1" x14ac:dyDescent="0.3">
      <c r="A6723" s="40">
        <v>18</v>
      </c>
      <c r="B6723" s="20" t="s">
        <v>10703</v>
      </c>
      <c r="C6723" s="17" t="str">
        <f t="shared" si="105"/>
        <v>048</v>
      </c>
      <c r="D6723" s="18" t="s">
        <v>2720</v>
      </c>
      <c r="E6723" s="27" t="s">
        <v>22</v>
      </c>
      <c r="F6723" s="27" t="s">
        <v>8163</v>
      </c>
      <c r="G6723" s="27" t="s">
        <v>71</v>
      </c>
      <c r="H6723" s="19">
        <v>0</v>
      </c>
      <c r="I6723" s="36">
        <v>5055</v>
      </c>
      <c r="J6723" s="36" t="s">
        <v>16140</v>
      </c>
      <c r="K6723" s="69">
        <v>289</v>
      </c>
      <c r="L6723" s="71" t="s">
        <v>72</v>
      </c>
      <c r="M6723" s="30"/>
      <c r="N6723" s="106" t="str">
        <f>_xlfn.CONCAT(A6723:K6723)</f>
        <v>18078-078048048DiamanteSudCALABRIACosenza05055D289</v>
      </c>
    </row>
    <row r="6724" spans="1:14" ht="21" customHeight="1" x14ac:dyDescent="0.3">
      <c r="A6724" s="40">
        <v>18</v>
      </c>
      <c r="B6724" s="20" t="s">
        <v>10712</v>
      </c>
      <c r="C6724" s="17" t="str">
        <f t="shared" si="105"/>
        <v>008</v>
      </c>
      <c r="D6724" s="18" t="s">
        <v>2729</v>
      </c>
      <c r="E6724" s="27" t="s">
        <v>22</v>
      </c>
      <c r="F6724" s="27" t="s">
        <v>8163</v>
      </c>
      <c r="G6724" s="27" t="s">
        <v>93</v>
      </c>
      <c r="H6724" s="19">
        <v>0</v>
      </c>
      <c r="I6724" s="36">
        <v>2433</v>
      </c>
      <c r="J6724" s="36" t="s">
        <v>16140</v>
      </c>
      <c r="K6724" s="69">
        <v>303</v>
      </c>
      <c r="L6724" s="71" t="s">
        <v>94</v>
      </c>
      <c r="M6724" s="30"/>
      <c r="N6724" s="106" t="str">
        <f>_xlfn.CONCAT(A6724:K6724)</f>
        <v>18102-102008008DinamiSudCALABRIAVibo Valentia02433D303</v>
      </c>
    </row>
    <row r="6725" spans="1:14" ht="21" customHeight="1" x14ac:dyDescent="0.3">
      <c r="A6725" s="40">
        <v>18</v>
      </c>
      <c r="B6725" s="20" t="s">
        <v>10713</v>
      </c>
      <c r="C6725" s="17" t="str">
        <f t="shared" si="105"/>
        <v>049</v>
      </c>
      <c r="D6725" s="18" t="s">
        <v>2730</v>
      </c>
      <c r="E6725" s="27" t="s">
        <v>22</v>
      </c>
      <c r="F6725" s="27" t="s">
        <v>8163</v>
      </c>
      <c r="G6725" s="27" t="s">
        <v>71</v>
      </c>
      <c r="H6725" s="19">
        <v>0</v>
      </c>
      <c r="I6725" s="36">
        <v>4440</v>
      </c>
      <c r="J6725" s="36" t="s">
        <v>16140</v>
      </c>
      <c r="K6725" s="69">
        <v>304</v>
      </c>
      <c r="L6725" s="71" t="s">
        <v>72</v>
      </c>
      <c r="M6725" s="30"/>
      <c r="N6725" s="106" t="str">
        <f>_xlfn.CONCAT(A6725:K6725)</f>
        <v>18078-078049049DipignanoSudCALABRIACosenza04440D304</v>
      </c>
    </row>
    <row r="6726" spans="1:14" ht="21" customHeight="1" x14ac:dyDescent="0.3">
      <c r="A6726" s="40">
        <v>16</v>
      </c>
      <c r="B6726" s="20" t="s">
        <v>10714</v>
      </c>
      <c r="C6726" s="17" t="str">
        <f t="shared" si="105"/>
        <v>027</v>
      </c>
      <c r="D6726" s="18" t="s">
        <v>2731</v>
      </c>
      <c r="E6726" s="27" t="s">
        <v>22</v>
      </c>
      <c r="F6726" s="27" t="s">
        <v>8159</v>
      </c>
      <c r="G6726" s="27" t="s">
        <v>90</v>
      </c>
      <c r="H6726" s="19">
        <v>0</v>
      </c>
      <c r="I6726" s="36">
        <v>3073</v>
      </c>
      <c r="J6726" s="36" t="s">
        <v>16140</v>
      </c>
      <c r="K6726" s="69">
        <v>305</v>
      </c>
      <c r="L6726" s="71" t="s">
        <v>91</v>
      </c>
      <c r="M6726" s="30"/>
      <c r="N6726" s="106" t="str">
        <f>_xlfn.CONCAT(A6726:K6726)</f>
        <v>16075-075027027DisoSudPUGLIALecce03073D305</v>
      </c>
    </row>
    <row r="6727" spans="1:14" ht="21" customHeight="1" x14ac:dyDescent="0.3">
      <c r="A6727" s="40">
        <v>13</v>
      </c>
      <c r="B6727" s="20" t="s">
        <v>10720</v>
      </c>
      <c r="C6727" s="17" t="str">
        <f t="shared" si="105"/>
        <v>029</v>
      </c>
      <c r="D6727" s="18" t="s">
        <v>2737</v>
      </c>
      <c r="E6727" s="27" t="s">
        <v>22</v>
      </c>
      <c r="F6727" s="27" t="s">
        <v>8156</v>
      </c>
      <c r="G6727" s="27" t="s">
        <v>347</v>
      </c>
      <c r="H6727" s="19">
        <v>0</v>
      </c>
      <c r="I6727" s="36">
        <v>389</v>
      </c>
      <c r="J6727" s="36" t="s">
        <v>16140</v>
      </c>
      <c r="K6727" s="69">
        <v>315</v>
      </c>
      <c r="L6727" s="71" t="s">
        <v>348</v>
      </c>
      <c r="M6727" s="30"/>
      <c r="N6727" s="106" t="str">
        <f>_xlfn.CONCAT(A6727:K6727)</f>
        <v>13069-069029029DogliolaSudABRUZZOChieti0389D315</v>
      </c>
    </row>
    <row r="6728" spans="1:14" ht="21" customHeight="1" x14ac:dyDescent="0.3">
      <c r="A6728" s="40">
        <v>18</v>
      </c>
      <c r="B6728" s="20" t="s">
        <v>10729</v>
      </c>
      <c r="C6728" s="17" t="str">
        <f t="shared" si="105"/>
        <v>050</v>
      </c>
      <c r="D6728" s="18" t="s">
        <v>2746</v>
      </c>
      <c r="E6728" s="27" t="s">
        <v>22</v>
      </c>
      <c r="F6728" s="27" t="s">
        <v>8163</v>
      </c>
      <c r="G6728" s="27" t="s">
        <v>71</v>
      </c>
      <c r="H6728" s="19">
        <v>0</v>
      </c>
      <c r="I6728" s="36">
        <v>943</v>
      </c>
      <c r="J6728" s="36" t="s">
        <v>16140</v>
      </c>
      <c r="K6728" s="69">
        <v>328</v>
      </c>
      <c r="L6728" s="71" t="s">
        <v>72</v>
      </c>
      <c r="M6728" s="30"/>
      <c r="N6728" s="106" t="str">
        <f>_xlfn.CONCAT(A6728:K6728)</f>
        <v>18078-078050050DomanicoSudCALABRIACosenza0943D328</v>
      </c>
    </row>
    <row r="6729" spans="1:14" ht="21" customHeight="1" x14ac:dyDescent="0.3">
      <c r="A6729" s="40">
        <v>15</v>
      </c>
      <c r="B6729" s="20" t="s">
        <v>10732</v>
      </c>
      <c r="C6729" s="17" t="str">
        <f t="shared" si="105"/>
        <v>031</v>
      </c>
      <c r="D6729" s="18" t="s">
        <v>2749</v>
      </c>
      <c r="E6729" s="27" t="s">
        <v>22</v>
      </c>
      <c r="F6729" s="27" t="s">
        <v>8162</v>
      </c>
      <c r="G6729" s="27" t="s">
        <v>196</v>
      </c>
      <c r="H6729" s="19">
        <v>0</v>
      </c>
      <c r="I6729" s="36">
        <v>1873</v>
      </c>
      <c r="J6729" s="36" t="s">
        <v>16140</v>
      </c>
      <c r="K6729" s="69">
        <v>331</v>
      </c>
      <c r="L6729" s="71" t="s">
        <v>197</v>
      </c>
      <c r="M6729" s="30"/>
      <c r="N6729" s="106" t="str">
        <f>_xlfn.CONCAT(A6729:K6729)</f>
        <v>15064-064031031DomicellaSudCAMPANIAAvellino01873D331</v>
      </c>
    </row>
    <row r="6730" spans="1:14" ht="21" customHeight="1" x14ac:dyDescent="0.3">
      <c r="A6730" s="40">
        <v>15</v>
      </c>
      <c r="B6730" s="20" t="s">
        <v>10752</v>
      </c>
      <c r="C6730" s="17" t="str">
        <f t="shared" si="105"/>
        <v>033</v>
      </c>
      <c r="D6730" s="18" t="s">
        <v>2769</v>
      </c>
      <c r="E6730" s="27" t="s">
        <v>22</v>
      </c>
      <c r="F6730" s="27" t="s">
        <v>8162</v>
      </c>
      <c r="G6730" s="27" t="s">
        <v>200</v>
      </c>
      <c r="H6730" s="19">
        <v>0</v>
      </c>
      <c r="I6730" s="36">
        <v>2167</v>
      </c>
      <c r="J6730" s="36" t="s">
        <v>16140</v>
      </c>
      <c r="K6730" s="69">
        <v>361</v>
      </c>
      <c r="L6730" s="71" t="s">
        <v>201</v>
      </c>
      <c r="M6730" s="30"/>
      <c r="N6730" s="106" t="str">
        <f>_xlfn.CONCAT(A6730:K6730)</f>
        <v>15061-061033033DragoniSudCAMPANIACaserta02167D361</v>
      </c>
    </row>
    <row r="6731" spans="1:14" ht="21" customHeight="1" x14ac:dyDescent="0.3">
      <c r="A6731" s="40">
        <v>18</v>
      </c>
      <c r="B6731" s="20" t="s">
        <v>10753</v>
      </c>
      <c r="C6731" s="17" t="str">
        <f t="shared" si="105"/>
        <v>009</v>
      </c>
      <c r="D6731" s="18" t="s">
        <v>2770</v>
      </c>
      <c r="E6731" s="27" t="s">
        <v>22</v>
      </c>
      <c r="F6731" s="27" t="s">
        <v>8163</v>
      </c>
      <c r="G6731" s="27" t="s">
        <v>93</v>
      </c>
      <c r="H6731" s="19">
        <v>0</v>
      </c>
      <c r="I6731" s="36">
        <v>2102</v>
      </c>
      <c r="J6731" s="36" t="s">
        <v>16140</v>
      </c>
      <c r="K6731" s="69">
        <v>364</v>
      </c>
      <c r="L6731" s="71" t="s">
        <v>94</v>
      </c>
      <c r="M6731" s="30"/>
      <c r="N6731" s="106" t="str">
        <f>_xlfn.CONCAT(A6731:K6731)</f>
        <v>18102-102009009DrapiaSudCALABRIAVibo Valentia02102D364</v>
      </c>
    </row>
    <row r="6732" spans="1:14" ht="21" customHeight="1" x14ac:dyDescent="0.3">
      <c r="A6732" s="40">
        <v>15</v>
      </c>
      <c r="B6732" s="20" t="s">
        <v>10766</v>
      </c>
      <c r="C6732" s="17" t="str">
        <f t="shared" si="105"/>
        <v>027</v>
      </c>
      <c r="D6732" s="18" t="s">
        <v>2783</v>
      </c>
      <c r="E6732" s="27" t="s">
        <v>22</v>
      </c>
      <c r="F6732" s="27" t="s">
        <v>8162</v>
      </c>
      <c r="G6732" s="27" t="s">
        <v>207</v>
      </c>
      <c r="H6732" s="19">
        <v>0</v>
      </c>
      <c r="I6732" s="36">
        <v>2752</v>
      </c>
      <c r="J6732" s="36" t="s">
        <v>16140</v>
      </c>
      <c r="K6732" s="69">
        <v>380</v>
      </c>
      <c r="L6732" s="71" t="s">
        <v>208</v>
      </c>
      <c r="M6732" s="30"/>
      <c r="N6732" s="106" t="str">
        <f>_xlfn.CONCAT(A6732:K6732)</f>
        <v>15062-062027027DugentaSudCAMPANIABenevento02752D380</v>
      </c>
    </row>
    <row r="6733" spans="1:14" ht="21" customHeight="1" x14ac:dyDescent="0.3">
      <c r="A6733" s="40">
        <v>15</v>
      </c>
      <c r="B6733" s="20" t="s">
        <v>10770</v>
      </c>
      <c r="C6733" s="17" t="str">
        <f t="shared" si="105"/>
        <v>028</v>
      </c>
      <c r="D6733" s="18" t="s">
        <v>2789</v>
      </c>
      <c r="E6733" s="27" t="s">
        <v>22</v>
      </c>
      <c r="F6733" s="27" t="s">
        <v>8162</v>
      </c>
      <c r="G6733" s="27" t="s">
        <v>207</v>
      </c>
      <c r="H6733" s="19">
        <v>0</v>
      </c>
      <c r="I6733" s="36">
        <v>2247</v>
      </c>
      <c r="J6733" s="36" t="s">
        <v>16140</v>
      </c>
      <c r="K6733" s="69">
        <v>386</v>
      </c>
      <c r="L6733" s="71" t="s">
        <v>208</v>
      </c>
      <c r="M6733" s="30"/>
      <c r="N6733" s="106" t="str">
        <f>_xlfn.CONCAT(A6733:K6733)</f>
        <v>15062-062028028DurazzanoSudCAMPANIABenevento02247D386</v>
      </c>
    </row>
    <row r="6734" spans="1:14" ht="21" customHeight="1" x14ac:dyDescent="0.3">
      <c r="A6734" s="40">
        <v>14</v>
      </c>
      <c r="B6734" s="20" t="s">
        <v>10771</v>
      </c>
      <c r="C6734" s="17" t="str">
        <f t="shared" si="105"/>
        <v>022</v>
      </c>
      <c r="D6734" s="18" t="s">
        <v>2790</v>
      </c>
      <c r="E6734" s="27" t="s">
        <v>22</v>
      </c>
      <c r="F6734" s="27" t="s">
        <v>8166</v>
      </c>
      <c r="G6734" s="27" t="s">
        <v>102</v>
      </c>
      <c r="H6734" s="19">
        <v>0</v>
      </c>
      <c r="I6734" s="36">
        <v>431</v>
      </c>
      <c r="J6734" s="36" t="s">
        <v>16139</v>
      </c>
      <c r="K6734" s="69">
        <v>772</v>
      </c>
      <c r="L6734" s="71" t="s">
        <v>103</v>
      </c>
      <c r="M6734" s="30"/>
      <c r="N6734" s="106" t="str">
        <f>_xlfn.CONCAT(A6734:K6734)</f>
        <v>14070-070022022DuroniaSudMOLISECampobasso0431C772</v>
      </c>
    </row>
    <row r="6735" spans="1:14" ht="21" customHeight="1" x14ac:dyDescent="0.3">
      <c r="A6735" s="40">
        <v>15</v>
      </c>
      <c r="B6735" s="20" t="s">
        <v>10773</v>
      </c>
      <c r="C6735" s="17" t="str">
        <f t="shared" si="105"/>
        <v>050</v>
      </c>
      <c r="D6735" s="18" t="s">
        <v>2792</v>
      </c>
      <c r="E6735" s="27" t="s">
        <v>22</v>
      </c>
      <c r="F6735" s="27" t="s">
        <v>8162</v>
      </c>
      <c r="G6735" s="27" t="s">
        <v>55</v>
      </c>
      <c r="H6735" s="19">
        <v>0</v>
      </c>
      <c r="I6735" s="36">
        <v>38219</v>
      </c>
      <c r="J6735" s="36" t="s">
        <v>16140</v>
      </c>
      <c r="K6735" s="69">
        <v>390</v>
      </c>
      <c r="L6735" s="71" t="s">
        <v>56</v>
      </c>
      <c r="M6735" s="30"/>
      <c r="N6735" s="106" t="str">
        <f>_xlfn.CONCAT(A6735:K6735)</f>
        <v>15065-065050050EboliSudCAMPANIASalerno038219D390</v>
      </c>
    </row>
    <row r="6736" spans="1:14" ht="21" customHeight="1" x14ac:dyDescent="0.3">
      <c r="A6736" s="40">
        <v>13</v>
      </c>
      <c r="B6736" s="20" t="s">
        <v>10776</v>
      </c>
      <c r="C6736" s="17" t="str">
        <f t="shared" si="105"/>
        <v>018</v>
      </c>
      <c r="D6736" s="18" t="s">
        <v>2795</v>
      </c>
      <c r="E6736" s="27" t="s">
        <v>22</v>
      </c>
      <c r="F6736" s="27" t="s">
        <v>8156</v>
      </c>
      <c r="G6736" s="27" t="s">
        <v>23</v>
      </c>
      <c r="H6736" s="19">
        <v>0</v>
      </c>
      <c r="I6736" s="36">
        <v>1729</v>
      </c>
      <c r="J6736" s="36" t="s">
        <v>16140</v>
      </c>
      <c r="K6736" s="69">
        <v>394</v>
      </c>
      <c r="L6736" s="71" t="s">
        <v>24</v>
      </c>
      <c r="M6736" s="30"/>
      <c r="N6736" s="106" t="str">
        <f>_xlfn.CONCAT(A6736:K6736)</f>
        <v>13068-068018018EliceSudABRUZZOPescara01729D394</v>
      </c>
    </row>
    <row r="6737" spans="1:14" ht="21" customHeight="1" x14ac:dyDescent="0.3">
      <c r="A6737" s="40">
        <v>17</v>
      </c>
      <c r="B6737" s="20" t="s">
        <v>10790</v>
      </c>
      <c r="C6737" s="17" t="str">
        <f t="shared" si="105"/>
        <v>030</v>
      </c>
      <c r="D6737" s="18" t="s">
        <v>2808</v>
      </c>
      <c r="E6737" s="27" t="s">
        <v>22</v>
      </c>
      <c r="F6737" s="27" t="s">
        <v>8157</v>
      </c>
      <c r="G6737" s="27" t="s">
        <v>32</v>
      </c>
      <c r="H6737" s="19">
        <v>0</v>
      </c>
      <c r="I6737" s="36">
        <v>1467</v>
      </c>
      <c r="J6737" s="36" t="s">
        <v>16140</v>
      </c>
      <c r="K6737" s="69">
        <v>414</v>
      </c>
      <c r="L6737" s="71" t="s">
        <v>33</v>
      </c>
      <c r="M6737" s="30"/>
      <c r="N6737" s="106" t="str">
        <f>_xlfn.CONCAT(A6737:K6737)</f>
        <v>17076-076030030EpiscopiaSudBASILICATAPotenza01467D414</v>
      </c>
    </row>
    <row r="6738" spans="1:14" ht="21" customHeight="1" x14ac:dyDescent="0.3">
      <c r="A6738" s="40">
        <v>16</v>
      </c>
      <c r="B6738" s="20" t="s">
        <v>10796</v>
      </c>
      <c r="C6738" s="17" t="str">
        <f t="shared" si="105"/>
        <v>006</v>
      </c>
      <c r="D6738" s="18" t="s">
        <v>2814</v>
      </c>
      <c r="E6738" s="27" t="s">
        <v>22</v>
      </c>
      <c r="F6738" s="27" t="s">
        <v>8159</v>
      </c>
      <c r="G6738" s="27" t="s">
        <v>1121</v>
      </c>
      <c r="H6738" s="19">
        <v>0</v>
      </c>
      <c r="I6738" s="36">
        <v>8772</v>
      </c>
      <c r="J6738" s="36" t="s">
        <v>16140</v>
      </c>
      <c r="K6738" s="69">
        <v>422</v>
      </c>
      <c r="L6738" s="71" t="s">
        <v>1122</v>
      </c>
      <c r="M6738" s="30"/>
      <c r="N6738" s="106" t="str">
        <f>_xlfn.CONCAT(A6738:K6738)</f>
        <v>16074-074006006ErchieSudPUGLIABrindisi08772D422</v>
      </c>
    </row>
    <row r="6739" spans="1:14" ht="21" customHeight="1" x14ac:dyDescent="0.3">
      <c r="A6739" s="40">
        <v>15</v>
      </c>
      <c r="B6739" s="20" t="s">
        <v>10797</v>
      </c>
      <c r="C6739" s="17" t="str">
        <f t="shared" si="105"/>
        <v>064</v>
      </c>
      <c r="D6739" s="18" t="s">
        <v>2815</v>
      </c>
      <c r="E6739" s="27" t="s">
        <v>22</v>
      </c>
      <c r="F6739" s="27" t="s">
        <v>8162</v>
      </c>
      <c r="G6739" s="27" t="s">
        <v>58</v>
      </c>
      <c r="H6739" s="19">
        <v>0</v>
      </c>
      <c r="I6739" s="36">
        <v>53677</v>
      </c>
      <c r="J6739" s="36" t="s">
        <v>16144</v>
      </c>
      <c r="K6739" s="69">
        <v>243</v>
      </c>
      <c r="L6739" s="71" t="s">
        <v>59</v>
      </c>
      <c r="M6739" s="30"/>
      <c r="N6739" s="106" t="str">
        <f>_xlfn.CONCAT(A6739:K6739)</f>
        <v>15063-063064064ErcolanoSudCAMPANIANapoli053677H243</v>
      </c>
    </row>
    <row r="6740" spans="1:14" ht="21" customHeight="1" x14ac:dyDescent="0.3">
      <c r="A6740" s="40">
        <v>18</v>
      </c>
      <c r="B6740" s="20" t="s">
        <v>10820</v>
      </c>
      <c r="C6740" s="17" t="str">
        <f t="shared" si="105"/>
        <v>010</v>
      </c>
      <c r="D6740" s="18" t="s">
        <v>2838</v>
      </c>
      <c r="E6740" s="27" t="s">
        <v>22</v>
      </c>
      <c r="F6740" s="27" t="s">
        <v>8163</v>
      </c>
      <c r="G6740" s="27" t="s">
        <v>93</v>
      </c>
      <c r="H6740" s="19">
        <v>0</v>
      </c>
      <c r="I6740" s="36">
        <v>2373</v>
      </c>
      <c r="J6740" s="36" t="s">
        <v>16140</v>
      </c>
      <c r="K6740" s="69">
        <v>453</v>
      </c>
      <c r="L6740" s="71" t="s">
        <v>94</v>
      </c>
      <c r="M6740" s="30"/>
      <c r="N6740" s="106" t="str">
        <f>_xlfn.CONCAT(A6740:K6740)</f>
        <v>18102-102010010FabriziaSudCALABRIAVibo Valentia02373D453</v>
      </c>
    </row>
    <row r="6741" spans="1:14" ht="21" customHeight="1" x14ac:dyDescent="0.3">
      <c r="A6741" s="40">
        <v>16</v>
      </c>
      <c r="B6741" s="20" t="s">
        <v>10826</v>
      </c>
      <c r="C6741" s="17" t="str">
        <f t="shared" si="105"/>
        <v>023</v>
      </c>
      <c r="D6741" s="18" t="s">
        <v>2844</v>
      </c>
      <c r="E6741" s="27" t="s">
        <v>22</v>
      </c>
      <c r="F6741" s="27" t="s">
        <v>8159</v>
      </c>
      <c r="G6741" s="27" t="s">
        <v>38</v>
      </c>
      <c r="H6741" s="19">
        <v>0</v>
      </c>
      <c r="I6741" s="36">
        <v>644</v>
      </c>
      <c r="J6741" s="36" t="s">
        <v>16140</v>
      </c>
      <c r="K6741" s="69">
        <v>459</v>
      </c>
      <c r="L6741" s="71" t="s">
        <v>39</v>
      </c>
      <c r="M6741" s="30"/>
      <c r="N6741" s="106" t="str">
        <f>_xlfn.CONCAT(A6741:K6741)</f>
        <v>16071-071023023FaetoSudPUGLIAFoggia0644D459</v>
      </c>
    </row>
    <row r="6742" spans="1:14" ht="21" customHeight="1" x14ac:dyDescent="0.3">
      <c r="A6742" s="40">
        <v>16</v>
      </c>
      <c r="B6742" s="20" t="s">
        <v>10829</v>
      </c>
      <c r="C6742" s="17" t="str">
        <f t="shared" si="105"/>
        <v>005</v>
      </c>
      <c r="D6742" s="18" t="s">
        <v>2847</v>
      </c>
      <c r="E6742" s="27" t="s">
        <v>22</v>
      </c>
      <c r="F6742" s="27" t="s">
        <v>8159</v>
      </c>
      <c r="G6742" s="27" t="s">
        <v>610</v>
      </c>
      <c r="H6742" s="19">
        <v>0</v>
      </c>
      <c r="I6742" s="36">
        <v>3540</v>
      </c>
      <c r="J6742" s="36" t="s">
        <v>16140</v>
      </c>
      <c r="K6742" s="69">
        <v>463</v>
      </c>
      <c r="L6742" s="71" t="s">
        <v>611</v>
      </c>
      <c r="M6742" s="30"/>
      <c r="N6742" s="106" t="str">
        <f>_xlfn.CONCAT(A6742:K6742)</f>
        <v>16073-073005005FaggianoSudPUGLIATaranto03540D463</v>
      </c>
    </row>
    <row r="6743" spans="1:14" ht="21" customHeight="1" x14ac:dyDescent="0.3">
      <c r="A6743" s="40">
        <v>13</v>
      </c>
      <c r="B6743" s="20" t="s">
        <v>10830</v>
      </c>
      <c r="C6743" s="17" t="str">
        <f t="shared" si="105"/>
        <v>042</v>
      </c>
      <c r="D6743" s="18" t="s">
        <v>2848</v>
      </c>
      <c r="E6743" s="27" t="s">
        <v>22</v>
      </c>
      <c r="F6743" s="27" t="s">
        <v>8156</v>
      </c>
      <c r="G6743" s="27" t="s">
        <v>47</v>
      </c>
      <c r="H6743" s="19">
        <v>0</v>
      </c>
      <c r="I6743" s="36">
        <v>440</v>
      </c>
      <c r="J6743" s="36" t="s">
        <v>16140</v>
      </c>
      <c r="K6743" s="69">
        <v>465</v>
      </c>
      <c r="L6743" s="71" t="s">
        <v>48</v>
      </c>
      <c r="M6743" s="30"/>
      <c r="N6743" s="106" t="str">
        <f>_xlfn.CONCAT(A6743:K6743)</f>
        <v>13066-066042042Fagnano AltoSudABRUZZOL'Aquila0440D465</v>
      </c>
    </row>
    <row r="6744" spans="1:14" ht="21" customHeight="1" x14ac:dyDescent="0.3">
      <c r="A6744" s="40">
        <v>18</v>
      </c>
      <c r="B6744" s="20" t="s">
        <v>10831</v>
      </c>
      <c r="C6744" s="17" t="str">
        <f t="shared" si="105"/>
        <v>051</v>
      </c>
      <c r="D6744" s="18" t="s">
        <v>2849</v>
      </c>
      <c r="E6744" s="27" t="s">
        <v>22</v>
      </c>
      <c r="F6744" s="27" t="s">
        <v>8163</v>
      </c>
      <c r="G6744" s="27" t="s">
        <v>71</v>
      </c>
      <c r="H6744" s="19">
        <v>0</v>
      </c>
      <c r="I6744" s="36">
        <v>3949</v>
      </c>
      <c r="J6744" s="36" t="s">
        <v>16140</v>
      </c>
      <c r="K6744" s="69">
        <v>464</v>
      </c>
      <c r="L6744" s="71" t="s">
        <v>72</v>
      </c>
      <c r="M6744" s="30"/>
      <c r="N6744" s="106" t="str">
        <f>_xlfn.CONCAT(A6744:K6744)</f>
        <v>18078-078051051Fagnano CastelloSudCALABRIACosenza03949D464</v>
      </c>
    </row>
    <row r="6745" spans="1:14" ht="21" customHeight="1" x14ac:dyDescent="0.3">
      <c r="A6745" s="40">
        <v>15</v>
      </c>
      <c r="B6745" s="20" t="s">
        <v>10834</v>
      </c>
      <c r="C6745" s="17" t="str">
        <f t="shared" si="105"/>
        <v>029</v>
      </c>
      <c r="D6745" s="18" t="s">
        <v>2852</v>
      </c>
      <c r="E6745" s="27" t="s">
        <v>22</v>
      </c>
      <c r="F6745" s="27" t="s">
        <v>8162</v>
      </c>
      <c r="G6745" s="27" t="s">
        <v>207</v>
      </c>
      <c r="H6745" s="19">
        <v>0</v>
      </c>
      <c r="I6745" s="36">
        <v>3698</v>
      </c>
      <c r="J6745" s="36" t="s">
        <v>16140</v>
      </c>
      <c r="K6745" s="69">
        <v>469</v>
      </c>
      <c r="L6745" s="71" t="s">
        <v>208</v>
      </c>
      <c r="M6745" s="30"/>
      <c r="N6745" s="106" t="str">
        <f>_xlfn.CONCAT(A6745:K6745)</f>
        <v>15062-062029029FaicchioSudCAMPANIABenevento03698D469</v>
      </c>
    </row>
    <row r="6746" spans="1:14" ht="21" customHeight="1" x14ac:dyDescent="0.3">
      <c r="A6746" s="40">
        <v>15</v>
      </c>
      <c r="B6746" s="20" t="s">
        <v>10836</v>
      </c>
      <c r="C6746" s="17" t="str">
        <f t="shared" si="105"/>
        <v>101</v>
      </c>
      <c r="D6746" s="18" t="s">
        <v>2854</v>
      </c>
      <c r="E6746" s="27" t="s">
        <v>22</v>
      </c>
      <c r="F6746" s="27" t="s">
        <v>8162</v>
      </c>
      <c r="G6746" s="27" t="s">
        <v>200</v>
      </c>
      <c r="H6746" s="19">
        <v>0</v>
      </c>
      <c r="I6746" s="36">
        <v>3673</v>
      </c>
      <c r="J6746" s="36" t="s">
        <v>16140</v>
      </c>
      <c r="K6746" s="69">
        <v>471</v>
      </c>
      <c r="L6746" s="71" t="s">
        <v>201</v>
      </c>
      <c r="M6746" s="30"/>
      <c r="N6746" s="106" t="str">
        <f>_xlfn.CONCAT(A6746:K6746)</f>
        <v>15061-061101101Falciano del MassicoSudCAMPANIACaserta03673D471</v>
      </c>
    </row>
    <row r="6747" spans="1:14" ht="21" customHeight="1" x14ac:dyDescent="0.3">
      <c r="A6747" s="40">
        <v>18</v>
      </c>
      <c r="B6747" s="20" t="s">
        <v>10837</v>
      </c>
      <c r="C6747" s="17" t="str">
        <f t="shared" si="105"/>
        <v>052</v>
      </c>
      <c r="D6747" s="18" t="s">
        <v>2855</v>
      </c>
      <c r="E6747" s="27" t="s">
        <v>22</v>
      </c>
      <c r="F6747" s="27" t="s">
        <v>8163</v>
      </c>
      <c r="G6747" s="27" t="s">
        <v>71</v>
      </c>
      <c r="H6747" s="19">
        <v>0</v>
      </c>
      <c r="I6747" s="36">
        <v>1405</v>
      </c>
      <c r="J6747" s="36" t="s">
        <v>16140</v>
      </c>
      <c r="K6747" s="69">
        <v>473</v>
      </c>
      <c r="L6747" s="71" t="s">
        <v>72</v>
      </c>
      <c r="M6747" s="30"/>
      <c r="N6747" s="106" t="str">
        <f>_xlfn.CONCAT(A6747:K6747)</f>
        <v>18078-078052052Falconara AlbaneseSudCALABRIACosenza01405D473</v>
      </c>
    </row>
    <row r="6748" spans="1:14" ht="21" customHeight="1" x14ac:dyDescent="0.3">
      <c r="A6748" s="40">
        <v>18</v>
      </c>
      <c r="B6748" s="20" t="s">
        <v>10841</v>
      </c>
      <c r="C6748" s="17" t="str">
        <f t="shared" si="105"/>
        <v>047</v>
      </c>
      <c r="D6748" s="18" t="s">
        <v>2859</v>
      </c>
      <c r="E6748" s="27" t="s">
        <v>22</v>
      </c>
      <c r="F6748" s="27" t="s">
        <v>8163</v>
      </c>
      <c r="G6748" s="27" t="s">
        <v>261</v>
      </c>
      <c r="H6748" s="19">
        <v>0</v>
      </c>
      <c r="I6748" s="36">
        <v>3801</v>
      </c>
      <c r="J6748" s="36" t="s">
        <v>16140</v>
      </c>
      <c r="K6748" s="69">
        <v>476</v>
      </c>
      <c r="L6748" s="71" t="s">
        <v>262</v>
      </c>
      <c r="M6748" s="30"/>
      <c r="N6748" s="106" t="str">
        <f>_xlfn.CONCAT(A6748:K6748)</f>
        <v>18079-079047047FalernaSudCALABRIACatanzaro03801D476</v>
      </c>
    </row>
    <row r="6749" spans="1:14" ht="21" customHeight="1" x14ac:dyDescent="0.3">
      <c r="A6749" s="40">
        <v>13</v>
      </c>
      <c r="B6749" s="20" t="s">
        <v>10843</v>
      </c>
      <c r="C6749" s="17" t="str">
        <f t="shared" si="105"/>
        <v>104</v>
      </c>
      <c r="D6749" s="18" t="s">
        <v>2861</v>
      </c>
      <c r="E6749" s="27" t="s">
        <v>22</v>
      </c>
      <c r="F6749" s="27" t="s">
        <v>8156</v>
      </c>
      <c r="G6749" s="27" t="s">
        <v>347</v>
      </c>
      <c r="H6749" s="19">
        <v>0</v>
      </c>
      <c r="I6749" s="36">
        <v>146</v>
      </c>
      <c r="J6749" s="36" t="s">
        <v>16140</v>
      </c>
      <c r="K6749" s="69">
        <v>480</v>
      </c>
      <c r="L6749" s="71" t="s">
        <v>348</v>
      </c>
      <c r="M6749" s="30"/>
      <c r="N6749" s="106" t="str">
        <f>_xlfn.CONCAT(A6749:K6749)</f>
        <v>13069-069104104FalloSudABRUZZOChieti0146D480</v>
      </c>
    </row>
    <row r="6750" spans="1:14" ht="21" customHeight="1" x14ac:dyDescent="0.3">
      <c r="A6750" s="40">
        <v>13</v>
      </c>
      <c r="B6750" s="20" t="s">
        <v>10851</v>
      </c>
      <c r="C6750" s="17" t="str">
        <f t="shared" si="105"/>
        <v>024</v>
      </c>
      <c r="D6750" s="18" t="s">
        <v>2869</v>
      </c>
      <c r="E6750" s="27" t="s">
        <v>22</v>
      </c>
      <c r="F6750" s="27" t="s">
        <v>8156</v>
      </c>
      <c r="G6750" s="27" t="s">
        <v>233</v>
      </c>
      <c r="H6750" s="19">
        <v>0</v>
      </c>
      <c r="I6750" s="36">
        <v>354</v>
      </c>
      <c r="J6750" s="36" t="s">
        <v>16140</v>
      </c>
      <c r="K6750" s="69">
        <v>489</v>
      </c>
      <c r="L6750" s="71" t="s">
        <v>234</v>
      </c>
      <c r="M6750" s="30"/>
      <c r="N6750" s="106" t="str">
        <f>_xlfn.CONCAT(A6750:K6750)</f>
        <v>13067-067024024Fano AdrianoSudABRUZZOTeramo0354D489</v>
      </c>
    </row>
    <row r="6751" spans="1:14" ht="21" customHeight="1" x14ac:dyDescent="0.3">
      <c r="A6751" s="40">
        <v>13</v>
      </c>
      <c r="B6751" s="20" t="s">
        <v>10852</v>
      </c>
      <c r="C6751" s="17" t="str">
        <f t="shared" si="105"/>
        <v>030</v>
      </c>
      <c r="D6751" s="18" t="s">
        <v>2870</v>
      </c>
      <c r="E6751" s="27" t="s">
        <v>22</v>
      </c>
      <c r="F6751" s="27" t="s">
        <v>8156</v>
      </c>
      <c r="G6751" s="27" t="s">
        <v>347</v>
      </c>
      <c r="H6751" s="19">
        <v>0</v>
      </c>
      <c r="I6751" s="36">
        <v>1955</v>
      </c>
      <c r="J6751" s="36" t="s">
        <v>16140</v>
      </c>
      <c r="K6751" s="69">
        <v>494</v>
      </c>
      <c r="L6751" s="71" t="s">
        <v>348</v>
      </c>
      <c r="M6751" s="30"/>
      <c r="N6751" s="106" t="str">
        <f>_xlfn.CONCAT(A6751:K6751)</f>
        <v>13069-069030030Fara Filiorum PetriSudABRUZZOChieti01955D494</v>
      </c>
    </row>
    <row r="6752" spans="1:14" ht="21" customHeight="1" x14ac:dyDescent="0.3">
      <c r="A6752" s="40">
        <v>13</v>
      </c>
      <c r="B6752" s="20" t="s">
        <v>10857</v>
      </c>
      <c r="C6752" s="17" t="str">
        <f t="shared" si="105"/>
        <v>031</v>
      </c>
      <c r="D6752" s="18" t="s">
        <v>2875</v>
      </c>
      <c r="E6752" s="27" t="s">
        <v>22</v>
      </c>
      <c r="F6752" s="27" t="s">
        <v>8156</v>
      </c>
      <c r="G6752" s="27" t="s">
        <v>347</v>
      </c>
      <c r="H6752" s="19">
        <v>0</v>
      </c>
      <c r="I6752" s="36">
        <v>1524</v>
      </c>
      <c r="J6752" s="36" t="s">
        <v>16140</v>
      </c>
      <c r="K6752" s="69">
        <v>495</v>
      </c>
      <c r="L6752" s="71" t="s">
        <v>348</v>
      </c>
      <c r="M6752" s="30"/>
      <c r="N6752" s="106" t="str">
        <f>_xlfn.CONCAT(A6752:K6752)</f>
        <v>13069-069031031Fara San MartinoSudABRUZZOChieti01524D495</v>
      </c>
    </row>
    <row r="6753" spans="1:14" ht="21" customHeight="1" x14ac:dyDescent="0.3">
      <c r="A6753" s="40">
        <v>17</v>
      </c>
      <c r="B6753" s="20" t="s">
        <v>10859</v>
      </c>
      <c r="C6753" s="17" t="str">
        <f t="shared" si="105"/>
        <v>031</v>
      </c>
      <c r="D6753" s="18" t="s">
        <v>2877</v>
      </c>
      <c r="E6753" s="27" t="s">
        <v>22</v>
      </c>
      <c r="F6753" s="27" t="s">
        <v>8157</v>
      </c>
      <c r="G6753" s="27" t="s">
        <v>32</v>
      </c>
      <c r="H6753" s="19">
        <v>0</v>
      </c>
      <c r="I6753" s="36">
        <v>625</v>
      </c>
      <c r="J6753" s="36" t="s">
        <v>16140</v>
      </c>
      <c r="K6753" s="69">
        <v>497</v>
      </c>
      <c r="L6753" s="71" t="s">
        <v>33</v>
      </c>
      <c r="M6753" s="30"/>
      <c r="N6753" s="106" t="str">
        <f>_xlfn.CONCAT(A6753:K6753)</f>
        <v>17076-076031031FardellaSudBASILICATAPotenza0625D497</v>
      </c>
    </row>
    <row r="6754" spans="1:14" ht="21" customHeight="1" x14ac:dyDescent="0.3">
      <c r="A6754" s="40">
        <v>13</v>
      </c>
      <c r="B6754" s="20" t="s">
        <v>10861</v>
      </c>
      <c r="C6754" s="17" t="str">
        <f t="shared" si="105"/>
        <v>019</v>
      </c>
      <c r="D6754" s="18" t="s">
        <v>2879</v>
      </c>
      <c r="E6754" s="27" t="s">
        <v>22</v>
      </c>
      <c r="F6754" s="27" t="s">
        <v>8156</v>
      </c>
      <c r="G6754" s="27" t="s">
        <v>23</v>
      </c>
      <c r="H6754" s="19">
        <v>0</v>
      </c>
      <c r="I6754" s="36">
        <v>1601</v>
      </c>
      <c r="J6754" s="36" t="s">
        <v>16140</v>
      </c>
      <c r="K6754" s="69">
        <v>501</v>
      </c>
      <c r="L6754" s="71" t="s">
        <v>24</v>
      </c>
      <c r="M6754" s="30"/>
      <c r="N6754" s="106" t="str">
        <f>_xlfn.CONCAT(A6754:K6754)</f>
        <v>13068-068019019FarindolaSudABRUZZOPescara01601D501</v>
      </c>
    </row>
    <row r="6755" spans="1:14" ht="21" customHeight="1" x14ac:dyDescent="0.3">
      <c r="A6755" s="40">
        <v>16</v>
      </c>
      <c r="B6755" s="20" t="s">
        <v>10866</v>
      </c>
      <c r="C6755" s="17" t="str">
        <f t="shared" si="105"/>
        <v>007</v>
      </c>
      <c r="D6755" s="18" t="s">
        <v>2884</v>
      </c>
      <c r="E6755" s="27" t="s">
        <v>22</v>
      </c>
      <c r="F6755" s="27" t="s">
        <v>8159</v>
      </c>
      <c r="G6755" s="27" t="s">
        <v>1121</v>
      </c>
      <c r="H6755" s="19">
        <v>0</v>
      </c>
      <c r="I6755" s="36">
        <v>39482</v>
      </c>
      <c r="J6755" s="36" t="s">
        <v>16140</v>
      </c>
      <c r="K6755" s="69">
        <v>508</v>
      </c>
      <c r="L6755" s="71" t="s">
        <v>1122</v>
      </c>
      <c r="M6755" s="30"/>
      <c r="N6755" s="106" t="str">
        <f>_xlfn.CONCAT(A6755:K6755)</f>
        <v>16074-074007007FasanoSudPUGLIABrindisi039482D508</v>
      </c>
    </row>
    <row r="6756" spans="1:14" ht="21" customHeight="1" x14ac:dyDescent="0.3">
      <c r="A6756" s="40">
        <v>15</v>
      </c>
      <c r="B6756" s="20" t="s">
        <v>10877</v>
      </c>
      <c r="C6756" s="17" t="str">
        <f t="shared" si="105"/>
        <v>051</v>
      </c>
      <c r="D6756" s="18" t="s">
        <v>2895</v>
      </c>
      <c r="E6756" s="27" t="s">
        <v>22</v>
      </c>
      <c r="F6756" s="27" t="s">
        <v>8162</v>
      </c>
      <c r="G6756" s="27" t="s">
        <v>55</v>
      </c>
      <c r="H6756" s="19">
        <v>0</v>
      </c>
      <c r="I6756" s="36">
        <v>1296</v>
      </c>
      <c r="J6756" s="36" t="s">
        <v>16140</v>
      </c>
      <c r="K6756" s="69">
        <v>527</v>
      </c>
      <c r="L6756" s="71" t="s">
        <v>56</v>
      </c>
      <c r="M6756" s="30"/>
      <c r="N6756" s="106" t="str">
        <f>_xlfn.CONCAT(A6756:K6756)</f>
        <v>15065-065051051FelittoSudCAMPANIASalerno01296D527</v>
      </c>
    </row>
    <row r="6757" spans="1:14" ht="21" customHeight="1" x14ac:dyDescent="0.3">
      <c r="A6757" s="40">
        <v>18</v>
      </c>
      <c r="B6757" s="20" t="s">
        <v>10889</v>
      </c>
      <c r="C6757" s="17" t="str">
        <f t="shared" si="105"/>
        <v>048</v>
      </c>
      <c r="D6757" s="18" t="s">
        <v>2906</v>
      </c>
      <c r="E6757" s="27" t="s">
        <v>22</v>
      </c>
      <c r="F6757" s="27" t="s">
        <v>8163</v>
      </c>
      <c r="G6757" s="27" t="s">
        <v>261</v>
      </c>
      <c r="H6757" s="19">
        <v>0</v>
      </c>
      <c r="I6757" s="36">
        <v>2087</v>
      </c>
      <c r="J6757" s="36" t="s">
        <v>16140</v>
      </c>
      <c r="K6757" s="69">
        <v>544</v>
      </c>
      <c r="L6757" s="71" t="s">
        <v>262</v>
      </c>
      <c r="M6757" s="30"/>
      <c r="N6757" s="106" t="str">
        <f>_xlfn.CONCAT(A6757:K6757)</f>
        <v>18079-079048048Feroleto AnticoSudCALABRIACatanzaro02087D544</v>
      </c>
    </row>
    <row r="6758" spans="1:14" ht="21" customHeight="1" x14ac:dyDescent="0.3">
      <c r="A6758" s="40">
        <v>18</v>
      </c>
      <c r="B6758" s="20" t="s">
        <v>10890</v>
      </c>
      <c r="C6758" s="17" t="str">
        <f t="shared" si="105"/>
        <v>032</v>
      </c>
      <c r="D6758" s="18" t="s">
        <v>2907</v>
      </c>
      <c r="E6758" s="27" t="s">
        <v>22</v>
      </c>
      <c r="F6758" s="27" t="s">
        <v>8163</v>
      </c>
      <c r="G6758" s="27" t="s">
        <v>140</v>
      </c>
      <c r="H6758" s="19">
        <v>0</v>
      </c>
      <c r="I6758" s="36">
        <v>1772</v>
      </c>
      <c r="J6758" s="36" t="s">
        <v>16140</v>
      </c>
      <c r="K6758" s="69">
        <v>545</v>
      </c>
      <c r="L6758" s="71" t="s">
        <v>141</v>
      </c>
      <c r="M6758" s="30"/>
      <c r="N6758" s="106" t="str">
        <f>_xlfn.CONCAT(A6758:K6758)</f>
        <v>18080-080032032Feroleto della ChiesaSudCALABRIAReggio di Calabria01772D545</v>
      </c>
    </row>
    <row r="6759" spans="1:14" ht="21" customHeight="1" x14ac:dyDescent="0.3">
      <c r="A6759" s="40">
        <v>17</v>
      </c>
      <c r="B6759" s="20" t="s">
        <v>10891</v>
      </c>
      <c r="C6759" s="17" t="str">
        <f t="shared" si="105"/>
        <v>008</v>
      </c>
      <c r="D6759" s="18" t="s">
        <v>2908</v>
      </c>
      <c r="E6759" s="27" t="s">
        <v>22</v>
      </c>
      <c r="F6759" s="27" t="s">
        <v>8157</v>
      </c>
      <c r="G6759" s="27" t="s">
        <v>44</v>
      </c>
      <c r="H6759" s="19">
        <v>0</v>
      </c>
      <c r="I6759" s="36">
        <v>8973</v>
      </c>
      <c r="J6759" s="36" t="s">
        <v>16140</v>
      </c>
      <c r="K6759" s="69">
        <v>547</v>
      </c>
      <c r="L6759" s="71" t="s">
        <v>45</v>
      </c>
      <c r="M6759" s="30"/>
      <c r="N6759" s="106" t="str">
        <f>_xlfn.CONCAT(A6759:K6759)</f>
        <v>17077-077008008FerrandinaSudBASILICATAMatera08973D547</v>
      </c>
    </row>
    <row r="6760" spans="1:14" ht="21" customHeight="1" x14ac:dyDescent="0.3">
      <c r="A6760" s="40">
        <v>14</v>
      </c>
      <c r="B6760" s="20" t="s">
        <v>10894</v>
      </c>
      <c r="C6760" s="17" t="str">
        <f t="shared" si="105"/>
        <v>023</v>
      </c>
      <c r="D6760" s="18" t="s">
        <v>2910</v>
      </c>
      <c r="E6760" s="27" t="s">
        <v>22</v>
      </c>
      <c r="F6760" s="27" t="s">
        <v>8166</v>
      </c>
      <c r="G6760" s="27" t="s">
        <v>102</v>
      </c>
      <c r="H6760" s="19">
        <v>0</v>
      </c>
      <c r="I6760" s="36">
        <v>3287</v>
      </c>
      <c r="J6760" s="36" t="s">
        <v>16140</v>
      </c>
      <c r="K6760" s="69">
        <v>550</v>
      </c>
      <c r="L6760" s="71" t="s">
        <v>103</v>
      </c>
      <c r="M6760" s="30"/>
      <c r="N6760" s="106" t="str">
        <f>_xlfn.CONCAT(A6760:K6760)</f>
        <v>14070-070023023FerrazzanoSudMOLISECampobasso03287D550</v>
      </c>
    </row>
    <row r="6761" spans="1:14" ht="21" customHeight="1" x14ac:dyDescent="0.3">
      <c r="A6761" s="40">
        <v>18</v>
      </c>
      <c r="B6761" s="20" t="s">
        <v>10899</v>
      </c>
      <c r="C6761" s="17" t="str">
        <f t="shared" si="105"/>
        <v>033</v>
      </c>
      <c r="D6761" s="18" t="s">
        <v>2915</v>
      </c>
      <c r="E6761" s="27" t="s">
        <v>22</v>
      </c>
      <c r="F6761" s="27" t="s">
        <v>8163</v>
      </c>
      <c r="G6761" s="27" t="s">
        <v>140</v>
      </c>
      <c r="H6761" s="19">
        <v>0</v>
      </c>
      <c r="I6761" s="36">
        <v>745</v>
      </c>
      <c r="J6761" s="36" t="s">
        <v>16140</v>
      </c>
      <c r="K6761" s="69">
        <v>557</v>
      </c>
      <c r="L6761" s="71" t="s">
        <v>141</v>
      </c>
      <c r="M6761" s="30"/>
      <c r="N6761" s="106" t="str">
        <f>_xlfn.CONCAT(A6761:K6761)</f>
        <v>18080-080033033FerruzzanoSudCALABRIAReggio di Calabria0745D557</v>
      </c>
    </row>
    <row r="6762" spans="1:14" ht="21" customHeight="1" x14ac:dyDescent="0.3">
      <c r="A6762" s="40">
        <v>18</v>
      </c>
      <c r="B6762" s="20" t="s">
        <v>10919</v>
      </c>
      <c r="C6762" s="17" t="str">
        <f t="shared" si="105"/>
        <v>053</v>
      </c>
      <c r="D6762" s="18" t="s">
        <v>2935</v>
      </c>
      <c r="E6762" s="27" t="s">
        <v>22</v>
      </c>
      <c r="F6762" s="27" t="s">
        <v>8163</v>
      </c>
      <c r="G6762" s="27" t="s">
        <v>71</v>
      </c>
      <c r="H6762" s="19">
        <v>0</v>
      </c>
      <c r="I6762" s="36">
        <v>1097</v>
      </c>
      <c r="J6762" s="36" t="s">
        <v>16140</v>
      </c>
      <c r="K6762" s="69">
        <v>582</v>
      </c>
      <c r="L6762" s="71" t="s">
        <v>72</v>
      </c>
      <c r="M6762" s="30"/>
      <c r="N6762" s="106" t="str">
        <f>_xlfn.CONCAT(A6762:K6762)</f>
        <v>18078-078053053Figline VegliaturoSudCALABRIACosenza01097D582</v>
      </c>
    </row>
    <row r="6763" spans="1:14" ht="21" customHeight="1" x14ac:dyDescent="0.3">
      <c r="A6763" s="40">
        <v>18</v>
      </c>
      <c r="B6763" s="20" t="s">
        <v>10921</v>
      </c>
      <c r="C6763" s="17" t="str">
        <f t="shared" si="105"/>
        <v>011</v>
      </c>
      <c r="D6763" s="18" t="s">
        <v>2937</v>
      </c>
      <c r="E6763" s="27" t="s">
        <v>22</v>
      </c>
      <c r="F6763" s="27" t="s">
        <v>8163</v>
      </c>
      <c r="G6763" s="27" t="s">
        <v>93</v>
      </c>
      <c r="H6763" s="19">
        <v>0</v>
      </c>
      <c r="I6763" s="36">
        <v>5638</v>
      </c>
      <c r="J6763" s="36" t="s">
        <v>16140</v>
      </c>
      <c r="K6763" s="69">
        <v>587</v>
      </c>
      <c r="L6763" s="71" t="s">
        <v>94</v>
      </c>
      <c r="M6763" s="30"/>
      <c r="N6763" s="106" t="str">
        <f>_xlfn.CONCAT(A6763:K6763)</f>
        <v>18102-102011011FiladelfiaSudCALABRIAVibo Valentia05638D587</v>
      </c>
    </row>
    <row r="6764" spans="1:14" ht="21" customHeight="1" x14ac:dyDescent="0.3">
      <c r="A6764" s="40">
        <v>18</v>
      </c>
      <c r="B6764" s="20" t="s">
        <v>10923</v>
      </c>
      <c r="C6764" s="17" t="str">
        <f t="shared" si="105"/>
        <v>012</v>
      </c>
      <c r="D6764" s="18" t="s">
        <v>2939</v>
      </c>
      <c r="E6764" s="27" t="s">
        <v>22</v>
      </c>
      <c r="F6764" s="27" t="s">
        <v>8163</v>
      </c>
      <c r="G6764" s="27" t="s">
        <v>93</v>
      </c>
      <c r="H6764" s="19">
        <v>0</v>
      </c>
      <c r="I6764" s="36">
        <v>1844</v>
      </c>
      <c r="J6764" s="36" t="s">
        <v>16140</v>
      </c>
      <c r="K6764" s="69">
        <v>589</v>
      </c>
      <c r="L6764" s="71" t="s">
        <v>94</v>
      </c>
      <c r="M6764" s="30"/>
      <c r="N6764" s="106" t="str">
        <f>_xlfn.CONCAT(A6764:K6764)</f>
        <v>18102-102012012FilandariSudCALABRIAVibo Valentia01844D589</v>
      </c>
    </row>
    <row r="6765" spans="1:14" ht="21" customHeight="1" x14ac:dyDescent="0.3">
      <c r="A6765" s="40">
        <v>13</v>
      </c>
      <c r="B6765" s="20" t="s">
        <v>10926</v>
      </c>
      <c r="C6765" s="17" t="str">
        <f t="shared" si="105"/>
        <v>032</v>
      </c>
      <c r="D6765" s="18" t="s">
        <v>2942</v>
      </c>
      <c r="E6765" s="27" t="s">
        <v>22</v>
      </c>
      <c r="F6765" s="27" t="s">
        <v>8156</v>
      </c>
      <c r="G6765" s="27" t="s">
        <v>347</v>
      </c>
      <c r="H6765" s="19">
        <v>0</v>
      </c>
      <c r="I6765" s="36">
        <v>1026</v>
      </c>
      <c r="J6765" s="36" t="s">
        <v>16140</v>
      </c>
      <c r="K6765" s="69">
        <v>592</v>
      </c>
      <c r="L6765" s="71" t="s">
        <v>348</v>
      </c>
      <c r="M6765" s="30"/>
      <c r="N6765" s="106" t="str">
        <f>_xlfn.CONCAT(A6765:K6765)</f>
        <v>13069-069032032FilettoSudABRUZZOChieti01026D592</v>
      </c>
    </row>
    <row r="6766" spans="1:14" ht="21" customHeight="1" x14ac:dyDescent="0.3">
      <c r="A6766" s="40">
        <v>17</v>
      </c>
      <c r="B6766" s="20" t="s">
        <v>10927</v>
      </c>
      <c r="C6766" s="17" t="str">
        <f t="shared" si="105"/>
        <v>032</v>
      </c>
      <c r="D6766" s="18" t="s">
        <v>2943</v>
      </c>
      <c r="E6766" s="27" t="s">
        <v>22</v>
      </c>
      <c r="F6766" s="27" t="s">
        <v>8157</v>
      </c>
      <c r="G6766" s="27" t="s">
        <v>32</v>
      </c>
      <c r="H6766" s="19">
        <v>0</v>
      </c>
      <c r="I6766" s="36">
        <v>3089</v>
      </c>
      <c r="J6766" s="36" t="s">
        <v>16140</v>
      </c>
      <c r="K6766" s="69">
        <v>593</v>
      </c>
      <c r="L6766" s="71" t="s">
        <v>33</v>
      </c>
      <c r="M6766" s="30"/>
      <c r="N6766" s="106" t="str">
        <f>_xlfn.CONCAT(A6766:K6766)</f>
        <v>17076-076032032FilianoSudBASILICATAPotenza03089D593</v>
      </c>
    </row>
    <row r="6767" spans="1:14" ht="21" customHeight="1" x14ac:dyDescent="0.3">
      <c r="A6767" s="40">
        <v>14</v>
      </c>
      <c r="B6767" s="20" t="s">
        <v>10929</v>
      </c>
      <c r="C6767" s="17" t="str">
        <f t="shared" si="105"/>
        <v>019</v>
      </c>
      <c r="D6767" s="18" t="s">
        <v>2945</v>
      </c>
      <c r="E6767" s="27" t="s">
        <v>22</v>
      </c>
      <c r="F6767" s="27" t="s">
        <v>8166</v>
      </c>
      <c r="G6767" s="27" t="s">
        <v>108</v>
      </c>
      <c r="H6767" s="19">
        <v>0</v>
      </c>
      <c r="I6767" s="36">
        <v>689</v>
      </c>
      <c r="J6767" s="36" t="s">
        <v>16140</v>
      </c>
      <c r="K6767" s="69">
        <v>595</v>
      </c>
      <c r="L6767" s="71" t="s">
        <v>109</v>
      </c>
      <c r="M6767" s="30"/>
      <c r="N6767" s="106" t="str">
        <f>_xlfn.CONCAT(A6767:K6767)</f>
        <v>14094-094019019FilignanoSudMOLISEIsernia0689D595</v>
      </c>
    </row>
    <row r="6768" spans="1:14" ht="21" customHeight="1" x14ac:dyDescent="0.3">
      <c r="A6768" s="40">
        <v>18</v>
      </c>
      <c r="B6768" s="20" t="s">
        <v>10930</v>
      </c>
      <c r="C6768" s="17" t="str">
        <f t="shared" si="105"/>
        <v>013</v>
      </c>
      <c r="D6768" s="18" t="s">
        <v>2946</v>
      </c>
      <c r="E6768" s="27" t="s">
        <v>22</v>
      </c>
      <c r="F6768" s="27" t="s">
        <v>8163</v>
      </c>
      <c r="G6768" s="27" t="s">
        <v>93</v>
      </c>
      <c r="H6768" s="19">
        <v>0</v>
      </c>
      <c r="I6768" s="36">
        <v>1439</v>
      </c>
      <c r="J6768" s="36" t="s">
        <v>16140</v>
      </c>
      <c r="K6768" s="69">
        <v>596</v>
      </c>
      <c r="L6768" s="71" t="s">
        <v>94</v>
      </c>
      <c r="M6768" s="30"/>
      <c r="N6768" s="106" t="str">
        <f>_xlfn.CONCAT(A6768:K6768)</f>
        <v>18102-102013013FilogasoSudCALABRIAVibo Valentia01439D596</v>
      </c>
    </row>
    <row r="6769" spans="1:14" ht="21" customHeight="1" x14ac:dyDescent="0.3">
      <c r="A6769" s="40">
        <v>18</v>
      </c>
      <c r="B6769" s="20" t="s">
        <v>10942</v>
      </c>
      <c r="C6769" s="17" t="str">
        <f t="shared" si="105"/>
        <v>054</v>
      </c>
      <c r="D6769" s="18" t="s">
        <v>2957</v>
      </c>
      <c r="E6769" s="27" t="s">
        <v>22</v>
      </c>
      <c r="F6769" s="27" t="s">
        <v>8163</v>
      </c>
      <c r="G6769" s="27" t="s">
        <v>71</v>
      </c>
      <c r="H6769" s="19">
        <v>0</v>
      </c>
      <c r="I6769" s="36">
        <v>2184</v>
      </c>
      <c r="J6769" s="36" t="s">
        <v>16140</v>
      </c>
      <c r="K6769" s="69">
        <v>614</v>
      </c>
      <c r="L6769" s="71" t="s">
        <v>72</v>
      </c>
      <c r="M6769" s="30"/>
      <c r="N6769" s="106" t="str">
        <f>_xlfn.CONCAT(A6769:K6769)</f>
        <v>18078-078054054FirmoSudCALABRIACosenza02184D614</v>
      </c>
    </row>
    <row r="6770" spans="1:14" ht="21" customHeight="1" x14ac:dyDescent="0.3">
      <c r="A6770" s="40">
        <v>15</v>
      </c>
      <c r="B6770" s="20" t="s">
        <v>10944</v>
      </c>
      <c r="C6770" s="17" t="str">
        <f t="shared" si="105"/>
        <v>052</v>
      </c>
      <c r="D6770" s="18" t="s">
        <v>2959</v>
      </c>
      <c r="E6770" s="27" t="s">
        <v>22</v>
      </c>
      <c r="F6770" s="27" t="s">
        <v>8162</v>
      </c>
      <c r="G6770" s="27" t="s">
        <v>55</v>
      </c>
      <c r="H6770" s="19">
        <v>0</v>
      </c>
      <c r="I6770" s="36">
        <v>13677</v>
      </c>
      <c r="J6770" s="36" t="s">
        <v>16140</v>
      </c>
      <c r="K6770" s="69">
        <v>615</v>
      </c>
      <c r="L6770" s="71" t="s">
        <v>56</v>
      </c>
      <c r="M6770" s="30"/>
      <c r="N6770" s="106" t="str">
        <f>_xlfn.CONCAT(A6770:K6770)</f>
        <v>15065-065052052FiscianoSudCAMPANIASalerno013677D615</v>
      </c>
    </row>
    <row r="6771" spans="1:14" ht="21" customHeight="1" x14ac:dyDescent="0.3">
      <c r="A6771" s="40">
        <v>18</v>
      </c>
      <c r="B6771" s="20" t="s">
        <v>10947</v>
      </c>
      <c r="C6771" s="17" t="str">
        <f t="shared" si="105"/>
        <v>034</v>
      </c>
      <c r="D6771" s="18" t="s">
        <v>2962</v>
      </c>
      <c r="E6771" s="27" t="s">
        <v>22</v>
      </c>
      <c r="F6771" s="27" t="s">
        <v>8163</v>
      </c>
      <c r="G6771" s="27" t="s">
        <v>140</v>
      </c>
      <c r="H6771" s="19">
        <v>0</v>
      </c>
      <c r="I6771" s="36">
        <v>1021</v>
      </c>
      <c r="J6771" s="36" t="s">
        <v>16140</v>
      </c>
      <c r="K6771" s="69">
        <v>619</v>
      </c>
      <c r="L6771" s="71" t="s">
        <v>141</v>
      </c>
      <c r="M6771" s="30"/>
      <c r="N6771" s="106" t="str">
        <f>_xlfn.CONCAT(A6771:K6771)</f>
        <v>18080-080034034FiumaraSudCALABRIAReggio di Calabria01021D619</v>
      </c>
    </row>
    <row r="6772" spans="1:14" ht="21" customHeight="1" x14ac:dyDescent="0.3">
      <c r="A6772" s="40">
        <v>18</v>
      </c>
      <c r="B6772" s="20" t="s">
        <v>10950</v>
      </c>
      <c r="C6772" s="17" t="str">
        <f t="shared" si="105"/>
        <v>055</v>
      </c>
      <c r="D6772" s="18" t="s">
        <v>2965</v>
      </c>
      <c r="E6772" s="27" t="s">
        <v>22</v>
      </c>
      <c r="F6772" s="27" t="s">
        <v>8163</v>
      </c>
      <c r="G6772" s="27" t="s">
        <v>71</v>
      </c>
      <c r="H6772" s="19">
        <v>0</v>
      </c>
      <c r="I6772" s="36">
        <v>3078</v>
      </c>
      <c r="J6772" s="36" t="s">
        <v>16140</v>
      </c>
      <c r="K6772" s="69">
        <v>624</v>
      </c>
      <c r="L6772" s="71" t="s">
        <v>72</v>
      </c>
      <c r="M6772" s="30"/>
      <c r="N6772" s="106" t="str">
        <f>_xlfn.CONCAT(A6772:K6772)</f>
        <v>18078-078055055Fiumefreddo BruzioSudCALABRIACosenza03078D624</v>
      </c>
    </row>
    <row r="6773" spans="1:14" ht="21" customHeight="1" x14ac:dyDescent="0.3">
      <c r="A6773" s="40">
        <v>15</v>
      </c>
      <c r="B6773" s="20" t="s">
        <v>10961</v>
      </c>
      <c r="C6773" s="17" t="str">
        <f t="shared" si="105"/>
        <v>032</v>
      </c>
      <c r="D6773" s="18" t="s">
        <v>2976</v>
      </c>
      <c r="E6773" s="27" t="s">
        <v>22</v>
      </c>
      <c r="F6773" s="27" t="s">
        <v>8162</v>
      </c>
      <c r="G6773" s="27" t="s">
        <v>196</v>
      </c>
      <c r="H6773" s="19">
        <v>0</v>
      </c>
      <c r="I6773" s="36">
        <v>3045</v>
      </c>
      <c r="J6773" s="36" t="s">
        <v>16140</v>
      </c>
      <c r="K6773" s="69">
        <v>638</v>
      </c>
      <c r="L6773" s="71" t="s">
        <v>197</v>
      </c>
      <c r="M6773" s="30"/>
      <c r="N6773" s="106" t="str">
        <f>_xlfn.CONCAT(A6773:K6773)</f>
        <v>15064-064032032FlumeriSudCAMPANIAAvellino03045D638</v>
      </c>
    </row>
    <row r="6774" spans="1:14" ht="21" customHeight="1" x14ac:dyDescent="0.3">
      <c r="A6774" s="40">
        <v>16</v>
      </c>
      <c r="B6774" s="20" t="s">
        <v>10965</v>
      </c>
      <c r="C6774" s="17" t="str">
        <f t="shared" si="105"/>
        <v>024</v>
      </c>
      <c r="D6774" s="18" t="s">
        <v>38</v>
      </c>
      <c r="E6774" s="27" t="s">
        <v>22</v>
      </c>
      <c r="F6774" s="27" t="s">
        <v>8159</v>
      </c>
      <c r="G6774" s="27" t="s">
        <v>38</v>
      </c>
      <c r="H6774" s="19">
        <v>1</v>
      </c>
      <c r="I6774" s="36">
        <v>147036</v>
      </c>
      <c r="J6774" s="36" t="s">
        <v>16140</v>
      </c>
      <c r="K6774" s="69">
        <v>643</v>
      </c>
      <c r="L6774" s="71" t="s">
        <v>39</v>
      </c>
      <c r="M6774" s="30"/>
      <c r="N6774" s="106" t="str">
        <f>_xlfn.CONCAT(A6774:K6774)</f>
        <v>16071-071024024FoggiaSudPUGLIAFoggia1147036D643</v>
      </c>
    </row>
    <row r="6775" spans="1:14" ht="21" customHeight="1" x14ac:dyDescent="0.3">
      <c r="A6775" s="40">
        <v>15</v>
      </c>
      <c r="B6775" s="20" t="s">
        <v>10966</v>
      </c>
      <c r="C6775" s="17" t="str">
        <f t="shared" si="105"/>
        <v>030</v>
      </c>
      <c r="D6775" s="18" t="s">
        <v>2980</v>
      </c>
      <c r="E6775" s="27" t="s">
        <v>22</v>
      </c>
      <c r="F6775" s="27" t="s">
        <v>8162</v>
      </c>
      <c r="G6775" s="27" t="s">
        <v>207</v>
      </c>
      <c r="H6775" s="19">
        <v>0</v>
      </c>
      <c r="I6775" s="36">
        <v>3509</v>
      </c>
      <c r="J6775" s="36" t="s">
        <v>16140</v>
      </c>
      <c r="K6775" s="69">
        <v>644</v>
      </c>
      <c r="L6775" s="71" t="s">
        <v>208</v>
      </c>
      <c r="M6775" s="30"/>
      <c r="N6775" s="106" t="str">
        <f>_xlfn.CONCAT(A6775:K6775)</f>
        <v>15062-062030030FoglianiseSudCAMPANIABenevento03509D644</v>
      </c>
    </row>
    <row r="6776" spans="1:14" ht="21" customHeight="1" x14ac:dyDescent="0.3">
      <c r="A6776" s="40">
        <v>15</v>
      </c>
      <c r="B6776" s="20" t="s">
        <v>10970</v>
      </c>
      <c r="C6776" s="17" t="str">
        <f t="shared" si="105"/>
        <v>031</v>
      </c>
      <c r="D6776" s="18" t="s">
        <v>2984</v>
      </c>
      <c r="E6776" s="27" t="s">
        <v>22</v>
      </c>
      <c r="F6776" s="27" t="s">
        <v>8162</v>
      </c>
      <c r="G6776" s="27" t="s">
        <v>207</v>
      </c>
      <c r="H6776" s="19">
        <v>0</v>
      </c>
      <c r="I6776" s="36">
        <v>1477</v>
      </c>
      <c r="J6776" s="36" t="s">
        <v>16140</v>
      </c>
      <c r="K6776" s="69">
        <v>650</v>
      </c>
      <c r="L6776" s="71" t="s">
        <v>208</v>
      </c>
      <c r="M6776" s="30"/>
      <c r="N6776" s="106" t="str">
        <f>_xlfn.CONCAT(A6776:K6776)</f>
        <v>15062-062031031Foiano di Val FortoreSudCAMPANIABenevento01477D650</v>
      </c>
    </row>
    <row r="6777" spans="1:14" ht="21" customHeight="1" x14ac:dyDescent="0.3">
      <c r="A6777" s="40">
        <v>15</v>
      </c>
      <c r="B6777" s="20" t="s">
        <v>10985</v>
      </c>
      <c r="C6777" s="17" t="str">
        <f t="shared" si="105"/>
        <v>033</v>
      </c>
      <c r="D6777" s="18" t="s">
        <v>2999</v>
      </c>
      <c r="E6777" s="27" t="s">
        <v>22</v>
      </c>
      <c r="F6777" s="27" t="s">
        <v>8162</v>
      </c>
      <c r="G6777" s="27" t="s">
        <v>196</v>
      </c>
      <c r="H6777" s="19">
        <v>0</v>
      </c>
      <c r="I6777" s="36">
        <v>3301</v>
      </c>
      <c r="J6777" s="36" t="s">
        <v>16140</v>
      </c>
      <c r="K6777" s="69">
        <v>671</v>
      </c>
      <c r="L6777" s="71" t="s">
        <v>197</v>
      </c>
      <c r="M6777" s="30"/>
      <c r="N6777" s="106" t="str">
        <f>_xlfn.CONCAT(A6777:K6777)</f>
        <v>15064-064033033FontanarosaSudCAMPANIAAvellino03301D671</v>
      </c>
    </row>
    <row r="6778" spans="1:14" ht="21" customHeight="1" x14ac:dyDescent="0.3">
      <c r="A6778" s="40">
        <v>13</v>
      </c>
      <c r="B6778" s="20" t="s">
        <v>10997</v>
      </c>
      <c r="C6778" s="17" t="str">
        <f t="shared" si="105"/>
        <v>043</v>
      </c>
      <c r="D6778" s="18" t="s">
        <v>3011</v>
      </c>
      <c r="E6778" s="27" t="s">
        <v>22</v>
      </c>
      <c r="F6778" s="27" t="s">
        <v>8156</v>
      </c>
      <c r="G6778" s="27" t="s">
        <v>47</v>
      </c>
      <c r="H6778" s="19">
        <v>0</v>
      </c>
      <c r="I6778" s="36">
        <v>410</v>
      </c>
      <c r="J6778" s="36" t="s">
        <v>16140</v>
      </c>
      <c r="K6778" s="69">
        <v>681</v>
      </c>
      <c r="L6778" s="71" t="s">
        <v>48</v>
      </c>
      <c r="M6778" s="30"/>
      <c r="N6778" s="106" t="str">
        <f>_xlfn.CONCAT(A6778:K6778)</f>
        <v>13066-066043043FontecchioSudABRUZZOL'Aquila0410D681</v>
      </c>
    </row>
    <row r="6779" spans="1:14" ht="21" customHeight="1" x14ac:dyDescent="0.3">
      <c r="A6779" s="40">
        <v>15</v>
      </c>
      <c r="B6779" s="20" t="s">
        <v>10999</v>
      </c>
      <c r="C6779" s="17" t="str">
        <f t="shared" si="105"/>
        <v>034</v>
      </c>
      <c r="D6779" s="18" t="s">
        <v>3013</v>
      </c>
      <c r="E6779" s="27" t="s">
        <v>22</v>
      </c>
      <c r="F6779" s="27" t="s">
        <v>8162</v>
      </c>
      <c r="G6779" s="27" t="s">
        <v>200</v>
      </c>
      <c r="H6779" s="19">
        <v>0</v>
      </c>
      <c r="I6779" s="36">
        <v>849</v>
      </c>
      <c r="J6779" s="36" t="s">
        <v>16140</v>
      </c>
      <c r="K6779" s="69">
        <v>683</v>
      </c>
      <c r="L6779" s="71" t="s">
        <v>201</v>
      </c>
      <c r="M6779" s="30"/>
      <c r="N6779" s="106" t="str">
        <f>_xlfn.CONCAT(A6779:K6779)</f>
        <v>15061-061034034FontegrecaSudCAMPANIACaserta0849D683</v>
      </c>
    </row>
    <row r="6780" spans="1:14" ht="21" customHeight="1" x14ac:dyDescent="0.3">
      <c r="A6780" s="40">
        <v>15</v>
      </c>
      <c r="B6780" s="20" t="s">
        <v>11006</v>
      </c>
      <c r="C6780" s="17" t="str">
        <f t="shared" si="105"/>
        <v>032</v>
      </c>
      <c r="D6780" s="18" t="s">
        <v>3020</v>
      </c>
      <c r="E6780" s="27" t="s">
        <v>22</v>
      </c>
      <c r="F6780" s="27" t="s">
        <v>8162</v>
      </c>
      <c r="G6780" s="27" t="s">
        <v>207</v>
      </c>
      <c r="H6780" s="19">
        <v>0</v>
      </c>
      <c r="I6780" s="36">
        <v>1238</v>
      </c>
      <c r="J6780" s="36" t="s">
        <v>16140</v>
      </c>
      <c r="K6780" s="69">
        <v>693</v>
      </c>
      <c r="L6780" s="71" t="s">
        <v>208</v>
      </c>
      <c r="M6780" s="30"/>
      <c r="N6780" s="106" t="str">
        <f>_xlfn.CONCAT(A6780:K6780)</f>
        <v>15062-062032032ForchiaSudCAMPANIABenevento01238D693</v>
      </c>
    </row>
    <row r="6781" spans="1:14" ht="21" customHeight="1" x14ac:dyDescent="0.3">
      <c r="A6781" s="40">
        <v>17</v>
      </c>
      <c r="B6781" s="20" t="s">
        <v>11009</v>
      </c>
      <c r="C6781" s="17" t="str">
        <f t="shared" si="105"/>
        <v>033</v>
      </c>
      <c r="D6781" s="18" t="s">
        <v>3023</v>
      </c>
      <c r="E6781" s="27" t="s">
        <v>22</v>
      </c>
      <c r="F6781" s="27" t="s">
        <v>8157</v>
      </c>
      <c r="G6781" s="27" t="s">
        <v>32</v>
      </c>
      <c r="H6781" s="19">
        <v>0</v>
      </c>
      <c r="I6781" s="36">
        <v>2209</v>
      </c>
      <c r="J6781" s="36" t="s">
        <v>16140</v>
      </c>
      <c r="K6781" s="69">
        <v>696</v>
      </c>
      <c r="L6781" s="71" t="s">
        <v>33</v>
      </c>
      <c r="M6781" s="30"/>
      <c r="N6781" s="106" t="str">
        <f>_xlfn.CONCAT(A6781:K6781)</f>
        <v>17076-076033033ForenzaSudBASILICATAPotenza02209D696</v>
      </c>
    </row>
    <row r="6782" spans="1:14" ht="21" customHeight="1" x14ac:dyDescent="0.3">
      <c r="A6782" s="40">
        <v>15</v>
      </c>
      <c r="B6782" s="20" t="s">
        <v>11012</v>
      </c>
      <c r="C6782" s="17" t="str">
        <f t="shared" si="105"/>
        <v>034</v>
      </c>
      <c r="D6782" s="18" t="s">
        <v>3026</v>
      </c>
      <c r="E6782" s="27" t="s">
        <v>22</v>
      </c>
      <c r="F6782" s="27" t="s">
        <v>8162</v>
      </c>
      <c r="G6782" s="27" t="s">
        <v>196</v>
      </c>
      <c r="H6782" s="19">
        <v>0</v>
      </c>
      <c r="I6782" s="36">
        <v>5397</v>
      </c>
      <c r="J6782" s="36" t="s">
        <v>16140</v>
      </c>
      <c r="K6782" s="69">
        <v>701</v>
      </c>
      <c r="L6782" s="71" t="s">
        <v>197</v>
      </c>
      <c r="M6782" s="30"/>
      <c r="N6782" s="106" t="str">
        <f>_xlfn.CONCAT(A6782:K6782)</f>
        <v>15064-064034034ForinoSudCAMPANIAAvellino05397D701</v>
      </c>
    </row>
    <row r="6783" spans="1:14" ht="21" customHeight="1" x14ac:dyDescent="0.3">
      <c r="A6783" s="40">
        <v>15</v>
      </c>
      <c r="B6783" s="20" t="s">
        <v>11013</v>
      </c>
      <c r="C6783" s="17" t="str">
        <f t="shared" si="105"/>
        <v>031</v>
      </c>
      <c r="D6783" s="18" t="s">
        <v>3027</v>
      </c>
      <c r="E6783" s="27" t="s">
        <v>22</v>
      </c>
      <c r="F6783" s="27" t="s">
        <v>8162</v>
      </c>
      <c r="G6783" s="27" t="s">
        <v>58</v>
      </c>
      <c r="H6783" s="19">
        <v>0</v>
      </c>
      <c r="I6783" s="36">
        <v>16597</v>
      </c>
      <c r="J6783" s="36" t="s">
        <v>16140</v>
      </c>
      <c r="K6783" s="69">
        <v>702</v>
      </c>
      <c r="L6783" s="71" t="s">
        <v>59</v>
      </c>
      <c r="M6783" s="30"/>
      <c r="N6783" s="106" t="str">
        <f>_xlfn.CONCAT(A6783:K6783)</f>
        <v>15063-063031031ForioSudCAMPANIANapoli016597D702</v>
      </c>
    </row>
    <row r="6784" spans="1:14" ht="21" customHeight="1" x14ac:dyDescent="0.3">
      <c r="A6784" s="40">
        <v>14</v>
      </c>
      <c r="B6784" s="20" t="s">
        <v>11015</v>
      </c>
      <c r="C6784" s="17" t="str">
        <f t="shared" si="105"/>
        <v>020</v>
      </c>
      <c r="D6784" s="18" t="s">
        <v>3029</v>
      </c>
      <c r="E6784" s="27" t="s">
        <v>22</v>
      </c>
      <c r="F6784" s="27" t="s">
        <v>8166</v>
      </c>
      <c r="G6784" s="27" t="s">
        <v>108</v>
      </c>
      <c r="H6784" s="19">
        <v>0</v>
      </c>
      <c r="I6784" s="36">
        <v>735</v>
      </c>
      <c r="J6784" s="36" t="s">
        <v>16140</v>
      </c>
      <c r="K6784" s="69">
        <v>703</v>
      </c>
      <c r="L6784" s="71" t="s">
        <v>109</v>
      </c>
      <c r="M6784" s="30"/>
      <c r="N6784" s="106" t="str">
        <f>_xlfn.CONCAT(A6784:K6784)</f>
        <v>14094-094020020Forlì del SannioSudMOLISEIsernia0735D703</v>
      </c>
    </row>
    <row r="6785" spans="1:14" ht="21" customHeight="1" x14ac:dyDescent="0.3">
      <c r="A6785" s="40">
        <v>15</v>
      </c>
      <c r="B6785" s="20" t="s">
        <v>11020</v>
      </c>
      <c r="C6785" s="17" t="str">
        <f t="shared" si="105"/>
        <v>035</v>
      </c>
      <c r="D6785" s="18" t="s">
        <v>3034</v>
      </c>
      <c r="E6785" s="27" t="s">
        <v>22</v>
      </c>
      <c r="F6785" s="27" t="s">
        <v>8162</v>
      </c>
      <c r="G6785" s="27" t="s">
        <v>200</v>
      </c>
      <c r="H6785" s="19">
        <v>0</v>
      </c>
      <c r="I6785" s="36">
        <v>1504</v>
      </c>
      <c r="J6785" s="36" t="s">
        <v>16140</v>
      </c>
      <c r="K6785" s="69">
        <v>709</v>
      </c>
      <c r="L6785" s="71" t="s">
        <v>201</v>
      </c>
      <c r="M6785" s="30"/>
      <c r="N6785" s="106" t="str">
        <f>_xlfn.CONCAT(A6785:K6785)</f>
        <v>15061-061035035FormicolaSudCAMPANIACaserta01504D709</v>
      </c>
    </row>
    <row r="6786" spans="1:14" ht="21" customHeight="1" x14ac:dyDescent="0.3">
      <c r="A6786" s="40">
        <v>14</v>
      </c>
      <c r="B6786" s="20" t="s">
        <v>11026</v>
      </c>
      <c r="C6786" s="17" t="str">
        <f t="shared" ref="C6786:C6849" si="106">RIGHT(B6786,3)</f>
        <v>021</v>
      </c>
      <c r="D6786" s="18" t="s">
        <v>3040</v>
      </c>
      <c r="E6786" s="27" t="s">
        <v>22</v>
      </c>
      <c r="F6786" s="27" t="s">
        <v>8166</v>
      </c>
      <c r="G6786" s="27" t="s">
        <v>108</v>
      </c>
      <c r="H6786" s="19">
        <v>0</v>
      </c>
      <c r="I6786" s="36">
        <v>1925</v>
      </c>
      <c r="J6786" s="36" t="s">
        <v>16140</v>
      </c>
      <c r="K6786" s="69">
        <v>715</v>
      </c>
      <c r="L6786" s="71" t="s">
        <v>109</v>
      </c>
      <c r="M6786" s="30"/>
      <c r="N6786" s="106" t="str">
        <f>_xlfn.CONCAT(A6786:K6786)</f>
        <v>14094-094021021FornelliSudMOLISEIsernia01925D715</v>
      </c>
    </row>
    <row r="6787" spans="1:14" ht="21" customHeight="1" x14ac:dyDescent="0.3">
      <c r="A6787" s="40">
        <v>13</v>
      </c>
      <c r="B6787" s="20" t="s">
        <v>11039</v>
      </c>
      <c r="C6787" s="17" t="str">
        <f t="shared" si="106"/>
        <v>044</v>
      </c>
      <c r="D6787" s="18" t="s">
        <v>3053</v>
      </c>
      <c r="E6787" s="27" t="s">
        <v>22</v>
      </c>
      <c r="F6787" s="27" t="s">
        <v>8156</v>
      </c>
      <c r="G6787" s="27" t="s">
        <v>47</v>
      </c>
      <c r="H6787" s="19">
        <v>0</v>
      </c>
      <c r="I6787" s="36">
        <v>690</v>
      </c>
      <c r="J6787" s="36" t="s">
        <v>16140</v>
      </c>
      <c r="K6787" s="69">
        <v>736</v>
      </c>
      <c r="L6787" s="71" t="s">
        <v>48</v>
      </c>
      <c r="M6787" s="30"/>
      <c r="N6787" s="106" t="str">
        <f>_xlfn.CONCAT(A6787:K6787)</f>
        <v>13066-066044044FossaSudABRUZZOL'Aquila0690D736</v>
      </c>
    </row>
    <row r="6788" spans="1:14" ht="21" customHeight="1" x14ac:dyDescent="0.3">
      <c r="A6788" s="40">
        <v>13</v>
      </c>
      <c r="B6788" s="20" t="s">
        <v>11040</v>
      </c>
      <c r="C6788" s="17" t="str">
        <f t="shared" si="106"/>
        <v>033</v>
      </c>
      <c r="D6788" s="18" t="s">
        <v>3054</v>
      </c>
      <c r="E6788" s="27" t="s">
        <v>22</v>
      </c>
      <c r="F6788" s="27" t="s">
        <v>8156</v>
      </c>
      <c r="G6788" s="27" t="s">
        <v>347</v>
      </c>
      <c r="H6788" s="19">
        <v>0</v>
      </c>
      <c r="I6788" s="36">
        <v>6217</v>
      </c>
      <c r="J6788" s="36" t="s">
        <v>16140</v>
      </c>
      <c r="K6788" s="69">
        <v>738</v>
      </c>
      <c r="L6788" s="71" t="s">
        <v>348</v>
      </c>
      <c r="M6788" s="30"/>
      <c r="N6788" s="106" t="str">
        <f>_xlfn.CONCAT(A6788:K6788)</f>
        <v>13069-069033033FossacesiaSudABRUZZOChieti06217D738</v>
      </c>
    </row>
    <row r="6789" spans="1:14" ht="21" customHeight="1" x14ac:dyDescent="0.3">
      <c r="A6789" s="40">
        <v>14</v>
      </c>
      <c r="B6789" s="20" t="s">
        <v>11043</v>
      </c>
      <c r="C6789" s="17" t="str">
        <f t="shared" si="106"/>
        <v>024</v>
      </c>
      <c r="D6789" s="18" t="s">
        <v>3057</v>
      </c>
      <c r="E6789" s="27" t="s">
        <v>22</v>
      </c>
      <c r="F6789" s="27" t="s">
        <v>8166</v>
      </c>
      <c r="G6789" s="27" t="s">
        <v>102</v>
      </c>
      <c r="H6789" s="19">
        <v>0</v>
      </c>
      <c r="I6789" s="36">
        <v>1480</v>
      </c>
      <c r="J6789" s="36" t="s">
        <v>16140</v>
      </c>
      <c r="K6789" s="69">
        <v>737</v>
      </c>
      <c r="L6789" s="71" t="s">
        <v>103</v>
      </c>
      <c r="M6789" s="30"/>
      <c r="N6789" s="106" t="str">
        <f>_xlfn.CONCAT(A6789:K6789)</f>
        <v>14070-070024024FossaltoSudMOLISECampobasso01480D737</v>
      </c>
    </row>
    <row r="6790" spans="1:14" ht="21" customHeight="1" x14ac:dyDescent="0.3">
      <c r="A6790" s="40">
        <v>18</v>
      </c>
      <c r="B6790" s="20" t="s">
        <v>11046</v>
      </c>
      <c r="C6790" s="17" t="str">
        <f t="shared" si="106"/>
        <v>052</v>
      </c>
      <c r="D6790" s="18" t="s">
        <v>3060</v>
      </c>
      <c r="E6790" s="27" t="s">
        <v>22</v>
      </c>
      <c r="F6790" s="27" t="s">
        <v>8163</v>
      </c>
      <c r="G6790" s="27" t="s">
        <v>261</v>
      </c>
      <c r="H6790" s="19">
        <v>0</v>
      </c>
      <c r="I6790" s="36">
        <v>614</v>
      </c>
      <c r="J6790" s="36" t="s">
        <v>16140</v>
      </c>
      <c r="K6790" s="69">
        <v>744</v>
      </c>
      <c r="L6790" s="71" t="s">
        <v>262</v>
      </c>
      <c r="M6790" s="30"/>
      <c r="N6790" s="106" t="str">
        <f>_xlfn.CONCAT(A6790:K6790)</f>
        <v>18079-079052052Fossato SerraltaSudCALABRIACatanzaro0614D744</v>
      </c>
    </row>
    <row r="6791" spans="1:14" ht="21" customHeight="1" x14ac:dyDescent="0.3">
      <c r="A6791" s="40">
        <v>16</v>
      </c>
      <c r="B6791" s="20" t="s">
        <v>11053</v>
      </c>
      <c r="C6791" s="17" t="str">
        <f t="shared" si="106"/>
        <v>006</v>
      </c>
      <c r="D6791" s="18" t="s">
        <v>3067</v>
      </c>
      <c r="E6791" s="27" t="s">
        <v>22</v>
      </c>
      <c r="F6791" s="27" t="s">
        <v>8159</v>
      </c>
      <c r="G6791" s="27" t="s">
        <v>610</v>
      </c>
      <c r="H6791" s="19">
        <v>0</v>
      </c>
      <c r="I6791" s="36">
        <v>5353</v>
      </c>
      <c r="J6791" s="36" t="s">
        <v>16140</v>
      </c>
      <c r="K6791" s="69">
        <v>754</v>
      </c>
      <c r="L6791" s="71" t="s">
        <v>611</v>
      </c>
      <c r="M6791" s="30"/>
      <c r="N6791" s="106" t="str">
        <f>_xlfn.CONCAT(A6791:K6791)</f>
        <v>16073-073006006FragagnanoSudPUGLIATaranto05353D754</v>
      </c>
    </row>
    <row r="6792" spans="1:14" ht="21" customHeight="1" x14ac:dyDescent="0.3">
      <c r="A6792" s="40">
        <v>15</v>
      </c>
      <c r="B6792" s="20" t="s">
        <v>11054</v>
      </c>
      <c r="C6792" s="17" t="str">
        <f t="shared" si="106"/>
        <v>033</v>
      </c>
      <c r="D6792" s="18" t="s">
        <v>3068</v>
      </c>
      <c r="E6792" s="27" t="s">
        <v>22</v>
      </c>
      <c r="F6792" s="27" t="s">
        <v>8162</v>
      </c>
      <c r="G6792" s="27" t="s">
        <v>207</v>
      </c>
      <c r="H6792" s="19">
        <v>0</v>
      </c>
      <c r="I6792" s="36">
        <v>1116</v>
      </c>
      <c r="J6792" s="36" t="s">
        <v>16140</v>
      </c>
      <c r="K6792" s="69">
        <v>755</v>
      </c>
      <c r="L6792" s="71" t="s">
        <v>208</v>
      </c>
      <c r="M6792" s="30"/>
      <c r="N6792" s="106" t="str">
        <f>_xlfn.CONCAT(A6792:K6792)</f>
        <v>15062-062033033Fragneto l'AbateSudCAMPANIABenevento01116D755</v>
      </c>
    </row>
    <row r="6793" spans="1:14" ht="21" customHeight="1" x14ac:dyDescent="0.3">
      <c r="A6793" s="40">
        <v>15</v>
      </c>
      <c r="B6793" s="20" t="s">
        <v>11055</v>
      </c>
      <c r="C6793" s="17" t="str">
        <f t="shared" si="106"/>
        <v>034</v>
      </c>
      <c r="D6793" s="18" t="s">
        <v>3069</v>
      </c>
      <c r="E6793" s="27" t="s">
        <v>22</v>
      </c>
      <c r="F6793" s="27" t="s">
        <v>8162</v>
      </c>
      <c r="G6793" s="27" t="s">
        <v>207</v>
      </c>
      <c r="H6793" s="19">
        <v>0</v>
      </c>
      <c r="I6793" s="36">
        <v>1889</v>
      </c>
      <c r="J6793" s="36" t="s">
        <v>16140</v>
      </c>
      <c r="K6793" s="69">
        <v>756</v>
      </c>
      <c r="L6793" s="71" t="s">
        <v>208</v>
      </c>
      <c r="M6793" s="30"/>
      <c r="N6793" s="106" t="str">
        <f>_xlfn.CONCAT(A6793:K6793)</f>
        <v>15062-062034034Fragneto MonforteSudCAMPANIABenevento01889D756</v>
      </c>
    </row>
    <row r="6794" spans="1:14" ht="21" customHeight="1" x14ac:dyDescent="0.3">
      <c r="A6794" s="40">
        <v>13</v>
      </c>
      <c r="B6794" s="20" t="s">
        <v>11056</v>
      </c>
      <c r="C6794" s="17" t="str">
        <f t="shared" si="106"/>
        <v>034</v>
      </c>
      <c r="D6794" s="18" t="s">
        <v>3070</v>
      </c>
      <c r="E6794" s="27" t="s">
        <v>22</v>
      </c>
      <c r="F6794" s="27" t="s">
        <v>8156</v>
      </c>
      <c r="G6794" s="27" t="s">
        <v>347</v>
      </c>
      <c r="H6794" s="19">
        <v>0</v>
      </c>
      <c r="I6794" s="36">
        <v>396</v>
      </c>
      <c r="J6794" s="36" t="s">
        <v>16140</v>
      </c>
      <c r="K6794" s="69">
        <v>757</v>
      </c>
      <c r="L6794" s="71" t="s">
        <v>348</v>
      </c>
      <c r="M6794" s="30"/>
      <c r="N6794" s="106" t="str">
        <f>_xlfn.CONCAT(A6794:K6794)</f>
        <v>13069-069034034FraineSudABRUZZOChieti0396D757</v>
      </c>
    </row>
    <row r="6795" spans="1:14" ht="21" customHeight="1" x14ac:dyDescent="0.3">
      <c r="A6795" s="40">
        <v>13</v>
      </c>
      <c r="B6795" s="20" t="s">
        <v>11058</v>
      </c>
      <c r="C6795" s="17" t="str">
        <f t="shared" si="106"/>
        <v>035</v>
      </c>
      <c r="D6795" s="18" t="s">
        <v>3072</v>
      </c>
      <c r="E6795" s="27" t="s">
        <v>22</v>
      </c>
      <c r="F6795" s="27" t="s">
        <v>8156</v>
      </c>
      <c r="G6795" s="27" t="s">
        <v>347</v>
      </c>
      <c r="H6795" s="19">
        <v>0</v>
      </c>
      <c r="I6795" s="36">
        <v>23816</v>
      </c>
      <c r="J6795" s="36" t="s">
        <v>16140</v>
      </c>
      <c r="K6795" s="69">
        <v>763</v>
      </c>
      <c r="L6795" s="71" t="s">
        <v>348</v>
      </c>
      <c r="M6795" s="30"/>
      <c r="N6795" s="106" t="str">
        <f>_xlfn.CONCAT(A6795:K6795)</f>
        <v>13069-069035035Francavilla al MareSudABRUZZOChieti023816D763</v>
      </c>
    </row>
    <row r="6796" spans="1:14" ht="21" customHeight="1" x14ac:dyDescent="0.3">
      <c r="A6796" s="40">
        <v>18</v>
      </c>
      <c r="B6796" s="20" t="s">
        <v>11059</v>
      </c>
      <c r="C6796" s="17" t="str">
        <f t="shared" si="106"/>
        <v>014</v>
      </c>
      <c r="D6796" s="18" t="s">
        <v>3073</v>
      </c>
      <c r="E6796" s="27" t="s">
        <v>22</v>
      </c>
      <c r="F6796" s="27" t="s">
        <v>8163</v>
      </c>
      <c r="G6796" s="27" t="s">
        <v>93</v>
      </c>
      <c r="H6796" s="19">
        <v>0</v>
      </c>
      <c r="I6796" s="36">
        <v>1976</v>
      </c>
      <c r="J6796" s="36" t="s">
        <v>16140</v>
      </c>
      <c r="K6796" s="69">
        <v>762</v>
      </c>
      <c r="L6796" s="71" t="s">
        <v>94</v>
      </c>
      <c r="M6796" s="30"/>
      <c r="N6796" s="106" t="str">
        <f>_xlfn.CONCAT(A6796:K6796)</f>
        <v>18102-102014014Francavilla AngitolaSudCALABRIAVibo Valentia01976D762</v>
      </c>
    </row>
    <row r="6797" spans="1:14" ht="21" customHeight="1" x14ac:dyDescent="0.3">
      <c r="A6797" s="40">
        <v>16</v>
      </c>
      <c r="B6797" s="20" t="s">
        <v>11063</v>
      </c>
      <c r="C6797" s="17" t="str">
        <f t="shared" si="106"/>
        <v>008</v>
      </c>
      <c r="D6797" s="18" t="s">
        <v>3077</v>
      </c>
      <c r="E6797" s="27" t="s">
        <v>22</v>
      </c>
      <c r="F6797" s="27" t="s">
        <v>8159</v>
      </c>
      <c r="G6797" s="27" t="s">
        <v>1121</v>
      </c>
      <c r="H6797" s="19">
        <v>0</v>
      </c>
      <c r="I6797" s="36">
        <v>36955</v>
      </c>
      <c r="J6797" s="36" t="s">
        <v>16140</v>
      </c>
      <c r="K6797" s="69">
        <v>761</v>
      </c>
      <c r="L6797" s="71" t="s">
        <v>1122</v>
      </c>
      <c r="M6797" s="30"/>
      <c r="N6797" s="106" t="str">
        <f>_xlfn.CONCAT(A6797:K6797)</f>
        <v>16074-074008008Francavilla FontanaSudPUGLIABrindisi036955D761</v>
      </c>
    </row>
    <row r="6798" spans="1:14" ht="21" customHeight="1" x14ac:dyDescent="0.3">
      <c r="A6798" s="40">
        <v>17</v>
      </c>
      <c r="B6798" s="20" t="s">
        <v>11064</v>
      </c>
      <c r="C6798" s="17" t="str">
        <f t="shared" si="106"/>
        <v>034</v>
      </c>
      <c r="D6798" s="18" t="s">
        <v>3078</v>
      </c>
      <c r="E6798" s="27" t="s">
        <v>22</v>
      </c>
      <c r="F6798" s="27" t="s">
        <v>8157</v>
      </c>
      <c r="G6798" s="27" t="s">
        <v>32</v>
      </c>
      <c r="H6798" s="19">
        <v>0</v>
      </c>
      <c r="I6798" s="36">
        <v>4282</v>
      </c>
      <c r="J6798" s="36" t="s">
        <v>16140</v>
      </c>
      <c r="K6798" s="69">
        <v>766</v>
      </c>
      <c r="L6798" s="71" t="s">
        <v>33</v>
      </c>
      <c r="M6798" s="30"/>
      <c r="N6798" s="106" t="str">
        <f>_xlfn.CONCAT(A6798:K6798)</f>
        <v>17076-076034034Francavilla in SinniSudBASILICATAPotenza04282D766</v>
      </c>
    </row>
    <row r="6799" spans="1:14" ht="21" customHeight="1" x14ac:dyDescent="0.3">
      <c r="A6799" s="40">
        <v>18</v>
      </c>
      <c r="B6799" s="20" t="s">
        <v>11065</v>
      </c>
      <c r="C6799" s="17" t="str">
        <f t="shared" si="106"/>
        <v>056</v>
      </c>
      <c r="D6799" s="18" t="s">
        <v>3079</v>
      </c>
      <c r="E6799" s="27" t="s">
        <v>22</v>
      </c>
      <c r="F6799" s="27" t="s">
        <v>8163</v>
      </c>
      <c r="G6799" s="27" t="s">
        <v>71</v>
      </c>
      <c r="H6799" s="19">
        <v>0</v>
      </c>
      <c r="I6799" s="36">
        <v>3025</v>
      </c>
      <c r="J6799" s="36" t="s">
        <v>16140</v>
      </c>
      <c r="K6799" s="69">
        <v>764</v>
      </c>
      <c r="L6799" s="71" t="s">
        <v>72</v>
      </c>
      <c r="M6799" s="30"/>
      <c r="N6799" s="106" t="str">
        <f>_xlfn.CONCAT(A6799:K6799)</f>
        <v>18078-078056056Francavilla MarittimaSudCALABRIACosenza03025D764</v>
      </c>
    </row>
    <row r="6800" spans="1:14" ht="21" customHeight="1" x14ac:dyDescent="0.3">
      <c r="A6800" s="40">
        <v>18</v>
      </c>
      <c r="B6800" s="20" t="s">
        <v>11066</v>
      </c>
      <c r="C6800" s="17" t="str">
        <f t="shared" si="106"/>
        <v>015</v>
      </c>
      <c r="D6800" s="18" t="s">
        <v>3080</v>
      </c>
      <c r="E6800" s="27" t="s">
        <v>22</v>
      </c>
      <c r="F6800" s="27" t="s">
        <v>8163</v>
      </c>
      <c r="G6800" s="27" t="s">
        <v>93</v>
      </c>
      <c r="H6800" s="19">
        <v>0</v>
      </c>
      <c r="I6800" s="36">
        <v>1663</v>
      </c>
      <c r="J6800" s="36" t="s">
        <v>16140</v>
      </c>
      <c r="K6800" s="69">
        <v>767</v>
      </c>
      <c r="L6800" s="71" t="s">
        <v>94</v>
      </c>
      <c r="M6800" s="30"/>
      <c r="N6800" s="106" t="str">
        <f>_xlfn.CONCAT(A6800:K6800)</f>
        <v>18102-102015015FrancicaSudCALABRIAVibo Valentia01663D767</v>
      </c>
    </row>
    <row r="6801" spans="1:14" ht="21" customHeight="1" x14ac:dyDescent="0.3">
      <c r="A6801" s="40">
        <v>15</v>
      </c>
      <c r="B6801" s="20" t="s">
        <v>11068</v>
      </c>
      <c r="C6801" s="17" t="str">
        <f t="shared" si="106"/>
        <v>036</v>
      </c>
      <c r="D6801" s="18" t="s">
        <v>3082</v>
      </c>
      <c r="E6801" s="27" t="s">
        <v>22</v>
      </c>
      <c r="F6801" s="27" t="s">
        <v>8162</v>
      </c>
      <c r="G6801" s="27" t="s">
        <v>200</v>
      </c>
      <c r="H6801" s="19">
        <v>0</v>
      </c>
      <c r="I6801" s="36">
        <v>4921</v>
      </c>
      <c r="J6801" s="36" t="s">
        <v>16140</v>
      </c>
      <c r="K6801" s="69">
        <v>769</v>
      </c>
      <c r="L6801" s="71" t="s">
        <v>201</v>
      </c>
      <c r="M6801" s="30"/>
      <c r="N6801" s="106" t="str">
        <f>_xlfn.CONCAT(A6801:K6801)</f>
        <v>15061-061036036FrancoliseSudCAMPANIACaserta04921D769</v>
      </c>
    </row>
    <row r="6802" spans="1:14" ht="21" customHeight="1" x14ac:dyDescent="0.3">
      <c r="A6802" s="40">
        <v>18</v>
      </c>
      <c r="B6802" s="20" t="s">
        <v>11072</v>
      </c>
      <c r="C6802" s="17" t="str">
        <f t="shared" si="106"/>
        <v>057</v>
      </c>
      <c r="D6802" s="18" t="s">
        <v>3086</v>
      </c>
      <c r="E6802" s="27" t="s">
        <v>22</v>
      </c>
      <c r="F6802" s="27" t="s">
        <v>8163</v>
      </c>
      <c r="G6802" s="27" t="s">
        <v>71</v>
      </c>
      <c r="H6802" s="19">
        <v>0</v>
      </c>
      <c r="I6802" s="36">
        <v>2239</v>
      </c>
      <c r="J6802" s="36" t="s">
        <v>16140</v>
      </c>
      <c r="K6802" s="69">
        <v>774</v>
      </c>
      <c r="L6802" s="71" t="s">
        <v>72</v>
      </c>
      <c r="M6802" s="30"/>
      <c r="N6802" s="106" t="str">
        <f>_xlfn.CONCAT(A6802:K6802)</f>
        <v>18078-078057057FrascinetoSudCALABRIACosenza02239D774</v>
      </c>
    </row>
    <row r="6803" spans="1:14" ht="21" customHeight="1" x14ac:dyDescent="0.3">
      <c r="A6803" s="40">
        <v>15</v>
      </c>
      <c r="B6803" s="20" t="s">
        <v>11081</v>
      </c>
      <c r="C6803" s="17" t="str">
        <f t="shared" si="106"/>
        <v>035</v>
      </c>
      <c r="D6803" s="18" t="s">
        <v>3095</v>
      </c>
      <c r="E6803" s="27" t="s">
        <v>22</v>
      </c>
      <c r="F6803" s="27" t="s">
        <v>8162</v>
      </c>
      <c r="G6803" s="27" t="s">
        <v>207</v>
      </c>
      <c r="H6803" s="19">
        <v>0</v>
      </c>
      <c r="I6803" s="36">
        <v>2404</v>
      </c>
      <c r="J6803" s="36" t="s">
        <v>16140</v>
      </c>
      <c r="K6803" s="69">
        <v>784</v>
      </c>
      <c r="L6803" s="71" t="s">
        <v>208</v>
      </c>
      <c r="M6803" s="30"/>
      <c r="N6803" s="106" t="str">
        <f>_xlfn.CONCAT(A6803:K6803)</f>
        <v>15062-062035035Frasso TelesinoSudCAMPANIABenevento02404D784</v>
      </c>
    </row>
    <row r="6804" spans="1:14" ht="21" customHeight="1" x14ac:dyDescent="0.3">
      <c r="A6804" s="40">
        <v>15</v>
      </c>
      <c r="B6804" s="20" t="s">
        <v>11084</v>
      </c>
      <c r="C6804" s="17" t="str">
        <f t="shared" si="106"/>
        <v>032</v>
      </c>
      <c r="D6804" s="18" t="s">
        <v>3098</v>
      </c>
      <c r="E6804" s="27" t="s">
        <v>22</v>
      </c>
      <c r="F6804" s="27" t="s">
        <v>8162</v>
      </c>
      <c r="G6804" s="27" t="s">
        <v>58</v>
      </c>
      <c r="H6804" s="19">
        <v>0</v>
      </c>
      <c r="I6804" s="36">
        <v>30241</v>
      </c>
      <c r="J6804" s="36" t="s">
        <v>16140</v>
      </c>
      <c r="K6804" s="69">
        <v>789</v>
      </c>
      <c r="L6804" s="71" t="s">
        <v>59</v>
      </c>
      <c r="M6804" s="30"/>
      <c r="N6804" s="106" t="str">
        <f>_xlfn.CONCAT(A6804:K6804)</f>
        <v>15063-063032032FrattamaggioreSudCAMPANIANapoli030241D789</v>
      </c>
    </row>
    <row r="6805" spans="1:14" ht="21" customHeight="1" x14ac:dyDescent="0.3">
      <c r="A6805" s="40">
        <v>15</v>
      </c>
      <c r="B6805" s="20" t="s">
        <v>11085</v>
      </c>
      <c r="C6805" s="17" t="str">
        <f t="shared" si="106"/>
        <v>033</v>
      </c>
      <c r="D6805" s="18" t="s">
        <v>3099</v>
      </c>
      <c r="E6805" s="27" t="s">
        <v>22</v>
      </c>
      <c r="F6805" s="27" t="s">
        <v>8162</v>
      </c>
      <c r="G6805" s="27" t="s">
        <v>58</v>
      </c>
      <c r="H6805" s="19">
        <v>0</v>
      </c>
      <c r="I6805" s="36">
        <v>15708</v>
      </c>
      <c r="J6805" s="36" t="s">
        <v>16140</v>
      </c>
      <c r="K6805" s="69">
        <v>790</v>
      </c>
      <c r="L6805" s="71" t="s">
        <v>59</v>
      </c>
      <c r="M6805" s="30"/>
      <c r="N6805" s="106" t="str">
        <f>_xlfn.CONCAT(A6805:K6805)</f>
        <v>15063-063033033FrattaminoreSudCAMPANIANapoli015708D790</v>
      </c>
    </row>
    <row r="6806" spans="1:14" ht="21" customHeight="1" x14ac:dyDescent="0.3">
      <c r="A6806" s="40">
        <v>13</v>
      </c>
      <c r="B6806" s="20" t="s">
        <v>11089</v>
      </c>
      <c r="C6806" s="17" t="str">
        <f t="shared" si="106"/>
        <v>036</v>
      </c>
      <c r="D6806" s="18" t="s">
        <v>3103</v>
      </c>
      <c r="E6806" s="27" t="s">
        <v>22</v>
      </c>
      <c r="F6806" s="27" t="s">
        <v>8156</v>
      </c>
      <c r="G6806" s="27" t="s">
        <v>347</v>
      </c>
      <c r="H6806" s="19">
        <v>0</v>
      </c>
      <c r="I6806" s="36">
        <v>1056</v>
      </c>
      <c r="J6806" s="36" t="s">
        <v>16140</v>
      </c>
      <c r="K6806" s="69">
        <v>796</v>
      </c>
      <c r="L6806" s="71" t="s">
        <v>348</v>
      </c>
      <c r="M6806" s="30"/>
      <c r="N6806" s="106" t="str">
        <f>_xlfn.CONCAT(A6806:K6806)</f>
        <v>13069-069036036FresagrandinariaSudABRUZZOChieti01056D796</v>
      </c>
    </row>
    <row r="6807" spans="1:14" ht="21" customHeight="1" x14ac:dyDescent="0.3">
      <c r="A6807" s="40">
        <v>15</v>
      </c>
      <c r="B6807" s="20" t="s">
        <v>11091</v>
      </c>
      <c r="C6807" s="17" t="str">
        <f t="shared" si="106"/>
        <v>035</v>
      </c>
      <c r="D6807" s="18" t="s">
        <v>3105</v>
      </c>
      <c r="E6807" s="27" t="s">
        <v>22</v>
      </c>
      <c r="F6807" s="27" t="s">
        <v>8162</v>
      </c>
      <c r="G6807" s="27" t="s">
        <v>196</v>
      </c>
      <c r="H6807" s="19">
        <v>0</v>
      </c>
      <c r="I6807" s="36">
        <v>3965</v>
      </c>
      <c r="J6807" s="36" t="s">
        <v>16140</v>
      </c>
      <c r="K6807" s="69">
        <v>798</v>
      </c>
      <c r="L6807" s="71" t="s">
        <v>197</v>
      </c>
      <c r="M6807" s="30"/>
      <c r="N6807" s="106" t="str">
        <f>_xlfn.CONCAT(A6807:K6807)</f>
        <v>15064-064035035FrigentoSudCAMPANIAAvellino03965D798</v>
      </c>
    </row>
    <row r="6808" spans="1:14" ht="21" customHeight="1" x14ac:dyDescent="0.3">
      <c r="A6808" s="40">
        <v>15</v>
      </c>
      <c r="B6808" s="20" t="s">
        <v>11092</v>
      </c>
      <c r="C6808" s="17" t="str">
        <f t="shared" si="106"/>
        <v>037</v>
      </c>
      <c r="D6808" s="18" t="s">
        <v>3106</v>
      </c>
      <c r="E6808" s="27" t="s">
        <v>22</v>
      </c>
      <c r="F6808" s="27" t="s">
        <v>8162</v>
      </c>
      <c r="G6808" s="27" t="s">
        <v>200</v>
      </c>
      <c r="H6808" s="19">
        <v>0</v>
      </c>
      <c r="I6808" s="36">
        <v>8733</v>
      </c>
      <c r="J6808" s="36" t="s">
        <v>16140</v>
      </c>
      <c r="K6808" s="69">
        <v>799</v>
      </c>
      <c r="L6808" s="71" t="s">
        <v>201</v>
      </c>
      <c r="M6808" s="30"/>
      <c r="N6808" s="106" t="str">
        <f>_xlfn.CONCAT(A6808:K6808)</f>
        <v>15061-061037037FrignanoSudCAMPANIACaserta08733D799</v>
      </c>
    </row>
    <row r="6809" spans="1:14" ht="21" customHeight="1" x14ac:dyDescent="0.3">
      <c r="A6809" s="40">
        <v>13</v>
      </c>
      <c r="B6809" s="20" t="s">
        <v>11094</v>
      </c>
      <c r="C6809" s="17" t="str">
        <f t="shared" si="106"/>
        <v>037</v>
      </c>
      <c r="D6809" s="18" t="s">
        <v>3108</v>
      </c>
      <c r="E6809" s="27" t="s">
        <v>22</v>
      </c>
      <c r="F6809" s="27" t="s">
        <v>8156</v>
      </c>
      <c r="G6809" s="27" t="s">
        <v>347</v>
      </c>
      <c r="H6809" s="19">
        <v>0</v>
      </c>
      <c r="I6809" s="36">
        <v>1889</v>
      </c>
      <c r="J6809" s="36" t="s">
        <v>16140</v>
      </c>
      <c r="K6809" s="69">
        <v>803</v>
      </c>
      <c r="L6809" s="71" t="s">
        <v>348</v>
      </c>
      <c r="M6809" s="30"/>
      <c r="N6809" s="106" t="str">
        <f>_xlfn.CONCAT(A6809:K6809)</f>
        <v>13069-069037037FrisaSudABRUZZOChieti01889D803</v>
      </c>
    </row>
    <row r="6810" spans="1:14" ht="21" customHeight="1" x14ac:dyDescent="0.3">
      <c r="A6810" s="40">
        <v>14</v>
      </c>
      <c r="B6810" s="20" t="s">
        <v>11100</v>
      </c>
      <c r="C6810" s="17" t="str">
        <f t="shared" si="106"/>
        <v>022</v>
      </c>
      <c r="D6810" s="18" t="s">
        <v>3113</v>
      </c>
      <c r="E6810" s="27" t="s">
        <v>22</v>
      </c>
      <c r="F6810" s="27" t="s">
        <v>8166</v>
      </c>
      <c r="G6810" s="27" t="s">
        <v>108</v>
      </c>
      <c r="H6810" s="19">
        <v>0</v>
      </c>
      <c r="I6810" s="36">
        <v>3255</v>
      </c>
      <c r="J6810" s="36" t="s">
        <v>16140</v>
      </c>
      <c r="K6810" s="69">
        <v>811</v>
      </c>
      <c r="L6810" s="71" t="s">
        <v>109</v>
      </c>
      <c r="M6810" s="30"/>
      <c r="N6810" s="106" t="str">
        <f>_xlfn.CONCAT(A6810:K6810)</f>
        <v>14094-094022022FrosoloneSudMOLISEIsernia03255D811</v>
      </c>
    </row>
    <row r="6811" spans="1:14" ht="21" customHeight="1" x14ac:dyDescent="0.3">
      <c r="A6811" s="40">
        <v>13</v>
      </c>
      <c r="B6811" s="20" t="s">
        <v>11109</v>
      </c>
      <c r="C6811" s="17" t="str">
        <f t="shared" si="106"/>
        <v>038</v>
      </c>
      <c r="D6811" s="18" t="s">
        <v>3122</v>
      </c>
      <c r="E6811" s="27" t="s">
        <v>22</v>
      </c>
      <c r="F6811" s="27" t="s">
        <v>8156</v>
      </c>
      <c r="G6811" s="27" t="s">
        <v>347</v>
      </c>
      <c r="H6811" s="19">
        <v>0</v>
      </c>
      <c r="I6811" s="36">
        <v>1088</v>
      </c>
      <c r="J6811" s="36" t="s">
        <v>16140</v>
      </c>
      <c r="K6811" s="69">
        <v>823</v>
      </c>
      <c r="L6811" s="71" t="s">
        <v>348</v>
      </c>
      <c r="M6811" s="30"/>
      <c r="N6811" s="106" t="str">
        <f>_xlfn.CONCAT(A6811:K6811)</f>
        <v>13069-069038038FurciSudABRUZZOChieti01088D823</v>
      </c>
    </row>
    <row r="6812" spans="1:14" ht="21" customHeight="1" x14ac:dyDescent="0.3">
      <c r="A6812" s="40">
        <v>15</v>
      </c>
      <c r="B6812" s="20" t="s">
        <v>11112</v>
      </c>
      <c r="C6812" s="17" t="str">
        <f t="shared" si="106"/>
        <v>053</v>
      </c>
      <c r="D6812" s="18" t="s">
        <v>3125</v>
      </c>
      <c r="E6812" s="27" t="s">
        <v>22</v>
      </c>
      <c r="F6812" s="27" t="s">
        <v>8162</v>
      </c>
      <c r="G6812" s="27" t="s">
        <v>55</v>
      </c>
      <c r="H6812" s="19">
        <v>0</v>
      </c>
      <c r="I6812" s="36">
        <v>846</v>
      </c>
      <c r="J6812" s="36" t="s">
        <v>16140</v>
      </c>
      <c r="K6812" s="69">
        <v>826</v>
      </c>
      <c r="L6812" s="71" t="s">
        <v>56</v>
      </c>
      <c r="M6812" s="30"/>
      <c r="N6812" s="106" t="str">
        <f>_xlfn.CONCAT(A6812:K6812)</f>
        <v>15065-065053053FuroreSudCAMPANIASalerno0846D826</v>
      </c>
    </row>
    <row r="6813" spans="1:14" ht="21" customHeight="1" x14ac:dyDescent="0.3">
      <c r="A6813" s="40">
        <v>18</v>
      </c>
      <c r="B6813" s="20" t="s">
        <v>11114</v>
      </c>
      <c r="C6813" s="17" t="str">
        <f t="shared" si="106"/>
        <v>058</v>
      </c>
      <c r="D6813" s="18" t="s">
        <v>3127</v>
      </c>
      <c r="E6813" s="27" t="s">
        <v>22</v>
      </c>
      <c r="F6813" s="27" t="s">
        <v>8163</v>
      </c>
      <c r="G6813" s="27" t="s">
        <v>71</v>
      </c>
      <c r="H6813" s="19">
        <v>0</v>
      </c>
      <c r="I6813" s="36">
        <v>8072</v>
      </c>
      <c r="J6813" s="36" t="s">
        <v>16140</v>
      </c>
      <c r="K6813" s="69">
        <v>828</v>
      </c>
      <c r="L6813" s="71" t="s">
        <v>72</v>
      </c>
      <c r="M6813" s="30"/>
      <c r="N6813" s="106" t="str">
        <f>_xlfn.CONCAT(A6813:K6813)</f>
        <v>18078-078058058FuscaldoSudCALABRIACosenza08072D828</v>
      </c>
    </row>
    <row r="6814" spans="1:14" ht="21" customHeight="1" x14ac:dyDescent="0.3">
      <c r="A6814" s="40">
        <v>15</v>
      </c>
      <c r="B6814" s="20" t="s">
        <v>11117</v>
      </c>
      <c r="C6814" s="17" t="str">
        <f t="shared" si="106"/>
        <v>054</v>
      </c>
      <c r="D6814" s="18" t="s">
        <v>3130</v>
      </c>
      <c r="E6814" s="27" t="s">
        <v>22</v>
      </c>
      <c r="F6814" s="27" t="s">
        <v>8162</v>
      </c>
      <c r="G6814" s="27" t="s">
        <v>55</v>
      </c>
      <c r="H6814" s="19">
        <v>0</v>
      </c>
      <c r="I6814" s="36">
        <v>1234</v>
      </c>
      <c r="J6814" s="36" t="s">
        <v>16140</v>
      </c>
      <c r="K6814" s="69">
        <v>832</v>
      </c>
      <c r="L6814" s="71" t="s">
        <v>56</v>
      </c>
      <c r="M6814" s="30"/>
      <c r="N6814" s="106" t="str">
        <f>_xlfn.CONCAT(A6814:K6814)</f>
        <v>15065-065054054FutaniSudCAMPANIASalerno01234D832</v>
      </c>
    </row>
    <row r="6815" spans="1:14" ht="21" customHeight="1" x14ac:dyDescent="0.3">
      <c r="A6815" s="40">
        <v>13</v>
      </c>
      <c r="B6815" s="20" t="s">
        <v>11129</v>
      </c>
      <c r="C6815" s="17" t="str">
        <f t="shared" si="106"/>
        <v>045</v>
      </c>
      <c r="D6815" s="18" t="s">
        <v>3142</v>
      </c>
      <c r="E6815" s="27" t="s">
        <v>22</v>
      </c>
      <c r="F6815" s="27" t="s">
        <v>8156</v>
      </c>
      <c r="G6815" s="27" t="s">
        <v>47</v>
      </c>
      <c r="H6815" s="19">
        <v>0</v>
      </c>
      <c r="I6815" s="36">
        <v>255</v>
      </c>
      <c r="J6815" s="36" t="s">
        <v>16140</v>
      </c>
      <c r="K6815" s="69">
        <v>850</v>
      </c>
      <c r="L6815" s="71" t="s">
        <v>48</v>
      </c>
      <c r="M6815" s="30"/>
      <c r="N6815" s="106" t="str">
        <f>_xlfn.CONCAT(A6815:K6815)</f>
        <v>13066-066045045Gagliano AternoSudABRUZZOL'Aquila0255D850</v>
      </c>
    </row>
    <row r="6816" spans="1:14" ht="21" customHeight="1" x14ac:dyDescent="0.3">
      <c r="A6816" s="40">
        <v>16</v>
      </c>
      <c r="B6816" s="20" t="s">
        <v>11131</v>
      </c>
      <c r="C6816" s="17" t="str">
        <f t="shared" si="106"/>
        <v>028</v>
      </c>
      <c r="D6816" s="18" t="s">
        <v>3144</v>
      </c>
      <c r="E6816" s="27" t="s">
        <v>22</v>
      </c>
      <c r="F6816" s="27" t="s">
        <v>8159</v>
      </c>
      <c r="G6816" s="27" t="s">
        <v>90</v>
      </c>
      <c r="H6816" s="19">
        <v>0</v>
      </c>
      <c r="I6816" s="36">
        <v>5402</v>
      </c>
      <c r="J6816" s="36" t="s">
        <v>16140</v>
      </c>
      <c r="K6816" s="69">
        <v>851</v>
      </c>
      <c r="L6816" s="71" t="s">
        <v>91</v>
      </c>
      <c r="M6816" s="30"/>
      <c r="N6816" s="106" t="str">
        <f>_xlfn.CONCAT(A6816:K6816)</f>
        <v>16075-075028028Gagliano del CapoSudPUGLIALecce05402D851</v>
      </c>
    </row>
    <row r="6817" spans="1:14" ht="21" customHeight="1" x14ac:dyDescent="0.3">
      <c r="A6817" s="40">
        <v>18</v>
      </c>
      <c r="B6817" s="20" t="s">
        <v>11132</v>
      </c>
      <c r="C6817" s="17" t="str">
        <f t="shared" si="106"/>
        <v>055</v>
      </c>
      <c r="D6817" s="18" t="s">
        <v>3145</v>
      </c>
      <c r="E6817" s="27" t="s">
        <v>22</v>
      </c>
      <c r="F6817" s="27" t="s">
        <v>8163</v>
      </c>
      <c r="G6817" s="27" t="s">
        <v>261</v>
      </c>
      <c r="H6817" s="19">
        <v>0</v>
      </c>
      <c r="I6817" s="36">
        <v>524</v>
      </c>
      <c r="J6817" s="36" t="s">
        <v>16140</v>
      </c>
      <c r="K6817" s="69">
        <v>852</v>
      </c>
      <c r="L6817" s="71" t="s">
        <v>262</v>
      </c>
      <c r="M6817" s="30"/>
      <c r="N6817" s="106" t="str">
        <f>_xlfn.CONCAT(A6817:K6817)</f>
        <v>18079-079055055GagliatoSudCALABRIACatanzaro0524D852</v>
      </c>
    </row>
    <row r="6818" spans="1:14" ht="21" customHeight="1" x14ac:dyDescent="0.3">
      <c r="A6818" s="40">
        <v>16</v>
      </c>
      <c r="B6818" s="20" t="s">
        <v>11141</v>
      </c>
      <c r="C6818" s="17" t="str">
        <f t="shared" si="106"/>
        <v>029</v>
      </c>
      <c r="D6818" s="18" t="s">
        <v>3154</v>
      </c>
      <c r="E6818" s="27" t="s">
        <v>22</v>
      </c>
      <c r="F6818" s="27" t="s">
        <v>8159</v>
      </c>
      <c r="G6818" s="27" t="s">
        <v>90</v>
      </c>
      <c r="H6818" s="19">
        <v>0</v>
      </c>
      <c r="I6818" s="36">
        <v>27214</v>
      </c>
      <c r="J6818" s="36" t="s">
        <v>16140</v>
      </c>
      <c r="K6818" s="69">
        <v>862</v>
      </c>
      <c r="L6818" s="71" t="s">
        <v>91</v>
      </c>
      <c r="M6818" s="30"/>
      <c r="N6818" s="106" t="str">
        <f>_xlfn.CONCAT(A6818:K6818)</f>
        <v>16075-075029029GalatinaSudPUGLIALecce027214D862</v>
      </c>
    </row>
    <row r="6819" spans="1:14" ht="21" customHeight="1" x14ac:dyDescent="0.3">
      <c r="A6819" s="40">
        <v>16</v>
      </c>
      <c r="B6819" s="20" t="s">
        <v>11142</v>
      </c>
      <c r="C6819" s="17" t="str">
        <f t="shared" si="106"/>
        <v>030</v>
      </c>
      <c r="D6819" s="18" t="s">
        <v>3155</v>
      </c>
      <c r="E6819" s="27" t="s">
        <v>22</v>
      </c>
      <c r="F6819" s="27" t="s">
        <v>8159</v>
      </c>
      <c r="G6819" s="27" t="s">
        <v>90</v>
      </c>
      <c r="H6819" s="19">
        <v>0</v>
      </c>
      <c r="I6819" s="36">
        <v>15754</v>
      </c>
      <c r="J6819" s="36" t="s">
        <v>16140</v>
      </c>
      <c r="K6819" s="69">
        <v>863</v>
      </c>
      <c r="L6819" s="71" t="s">
        <v>91</v>
      </c>
      <c r="M6819" s="30"/>
      <c r="N6819" s="106" t="str">
        <f>_xlfn.CONCAT(A6819:K6819)</f>
        <v>16075-075030030GalatoneSudPUGLIALecce015754D863</v>
      </c>
    </row>
    <row r="6820" spans="1:14" ht="21" customHeight="1" x14ac:dyDescent="0.3">
      <c r="A6820" s="40">
        <v>18</v>
      </c>
      <c r="B6820" s="20" t="s">
        <v>11143</v>
      </c>
      <c r="C6820" s="17" t="str">
        <f t="shared" si="106"/>
        <v>035</v>
      </c>
      <c r="D6820" s="18" t="s">
        <v>3156</v>
      </c>
      <c r="E6820" s="27" t="s">
        <v>22</v>
      </c>
      <c r="F6820" s="27" t="s">
        <v>8163</v>
      </c>
      <c r="G6820" s="27" t="s">
        <v>140</v>
      </c>
      <c r="H6820" s="19">
        <v>0</v>
      </c>
      <c r="I6820" s="36">
        <v>1778</v>
      </c>
      <c r="J6820" s="36" t="s">
        <v>16140</v>
      </c>
      <c r="K6820" s="69">
        <v>864</v>
      </c>
      <c r="L6820" s="71" t="s">
        <v>141</v>
      </c>
      <c r="M6820" s="30"/>
      <c r="N6820" s="106" t="str">
        <f>_xlfn.CONCAT(A6820:K6820)</f>
        <v>18080-080035035GalatroSudCALABRIAReggio di Calabria01778D864</v>
      </c>
    </row>
    <row r="6821" spans="1:14" ht="21" customHeight="1" x14ac:dyDescent="0.3">
      <c r="A6821" s="40">
        <v>17</v>
      </c>
      <c r="B6821" s="20" t="s">
        <v>11154</v>
      </c>
      <c r="C6821" s="17" t="str">
        <f t="shared" si="106"/>
        <v>035</v>
      </c>
      <c r="D6821" s="18" t="s">
        <v>3167</v>
      </c>
      <c r="E6821" s="27" t="s">
        <v>22</v>
      </c>
      <c r="F6821" s="27" t="s">
        <v>8157</v>
      </c>
      <c r="G6821" s="27" t="s">
        <v>32</v>
      </c>
      <c r="H6821" s="19">
        <v>0</v>
      </c>
      <c r="I6821" s="36">
        <v>894</v>
      </c>
      <c r="J6821" s="36" t="s">
        <v>16140</v>
      </c>
      <c r="K6821" s="69">
        <v>876</v>
      </c>
      <c r="L6821" s="71" t="s">
        <v>33</v>
      </c>
      <c r="M6821" s="30"/>
      <c r="N6821" s="106" t="str">
        <f>_xlfn.CONCAT(A6821:K6821)</f>
        <v>17076-076035035GallicchioSudBASILICATAPotenza0894D876</v>
      </c>
    </row>
    <row r="6822" spans="1:14" ht="21" customHeight="1" x14ac:dyDescent="0.3">
      <c r="A6822" s="40">
        <v>16</v>
      </c>
      <c r="B6822" s="20" t="s">
        <v>11159</v>
      </c>
      <c r="C6822" s="17" t="str">
        <f t="shared" si="106"/>
        <v>031</v>
      </c>
      <c r="D6822" s="18" t="s">
        <v>3172</v>
      </c>
      <c r="E6822" s="27" t="s">
        <v>22</v>
      </c>
      <c r="F6822" s="27" t="s">
        <v>8159</v>
      </c>
      <c r="G6822" s="27" t="s">
        <v>90</v>
      </c>
      <c r="H6822" s="19">
        <v>0</v>
      </c>
      <c r="I6822" s="36">
        <v>20398</v>
      </c>
      <c r="J6822" s="36" t="s">
        <v>16140</v>
      </c>
      <c r="K6822" s="69">
        <v>883</v>
      </c>
      <c r="L6822" s="71" t="s">
        <v>91</v>
      </c>
      <c r="M6822" s="30"/>
      <c r="N6822" s="106" t="str">
        <f>_xlfn.CONCAT(A6822:K6822)</f>
        <v>16075-075031031GallipoliSudPUGLIALecce020398D883</v>
      </c>
    </row>
    <row r="6823" spans="1:14" ht="21" customHeight="1" x14ac:dyDescent="0.3">
      <c r="A6823" s="40">
        <v>15</v>
      </c>
      <c r="B6823" s="20" t="s">
        <v>11160</v>
      </c>
      <c r="C6823" s="17" t="str">
        <f t="shared" si="106"/>
        <v>038</v>
      </c>
      <c r="D6823" s="18" t="s">
        <v>3173</v>
      </c>
      <c r="E6823" s="27" t="s">
        <v>22</v>
      </c>
      <c r="F6823" s="27" t="s">
        <v>8162</v>
      </c>
      <c r="G6823" s="27" t="s">
        <v>200</v>
      </c>
      <c r="H6823" s="19">
        <v>0</v>
      </c>
      <c r="I6823" s="36">
        <v>648</v>
      </c>
      <c r="J6823" s="36" t="s">
        <v>16140</v>
      </c>
      <c r="K6823" s="69">
        <v>884</v>
      </c>
      <c r="L6823" s="71" t="s">
        <v>201</v>
      </c>
      <c r="M6823" s="30"/>
      <c r="N6823" s="106" t="str">
        <f>_xlfn.CONCAT(A6823:K6823)</f>
        <v>15061-061038038Gallo MateseSudCAMPANIACaserta0648D884</v>
      </c>
    </row>
    <row r="6824" spans="1:14" ht="21" customHeight="1" x14ac:dyDescent="0.3">
      <c r="A6824" s="40">
        <v>15</v>
      </c>
      <c r="B6824" s="20" t="s">
        <v>11162</v>
      </c>
      <c r="C6824" s="17" t="str">
        <f t="shared" si="106"/>
        <v>039</v>
      </c>
      <c r="D6824" s="18" t="s">
        <v>3175</v>
      </c>
      <c r="E6824" s="27" t="s">
        <v>22</v>
      </c>
      <c r="F6824" s="27" t="s">
        <v>8162</v>
      </c>
      <c r="G6824" s="27" t="s">
        <v>200</v>
      </c>
      <c r="H6824" s="19">
        <v>0</v>
      </c>
      <c r="I6824" s="36">
        <v>2239</v>
      </c>
      <c r="J6824" s="36" t="s">
        <v>16140</v>
      </c>
      <c r="K6824" s="69">
        <v>886</v>
      </c>
      <c r="L6824" s="71" t="s">
        <v>201</v>
      </c>
      <c r="M6824" s="30"/>
      <c r="N6824" s="106" t="str">
        <f>_xlfn.CONCAT(A6824:K6824)</f>
        <v>15061-061039039GalluccioSudCAMPANIACaserta02239D886</v>
      </c>
    </row>
    <row r="6825" spans="1:14" ht="21" customHeight="1" x14ac:dyDescent="0.3">
      <c r="A6825" s="40">
        <v>14</v>
      </c>
      <c r="B6825" s="20" t="s">
        <v>11170</v>
      </c>
      <c r="C6825" s="17" t="str">
        <f t="shared" si="106"/>
        <v>025</v>
      </c>
      <c r="D6825" s="18" t="s">
        <v>3183</v>
      </c>
      <c r="E6825" s="27" t="s">
        <v>22</v>
      </c>
      <c r="F6825" s="27" t="s">
        <v>8166</v>
      </c>
      <c r="G6825" s="27" t="s">
        <v>102</v>
      </c>
      <c r="H6825" s="19">
        <v>0</v>
      </c>
      <c r="I6825" s="36">
        <v>1487</v>
      </c>
      <c r="J6825" s="36" t="s">
        <v>16140</v>
      </c>
      <c r="K6825" s="69">
        <v>896</v>
      </c>
      <c r="L6825" s="71" t="s">
        <v>103</v>
      </c>
      <c r="M6825" s="30"/>
      <c r="N6825" s="106" t="str">
        <f>_xlfn.CONCAT(A6825:K6825)</f>
        <v>14070-070025025GambatesaSudMOLISECampobasso01487D896</v>
      </c>
    </row>
    <row r="6826" spans="1:14" ht="21" customHeight="1" x14ac:dyDescent="0.3">
      <c r="A6826" s="40">
        <v>13</v>
      </c>
      <c r="B6826" s="20" t="s">
        <v>11172</v>
      </c>
      <c r="C6826" s="17" t="str">
        <f t="shared" si="106"/>
        <v>039</v>
      </c>
      <c r="D6826" s="18" t="s">
        <v>3185</v>
      </c>
      <c r="E6826" s="27" t="s">
        <v>22</v>
      </c>
      <c r="F6826" s="27" t="s">
        <v>8156</v>
      </c>
      <c r="G6826" s="27" t="s">
        <v>347</v>
      </c>
      <c r="H6826" s="19">
        <v>0</v>
      </c>
      <c r="I6826" s="36">
        <v>328</v>
      </c>
      <c r="J6826" s="36" t="s">
        <v>16140</v>
      </c>
      <c r="K6826" s="69">
        <v>898</v>
      </c>
      <c r="L6826" s="71" t="s">
        <v>348</v>
      </c>
      <c r="M6826" s="30"/>
      <c r="N6826" s="106" t="str">
        <f>_xlfn.CONCAT(A6826:K6826)</f>
        <v>13069-069039039GamberaleSudABRUZZOChieti0328D898</v>
      </c>
    </row>
    <row r="6827" spans="1:14" ht="21" customHeight="1" x14ac:dyDescent="0.3">
      <c r="A6827" s="40">
        <v>17</v>
      </c>
      <c r="B6827" s="20" t="s">
        <v>11180</v>
      </c>
      <c r="C6827" s="17" t="str">
        <f t="shared" si="106"/>
        <v>009</v>
      </c>
      <c r="D6827" s="18" t="s">
        <v>3193</v>
      </c>
      <c r="E6827" s="27" t="s">
        <v>22</v>
      </c>
      <c r="F6827" s="27" t="s">
        <v>8157</v>
      </c>
      <c r="G6827" s="27" t="s">
        <v>44</v>
      </c>
      <c r="H6827" s="19">
        <v>0</v>
      </c>
      <c r="I6827" s="36">
        <v>1134</v>
      </c>
      <c r="J6827" s="36" t="s">
        <v>16140</v>
      </c>
      <c r="K6827" s="69">
        <v>909</v>
      </c>
      <c r="L6827" s="71" t="s">
        <v>45</v>
      </c>
      <c r="M6827" s="30"/>
      <c r="N6827" s="106" t="str">
        <f>_xlfn.CONCAT(A6827:K6827)</f>
        <v>17077-077009009GaragusoSudBASILICATAMatera01134D909</v>
      </c>
    </row>
    <row r="6828" spans="1:14" ht="21" customHeight="1" x14ac:dyDescent="0.3">
      <c r="A6828" s="40">
        <v>18</v>
      </c>
      <c r="B6828" s="20" t="s">
        <v>11198</v>
      </c>
      <c r="C6828" s="17" t="str">
        <f t="shared" si="106"/>
        <v>056</v>
      </c>
      <c r="D6828" s="18" t="s">
        <v>3211</v>
      </c>
      <c r="E6828" s="27" t="s">
        <v>22</v>
      </c>
      <c r="F6828" s="27" t="s">
        <v>8163</v>
      </c>
      <c r="G6828" s="27" t="s">
        <v>261</v>
      </c>
      <c r="H6828" s="19">
        <v>0</v>
      </c>
      <c r="I6828" s="36">
        <v>2160</v>
      </c>
      <c r="J6828" s="36" t="s">
        <v>16140</v>
      </c>
      <c r="K6828" s="69">
        <v>932</v>
      </c>
      <c r="L6828" s="71" t="s">
        <v>262</v>
      </c>
      <c r="M6828" s="30"/>
      <c r="N6828" s="106" t="str">
        <f>_xlfn.CONCAT(A6828:K6828)</f>
        <v>18079-079056056GasperinaSudCALABRIACatanzaro02160D932</v>
      </c>
    </row>
    <row r="6829" spans="1:14" ht="21" customHeight="1" x14ac:dyDescent="0.3">
      <c r="A6829" s="40">
        <v>17</v>
      </c>
      <c r="B6829" s="20" t="s">
        <v>11230</v>
      </c>
      <c r="C6829" s="17" t="str">
        <f t="shared" si="106"/>
        <v>036</v>
      </c>
      <c r="D6829" s="18" t="s">
        <v>3242</v>
      </c>
      <c r="E6829" s="27" t="s">
        <v>22</v>
      </c>
      <c r="F6829" s="27" t="s">
        <v>8157</v>
      </c>
      <c r="G6829" s="27" t="s">
        <v>32</v>
      </c>
      <c r="H6829" s="19">
        <v>0</v>
      </c>
      <c r="I6829" s="36">
        <v>5915</v>
      </c>
      <c r="J6829" s="36" t="s">
        <v>16140</v>
      </c>
      <c r="K6829" s="69">
        <v>971</v>
      </c>
      <c r="L6829" s="71" t="s">
        <v>33</v>
      </c>
      <c r="M6829" s="30"/>
      <c r="N6829" s="106" t="str">
        <f>_xlfn.CONCAT(A6829:K6829)</f>
        <v>17076-076036036Genzano di LucaniaSudBASILICATAPotenza05915D971</v>
      </c>
    </row>
    <row r="6830" spans="1:14" ht="21" customHeight="1" x14ac:dyDescent="0.3">
      <c r="A6830" s="40">
        <v>18</v>
      </c>
      <c r="B6830" s="20" t="s">
        <v>11233</v>
      </c>
      <c r="C6830" s="17" t="str">
        <f t="shared" si="106"/>
        <v>036</v>
      </c>
      <c r="D6830" s="18" t="s">
        <v>3245</v>
      </c>
      <c r="E6830" s="27" t="s">
        <v>22</v>
      </c>
      <c r="F6830" s="27" t="s">
        <v>8163</v>
      </c>
      <c r="G6830" s="27" t="s">
        <v>140</v>
      </c>
      <c r="H6830" s="19">
        <v>0</v>
      </c>
      <c r="I6830" s="36">
        <v>2772</v>
      </c>
      <c r="J6830" s="36" t="s">
        <v>16140</v>
      </c>
      <c r="K6830" s="69">
        <v>975</v>
      </c>
      <c r="L6830" s="71" t="s">
        <v>141</v>
      </c>
      <c r="M6830" s="30"/>
      <c r="N6830" s="106" t="str">
        <f>_xlfn.CONCAT(A6830:K6830)</f>
        <v>18080-080036036GeraceSudCALABRIAReggio di Calabria02772D975</v>
      </c>
    </row>
    <row r="6831" spans="1:14" ht="21" customHeight="1" x14ac:dyDescent="0.3">
      <c r="A6831" s="40">
        <v>18</v>
      </c>
      <c r="B6831" s="20" t="s">
        <v>11242</v>
      </c>
      <c r="C6831" s="17" t="str">
        <f t="shared" si="106"/>
        <v>016</v>
      </c>
      <c r="D6831" s="18" t="s">
        <v>3254</v>
      </c>
      <c r="E6831" s="27" t="s">
        <v>22</v>
      </c>
      <c r="F6831" s="27" t="s">
        <v>8163</v>
      </c>
      <c r="G6831" s="27" t="s">
        <v>93</v>
      </c>
      <c r="H6831" s="19">
        <v>0</v>
      </c>
      <c r="I6831" s="36">
        <v>2380</v>
      </c>
      <c r="J6831" s="36" t="s">
        <v>16140</v>
      </c>
      <c r="K6831" s="69">
        <v>988</v>
      </c>
      <c r="L6831" s="71" t="s">
        <v>94</v>
      </c>
      <c r="M6831" s="30"/>
      <c r="N6831" s="106" t="str">
        <f>_xlfn.CONCAT(A6831:K6831)</f>
        <v>18102-102016016GerocarneSudCALABRIAVibo Valentia02380D988</v>
      </c>
    </row>
    <row r="6832" spans="1:14" ht="21" customHeight="1" x14ac:dyDescent="0.3">
      <c r="A6832" s="40">
        <v>13</v>
      </c>
      <c r="B6832" s="20" t="s">
        <v>11247</v>
      </c>
      <c r="C6832" s="17" t="str">
        <f t="shared" si="106"/>
        <v>040</v>
      </c>
      <c r="D6832" s="18" t="s">
        <v>3259</v>
      </c>
      <c r="E6832" s="27" t="s">
        <v>22</v>
      </c>
      <c r="F6832" s="27" t="s">
        <v>8156</v>
      </c>
      <c r="G6832" s="27" t="s">
        <v>347</v>
      </c>
      <c r="H6832" s="19">
        <v>0</v>
      </c>
      <c r="I6832" s="36">
        <v>1550</v>
      </c>
      <c r="J6832" s="36" t="s">
        <v>16140</v>
      </c>
      <c r="K6832" s="69">
        <v>996</v>
      </c>
      <c r="L6832" s="71" t="s">
        <v>348</v>
      </c>
      <c r="M6832" s="30"/>
      <c r="N6832" s="106" t="str">
        <f>_xlfn.CONCAT(A6832:K6832)</f>
        <v>13069-069040040GessopalenaSudABRUZZOChieti01550D996</v>
      </c>
    </row>
    <row r="6833" spans="1:14" ht="21" customHeight="1" x14ac:dyDescent="0.3">
      <c r="A6833" s="40">
        <v>15</v>
      </c>
      <c r="B6833" s="20" t="s">
        <v>11249</v>
      </c>
      <c r="C6833" s="17" t="str">
        <f t="shared" si="106"/>
        <v>036</v>
      </c>
      <c r="D6833" s="18" t="s">
        <v>3261</v>
      </c>
      <c r="E6833" s="27" t="s">
        <v>22</v>
      </c>
      <c r="F6833" s="27" t="s">
        <v>8162</v>
      </c>
      <c r="G6833" s="27" t="s">
        <v>196</v>
      </c>
      <c r="H6833" s="19">
        <v>0</v>
      </c>
      <c r="I6833" s="36">
        <v>3603</v>
      </c>
      <c r="J6833" s="36" t="s">
        <v>16140</v>
      </c>
      <c r="K6833" s="69">
        <v>998</v>
      </c>
      <c r="L6833" s="71" t="s">
        <v>197</v>
      </c>
      <c r="M6833" s="30"/>
      <c r="N6833" s="106" t="str">
        <f>_xlfn.CONCAT(A6833:K6833)</f>
        <v>15064-064036036GesualdoSudCAMPANIAAvellino03603D998</v>
      </c>
    </row>
    <row r="6834" spans="1:14" ht="21" customHeight="1" x14ac:dyDescent="0.3">
      <c r="A6834" s="40">
        <v>15</v>
      </c>
      <c r="B6834" s="20" t="s">
        <v>11260</v>
      </c>
      <c r="C6834" s="17" t="str">
        <f t="shared" si="106"/>
        <v>040</v>
      </c>
      <c r="D6834" s="18" t="s">
        <v>3272</v>
      </c>
      <c r="E6834" s="27" t="s">
        <v>22</v>
      </c>
      <c r="F6834" s="27" t="s">
        <v>8162</v>
      </c>
      <c r="G6834" s="27" t="s">
        <v>200</v>
      </c>
      <c r="H6834" s="19">
        <v>0</v>
      </c>
      <c r="I6834" s="36">
        <v>663</v>
      </c>
      <c r="J6834" s="36" t="s">
        <v>16141</v>
      </c>
      <c r="K6834" s="69">
        <v>11</v>
      </c>
      <c r="L6834" s="71" t="s">
        <v>201</v>
      </c>
      <c r="M6834" s="30"/>
      <c r="N6834" s="106" t="str">
        <f>_xlfn.CONCAT(A6834:K6834)</f>
        <v>15061-061040040Giano VetustoSudCAMPANIACaserta0663E11</v>
      </c>
    </row>
    <row r="6835" spans="1:14" ht="21" customHeight="1" x14ac:dyDescent="0.3">
      <c r="A6835" s="40">
        <v>18</v>
      </c>
      <c r="B6835" s="20" t="s">
        <v>11272</v>
      </c>
      <c r="C6835" s="17" t="str">
        <f t="shared" si="106"/>
        <v>037</v>
      </c>
      <c r="D6835" s="18" t="s">
        <v>3284</v>
      </c>
      <c r="E6835" s="27" t="s">
        <v>22</v>
      </c>
      <c r="F6835" s="27" t="s">
        <v>8163</v>
      </c>
      <c r="G6835" s="27" t="s">
        <v>140</v>
      </c>
      <c r="H6835" s="19">
        <v>0</v>
      </c>
      <c r="I6835" s="36">
        <v>1946</v>
      </c>
      <c r="J6835" s="36" t="s">
        <v>16141</v>
      </c>
      <c r="K6835" s="69">
        <v>25</v>
      </c>
      <c r="L6835" s="71" t="s">
        <v>141</v>
      </c>
      <c r="M6835" s="30"/>
      <c r="N6835" s="106" t="str">
        <f>_xlfn.CONCAT(A6835:K6835)</f>
        <v>18080-080037037GiffoneSudCALABRIAReggio di Calabria01946E25</v>
      </c>
    </row>
    <row r="6836" spans="1:14" ht="21" customHeight="1" x14ac:dyDescent="0.3">
      <c r="A6836" s="40">
        <v>15</v>
      </c>
      <c r="B6836" s="20" t="s">
        <v>11273</v>
      </c>
      <c r="C6836" s="17" t="str">
        <f t="shared" si="106"/>
        <v>055</v>
      </c>
      <c r="D6836" s="18" t="s">
        <v>3285</v>
      </c>
      <c r="E6836" s="27" t="s">
        <v>22</v>
      </c>
      <c r="F6836" s="27" t="s">
        <v>8162</v>
      </c>
      <c r="G6836" s="27" t="s">
        <v>55</v>
      </c>
      <c r="H6836" s="19">
        <v>0</v>
      </c>
      <c r="I6836" s="36">
        <v>5262</v>
      </c>
      <c r="J6836" s="36" t="s">
        <v>16141</v>
      </c>
      <c r="K6836" s="69">
        <v>26</v>
      </c>
      <c r="L6836" s="71" t="s">
        <v>56</v>
      </c>
      <c r="M6836" s="30"/>
      <c r="N6836" s="106" t="str">
        <f>_xlfn.CONCAT(A6836:K6836)</f>
        <v>15065-065055055Giffoni Sei CasaliSudCAMPANIASalerno05262E26</v>
      </c>
    </row>
    <row r="6837" spans="1:14" ht="21" customHeight="1" x14ac:dyDescent="0.3">
      <c r="A6837" s="40">
        <v>15</v>
      </c>
      <c r="B6837" s="20" t="s">
        <v>11274</v>
      </c>
      <c r="C6837" s="17" t="str">
        <f t="shared" si="106"/>
        <v>056</v>
      </c>
      <c r="D6837" s="18" t="s">
        <v>3286</v>
      </c>
      <c r="E6837" s="27" t="s">
        <v>22</v>
      </c>
      <c r="F6837" s="27" t="s">
        <v>8162</v>
      </c>
      <c r="G6837" s="27" t="s">
        <v>55</v>
      </c>
      <c r="H6837" s="19">
        <v>0</v>
      </c>
      <c r="I6837" s="36">
        <v>12024</v>
      </c>
      <c r="J6837" s="36" t="s">
        <v>16141</v>
      </c>
      <c r="K6837" s="69">
        <v>27</v>
      </c>
      <c r="L6837" s="71" t="s">
        <v>56</v>
      </c>
      <c r="M6837" s="30"/>
      <c r="N6837" s="106" t="str">
        <f>_xlfn.CONCAT(A6837:K6837)</f>
        <v>15065-065056056Giffoni Valle PianaSudCAMPANIASalerno012024E27</v>
      </c>
    </row>
    <row r="6838" spans="1:14" ht="21" customHeight="1" x14ac:dyDescent="0.3">
      <c r="A6838" s="40">
        <v>14</v>
      </c>
      <c r="B6838" s="20" t="s">
        <v>11277</v>
      </c>
      <c r="C6838" s="17" t="str">
        <f t="shared" si="106"/>
        <v>026</v>
      </c>
      <c r="D6838" s="18" t="s">
        <v>3289</v>
      </c>
      <c r="E6838" s="27" t="s">
        <v>22</v>
      </c>
      <c r="F6838" s="27" t="s">
        <v>8166</v>
      </c>
      <c r="G6838" s="27" t="s">
        <v>102</v>
      </c>
      <c r="H6838" s="19">
        <v>0</v>
      </c>
      <c r="I6838" s="36">
        <v>850</v>
      </c>
      <c r="J6838" s="36" t="s">
        <v>16141</v>
      </c>
      <c r="K6838" s="69">
        <v>30</v>
      </c>
      <c r="L6838" s="71" t="s">
        <v>103</v>
      </c>
      <c r="M6838" s="30"/>
      <c r="N6838" s="106" t="str">
        <f>_xlfn.CONCAT(A6838:K6838)</f>
        <v>14070-070026026GildoneSudMOLISECampobasso0850E30</v>
      </c>
    </row>
    <row r="6839" spans="1:14" ht="21" customHeight="1" x14ac:dyDescent="0.3">
      <c r="A6839" s="40">
        <v>18</v>
      </c>
      <c r="B6839" s="20" t="s">
        <v>11278</v>
      </c>
      <c r="C6839" s="17" t="str">
        <f t="shared" si="106"/>
        <v>058</v>
      </c>
      <c r="D6839" s="18" t="s">
        <v>3290</v>
      </c>
      <c r="E6839" s="27" t="s">
        <v>22</v>
      </c>
      <c r="F6839" s="27" t="s">
        <v>8163</v>
      </c>
      <c r="G6839" s="27" t="s">
        <v>261</v>
      </c>
      <c r="H6839" s="19">
        <v>0</v>
      </c>
      <c r="I6839" s="36">
        <v>3421</v>
      </c>
      <c r="J6839" s="36" t="s">
        <v>16141</v>
      </c>
      <c r="K6839" s="69">
        <v>31</v>
      </c>
      <c r="L6839" s="71" t="s">
        <v>262</v>
      </c>
      <c r="M6839" s="30"/>
      <c r="N6839" s="106" t="str">
        <f>_xlfn.CONCAT(A6839:K6839)</f>
        <v>18079-079058058GimiglianoSudCALABRIACatanzaro03421E31</v>
      </c>
    </row>
    <row r="6840" spans="1:14" ht="21" customHeight="1" x14ac:dyDescent="0.3">
      <c r="A6840" s="40">
        <v>17</v>
      </c>
      <c r="B6840" s="20" t="s">
        <v>11279</v>
      </c>
      <c r="C6840" s="17" t="str">
        <f t="shared" si="106"/>
        <v>099</v>
      </c>
      <c r="D6840" s="18" t="s">
        <v>3291</v>
      </c>
      <c r="E6840" s="27" t="s">
        <v>22</v>
      </c>
      <c r="F6840" s="27" t="s">
        <v>8157</v>
      </c>
      <c r="G6840" s="27" t="s">
        <v>32</v>
      </c>
      <c r="H6840" s="19">
        <v>0</v>
      </c>
      <c r="I6840" s="36">
        <v>741</v>
      </c>
      <c r="J6840" s="36" t="s">
        <v>16141</v>
      </c>
      <c r="K6840" s="69">
        <v>33</v>
      </c>
      <c r="L6840" s="71" t="s">
        <v>33</v>
      </c>
      <c r="M6840" s="30"/>
      <c r="N6840" s="106" t="str">
        <f>_xlfn.CONCAT(A6840:K6840)</f>
        <v>17076-076099099GinestraSudBASILICATAPotenza0741E33</v>
      </c>
    </row>
    <row r="6841" spans="1:14" ht="21" customHeight="1" x14ac:dyDescent="0.3">
      <c r="A6841" s="40">
        <v>15</v>
      </c>
      <c r="B6841" s="20" t="s">
        <v>11280</v>
      </c>
      <c r="C6841" s="17" t="str">
        <f t="shared" si="106"/>
        <v>036</v>
      </c>
      <c r="D6841" s="18" t="s">
        <v>3292</v>
      </c>
      <c r="E6841" s="27" t="s">
        <v>22</v>
      </c>
      <c r="F6841" s="27" t="s">
        <v>8162</v>
      </c>
      <c r="G6841" s="27" t="s">
        <v>207</v>
      </c>
      <c r="H6841" s="19">
        <v>0</v>
      </c>
      <c r="I6841" s="36">
        <v>532</v>
      </c>
      <c r="J6841" s="36" t="s">
        <v>16141</v>
      </c>
      <c r="K6841" s="69">
        <v>34</v>
      </c>
      <c r="L6841" s="71" t="s">
        <v>208</v>
      </c>
      <c r="M6841" s="30"/>
      <c r="N6841" s="106" t="str">
        <f>_xlfn.CONCAT(A6841:K6841)</f>
        <v>15062-062036036Ginestra degli SchiavoniSudCAMPANIABenevento0532E34</v>
      </c>
    </row>
    <row r="6842" spans="1:14" ht="21" customHeight="1" x14ac:dyDescent="0.3">
      <c r="A6842" s="40">
        <v>16</v>
      </c>
      <c r="B6842" s="20" t="s">
        <v>11281</v>
      </c>
      <c r="C6842" s="17" t="str">
        <f t="shared" si="106"/>
        <v>007</v>
      </c>
      <c r="D6842" s="18" t="s">
        <v>3293</v>
      </c>
      <c r="E6842" s="27" t="s">
        <v>22</v>
      </c>
      <c r="F6842" s="27" t="s">
        <v>8159</v>
      </c>
      <c r="G6842" s="27" t="s">
        <v>610</v>
      </c>
      <c r="H6842" s="19">
        <v>0</v>
      </c>
      <c r="I6842" s="36">
        <v>22582</v>
      </c>
      <c r="J6842" s="36" t="s">
        <v>16141</v>
      </c>
      <c r="K6842" s="69">
        <v>36</v>
      </c>
      <c r="L6842" s="71" t="s">
        <v>611</v>
      </c>
      <c r="M6842" s="30"/>
      <c r="N6842" s="106" t="str">
        <f>_xlfn.CONCAT(A6842:K6842)</f>
        <v>16073-073007007GinosaSudPUGLIATaranto022582E36</v>
      </c>
    </row>
    <row r="6843" spans="1:14" ht="21" customHeight="1" x14ac:dyDescent="0.3">
      <c r="A6843" s="40">
        <v>15</v>
      </c>
      <c r="B6843" s="20" t="s">
        <v>11282</v>
      </c>
      <c r="C6843" s="17" t="str">
        <f t="shared" si="106"/>
        <v>057</v>
      </c>
      <c r="D6843" s="18" t="s">
        <v>3294</v>
      </c>
      <c r="E6843" s="27" t="s">
        <v>22</v>
      </c>
      <c r="F6843" s="27" t="s">
        <v>8162</v>
      </c>
      <c r="G6843" s="27" t="s">
        <v>55</v>
      </c>
      <c r="H6843" s="19">
        <v>0</v>
      </c>
      <c r="I6843" s="36">
        <v>1339</v>
      </c>
      <c r="J6843" s="36" t="s">
        <v>16141</v>
      </c>
      <c r="K6843" s="69">
        <v>37</v>
      </c>
      <c r="L6843" s="71" t="s">
        <v>56</v>
      </c>
      <c r="M6843" s="30"/>
      <c r="N6843" s="106" t="str">
        <f>_xlfn.CONCAT(A6843:K6843)</f>
        <v>15065-065057057GioiSudCAMPANIASalerno01339E37</v>
      </c>
    </row>
    <row r="6844" spans="1:14" ht="21" customHeight="1" x14ac:dyDescent="0.3">
      <c r="A6844" s="40">
        <v>13</v>
      </c>
      <c r="B6844" s="20" t="s">
        <v>11283</v>
      </c>
      <c r="C6844" s="17" t="str">
        <f t="shared" si="106"/>
        <v>046</v>
      </c>
      <c r="D6844" s="18" t="s">
        <v>3295</v>
      </c>
      <c r="E6844" s="27" t="s">
        <v>22</v>
      </c>
      <c r="F6844" s="27" t="s">
        <v>8156</v>
      </c>
      <c r="G6844" s="27" t="s">
        <v>47</v>
      </c>
      <c r="H6844" s="19">
        <v>0</v>
      </c>
      <c r="I6844" s="36">
        <v>2111</v>
      </c>
      <c r="J6844" s="36" t="s">
        <v>16141</v>
      </c>
      <c r="K6844" s="69">
        <v>40</v>
      </c>
      <c r="L6844" s="71" t="s">
        <v>48</v>
      </c>
      <c r="M6844" s="30"/>
      <c r="N6844" s="106" t="str">
        <f>_xlfn.CONCAT(A6844:K6844)</f>
        <v>13066-066046046Gioia dei MarsiSudABRUZZOL'Aquila02111E40</v>
      </c>
    </row>
    <row r="6845" spans="1:14" ht="21" customHeight="1" x14ac:dyDescent="0.3">
      <c r="A6845" s="40">
        <v>16</v>
      </c>
      <c r="B6845" s="20" t="s">
        <v>11284</v>
      </c>
      <c r="C6845" s="17" t="str">
        <f t="shared" si="106"/>
        <v>021</v>
      </c>
      <c r="D6845" s="18" t="s">
        <v>3296</v>
      </c>
      <c r="E6845" s="27" t="s">
        <v>22</v>
      </c>
      <c r="F6845" s="27" t="s">
        <v>8159</v>
      </c>
      <c r="G6845" s="27" t="s">
        <v>105</v>
      </c>
      <c r="H6845" s="19">
        <v>0</v>
      </c>
      <c r="I6845" s="36">
        <v>27889</v>
      </c>
      <c r="J6845" s="36" t="s">
        <v>16141</v>
      </c>
      <c r="K6845" s="69">
        <v>38</v>
      </c>
      <c r="L6845" s="71" t="s">
        <v>106</v>
      </c>
      <c r="M6845" s="30"/>
      <c r="N6845" s="106" t="str">
        <f>_xlfn.CONCAT(A6845:K6845)</f>
        <v>16072-072021021Gioia del ColleSudPUGLIABari027889E38</v>
      </c>
    </row>
    <row r="6846" spans="1:14" ht="21" customHeight="1" x14ac:dyDescent="0.3">
      <c r="A6846" s="40">
        <v>15</v>
      </c>
      <c r="B6846" s="20" t="s">
        <v>11285</v>
      </c>
      <c r="C6846" s="17" t="str">
        <f t="shared" si="106"/>
        <v>041</v>
      </c>
      <c r="D6846" s="18" t="s">
        <v>3297</v>
      </c>
      <c r="E6846" s="27" t="s">
        <v>22</v>
      </c>
      <c r="F6846" s="27" t="s">
        <v>8162</v>
      </c>
      <c r="G6846" s="27" t="s">
        <v>200</v>
      </c>
      <c r="H6846" s="19">
        <v>0</v>
      </c>
      <c r="I6846" s="36">
        <v>3640</v>
      </c>
      <c r="J6846" s="36" t="s">
        <v>16141</v>
      </c>
      <c r="K6846" s="69">
        <v>39</v>
      </c>
      <c r="L6846" s="71" t="s">
        <v>201</v>
      </c>
      <c r="M6846" s="30"/>
      <c r="N6846" s="106" t="str">
        <f>_xlfn.CONCAT(A6846:K6846)</f>
        <v>15061-061041041Gioia SanniticaSudCAMPANIACaserta03640E39</v>
      </c>
    </row>
    <row r="6847" spans="1:14" ht="21" customHeight="1" x14ac:dyDescent="0.3">
      <c r="A6847" s="40">
        <v>18</v>
      </c>
      <c r="B6847" s="20" t="s">
        <v>11286</v>
      </c>
      <c r="C6847" s="17" t="str">
        <f t="shared" si="106"/>
        <v>038</v>
      </c>
      <c r="D6847" s="18" t="s">
        <v>3298</v>
      </c>
      <c r="E6847" s="27" t="s">
        <v>22</v>
      </c>
      <c r="F6847" s="27" t="s">
        <v>8163</v>
      </c>
      <c r="G6847" s="27" t="s">
        <v>140</v>
      </c>
      <c r="H6847" s="19">
        <v>0</v>
      </c>
      <c r="I6847" s="36">
        <v>19063</v>
      </c>
      <c r="J6847" s="36" t="s">
        <v>16141</v>
      </c>
      <c r="K6847" s="69">
        <v>41</v>
      </c>
      <c r="L6847" s="71" t="s">
        <v>141</v>
      </c>
      <c r="M6847" s="30"/>
      <c r="N6847" s="106" t="str">
        <f>_xlfn.CONCAT(A6847:K6847)</f>
        <v>18080-080038038Gioia TauroSudCALABRIAReggio di Calabria019063E41</v>
      </c>
    </row>
    <row r="6848" spans="1:14" ht="21" customHeight="1" x14ac:dyDescent="0.3">
      <c r="A6848" s="40">
        <v>18</v>
      </c>
      <c r="B6848" s="20" t="s">
        <v>11287</v>
      </c>
      <c r="C6848" s="17" t="str">
        <f t="shared" si="106"/>
        <v>039</v>
      </c>
      <c r="D6848" s="18" t="s">
        <v>3299</v>
      </c>
      <c r="E6848" s="27" t="s">
        <v>22</v>
      </c>
      <c r="F6848" s="27" t="s">
        <v>8163</v>
      </c>
      <c r="G6848" s="27" t="s">
        <v>140</v>
      </c>
      <c r="H6848" s="19">
        <v>0</v>
      </c>
      <c r="I6848" s="36">
        <v>7014</v>
      </c>
      <c r="J6848" s="36" t="s">
        <v>16141</v>
      </c>
      <c r="K6848" s="69">
        <v>44</v>
      </c>
      <c r="L6848" s="71" t="s">
        <v>141</v>
      </c>
      <c r="M6848" s="30"/>
      <c r="N6848" s="106" t="str">
        <f>_xlfn.CONCAT(A6848:K6848)</f>
        <v>18080-080039039Gioiosa IonicaSudCALABRIAReggio di Calabria07014E44</v>
      </c>
    </row>
    <row r="6849" spans="1:14" ht="21" customHeight="1" x14ac:dyDescent="0.3">
      <c r="A6849" s="40">
        <v>16</v>
      </c>
      <c r="B6849" s="20" t="s">
        <v>11290</v>
      </c>
      <c r="C6849" s="17" t="str">
        <f t="shared" si="106"/>
        <v>022</v>
      </c>
      <c r="D6849" s="18" t="s">
        <v>3302</v>
      </c>
      <c r="E6849" s="27" t="s">
        <v>22</v>
      </c>
      <c r="F6849" s="27" t="s">
        <v>8159</v>
      </c>
      <c r="G6849" s="27" t="s">
        <v>105</v>
      </c>
      <c r="H6849" s="19">
        <v>0</v>
      </c>
      <c r="I6849" s="36">
        <v>20433</v>
      </c>
      <c r="J6849" s="36" t="s">
        <v>16141</v>
      </c>
      <c r="K6849" s="69">
        <v>47</v>
      </c>
      <c r="L6849" s="71" t="s">
        <v>106</v>
      </c>
      <c r="M6849" s="30"/>
      <c r="N6849" s="106" t="str">
        <f>_xlfn.CONCAT(A6849:K6849)</f>
        <v>16072-072022022GiovinazzoSudPUGLIABari020433E47</v>
      </c>
    </row>
    <row r="6850" spans="1:14" ht="21" customHeight="1" x14ac:dyDescent="0.3">
      <c r="A6850" s="40">
        <v>18</v>
      </c>
      <c r="B6850" s="20" t="s">
        <v>11293</v>
      </c>
      <c r="C6850" s="17" t="str">
        <f t="shared" ref="C6850:C6913" si="107">RIGHT(B6850,3)</f>
        <v>059</v>
      </c>
      <c r="D6850" s="18" t="s">
        <v>3305</v>
      </c>
      <c r="E6850" s="27" t="s">
        <v>22</v>
      </c>
      <c r="F6850" s="27" t="s">
        <v>8163</v>
      </c>
      <c r="G6850" s="27" t="s">
        <v>261</v>
      </c>
      <c r="H6850" s="19">
        <v>0</v>
      </c>
      <c r="I6850" s="36">
        <v>6120</v>
      </c>
      <c r="J6850" s="36" t="s">
        <v>16141</v>
      </c>
      <c r="K6850" s="69">
        <v>50</v>
      </c>
      <c r="L6850" s="71" t="s">
        <v>262</v>
      </c>
      <c r="M6850" s="30"/>
      <c r="N6850" s="106" t="str">
        <f>_xlfn.CONCAT(A6850:K6850)</f>
        <v>18079-079059059GirifalcoSudCALABRIACatanzaro06120E50</v>
      </c>
    </row>
    <row r="6851" spans="1:14" ht="21" customHeight="1" x14ac:dyDescent="0.3">
      <c r="A6851" s="40">
        <v>13</v>
      </c>
      <c r="B6851" s="20" t="s">
        <v>11294</v>
      </c>
      <c r="C6851" s="17" t="str">
        <f t="shared" si="107"/>
        <v>041</v>
      </c>
      <c r="D6851" s="18" t="s">
        <v>3306</v>
      </c>
      <c r="E6851" s="27" t="s">
        <v>22</v>
      </c>
      <c r="F6851" s="27" t="s">
        <v>8156</v>
      </c>
      <c r="G6851" s="27" t="s">
        <v>347</v>
      </c>
      <c r="H6851" s="19">
        <v>0</v>
      </c>
      <c r="I6851" s="36">
        <v>2935</v>
      </c>
      <c r="J6851" s="36" t="s">
        <v>16141</v>
      </c>
      <c r="K6851" s="69">
        <v>52</v>
      </c>
      <c r="L6851" s="71" t="s">
        <v>348</v>
      </c>
      <c r="M6851" s="30"/>
      <c r="N6851" s="106" t="str">
        <f>_xlfn.CONCAT(A6851:K6851)</f>
        <v>13069-069041041GissiSudABRUZZOChieti02935E52</v>
      </c>
    </row>
    <row r="6852" spans="1:14" ht="21" customHeight="1" x14ac:dyDescent="0.3">
      <c r="A6852" s="40">
        <v>16</v>
      </c>
      <c r="B6852" s="20" t="s">
        <v>11295</v>
      </c>
      <c r="C6852" s="17" t="str">
        <f t="shared" si="107"/>
        <v>032</v>
      </c>
      <c r="D6852" s="18" t="s">
        <v>3307</v>
      </c>
      <c r="E6852" s="27" t="s">
        <v>22</v>
      </c>
      <c r="F6852" s="27" t="s">
        <v>8159</v>
      </c>
      <c r="G6852" s="27" t="s">
        <v>90</v>
      </c>
      <c r="H6852" s="19">
        <v>0</v>
      </c>
      <c r="I6852" s="36">
        <v>1249</v>
      </c>
      <c r="J6852" s="36" t="s">
        <v>16141</v>
      </c>
      <c r="K6852" s="69">
        <v>53</v>
      </c>
      <c r="L6852" s="71" t="s">
        <v>91</v>
      </c>
      <c r="M6852" s="30"/>
      <c r="N6852" s="106" t="str">
        <f>_xlfn.CONCAT(A6852:K6852)</f>
        <v>16075-075032032GiuggianelloSudPUGLIALecce01249E53</v>
      </c>
    </row>
    <row r="6853" spans="1:14" ht="21" customHeight="1" x14ac:dyDescent="0.3">
      <c r="A6853" s="40">
        <v>15</v>
      </c>
      <c r="B6853" s="20" t="s">
        <v>11296</v>
      </c>
      <c r="C6853" s="17" t="str">
        <f t="shared" si="107"/>
        <v>034</v>
      </c>
      <c r="D6853" s="18" t="s">
        <v>3308</v>
      </c>
      <c r="E6853" s="27" t="s">
        <v>22</v>
      </c>
      <c r="F6853" s="27" t="s">
        <v>8162</v>
      </c>
      <c r="G6853" s="27" t="s">
        <v>58</v>
      </c>
      <c r="H6853" s="19">
        <v>0</v>
      </c>
      <c r="I6853" s="36">
        <v>108793</v>
      </c>
      <c r="J6853" s="36" t="s">
        <v>16141</v>
      </c>
      <c r="K6853" s="69">
        <v>54</v>
      </c>
      <c r="L6853" s="71" t="s">
        <v>59</v>
      </c>
      <c r="M6853" s="30"/>
      <c r="N6853" s="106" t="str">
        <f>_xlfn.CONCAT(A6853:K6853)</f>
        <v>15063-063034034Giugliano in CampaniaSudCAMPANIANapoli0108793E54</v>
      </c>
    </row>
    <row r="6854" spans="1:14" ht="21" customHeight="1" x14ac:dyDescent="0.3">
      <c r="A6854" s="40">
        <v>13</v>
      </c>
      <c r="B6854" s="20" t="s">
        <v>11299</v>
      </c>
      <c r="C6854" s="17" t="str">
        <f t="shared" si="107"/>
        <v>042</v>
      </c>
      <c r="D6854" s="18" t="s">
        <v>3311</v>
      </c>
      <c r="E6854" s="27" t="s">
        <v>22</v>
      </c>
      <c r="F6854" s="27" t="s">
        <v>8156</v>
      </c>
      <c r="G6854" s="27" t="s">
        <v>347</v>
      </c>
      <c r="H6854" s="19">
        <v>0</v>
      </c>
      <c r="I6854" s="36">
        <v>1270</v>
      </c>
      <c r="J6854" s="36" t="s">
        <v>16141</v>
      </c>
      <c r="K6854" s="69">
        <v>56</v>
      </c>
      <c r="L6854" s="71" t="s">
        <v>348</v>
      </c>
      <c r="M6854" s="30"/>
      <c r="N6854" s="106" t="str">
        <f>_xlfn.CONCAT(A6854:K6854)</f>
        <v>13069-069042042Giuliano TeatinoSudABRUZZOChieti01270E56</v>
      </c>
    </row>
    <row r="6855" spans="1:14" ht="21" customHeight="1" x14ac:dyDescent="0.3">
      <c r="A6855" s="40">
        <v>13</v>
      </c>
      <c r="B6855" s="20" t="s">
        <v>11300</v>
      </c>
      <c r="C6855" s="17" t="str">
        <f t="shared" si="107"/>
        <v>025</v>
      </c>
      <c r="D6855" s="18" t="s">
        <v>3312</v>
      </c>
      <c r="E6855" s="27" t="s">
        <v>22</v>
      </c>
      <c r="F6855" s="27" t="s">
        <v>8156</v>
      </c>
      <c r="G6855" s="27" t="s">
        <v>233</v>
      </c>
      <c r="H6855" s="19">
        <v>0</v>
      </c>
      <c r="I6855" s="36">
        <v>23199</v>
      </c>
      <c r="J6855" s="36" t="s">
        <v>16141</v>
      </c>
      <c r="K6855" s="69">
        <v>58</v>
      </c>
      <c r="L6855" s="71" t="s">
        <v>234</v>
      </c>
      <c r="M6855" s="30"/>
      <c r="N6855" s="106" t="str">
        <f>_xlfn.CONCAT(A6855:K6855)</f>
        <v>13067-067025025GiulianovaSudABRUZZOTeramo023199E58</v>
      </c>
    </row>
    <row r="6856" spans="1:14" ht="21" customHeight="1" x14ac:dyDescent="0.3">
      <c r="A6856" s="40">
        <v>15</v>
      </c>
      <c r="B6856" s="20" t="s">
        <v>11301</v>
      </c>
      <c r="C6856" s="17" t="str">
        <f t="shared" si="107"/>
        <v>058</v>
      </c>
      <c r="D6856" s="18" t="s">
        <v>3313</v>
      </c>
      <c r="E6856" s="27" t="s">
        <v>22</v>
      </c>
      <c r="F6856" s="27" t="s">
        <v>8162</v>
      </c>
      <c r="G6856" s="27" t="s">
        <v>55</v>
      </c>
      <c r="H6856" s="19">
        <v>0</v>
      </c>
      <c r="I6856" s="36">
        <v>1249</v>
      </c>
      <c r="J6856" s="36" t="s">
        <v>16141</v>
      </c>
      <c r="K6856" s="69">
        <v>60</v>
      </c>
      <c r="L6856" s="71" t="s">
        <v>56</v>
      </c>
      <c r="M6856" s="30"/>
      <c r="N6856" s="106" t="str">
        <f>_xlfn.CONCAT(A6856:K6856)</f>
        <v>15065-065058058GiunganoSudCAMPANIASalerno01249E60</v>
      </c>
    </row>
    <row r="6857" spans="1:14" ht="21" customHeight="1" x14ac:dyDescent="0.3">
      <c r="A6857" s="40">
        <v>16</v>
      </c>
      <c r="B6857" s="20" t="s">
        <v>11302</v>
      </c>
      <c r="C6857" s="17" t="str">
        <f t="shared" si="107"/>
        <v>033</v>
      </c>
      <c r="D6857" s="18" t="s">
        <v>3314</v>
      </c>
      <c r="E6857" s="27" t="s">
        <v>22</v>
      </c>
      <c r="F6857" s="27" t="s">
        <v>8159</v>
      </c>
      <c r="G6857" s="27" t="s">
        <v>90</v>
      </c>
      <c r="H6857" s="19">
        <v>0</v>
      </c>
      <c r="I6857" s="36">
        <v>1928</v>
      </c>
      <c r="J6857" s="36" t="s">
        <v>16141</v>
      </c>
      <c r="K6857" s="69">
        <v>61</v>
      </c>
      <c r="L6857" s="71" t="s">
        <v>91</v>
      </c>
      <c r="M6857" s="30"/>
      <c r="N6857" s="106" t="str">
        <f>_xlfn.CONCAT(A6857:K6857)</f>
        <v>16075-075033033GiurdignanoSudPUGLIALecce01928E61</v>
      </c>
    </row>
    <row r="6858" spans="1:14" ht="21" customHeight="1" x14ac:dyDescent="0.3">
      <c r="A6858" s="40">
        <v>18</v>
      </c>
      <c r="B6858" s="20" t="s">
        <v>11309</v>
      </c>
      <c r="C6858" s="17" t="str">
        <f t="shared" si="107"/>
        <v>060</v>
      </c>
      <c r="D6858" s="18" t="s">
        <v>3321</v>
      </c>
      <c r="E6858" s="27" t="s">
        <v>22</v>
      </c>
      <c r="F6858" s="27" t="s">
        <v>8163</v>
      </c>
      <c r="G6858" s="27" t="s">
        <v>261</v>
      </c>
      <c r="H6858" s="19">
        <v>0</v>
      </c>
      <c r="I6858" s="36">
        <v>4522</v>
      </c>
      <c r="J6858" s="36" t="s">
        <v>16141</v>
      </c>
      <c r="K6858" s="69">
        <v>68</v>
      </c>
      <c r="L6858" s="71" t="s">
        <v>262</v>
      </c>
      <c r="M6858" s="30"/>
      <c r="N6858" s="106" t="str">
        <f>_xlfn.CONCAT(A6858:K6858)</f>
        <v>18079-079060060GizzeriaSudCALABRIACatanzaro04522E68</v>
      </c>
    </row>
    <row r="6859" spans="1:14" ht="21" customHeight="1" x14ac:dyDescent="0.3">
      <c r="A6859" s="40">
        <v>17</v>
      </c>
      <c r="B6859" s="20" t="s">
        <v>11330</v>
      </c>
      <c r="C6859" s="17" t="str">
        <f t="shared" si="107"/>
        <v>010</v>
      </c>
      <c r="D6859" s="18" t="s">
        <v>3342</v>
      </c>
      <c r="E6859" s="27" t="s">
        <v>22</v>
      </c>
      <c r="F6859" s="27" t="s">
        <v>8157</v>
      </c>
      <c r="G6859" s="27" t="s">
        <v>44</v>
      </c>
      <c r="H6859" s="19">
        <v>0</v>
      </c>
      <c r="I6859" s="36">
        <v>1053</v>
      </c>
      <c r="J6859" s="36" t="s">
        <v>16141</v>
      </c>
      <c r="K6859" s="69">
        <v>93</v>
      </c>
      <c r="L6859" s="71" t="s">
        <v>45</v>
      </c>
      <c r="M6859" s="30"/>
      <c r="N6859" s="106" t="str">
        <f>_xlfn.CONCAT(A6859:K6859)</f>
        <v>17077-077010010GorgoglioneSudBASILICATAMatera01053E93</v>
      </c>
    </row>
    <row r="6860" spans="1:14" ht="21" customHeight="1" x14ac:dyDescent="0.3">
      <c r="A6860" s="40">
        <v>13</v>
      </c>
      <c r="B6860" s="20" t="s">
        <v>11332</v>
      </c>
      <c r="C6860" s="17" t="str">
        <f t="shared" si="107"/>
        <v>047</v>
      </c>
      <c r="D6860" s="18" t="s">
        <v>3344</v>
      </c>
      <c r="E6860" s="27" t="s">
        <v>22</v>
      </c>
      <c r="F6860" s="27" t="s">
        <v>8156</v>
      </c>
      <c r="G6860" s="27" t="s">
        <v>47</v>
      </c>
      <c r="H6860" s="19">
        <v>0</v>
      </c>
      <c r="I6860" s="36">
        <v>597</v>
      </c>
      <c r="J6860" s="36" t="s">
        <v>16141</v>
      </c>
      <c r="K6860" s="69">
        <v>96</v>
      </c>
      <c r="L6860" s="71" t="s">
        <v>48</v>
      </c>
      <c r="M6860" s="30"/>
      <c r="N6860" s="106" t="str">
        <f>_xlfn.CONCAT(A6860:K6860)</f>
        <v>13066-066047047Goriano SicoliSudABRUZZOL'Aquila0597E96</v>
      </c>
    </row>
    <row r="6861" spans="1:14" ht="21" customHeight="1" x14ac:dyDescent="0.3">
      <c r="A6861" s="40">
        <v>15</v>
      </c>
      <c r="B6861" s="20" t="s">
        <v>11356</v>
      </c>
      <c r="C6861" s="17" t="str">
        <f t="shared" si="107"/>
        <v>035</v>
      </c>
      <c r="D6861" s="18" t="s">
        <v>3367</v>
      </c>
      <c r="E6861" s="27" t="s">
        <v>22</v>
      </c>
      <c r="F6861" s="27" t="s">
        <v>8162</v>
      </c>
      <c r="G6861" s="27" t="s">
        <v>58</v>
      </c>
      <c r="H6861" s="19">
        <v>0</v>
      </c>
      <c r="I6861" s="36">
        <v>29509</v>
      </c>
      <c r="J6861" s="36" t="s">
        <v>16141</v>
      </c>
      <c r="K6861" s="69">
        <v>131</v>
      </c>
      <c r="L6861" s="71" t="s">
        <v>59</v>
      </c>
      <c r="M6861" s="30"/>
      <c r="N6861" s="106" t="str">
        <f>_xlfn.CONCAT(A6861:K6861)</f>
        <v>15063-063035035GragnanoSudCAMPANIANapoli029509E131</v>
      </c>
    </row>
    <row r="6862" spans="1:14" ht="21" customHeight="1" x14ac:dyDescent="0.3">
      <c r="A6862" s="40">
        <v>17</v>
      </c>
      <c r="B6862" s="20" t="s">
        <v>11368</v>
      </c>
      <c r="C6862" s="17" t="str">
        <f t="shared" si="107"/>
        <v>011</v>
      </c>
      <c r="D6862" s="18" t="s">
        <v>3379</v>
      </c>
      <c r="E6862" s="27" t="s">
        <v>22</v>
      </c>
      <c r="F6862" s="27" t="s">
        <v>8157</v>
      </c>
      <c r="G6862" s="27" t="s">
        <v>44</v>
      </c>
      <c r="H6862" s="19">
        <v>0</v>
      </c>
      <c r="I6862" s="36">
        <v>5395</v>
      </c>
      <c r="J6862" s="36" t="s">
        <v>16141</v>
      </c>
      <c r="K6862" s="69">
        <v>147</v>
      </c>
      <c r="L6862" s="71" t="s">
        <v>45</v>
      </c>
      <c r="M6862" s="30"/>
      <c r="N6862" s="106" t="str">
        <f>_xlfn.CONCAT(A6862:K6862)</f>
        <v>17077-077011011GrassanoSudBASILICATAMatera05395E147</v>
      </c>
    </row>
    <row r="6863" spans="1:14" ht="21" customHeight="1" x14ac:dyDescent="0.3">
      <c r="A6863" s="40">
        <v>16</v>
      </c>
      <c r="B6863" s="20" t="s">
        <v>11376</v>
      </c>
      <c r="C6863" s="17" t="str">
        <f t="shared" si="107"/>
        <v>023</v>
      </c>
      <c r="D6863" s="18" t="s">
        <v>3387</v>
      </c>
      <c r="E6863" s="27" t="s">
        <v>22</v>
      </c>
      <c r="F6863" s="27" t="s">
        <v>8159</v>
      </c>
      <c r="G6863" s="27" t="s">
        <v>105</v>
      </c>
      <c r="H6863" s="19">
        <v>0</v>
      </c>
      <c r="I6863" s="36">
        <v>43614</v>
      </c>
      <c r="J6863" s="36" t="s">
        <v>16141</v>
      </c>
      <c r="K6863" s="69">
        <v>155</v>
      </c>
      <c r="L6863" s="71" t="s">
        <v>106</v>
      </c>
      <c r="M6863" s="30"/>
      <c r="N6863" s="106" t="str">
        <f>_xlfn.CONCAT(A6863:K6863)</f>
        <v>16072-072023023Gravina in PugliaSudPUGLIABari043614E155</v>
      </c>
    </row>
    <row r="6864" spans="1:14" ht="21" customHeight="1" x14ac:dyDescent="0.3">
      <c r="A6864" s="40">
        <v>15</v>
      </c>
      <c r="B6864" s="20" t="s">
        <v>11377</v>
      </c>
      <c r="C6864" s="17" t="str">
        <f t="shared" si="107"/>
        <v>042</v>
      </c>
      <c r="D6864" s="18" t="s">
        <v>3388</v>
      </c>
      <c r="E6864" s="27" t="s">
        <v>22</v>
      </c>
      <c r="F6864" s="27" t="s">
        <v>8162</v>
      </c>
      <c r="G6864" s="27" t="s">
        <v>200</v>
      </c>
      <c r="H6864" s="19">
        <v>0</v>
      </c>
      <c r="I6864" s="36">
        <v>7085</v>
      </c>
      <c r="J6864" s="36" t="s">
        <v>16141</v>
      </c>
      <c r="K6864" s="69">
        <v>158</v>
      </c>
      <c r="L6864" s="71" t="s">
        <v>201</v>
      </c>
      <c r="M6864" s="30"/>
      <c r="N6864" s="106" t="str">
        <f>_xlfn.CONCAT(A6864:K6864)</f>
        <v>15061-061042042GrazzaniseSudCAMPANIACaserta07085E158</v>
      </c>
    </row>
    <row r="6865" spans="1:14" ht="21" customHeight="1" x14ac:dyDescent="0.3">
      <c r="A6865" s="40">
        <v>15</v>
      </c>
      <c r="B6865" s="20" t="s">
        <v>11380</v>
      </c>
      <c r="C6865" s="17" t="str">
        <f t="shared" si="107"/>
        <v>037</v>
      </c>
      <c r="D6865" s="18" t="s">
        <v>3391</v>
      </c>
      <c r="E6865" s="27" t="s">
        <v>22</v>
      </c>
      <c r="F6865" s="27" t="s">
        <v>8162</v>
      </c>
      <c r="G6865" s="27" t="s">
        <v>196</v>
      </c>
      <c r="H6865" s="19">
        <v>0</v>
      </c>
      <c r="I6865" s="36">
        <v>736</v>
      </c>
      <c r="J6865" s="36" t="s">
        <v>16141</v>
      </c>
      <c r="K6865" s="69">
        <v>161</v>
      </c>
      <c r="L6865" s="71" t="s">
        <v>197</v>
      </c>
      <c r="M6865" s="30"/>
      <c r="N6865" s="106" t="str">
        <f>_xlfn.CONCAT(A6865:K6865)</f>
        <v>15064-064037037GreciSudCAMPANIAAvellino0736E161</v>
      </c>
    </row>
    <row r="6866" spans="1:14" ht="21" customHeight="1" x14ac:dyDescent="0.3">
      <c r="A6866" s="40">
        <v>15</v>
      </c>
      <c r="B6866" s="20" t="s">
        <v>11390</v>
      </c>
      <c r="C6866" s="17" t="str">
        <f t="shared" si="107"/>
        <v>043</v>
      </c>
      <c r="D6866" s="18" t="s">
        <v>3401</v>
      </c>
      <c r="E6866" s="27" t="s">
        <v>22</v>
      </c>
      <c r="F6866" s="27" t="s">
        <v>8162</v>
      </c>
      <c r="G6866" s="27" t="s">
        <v>200</v>
      </c>
      <c r="H6866" s="19">
        <v>0</v>
      </c>
      <c r="I6866" s="36">
        <v>10559</v>
      </c>
      <c r="J6866" s="36" t="s">
        <v>16141</v>
      </c>
      <c r="K6866" s="69">
        <v>173</v>
      </c>
      <c r="L6866" s="71" t="s">
        <v>201</v>
      </c>
      <c r="M6866" s="30"/>
      <c r="N6866" s="106" t="str">
        <f>_xlfn.CONCAT(A6866:K6866)</f>
        <v>15061-061043043Gricignano di AversaSudCAMPANIACaserta010559E173</v>
      </c>
    </row>
    <row r="6867" spans="1:14" ht="21" customHeight="1" x14ac:dyDescent="0.3">
      <c r="A6867" s="40">
        <v>18</v>
      </c>
      <c r="B6867" s="20" t="s">
        <v>11394</v>
      </c>
      <c r="C6867" s="17" t="str">
        <f t="shared" si="107"/>
        <v>059</v>
      </c>
      <c r="D6867" s="18" t="s">
        <v>3405</v>
      </c>
      <c r="E6867" s="27" t="s">
        <v>22</v>
      </c>
      <c r="F6867" s="27" t="s">
        <v>8163</v>
      </c>
      <c r="G6867" s="27" t="s">
        <v>71</v>
      </c>
      <c r="H6867" s="19">
        <v>0</v>
      </c>
      <c r="I6867" s="36">
        <v>1739</v>
      </c>
      <c r="J6867" s="36" t="s">
        <v>16141</v>
      </c>
      <c r="K6867" s="69">
        <v>180</v>
      </c>
      <c r="L6867" s="71" t="s">
        <v>72</v>
      </c>
      <c r="M6867" s="30"/>
      <c r="N6867" s="106" t="str">
        <f>_xlfn.CONCAT(A6867:K6867)</f>
        <v>18078-078059059GrimaldiSudCALABRIACosenza01739E180</v>
      </c>
    </row>
    <row r="6868" spans="1:14" ht="21" customHeight="1" x14ac:dyDescent="0.3">
      <c r="A6868" s="40">
        <v>18</v>
      </c>
      <c r="B6868" s="20" t="s">
        <v>11397</v>
      </c>
      <c r="C6868" s="17" t="str">
        <f t="shared" si="107"/>
        <v>060</v>
      </c>
      <c r="D6868" s="18" t="s">
        <v>3408</v>
      </c>
      <c r="E6868" s="27" t="s">
        <v>22</v>
      </c>
      <c r="F6868" s="27" t="s">
        <v>8163</v>
      </c>
      <c r="G6868" s="27" t="s">
        <v>71</v>
      </c>
      <c r="H6868" s="19">
        <v>0</v>
      </c>
      <c r="I6868" s="36">
        <v>2310</v>
      </c>
      <c r="J6868" s="36" t="s">
        <v>16141</v>
      </c>
      <c r="K6868" s="69">
        <v>185</v>
      </c>
      <c r="L6868" s="71" t="s">
        <v>72</v>
      </c>
      <c r="M6868" s="30"/>
      <c r="N6868" s="106" t="str">
        <f>_xlfn.CONCAT(A6868:K6868)</f>
        <v>18078-078060060GrisoliaSudCALABRIACosenza02310E185</v>
      </c>
    </row>
    <row r="6869" spans="1:14" ht="21" customHeight="1" x14ac:dyDescent="0.3">
      <c r="A6869" s="40">
        <v>16</v>
      </c>
      <c r="B6869" s="20" t="s">
        <v>11412</v>
      </c>
      <c r="C6869" s="17" t="str">
        <f t="shared" si="107"/>
        <v>008</v>
      </c>
      <c r="D6869" s="18" t="s">
        <v>3422</v>
      </c>
      <c r="E6869" s="27" t="s">
        <v>22</v>
      </c>
      <c r="F6869" s="27" t="s">
        <v>8159</v>
      </c>
      <c r="G6869" s="27" t="s">
        <v>610</v>
      </c>
      <c r="H6869" s="19">
        <v>0</v>
      </c>
      <c r="I6869" s="36">
        <v>32503</v>
      </c>
      <c r="J6869" s="36" t="s">
        <v>16141</v>
      </c>
      <c r="K6869" s="69">
        <v>205</v>
      </c>
      <c r="L6869" s="71" t="s">
        <v>611</v>
      </c>
      <c r="M6869" s="30"/>
      <c r="N6869" s="106" t="str">
        <f>_xlfn.CONCAT(A6869:K6869)</f>
        <v>16073-073008008GrottaglieSudPUGLIATaranto032503E205</v>
      </c>
    </row>
    <row r="6870" spans="1:14" ht="21" customHeight="1" x14ac:dyDescent="0.3">
      <c r="A6870" s="40">
        <v>15</v>
      </c>
      <c r="B6870" s="20" t="s">
        <v>11413</v>
      </c>
      <c r="C6870" s="17" t="str">
        <f t="shared" si="107"/>
        <v>038</v>
      </c>
      <c r="D6870" s="18" t="s">
        <v>3423</v>
      </c>
      <c r="E6870" s="27" t="s">
        <v>22</v>
      </c>
      <c r="F6870" s="27" t="s">
        <v>8162</v>
      </c>
      <c r="G6870" s="27" t="s">
        <v>196</v>
      </c>
      <c r="H6870" s="19">
        <v>0</v>
      </c>
      <c r="I6870" s="36">
        <v>8297</v>
      </c>
      <c r="J6870" s="36" t="s">
        <v>16141</v>
      </c>
      <c r="K6870" s="69">
        <v>206</v>
      </c>
      <c r="L6870" s="71" t="s">
        <v>197</v>
      </c>
      <c r="M6870" s="30"/>
      <c r="N6870" s="106" t="str">
        <f>_xlfn.CONCAT(A6870:K6870)</f>
        <v>15064-064038038GrottaminardaSudCAMPANIAAvellino08297E206</v>
      </c>
    </row>
    <row r="6871" spans="1:14" ht="21" customHeight="1" x14ac:dyDescent="0.3">
      <c r="A6871" s="40">
        <v>18</v>
      </c>
      <c r="B6871" s="20" t="s">
        <v>11418</v>
      </c>
      <c r="C6871" s="17" t="str">
        <f t="shared" si="107"/>
        <v>040</v>
      </c>
      <c r="D6871" s="18" t="s">
        <v>3428</v>
      </c>
      <c r="E6871" s="27" t="s">
        <v>22</v>
      </c>
      <c r="F6871" s="27" t="s">
        <v>8163</v>
      </c>
      <c r="G6871" s="27" t="s">
        <v>140</v>
      </c>
      <c r="H6871" s="19">
        <v>0</v>
      </c>
      <c r="I6871" s="36">
        <v>3274</v>
      </c>
      <c r="J6871" s="36" t="s">
        <v>16141</v>
      </c>
      <c r="K6871" s="69">
        <v>212</v>
      </c>
      <c r="L6871" s="71" t="s">
        <v>141</v>
      </c>
      <c r="M6871" s="30"/>
      <c r="N6871" s="106" t="str">
        <f>_xlfn.CONCAT(A6871:K6871)</f>
        <v>18080-080040040GrotteriaSudCALABRIAReggio di Calabria03274E212</v>
      </c>
    </row>
    <row r="6872" spans="1:14" ht="21" customHeight="1" x14ac:dyDescent="0.3">
      <c r="A6872" s="40">
        <v>17</v>
      </c>
      <c r="B6872" s="20" t="s">
        <v>11419</v>
      </c>
      <c r="C6872" s="17" t="str">
        <f t="shared" si="107"/>
        <v>012</v>
      </c>
      <c r="D6872" s="18" t="s">
        <v>3429</v>
      </c>
      <c r="E6872" s="27" t="s">
        <v>22</v>
      </c>
      <c r="F6872" s="27" t="s">
        <v>8157</v>
      </c>
      <c r="G6872" s="27" t="s">
        <v>44</v>
      </c>
      <c r="H6872" s="19">
        <v>0</v>
      </c>
      <c r="I6872" s="36">
        <v>2371</v>
      </c>
      <c r="J6872" s="36" t="s">
        <v>16141</v>
      </c>
      <c r="K6872" s="69">
        <v>213</v>
      </c>
      <c r="L6872" s="71" t="s">
        <v>45</v>
      </c>
      <c r="M6872" s="30"/>
      <c r="N6872" s="106" t="str">
        <f>_xlfn.CONCAT(A6872:K6872)</f>
        <v>17077-077012012GrottoleSudBASILICATAMatera02371E213</v>
      </c>
    </row>
    <row r="6873" spans="1:14" ht="21" customHeight="1" x14ac:dyDescent="0.3">
      <c r="A6873" s="40">
        <v>15</v>
      </c>
      <c r="B6873" s="20" t="s">
        <v>11420</v>
      </c>
      <c r="C6873" s="17" t="str">
        <f t="shared" si="107"/>
        <v>039</v>
      </c>
      <c r="D6873" s="18" t="s">
        <v>3430</v>
      </c>
      <c r="E6873" s="27" t="s">
        <v>22</v>
      </c>
      <c r="F6873" s="27" t="s">
        <v>8162</v>
      </c>
      <c r="G6873" s="27" t="s">
        <v>196</v>
      </c>
      <c r="H6873" s="19">
        <v>0</v>
      </c>
      <c r="I6873" s="36">
        <v>1955</v>
      </c>
      <c r="J6873" s="36" t="s">
        <v>16141</v>
      </c>
      <c r="K6873" s="69">
        <v>214</v>
      </c>
      <c r="L6873" s="71" t="s">
        <v>197</v>
      </c>
      <c r="M6873" s="30"/>
      <c r="N6873" s="106" t="str">
        <f>_xlfn.CONCAT(A6873:K6873)</f>
        <v>15064-064039039GrottolellaSudCAMPANIAAvellino01955E214</v>
      </c>
    </row>
    <row r="6874" spans="1:14" ht="21" customHeight="1" x14ac:dyDescent="0.3">
      <c r="A6874" s="40">
        <v>17</v>
      </c>
      <c r="B6874" s="20" t="s">
        <v>11425</v>
      </c>
      <c r="C6874" s="17" t="str">
        <f t="shared" si="107"/>
        <v>037</v>
      </c>
      <c r="D6874" s="18" t="s">
        <v>3435</v>
      </c>
      <c r="E6874" s="27" t="s">
        <v>22</v>
      </c>
      <c r="F6874" s="27" t="s">
        <v>8157</v>
      </c>
      <c r="G6874" s="27" t="s">
        <v>32</v>
      </c>
      <c r="H6874" s="19">
        <v>0</v>
      </c>
      <c r="I6874" s="36">
        <v>1704</v>
      </c>
      <c r="J6874" s="36" t="s">
        <v>16141</v>
      </c>
      <c r="K6874" s="69">
        <v>221</v>
      </c>
      <c r="L6874" s="71" t="s">
        <v>33</v>
      </c>
      <c r="M6874" s="30"/>
      <c r="N6874" s="106" t="str">
        <f>_xlfn.CONCAT(A6874:K6874)</f>
        <v>17076-076037037Grumento NovaSudBASILICATAPotenza01704E221</v>
      </c>
    </row>
    <row r="6875" spans="1:14" ht="21" customHeight="1" x14ac:dyDescent="0.3">
      <c r="A6875" s="40">
        <v>16</v>
      </c>
      <c r="B6875" s="20" t="s">
        <v>11426</v>
      </c>
      <c r="C6875" s="17" t="str">
        <f t="shared" si="107"/>
        <v>024</v>
      </c>
      <c r="D6875" s="18" t="s">
        <v>3436</v>
      </c>
      <c r="E6875" s="27" t="s">
        <v>22</v>
      </c>
      <c r="F6875" s="27" t="s">
        <v>8159</v>
      </c>
      <c r="G6875" s="27" t="s">
        <v>105</v>
      </c>
      <c r="H6875" s="19">
        <v>0</v>
      </c>
      <c r="I6875" s="36">
        <v>12940</v>
      </c>
      <c r="J6875" s="36" t="s">
        <v>16141</v>
      </c>
      <c r="K6875" s="69">
        <v>223</v>
      </c>
      <c r="L6875" s="71" t="s">
        <v>106</v>
      </c>
      <c r="M6875" s="30"/>
      <c r="N6875" s="106" t="str">
        <f>_xlfn.CONCAT(A6875:K6875)</f>
        <v>16072-072024024Grumo AppulaSudPUGLIABari012940E223</v>
      </c>
    </row>
    <row r="6876" spans="1:14" ht="21" customHeight="1" x14ac:dyDescent="0.3">
      <c r="A6876" s="40">
        <v>15</v>
      </c>
      <c r="B6876" s="20" t="s">
        <v>11427</v>
      </c>
      <c r="C6876" s="17" t="str">
        <f t="shared" si="107"/>
        <v>036</v>
      </c>
      <c r="D6876" s="18" t="s">
        <v>3437</v>
      </c>
      <c r="E6876" s="27" t="s">
        <v>22</v>
      </c>
      <c r="F6876" s="27" t="s">
        <v>8162</v>
      </c>
      <c r="G6876" s="27" t="s">
        <v>58</v>
      </c>
      <c r="H6876" s="19">
        <v>0</v>
      </c>
      <c r="I6876" s="36">
        <v>18017</v>
      </c>
      <c r="J6876" s="36" t="s">
        <v>16141</v>
      </c>
      <c r="K6876" s="69">
        <v>224</v>
      </c>
      <c r="L6876" s="71" t="s">
        <v>59</v>
      </c>
      <c r="M6876" s="30"/>
      <c r="N6876" s="106" t="str">
        <f>_xlfn.CONCAT(A6876:K6876)</f>
        <v>15063-063036036Grumo NevanoSudCAMPANIANapoli018017E224</v>
      </c>
    </row>
    <row r="6877" spans="1:14" ht="21" customHeight="1" x14ac:dyDescent="0.3">
      <c r="A6877" s="40">
        <v>16</v>
      </c>
      <c r="B6877" s="20" t="s">
        <v>11429</v>
      </c>
      <c r="C6877" s="17" t="str">
        <f t="shared" si="107"/>
        <v>034</v>
      </c>
      <c r="D6877" s="18" t="s">
        <v>3439</v>
      </c>
      <c r="E6877" s="27" t="s">
        <v>22</v>
      </c>
      <c r="F6877" s="27" t="s">
        <v>8159</v>
      </c>
      <c r="G6877" s="27" t="s">
        <v>90</v>
      </c>
      <c r="H6877" s="19">
        <v>0</v>
      </c>
      <c r="I6877" s="36">
        <v>5900</v>
      </c>
      <c r="J6877" s="36" t="s">
        <v>16141</v>
      </c>
      <c r="K6877" s="69">
        <v>227</v>
      </c>
      <c r="L6877" s="71" t="s">
        <v>91</v>
      </c>
      <c r="M6877" s="30"/>
      <c r="N6877" s="106" t="str">
        <f>_xlfn.CONCAT(A6877:K6877)</f>
        <v>16075-075034034GuagnanoSudPUGLIALecce05900E227</v>
      </c>
    </row>
    <row r="6878" spans="1:14" ht="21" customHeight="1" x14ac:dyDescent="0.3">
      <c r="A6878" s="40">
        <v>18</v>
      </c>
      <c r="B6878" s="20" t="s">
        <v>11441</v>
      </c>
      <c r="C6878" s="17" t="str">
        <f t="shared" si="107"/>
        <v>061</v>
      </c>
      <c r="D6878" s="18" t="s">
        <v>3451</v>
      </c>
      <c r="E6878" s="27" t="s">
        <v>22</v>
      </c>
      <c r="F6878" s="27" t="s">
        <v>8163</v>
      </c>
      <c r="G6878" s="27" t="s">
        <v>261</v>
      </c>
      <c r="H6878" s="19">
        <v>0</v>
      </c>
      <c r="I6878" s="36">
        <v>4752</v>
      </c>
      <c r="J6878" s="36" t="s">
        <v>16141</v>
      </c>
      <c r="K6878" s="69">
        <v>239</v>
      </c>
      <c r="L6878" s="71" t="s">
        <v>262</v>
      </c>
      <c r="M6878" s="30"/>
      <c r="N6878" s="106" t="str">
        <f>_xlfn.CONCAT(A6878:K6878)</f>
        <v>18079-079061061GuardavalleSudCALABRIACatanzaro04752E239</v>
      </c>
    </row>
    <row r="6879" spans="1:14" ht="21" customHeight="1" x14ac:dyDescent="0.3">
      <c r="A6879" s="40">
        <v>15</v>
      </c>
      <c r="B6879" s="20" t="s">
        <v>11443</v>
      </c>
      <c r="C6879" s="17" t="str">
        <f t="shared" si="107"/>
        <v>040</v>
      </c>
      <c r="D6879" s="18" t="s">
        <v>3453</v>
      </c>
      <c r="E6879" s="27" t="s">
        <v>22</v>
      </c>
      <c r="F6879" s="27" t="s">
        <v>8162</v>
      </c>
      <c r="G6879" s="27" t="s">
        <v>196</v>
      </c>
      <c r="H6879" s="19">
        <v>0</v>
      </c>
      <c r="I6879" s="36">
        <v>1803</v>
      </c>
      <c r="J6879" s="36" t="s">
        <v>16141</v>
      </c>
      <c r="K6879" s="69">
        <v>245</v>
      </c>
      <c r="L6879" s="71" t="s">
        <v>197</v>
      </c>
      <c r="M6879" s="30"/>
      <c r="N6879" s="106" t="str">
        <f>_xlfn.CONCAT(A6879:K6879)</f>
        <v>15064-064040040Guardia LombardiSudCAMPANIAAvellino01803E245</v>
      </c>
    </row>
    <row r="6880" spans="1:14" ht="21" customHeight="1" x14ac:dyDescent="0.3">
      <c r="A6880" s="40">
        <v>17</v>
      </c>
      <c r="B6880" s="20" t="s">
        <v>11444</v>
      </c>
      <c r="C6880" s="17" t="str">
        <f t="shared" si="107"/>
        <v>038</v>
      </c>
      <c r="D6880" s="18" t="s">
        <v>3454</v>
      </c>
      <c r="E6880" s="27" t="s">
        <v>22</v>
      </c>
      <c r="F6880" s="27" t="s">
        <v>8157</v>
      </c>
      <c r="G6880" s="27" t="s">
        <v>32</v>
      </c>
      <c r="H6880" s="19">
        <v>0</v>
      </c>
      <c r="I6880" s="36">
        <v>580</v>
      </c>
      <c r="J6880" s="36" t="s">
        <v>16141</v>
      </c>
      <c r="K6880" s="69">
        <v>246</v>
      </c>
      <c r="L6880" s="71" t="s">
        <v>33</v>
      </c>
      <c r="M6880" s="30"/>
      <c r="N6880" s="106" t="str">
        <f>_xlfn.CONCAT(A6880:K6880)</f>
        <v>17076-076038038Guardia PerticaraSudBASILICATAPotenza0580E246</v>
      </c>
    </row>
    <row r="6881" spans="1:14" ht="21" customHeight="1" x14ac:dyDescent="0.3">
      <c r="A6881" s="40">
        <v>18</v>
      </c>
      <c r="B6881" s="20" t="s">
        <v>11445</v>
      </c>
      <c r="C6881" s="17" t="str">
        <f t="shared" si="107"/>
        <v>061</v>
      </c>
      <c r="D6881" s="18" t="s">
        <v>3455</v>
      </c>
      <c r="E6881" s="27" t="s">
        <v>22</v>
      </c>
      <c r="F6881" s="27" t="s">
        <v>8163</v>
      </c>
      <c r="G6881" s="27" t="s">
        <v>71</v>
      </c>
      <c r="H6881" s="19">
        <v>0</v>
      </c>
      <c r="I6881" s="36">
        <v>1895</v>
      </c>
      <c r="J6881" s="36" t="s">
        <v>16141</v>
      </c>
      <c r="K6881" s="69">
        <v>242</v>
      </c>
      <c r="L6881" s="71" t="s">
        <v>72</v>
      </c>
      <c r="M6881" s="30"/>
      <c r="N6881" s="106" t="str">
        <f>_xlfn.CONCAT(A6881:K6881)</f>
        <v>18078-078061061Guardia PiemonteseSudCALABRIACosenza01895E242</v>
      </c>
    </row>
    <row r="6882" spans="1:14" ht="21" customHeight="1" x14ac:dyDescent="0.3">
      <c r="A6882" s="40">
        <v>15</v>
      </c>
      <c r="B6882" s="20" t="s">
        <v>11446</v>
      </c>
      <c r="C6882" s="17" t="str">
        <f t="shared" si="107"/>
        <v>037</v>
      </c>
      <c r="D6882" s="18" t="s">
        <v>3456</v>
      </c>
      <c r="E6882" s="27" t="s">
        <v>22</v>
      </c>
      <c r="F6882" s="27" t="s">
        <v>8162</v>
      </c>
      <c r="G6882" s="27" t="s">
        <v>207</v>
      </c>
      <c r="H6882" s="19">
        <v>0</v>
      </c>
      <c r="I6882" s="36">
        <v>5246</v>
      </c>
      <c r="J6882" s="36" t="s">
        <v>16141</v>
      </c>
      <c r="K6882" s="69">
        <v>249</v>
      </c>
      <c r="L6882" s="71" t="s">
        <v>208</v>
      </c>
      <c r="M6882" s="30"/>
      <c r="N6882" s="106" t="str">
        <f>_xlfn.CONCAT(A6882:K6882)</f>
        <v>15062-062037037Guardia SanframondiSudCAMPANIABenevento05246E249</v>
      </c>
    </row>
    <row r="6883" spans="1:14" ht="21" customHeight="1" x14ac:dyDescent="0.3">
      <c r="A6883" s="40">
        <v>13</v>
      </c>
      <c r="B6883" s="20" t="s">
        <v>11447</v>
      </c>
      <c r="C6883" s="17" t="str">
        <f t="shared" si="107"/>
        <v>043</v>
      </c>
      <c r="D6883" s="18" t="s">
        <v>3457</v>
      </c>
      <c r="E6883" s="27" t="s">
        <v>22</v>
      </c>
      <c r="F6883" s="27" t="s">
        <v>8156</v>
      </c>
      <c r="G6883" s="27" t="s">
        <v>347</v>
      </c>
      <c r="H6883" s="19">
        <v>0</v>
      </c>
      <c r="I6883" s="36">
        <v>9367</v>
      </c>
      <c r="J6883" s="36" t="s">
        <v>16141</v>
      </c>
      <c r="K6883" s="69">
        <v>243</v>
      </c>
      <c r="L6883" s="71" t="s">
        <v>348</v>
      </c>
      <c r="M6883" s="30"/>
      <c r="N6883" s="106" t="str">
        <f>_xlfn.CONCAT(A6883:K6883)</f>
        <v>13069-069043043GuardiagreleSudABRUZZOChieti09367E243</v>
      </c>
    </row>
    <row r="6884" spans="1:14" ht="21" customHeight="1" x14ac:dyDescent="0.3">
      <c r="A6884" s="40">
        <v>14</v>
      </c>
      <c r="B6884" s="20" t="s">
        <v>11448</v>
      </c>
      <c r="C6884" s="17" t="str">
        <f t="shared" si="107"/>
        <v>027</v>
      </c>
      <c r="D6884" s="18" t="s">
        <v>3458</v>
      </c>
      <c r="E6884" s="27" t="s">
        <v>22</v>
      </c>
      <c r="F6884" s="27" t="s">
        <v>8166</v>
      </c>
      <c r="G6884" s="27" t="s">
        <v>102</v>
      </c>
      <c r="H6884" s="19">
        <v>0</v>
      </c>
      <c r="I6884" s="36">
        <v>1120</v>
      </c>
      <c r="J6884" s="36" t="s">
        <v>16141</v>
      </c>
      <c r="K6884" s="69">
        <v>244</v>
      </c>
      <c r="L6884" s="71" t="s">
        <v>103</v>
      </c>
      <c r="M6884" s="30"/>
      <c r="N6884" s="106" t="str">
        <f>_xlfn.CONCAT(A6884:K6884)</f>
        <v>14070-070027027GuardialfieraSudMOLISECampobasso01120E244</v>
      </c>
    </row>
    <row r="6885" spans="1:14" ht="21" customHeight="1" x14ac:dyDescent="0.3">
      <c r="A6885" s="40">
        <v>14</v>
      </c>
      <c r="B6885" s="20" t="s">
        <v>11449</v>
      </c>
      <c r="C6885" s="17" t="str">
        <f t="shared" si="107"/>
        <v>028</v>
      </c>
      <c r="D6885" s="18" t="s">
        <v>3459</v>
      </c>
      <c r="E6885" s="27" t="s">
        <v>22</v>
      </c>
      <c r="F6885" s="27" t="s">
        <v>8166</v>
      </c>
      <c r="G6885" s="27" t="s">
        <v>102</v>
      </c>
      <c r="H6885" s="19">
        <v>0</v>
      </c>
      <c r="I6885" s="36">
        <v>787</v>
      </c>
      <c r="J6885" s="36" t="s">
        <v>16141</v>
      </c>
      <c r="K6885" s="69">
        <v>248</v>
      </c>
      <c r="L6885" s="71" t="s">
        <v>103</v>
      </c>
      <c r="M6885" s="30"/>
      <c r="N6885" s="106" t="str">
        <f>_xlfn.CONCAT(A6885:K6885)</f>
        <v>14070-070028028GuardiaregiaSudMOLISECampobasso0787E248</v>
      </c>
    </row>
    <row r="6886" spans="1:14" ht="21" customHeight="1" x14ac:dyDescent="0.3">
      <c r="A6886" s="40">
        <v>14</v>
      </c>
      <c r="B6886" s="20" t="s">
        <v>11457</v>
      </c>
      <c r="C6886" s="17" t="str">
        <f t="shared" si="107"/>
        <v>029</v>
      </c>
      <c r="D6886" s="18" t="s">
        <v>3467</v>
      </c>
      <c r="E6886" s="27" t="s">
        <v>22</v>
      </c>
      <c r="F6886" s="27" t="s">
        <v>8166</v>
      </c>
      <c r="G6886" s="27" t="s">
        <v>102</v>
      </c>
      <c r="H6886" s="19">
        <v>0</v>
      </c>
      <c r="I6886" s="36">
        <v>5449</v>
      </c>
      <c r="J6886" s="36" t="s">
        <v>16141</v>
      </c>
      <c r="K6886" s="69">
        <v>259</v>
      </c>
      <c r="L6886" s="71" t="s">
        <v>103</v>
      </c>
      <c r="M6886" s="30"/>
      <c r="N6886" s="106" t="str">
        <f>_xlfn.CONCAT(A6886:K6886)</f>
        <v>14070-070029029GuglionesiSudMOLISECampobasso05449E259</v>
      </c>
    </row>
    <row r="6887" spans="1:14" ht="21" customHeight="1" x14ac:dyDescent="0.3">
      <c r="A6887" s="40">
        <v>13</v>
      </c>
      <c r="B6887" s="20" t="s">
        <v>11461</v>
      </c>
      <c r="C6887" s="17" t="str">
        <f t="shared" si="107"/>
        <v>044</v>
      </c>
      <c r="D6887" s="18" t="s">
        <v>3471</v>
      </c>
      <c r="E6887" s="27" t="s">
        <v>22</v>
      </c>
      <c r="F6887" s="27" t="s">
        <v>8156</v>
      </c>
      <c r="G6887" s="27" t="s">
        <v>347</v>
      </c>
      <c r="H6887" s="19">
        <v>0</v>
      </c>
      <c r="I6887" s="36">
        <v>432</v>
      </c>
      <c r="J6887" s="36" t="s">
        <v>16141</v>
      </c>
      <c r="K6887" s="69">
        <v>266</v>
      </c>
      <c r="L6887" s="71" t="s">
        <v>348</v>
      </c>
      <c r="M6887" s="30"/>
      <c r="N6887" s="106" t="str">
        <f>_xlfn.CONCAT(A6887:K6887)</f>
        <v>13069-069044044GuilmiSudABRUZZOChieti0432E266</v>
      </c>
    </row>
    <row r="6888" spans="1:14" ht="21" customHeight="1" x14ac:dyDescent="0.3">
      <c r="A6888" s="40">
        <v>13</v>
      </c>
      <c r="B6888" s="20" t="s">
        <v>11486</v>
      </c>
      <c r="C6888" s="17" t="str">
        <f t="shared" si="107"/>
        <v>048</v>
      </c>
      <c r="D6888" s="18" t="s">
        <v>3495</v>
      </c>
      <c r="E6888" s="27" t="s">
        <v>22</v>
      </c>
      <c r="F6888" s="27" t="s">
        <v>8156</v>
      </c>
      <c r="G6888" s="27" t="s">
        <v>47</v>
      </c>
      <c r="H6888" s="19">
        <v>0</v>
      </c>
      <c r="I6888" s="36">
        <v>2129</v>
      </c>
      <c r="J6888" s="36" t="s">
        <v>16141</v>
      </c>
      <c r="K6888" s="69">
        <v>307</v>
      </c>
      <c r="L6888" s="71" t="s">
        <v>48</v>
      </c>
      <c r="M6888" s="30"/>
      <c r="N6888" s="106" t="str">
        <f>_xlfn.CONCAT(A6888:K6888)</f>
        <v>13066-066048048IntrodacquaSudABRUZZOL'Aquila02129E307</v>
      </c>
    </row>
    <row r="6889" spans="1:14" ht="21" customHeight="1" x14ac:dyDescent="0.3">
      <c r="A6889" s="40">
        <v>18</v>
      </c>
      <c r="B6889" s="20" t="s">
        <v>11493</v>
      </c>
      <c r="C6889" s="17" t="str">
        <f t="shared" si="107"/>
        <v>017</v>
      </c>
      <c r="D6889" s="18" t="s">
        <v>3502</v>
      </c>
      <c r="E6889" s="27" t="s">
        <v>22</v>
      </c>
      <c r="F6889" s="27" t="s">
        <v>8163</v>
      </c>
      <c r="G6889" s="27" t="s">
        <v>93</v>
      </c>
      <c r="H6889" s="19">
        <v>0</v>
      </c>
      <c r="I6889" s="36">
        <v>3822</v>
      </c>
      <c r="J6889" s="36" t="s">
        <v>16141</v>
      </c>
      <c r="K6889" s="69">
        <v>321</v>
      </c>
      <c r="L6889" s="71" t="s">
        <v>94</v>
      </c>
      <c r="M6889" s="30"/>
      <c r="N6889" s="106" t="str">
        <f>_xlfn.CONCAT(A6889:K6889)</f>
        <v>18102-102017017IonadiSudCALABRIAVibo Valentia03822E321</v>
      </c>
    </row>
    <row r="6890" spans="1:14" ht="21" customHeight="1" x14ac:dyDescent="0.3">
      <c r="A6890" s="40">
        <v>17</v>
      </c>
      <c r="B6890" s="20" t="s">
        <v>11496</v>
      </c>
      <c r="C6890" s="17" t="str">
        <f t="shared" si="107"/>
        <v>013</v>
      </c>
      <c r="D6890" s="18" t="s">
        <v>3505</v>
      </c>
      <c r="E6890" s="27" t="s">
        <v>22</v>
      </c>
      <c r="F6890" s="27" t="s">
        <v>8157</v>
      </c>
      <c r="G6890" s="27" t="s">
        <v>44</v>
      </c>
      <c r="H6890" s="19">
        <v>0</v>
      </c>
      <c r="I6890" s="36">
        <v>5100</v>
      </c>
      <c r="J6890" s="36" t="s">
        <v>16141</v>
      </c>
      <c r="K6890" s="69">
        <v>326</v>
      </c>
      <c r="L6890" s="71" t="s">
        <v>45</v>
      </c>
      <c r="M6890" s="30"/>
      <c r="N6890" s="106" t="str">
        <f>_xlfn.CONCAT(A6890:K6890)</f>
        <v>17077-077013013IrsinaSudBASILICATAMatera05100E326</v>
      </c>
    </row>
    <row r="6891" spans="1:14" ht="21" customHeight="1" x14ac:dyDescent="0.3">
      <c r="A6891" s="40">
        <v>18</v>
      </c>
      <c r="B6891" s="20" t="s">
        <v>11498</v>
      </c>
      <c r="C6891" s="17" t="str">
        <f t="shared" si="107"/>
        <v>063</v>
      </c>
      <c r="D6891" s="18" t="s">
        <v>3507</v>
      </c>
      <c r="E6891" s="27" t="s">
        <v>22</v>
      </c>
      <c r="F6891" s="27" t="s">
        <v>8163</v>
      </c>
      <c r="G6891" s="27" t="s">
        <v>261</v>
      </c>
      <c r="H6891" s="19">
        <v>0</v>
      </c>
      <c r="I6891" s="36">
        <v>1614</v>
      </c>
      <c r="J6891" s="36" t="s">
        <v>16141</v>
      </c>
      <c r="K6891" s="69">
        <v>328</v>
      </c>
      <c r="L6891" s="71" t="s">
        <v>262</v>
      </c>
      <c r="M6891" s="30"/>
      <c r="N6891" s="106" t="str">
        <f>_xlfn.CONCAT(A6891:K6891)</f>
        <v>18079-079063063Isca sullo IonioSudCALABRIACatanzaro01614E328</v>
      </c>
    </row>
    <row r="6892" spans="1:14" ht="21" customHeight="1" x14ac:dyDescent="0.3">
      <c r="A6892" s="40">
        <v>15</v>
      </c>
      <c r="B6892" s="20" t="s">
        <v>11499</v>
      </c>
      <c r="C6892" s="17" t="str">
        <f t="shared" si="107"/>
        <v>037</v>
      </c>
      <c r="D6892" s="18" t="s">
        <v>3508</v>
      </c>
      <c r="E6892" s="27" t="s">
        <v>22</v>
      </c>
      <c r="F6892" s="27" t="s">
        <v>8162</v>
      </c>
      <c r="G6892" s="27" t="s">
        <v>58</v>
      </c>
      <c r="H6892" s="19">
        <v>0</v>
      </c>
      <c r="I6892" s="36">
        <v>18688</v>
      </c>
      <c r="J6892" s="36" t="s">
        <v>16141</v>
      </c>
      <c r="K6892" s="69">
        <v>329</v>
      </c>
      <c r="L6892" s="71" t="s">
        <v>59</v>
      </c>
      <c r="M6892" s="30"/>
      <c r="N6892" s="106" t="str">
        <f>_xlfn.CONCAT(A6892:K6892)</f>
        <v>15063-063037037IschiaSudCAMPANIANapoli018688E329</v>
      </c>
    </row>
    <row r="6893" spans="1:14" ht="21" customHeight="1" x14ac:dyDescent="0.3">
      <c r="A6893" s="40">
        <v>16</v>
      </c>
      <c r="B6893" s="20" t="s">
        <v>11501</v>
      </c>
      <c r="C6893" s="17" t="str">
        <f t="shared" si="107"/>
        <v>025</v>
      </c>
      <c r="D6893" s="18" t="s">
        <v>3510</v>
      </c>
      <c r="E6893" s="27" t="s">
        <v>22</v>
      </c>
      <c r="F6893" s="27" t="s">
        <v>8159</v>
      </c>
      <c r="G6893" s="27" t="s">
        <v>38</v>
      </c>
      <c r="H6893" s="19">
        <v>0</v>
      </c>
      <c r="I6893" s="36">
        <v>4316</v>
      </c>
      <c r="J6893" s="36" t="s">
        <v>16141</v>
      </c>
      <c r="K6893" s="69">
        <v>332</v>
      </c>
      <c r="L6893" s="71" t="s">
        <v>39</v>
      </c>
      <c r="M6893" s="30"/>
      <c r="N6893" s="106" t="str">
        <f>_xlfn.CONCAT(A6893:K6893)</f>
        <v>16071-071025025IschitellaSudPUGLIAFoggia04316E332</v>
      </c>
    </row>
    <row r="6894" spans="1:14" ht="21" customHeight="1" x14ac:dyDescent="0.3">
      <c r="A6894" s="40">
        <v>14</v>
      </c>
      <c r="B6894" s="20" t="s">
        <v>11504</v>
      </c>
      <c r="C6894" s="17" t="str">
        <f t="shared" si="107"/>
        <v>023</v>
      </c>
      <c r="D6894" s="18" t="s">
        <v>108</v>
      </c>
      <c r="E6894" s="27" t="s">
        <v>22</v>
      </c>
      <c r="F6894" s="27" t="s">
        <v>8166</v>
      </c>
      <c r="G6894" s="27" t="s">
        <v>108</v>
      </c>
      <c r="H6894" s="19">
        <v>1</v>
      </c>
      <c r="I6894" s="36">
        <v>22025</v>
      </c>
      <c r="J6894" s="36" t="s">
        <v>16141</v>
      </c>
      <c r="K6894" s="69">
        <v>335</v>
      </c>
      <c r="L6894" s="71" t="s">
        <v>109</v>
      </c>
      <c r="M6894" s="30"/>
      <c r="N6894" s="106" t="str">
        <f>_xlfn.CONCAT(A6894:K6894)</f>
        <v>14094-094023023IserniaSudMOLISEIsernia122025E335</v>
      </c>
    </row>
    <row r="6895" spans="1:14" ht="21" customHeight="1" x14ac:dyDescent="0.3">
      <c r="A6895" s="40">
        <v>13</v>
      </c>
      <c r="B6895" s="20" t="s">
        <v>11510</v>
      </c>
      <c r="C6895" s="17" t="str">
        <f t="shared" si="107"/>
        <v>026</v>
      </c>
      <c r="D6895" s="18" t="s">
        <v>3518</v>
      </c>
      <c r="E6895" s="27" t="s">
        <v>22</v>
      </c>
      <c r="F6895" s="27" t="s">
        <v>8156</v>
      </c>
      <c r="G6895" s="27" t="s">
        <v>233</v>
      </c>
      <c r="H6895" s="19">
        <v>0</v>
      </c>
      <c r="I6895" s="36">
        <v>4840</v>
      </c>
      <c r="J6895" s="36" t="s">
        <v>16141</v>
      </c>
      <c r="K6895" s="69">
        <v>343</v>
      </c>
      <c r="L6895" s="71" t="s">
        <v>234</v>
      </c>
      <c r="M6895" s="30"/>
      <c r="N6895" s="106" t="str">
        <f>_xlfn.CONCAT(A6895:K6895)</f>
        <v>13067-067026026Isola del Gran Sasso d'ItaliaSudABRUZZOTeramo04840E343</v>
      </c>
    </row>
    <row r="6896" spans="1:14" ht="21" customHeight="1" x14ac:dyDescent="0.3">
      <c r="A6896" s="40">
        <v>18</v>
      </c>
      <c r="B6896" s="20" t="s">
        <v>11515</v>
      </c>
      <c r="C6896" s="17" t="str">
        <f t="shared" si="107"/>
        <v>013</v>
      </c>
      <c r="D6896" s="18" t="s">
        <v>3523</v>
      </c>
      <c r="E6896" s="27" t="s">
        <v>22</v>
      </c>
      <c r="F6896" s="27" t="s">
        <v>8163</v>
      </c>
      <c r="G6896" s="27" t="s">
        <v>820</v>
      </c>
      <c r="H6896" s="19">
        <v>0</v>
      </c>
      <c r="I6896" s="36">
        <v>15827</v>
      </c>
      <c r="J6896" s="36" t="s">
        <v>16141</v>
      </c>
      <c r="K6896" s="69">
        <v>339</v>
      </c>
      <c r="L6896" s="71" t="s">
        <v>821</v>
      </c>
      <c r="M6896" s="30"/>
      <c r="N6896" s="106" t="str">
        <f>_xlfn.CONCAT(A6896:K6896)</f>
        <v>18101-101013013Isola di Capo RizzutoSudCALABRIACrotone015827E339</v>
      </c>
    </row>
    <row r="6897" spans="1:14" ht="21" customHeight="1" x14ac:dyDescent="0.3">
      <c r="A6897" s="40">
        <v>16</v>
      </c>
      <c r="B6897" s="20" t="s">
        <v>11523</v>
      </c>
      <c r="C6897" s="17" t="str">
        <f t="shared" si="107"/>
        <v>026</v>
      </c>
      <c r="D6897" s="18" t="s">
        <v>3531</v>
      </c>
      <c r="E6897" s="27" t="s">
        <v>22</v>
      </c>
      <c r="F6897" s="27" t="s">
        <v>8159</v>
      </c>
      <c r="G6897" s="27" t="s">
        <v>38</v>
      </c>
      <c r="H6897" s="19">
        <v>0</v>
      </c>
      <c r="I6897" s="36">
        <v>455</v>
      </c>
      <c r="J6897" s="36" t="s">
        <v>16141</v>
      </c>
      <c r="K6897" s="69">
        <v>363</v>
      </c>
      <c r="L6897" s="71" t="s">
        <v>39</v>
      </c>
      <c r="M6897" s="30"/>
      <c r="N6897" s="106" t="str">
        <f>_xlfn.CONCAT(A6897:K6897)</f>
        <v>16071-071026026Isole TremitiSudPUGLIAFoggia0455E363</v>
      </c>
    </row>
    <row r="6898" spans="1:14" ht="21" customHeight="1" x14ac:dyDescent="0.3">
      <c r="A6898" s="40">
        <v>15</v>
      </c>
      <c r="B6898" s="20" t="s">
        <v>11525</v>
      </c>
      <c r="C6898" s="17" t="str">
        <f t="shared" si="107"/>
        <v>059</v>
      </c>
      <c r="D6898" s="18" t="s">
        <v>3533</v>
      </c>
      <c r="E6898" s="27" t="s">
        <v>22</v>
      </c>
      <c r="F6898" s="27" t="s">
        <v>8162</v>
      </c>
      <c r="G6898" s="27" t="s">
        <v>55</v>
      </c>
      <c r="H6898" s="19">
        <v>0</v>
      </c>
      <c r="I6898" s="36">
        <v>1020</v>
      </c>
      <c r="J6898" s="36" t="s">
        <v>16141</v>
      </c>
      <c r="K6898" s="69">
        <v>365</v>
      </c>
      <c r="L6898" s="71" t="s">
        <v>56</v>
      </c>
      <c r="M6898" s="30"/>
      <c r="N6898" s="106" t="str">
        <f>_xlfn.CONCAT(A6898:K6898)</f>
        <v>15065-065059059IspaniSudCAMPANIASalerno01020E365</v>
      </c>
    </row>
    <row r="6899" spans="1:14" ht="21" customHeight="1" x14ac:dyDescent="0.3">
      <c r="A6899" s="40">
        <v>18</v>
      </c>
      <c r="B6899" s="20" t="s">
        <v>11539</v>
      </c>
      <c r="C6899" s="17" t="str">
        <f t="shared" si="107"/>
        <v>065</v>
      </c>
      <c r="D6899" s="18" t="s">
        <v>3547</v>
      </c>
      <c r="E6899" s="27" t="s">
        <v>22</v>
      </c>
      <c r="F6899" s="27" t="s">
        <v>8163</v>
      </c>
      <c r="G6899" s="27" t="s">
        <v>261</v>
      </c>
      <c r="H6899" s="19">
        <v>0</v>
      </c>
      <c r="I6899" s="36">
        <v>623</v>
      </c>
      <c r="J6899" s="36" t="s">
        <v>16141</v>
      </c>
      <c r="K6899" s="69">
        <v>274</v>
      </c>
      <c r="L6899" s="71" t="s">
        <v>262</v>
      </c>
      <c r="M6899" s="30"/>
      <c r="N6899" s="106" t="str">
        <f>_xlfn.CONCAT(A6899:K6899)</f>
        <v>18079-079065065JacursoSudCALABRIACatanzaro0623E274</v>
      </c>
    </row>
    <row r="6900" spans="1:14" ht="21" customHeight="1" x14ac:dyDescent="0.3">
      <c r="A6900" s="40">
        <v>14</v>
      </c>
      <c r="B6900" s="20" t="s">
        <v>11540</v>
      </c>
      <c r="C6900" s="17" t="str">
        <f t="shared" si="107"/>
        <v>030</v>
      </c>
      <c r="D6900" s="18" t="s">
        <v>3548</v>
      </c>
      <c r="E6900" s="27" t="s">
        <v>22</v>
      </c>
      <c r="F6900" s="27" t="s">
        <v>8166</v>
      </c>
      <c r="G6900" s="27" t="s">
        <v>102</v>
      </c>
      <c r="H6900" s="19">
        <v>0</v>
      </c>
      <c r="I6900" s="36">
        <v>1797</v>
      </c>
      <c r="J6900" s="36" t="s">
        <v>16141</v>
      </c>
      <c r="K6900" s="69">
        <v>381</v>
      </c>
      <c r="L6900" s="71" t="s">
        <v>103</v>
      </c>
      <c r="M6900" s="30"/>
      <c r="N6900" s="106" t="str">
        <f>_xlfn.CONCAT(A6900:K6900)</f>
        <v>14070-070030030JelsiSudMOLISECampobasso01797E381</v>
      </c>
    </row>
    <row r="6901" spans="1:14" ht="21" customHeight="1" x14ac:dyDescent="0.3">
      <c r="A6901" s="40">
        <v>18</v>
      </c>
      <c r="B6901" s="20" t="s">
        <v>11547</v>
      </c>
      <c r="C6901" s="17" t="str">
        <f t="shared" si="107"/>
        <v>018</v>
      </c>
      <c r="D6901" s="18" t="s">
        <v>3555</v>
      </c>
      <c r="E6901" s="27" t="s">
        <v>22</v>
      </c>
      <c r="F6901" s="27" t="s">
        <v>8163</v>
      </c>
      <c r="G6901" s="27" t="s">
        <v>93</v>
      </c>
      <c r="H6901" s="19">
        <v>0</v>
      </c>
      <c r="I6901" s="36">
        <v>2090</v>
      </c>
      <c r="J6901" s="36" t="s">
        <v>16141</v>
      </c>
      <c r="K6901" s="69">
        <v>389</v>
      </c>
      <c r="L6901" s="71" t="s">
        <v>94</v>
      </c>
      <c r="M6901" s="30"/>
      <c r="N6901" s="106" t="str">
        <f>_xlfn.CONCAT(A6901:K6901)</f>
        <v>18102-102018018JoppoloSudCALABRIAVibo Valentia02090E389</v>
      </c>
    </row>
    <row r="6902" spans="1:14" ht="21" customHeight="1" x14ac:dyDescent="0.3">
      <c r="A6902" s="40">
        <v>15</v>
      </c>
      <c r="B6902" s="20" t="s">
        <v>11564</v>
      </c>
      <c r="C6902" s="17" t="str">
        <f t="shared" si="107"/>
        <v>038</v>
      </c>
      <c r="D6902" s="18" t="s">
        <v>3571</v>
      </c>
      <c r="E6902" s="27" t="s">
        <v>22</v>
      </c>
      <c r="F6902" s="27" t="s">
        <v>8162</v>
      </c>
      <c r="G6902" s="27" t="s">
        <v>58</v>
      </c>
      <c r="H6902" s="19">
        <v>0</v>
      </c>
      <c r="I6902" s="36">
        <v>4675</v>
      </c>
      <c r="J6902" s="36" t="s">
        <v>16141</v>
      </c>
      <c r="K6902" s="69">
        <v>396</v>
      </c>
      <c r="L6902" s="71" t="s">
        <v>59</v>
      </c>
      <c r="M6902" s="30"/>
      <c r="N6902" s="106" t="str">
        <f>_xlfn.CONCAT(A6902:K6902)</f>
        <v>15063-063038038Lacco AmenoSudCAMPANIANapoli04675E396</v>
      </c>
    </row>
    <row r="6903" spans="1:14" ht="21" customHeight="1" x14ac:dyDescent="0.3">
      <c r="A6903" s="40">
        <v>15</v>
      </c>
      <c r="B6903" s="20" t="s">
        <v>11565</v>
      </c>
      <c r="C6903" s="17" t="str">
        <f t="shared" si="107"/>
        <v>041</v>
      </c>
      <c r="D6903" s="18" t="s">
        <v>3572</v>
      </c>
      <c r="E6903" s="27" t="s">
        <v>22</v>
      </c>
      <c r="F6903" s="27" t="s">
        <v>8162</v>
      </c>
      <c r="G6903" s="27" t="s">
        <v>196</v>
      </c>
      <c r="H6903" s="19">
        <v>0</v>
      </c>
      <c r="I6903" s="36">
        <v>2465</v>
      </c>
      <c r="J6903" s="36" t="s">
        <v>16141</v>
      </c>
      <c r="K6903" s="69">
        <v>397</v>
      </c>
      <c r="L6903" s="71" t="s">
        <v>197</v>
      </c>
      <c r="M6903" s="30"/>
      <c r="N6903" s="106" t="str">
        <f>_xlfn.CONCAT(A6903:K6903)</f>
        <v>15064-064041041LacedoniaSudCAMPANIAAvellino02465E397</v>
      </c>
    </row>
    <row r="6904" spans="1:14" ht="21" customHeight="1" x14ac:dyDescent="0.3">
      <c r="A6904" s="40">
        <v>18</v>
      </c>
      <c r="B6904" s="20" t="s">
        <v>11570</v>
      </c>
      <c r="C6904" s="17" t="str">
        <f t="shared" si="107"/>
        <v>041</v>
      </c>
      <c r="D6904" s="18" t="s">
        <v>3577</v>
      </c>
      <c r="E6904" s="27" t="s">
        <v>22</v>
      </c>
      <c r="F6904" s="27" t="s">
        <v>8163</v>
      </c>
      <c r="G6904" s="27" t="s">
        <v>140</v>
      </c>
      <c r="H6904" s="19">
        <v>0</v>
      </c>
      <c r="I6904" s="36">
        <v>412</v>
      </c>
      <c r="J6904" s="36" t="s">
        <v>16141</v>
      </c>
      <c r="K6904" s="69">
        <v>402</v>
      </c>
      <c r="L6904" s="71" t="s">
        <v>141</v>
      </c>
      <c r="M6904" s="30"/>
      <c r="N6904" s="106" t="str">
        <f>_xlfn.CONCAT(A6904:K6904)</f>
        <v>18080-080041041LaganadiSudCALABRIAReggio di Calabria0412E402</v>
      </c>
    </row>
    <row r="6905" spans="1:14" ht="21" customHeight="1" x14ac:dyDescent="0.3">
      <c r="A6905" s="40">
        <v>18</v>
      </c>
      <c r="B6905" s="20" t="s">
        <v>11574</v>
      </c>
      <c r="C6905" s="17" t="str">
        <f t="shared" si="107"/>
        <v>062</v>
      </c>
      <c r="D6905" s="18" t="s">
        <v>3581</v>
      </c>
      <c r="E6905" s="27" t="s">
        <v>22</v>
      </c>
      <c r="F6905" s="27" t="s">
        <v>8163</v>
      </c>
      <c r="G6905" s="27" t="s">
        <v>71</v>
      </c>
      <c r="H6905" s="19">
        <v>0</v>
      </c>
      <c r="I6905" s="36">
        <v>2689</v>
      </c>
      <c r="J6905" s="36" t="s">
        <v>16141</v>
      </c>
      <c r="K6905" s="69">
        <v>407</v>
      </c>
      <c r="L6905" s="71" t="s">
        <v>72</v>
      </c>
      <c r="M6905" s="30"/>
      <c r="N6905" s="106" t="str">
        <f>_xlfn.CONCAT(A6905:K6905)</f>
        <v>18078-078062062LagoSudCALABRIACosenza02689E407</v>
      </c>
    </row>
    <row r="6906" spans="1:14" ht="21" customHeight="1" x14ac:dyDescent="0.3">
      <c r="A6906" s="40">
        <v>17</v>
      </c>
      <c r="B6906" s="20" t="s">
        <v>11575</v>
      </c>
      <c r="C6906" s="17" t="str">
        <f t="shared" si="107"/>
        <v>039</v>
      </c>
      <c r="D6906" s="18" t="s">
        <v>3582</v>
      </c>
      <c r="E6906" s="27" t="s">
        <v>22</v>
      </c>
      <c r="F6906" s="27" t="s">
        <v>8157</v>
      </c>
      <c r="G6906" s="27" t="s">
        <v>32</v>
      </c>
      <c r="H6906" s="19">
        <v>0</v>
      </c>
      <c r="I6906" s="36">
        <v>5725</v>
      </c>
      <c r="J6906" s="36" t="s">
        <v>16141</v>
      </c>
      <c r="K6906" s="69">
        <v>409</v>
      </c>
      <c r="L6906" s="71" t="s">
        <v>33</v>
      </c>
      <c r="M6906" s="30"/>
      <c r="N6906" s="106" t="str">
        <f>_xlfn.CONCAT(A6906:K6906)</f>
        <v>17076-076039039LagonegroSudBASILICATAPotenza05725E409</v>
      </c>
    </row>
    <row r="6907" spans="1:14" ht="21" customHeight="1" x14ac:dyDescent="0.3">
      <c r="A6907" s="40">
        <v>18</v>
      </c>
      <c r="B6907" s="20" t="s">
        <v>11581</v>
      </c>
      <c r="C6907" s="17" t="str">
        <f t="shared" si="107"/>
        <v>063</v>
      </c>
      <c r="D6907" s="18" t="s">
        <v>3588</v>
      </c>
      <c r="E6907" s="27" t="s">
        <v>22</v>
      </c>
      <c r="F6907" s="27" t="s">
        <v>8163</v>
      </c>
      <c r="G6907" s="27" t="s">
        <v>71</v>
      </c>
      <c r="H6907" s="19">
        <v>0</v>
      </c>
      <c r="I6907" s="36">
        <v>2027</v>
      </c>
      <c r="J6907" s="36" t="s">
        <v>16141</v>
      </c>
      <c r="K6907" s="69">
        <v>417</v>
      </c>
      <c r="L6907" s="71" t="s">
        <v>72</v>
      </c>
      <c r="M6907" s="30"/>
      <c r="N6907" s="106" t="str">
        <f>_xlfn.CONCAT(A6907:K6907)</f>
        <v>18078-078063063Laino BorgoSudCALABRIACosenza02027E417</v>
      </c>
    </row>
    <row r="6908" spans="1:14" ht="21" customHeight="1" x14ac:dyDescent="0.3">
      <c r="A6908" s="40">
        <v>18</v>
      </c>
      <c r="B6908" s="20" t="s">
        <v>11582</v>
      </c>
      <c r="C6908" s="17" t="str">
        <f t="shared" si="107"/>
        <v>064</v>
      </c>
      <c r="D6908" s="18" t="s">
        <v>3589</v>
      </c>
      <c r="E6908" s="27" t="s">
        <v>22</v>
      </c>
      <c r="F6908" s="27" t="s">
        <v>8163</v>
      </c>
      <c r="G6908" s="27" t="s">
        <v>71</v>
      </c>
      <c r="H6908" s="19">
        <v>0</v>
      </c>
      <c r="I6908" s="36">
        <v>879</v>
      </c>
      <c r="J6908" s="36" t="s">
        <v>16141</v>
      </c>
      <c r="K6908" s="69">
        <v>419</v>
      </c>
      <c r="L6908" s="71" t="s">
        <v>72</v>
      </c>
      <c r="M6908" s="30"/>
      <c r="N6908" s="106" t="str">
        <f>_xlfn.CONCAT(A6908:K6908)</f>
        <v>18078-078064064Laino CastelloSudCALABRIACosenza0879E419</v>
      </c>
    </row>
    <row r="6909" spans="1:14" ht="21" customHeight="1" x14ac:dyDescent="0.3">
      <c r="A6909" s="40">
        <v>13</v>
      </c>
      <c r="B6909" s="20" t="s">
        <v>11587</v>
      </c>
      <c r="C6909" s="17" t="str">
        <f t="shared" si="107"/>
        <v>045</v>
      </c>
      <c r="D6909" s="18" t="s">
        <v>3594</v>
      </c>
      <c r="E6909" s="27" t="s">
        <v>22</v>
      </c>
      <c r="F6909" s="27" t="s">
        <v>8156</v>
      </c>
      <c r="G6909" s="27" t="s">
        <v>347</v>
      </c>
      <c r="H6909" s="19">
        <v>0</v>
      </c>
      <c r="I6909" s="36">
        <v>1364</v>
      </c>
      <c r="J6909" s="36" t="s">
        <v>16141</v>
      </c>
      <c r="K6909" s="69">
        <v>424</v>
      </c>
      <c r="L6909" s="71" t="s">
        <v>348</v>
      </c>
      <c r="M6909" s="30"/>
      <c r="N6909" s="106" t="str">
        <f>_xlfn.CONCAT(A6909:K6909)</f>
        <v>13069-069045045Lama dei PeligniSudABRUZZOChieti01364E424</v>
      </c>
    </row>
    <row r="6910" spans="1:14" ht="21" customHeight="1" x14ac:dyDescent="0.3">
      <c r="A6910" s="40">
        <v>18</v>
      </c>
      <c r="B6910" s="20" t="s">
        <v>11590</v>
      </c>
      <c r="C6910" s="17" t="str">
        <f t="shared" si="107"/>
        <v>160</v>
      </c>
      <c r="D6910" s="18" t="s">
        <v>3597</v>
      </c>
      <c r="E6910" s="27" t="s">
        <v>22</v>
      </c>
      <c r="F6910" s="27" t="s">
        <v>8163</v>
      </c>
      <c r="G6910" s="27" t="s">
        <v>261</v>
      </c>
      <c r="H6910" s="19">
        <v>0</v>
      </c>
      <c r="I6910" s="36">
        <v>70336</v>
      </c>
      <c r="J6910" s="36" t="s">
        <v>16137</v>
      </c>
      <c r="K6910" s="69">
        <v>208</v>
      </c>
      <c r="L6910" s="71" t="s">
        <v>262</v>
      </c>
      <c r="M6910" s="30"/>
      <c r="N6910" s="106" t="str">
        <f>_xlfn.CONCAT(A6910:K6910)</f>
        <v>18079-079160160Lamezia TermeSudCALABRIACatanzaro070336M208</v>
      </c>
    </row>
    <row r="6911" spans="1:14" ht="21" customHeight="1" x14ac:dyDescent="0.3">
      <c r="A6911" s="40">
        <v>13</v>
      </c>
      <c r="B6911" s="20" t="s">
        <v>11596</v>
      </c>
      <c r="C6911" s="17" t="str">
        <f t="shared" si="107"/>
        <v>046</v>
      </c>
      <c r="D6911" s="18" t="s">
        <v>3603</v>
      </c>
      <c r="E6911" s="27" t="s">
        <v>22</v>
      </c>
      <c r="F6911" s="27" t="s">
        <v>8156</v>
      </c>
      <c r="G6911" s="27" t="s">
        <v>347</v>
      </c>
      <c r="H6911" s="19">
        <v>0</v>
      </c>
      <c r="I6911" s="36">
        <v>35921</v>
      </c>
      <c r="J6911" s="36" t="s">
        <v>16141</v>
      </c>
      <c r="K6911" s="69">
        <v>435</v>
      </c>
      <c r="L6911" s="71" t="s">
        <v>348</v>
      </c>
      <c r="M6911" s="30"/>
      <c r="N6911" s="106" t="str">
        <f>_xlfn.CONCAT(A6911:K6911)</f>
        <v>13069-069046046LancianoSudABRUZZOChieti035921E435</v>
      </c>
    </row>
    <row r="6912" spans="1:14" ht="21" customHeight="1" x14ac:dyDescent="0.3">
      <c r="A6912" s="40">
        <v>15</v>
      </c>
      <c r="B6912" s="20" t="s">
        <v>11606</v>
      </c>
      <c r="C6912" s="17" t="str">
        <f t="shared" si="107"/>
        <v>042</v>
      </c>
      <c r="D6912" s="18" t="s">
        <v>3613</v>
      </c>
      <c r="E6912" s="27" t="s">
        <v>22</v>
      </c>
      <c r="F6912" s="27" t="s">
        <v>8162</v>
      </c>
      <c r="G6912" s="27" t="s">
        <v>196</v>
      </c>
      <c r="H6912" s="19">
        <v>0</v>
      </c>
      <c r="I6912" s="36">
        <v>1648</v>
      </c>
      <c r="J6912" s="36" t="s">
        <v>16141</v>
      </c>
      <c r="K6912" s="69">
        <v>448</v>
      </c>
      <c r="L6912" s="71" t="s">
        <v>197</v>
      </c>
      <c r="M6912" s="30"/>
      <c r="N6912" s="106" t="str">
        <f>_xlfn.CONCAT(A6912:K6912)</f>
        <v>15064-064042042LapioSudCAMPANIAAvellino01648E448</v>
      </c>
    </row>
    <row r="6913" spans="1:14" ht="21" customHeight="1" x14ac:dyDescent="0.3">
      <c r="A6913" s="40">
        <v>18</v>
      </c>
      <c r="B6913" s="20" t="s">
        <v>11607</v>
      </c>
      <c r="C6913" s="17" t="str">
        <f t="shared" si="107"/>
        <v>065</v>
      </c>
      <c r="D6913" s="18" t="s">
        <v>3614</v>
      </c>
      <c r="E6913" s="27" t="s">
        <v>22</v>
      </c>
      <c r="F6913" s="27" t="s">
        <v>8163</v>
      </c>
      <c r="G6913" s="27" t="s">
        <v>71</v>
      </c>
      <c r="H6913" s="19">
        <v>0</v>
      </c>
      <c r="I6913" s="36">
        <v>986</v>
      </c>
      <c r="J6913" s="36" t="s">
        <v>16141</v>
      </c>
      <c r="K6913" s="69">
        <v>450</v>
      </c>
      <c r="L6913" s="71" t="s">
        <v>72</v>
      </c>
      <c r="M6913" s="30"/>
      <c r="N6913" s="106" t="str">
        <f>_xlfn.CONCAT(A6913:K6913)</f>
        <v>18078-078065065LappanoSudCALABRIACosenza0986E450</v>
      </c>
    </row>
    <row r="6914" spans="1:14" ht="21" customHeight="1" x14ac:dyDescent="0.3">
      <c r="A6914" s="40">
        <v>13</v>
      </c>
      <c r="B6914" s="20" t="s">
        <v>11608</v>
      </c>
      <c r="C6914" s="17" t="str">
        <f t="shared" ref="C6914:C6977" si="108">RIGHT(B6914,3)</f>
        <v>049</v>
      </c>
      <c r="D6914" s="18" t="s">
        <v>47</v>
      </c>
      <c r="E6914" s="27" t="s">
        <v>22</v>
      </c>
      <c r="F6914" s="27" t="s">
        <v>8156</v>
      </c>
      <c r="G6914" s="27" t="s">
        <v>47</v>
      </c>
      <c r="H6914" s="19">
        <v>1</v>
      </c>
      <c r="I6914" s="36">
        <v>66964</v>
      </c>
      <c r="J6914" s="36" t="s">
        <v>16136</v>
      </c>
      <c r="K6914" s="69">
        <v>345</v>
      </c>
      <c r="L6914" s="71" t="s">
        <v>48</v>
      </c>
      <c r="M6914" s="30"/>
      <c r="N6914" s="106" t="str">
        <f>_xlfn.CONCAT(A6914:K6914)</f>
        <v>13066-066049049L'AquilaSudABRUZZOL'Aquila166964A345</v>
      </c>
    </row>
    <row r="6915" spans="1:14" ht="21" customHeight="1" x14ac:dyDescent="0.3">
      <c r="A6915" s="40">
        <v>14</v>
      </c>
      <c r="B6915" s="20" t="s">
        <v>11612</v>
      </c>
      <c r="C6915" s="17" t="str">
        <f t="shared" si="108"/>
        <v>031</v>
      </c>
      <c r="D6915" s="18" t="s">
        <v>3618</v>
      </c>
      <c r="E6915" s="27" t="s">
        <v>22</v>
      </c>
      <c r="F6915" s="27" t="s">
        <v>8166</v>
      </c>
      <c r="G6915" s="27" t="s">
        <v>102</v>
      </c>
      <c r="H6915" s="19">
        <v>0</v>
      </c>
      <c r="I6915" s="36">
        <v>7142</v>
      </c>
      <c r="J6915" s="36" t="s">
        <v>16141</v>
      </c>
      <c r="K6915" s="69">
        <v>456</v>
      </c>
      <c r="L6915" s="71" t="s">
        <v>103</v>
      </c>
      <c r="M6915" s="30"/>
      <c r="N6915" s="106" t="str">
        <f>_xlfn.CONCAT(A6915:K6915)</f>
        <v>14070-070031031LarinoSudMOLISECampobasso07142E456</v>
      </c>
    </row>
    <row r="6916" spans="1:14" ht="21" customHeight="1" x14ac:dyDescent="0.3">
      <c r="A6916" s="40">
        <v>16</v>
      </c>
      <c r="B6916" s="20" t="s">
        <v>11621</v>
      </c>
      <c r="C6916" s="17" t="str">
        <f t="shared" si="108"/>
        <v>009</v>
      </c>
      <c r="D6916" s="18" t="s">
        <v>3627</v>
      </c>
      <c r="E6916" s="27" t="s">
        <v>22</v>
      </c>
      <c r="F6916" s="27" t="s">
        <v>8159</v>
      </c>
      <c r="G6916" s="27" t="s">
        <v>610</v>
      </c>
      <c r="H6916" s="19">
        <v>0</v>
      </c>
      <c r="I6916" s="36">
        <v>15296</v>
      </c>
      <c r="J6916" s="36" t="s">
        <v>16141</v>
      </c>
      <c r="K6916" s="69">
        <v>469</v>
      </c>
      <c r="L6916" s="71" t="s">
        <v>611</v>
      </c>
      <c r="M6916" s="30"/>
      <c r="N6916" s="106" t="str">
        <f>_xlfn.CONCAT(A6916:K6916)</f>
        <v>16073-073009009LaterzaSudPUGLIATaranto015296E469</v>
      </c>
    </row>
    <row r="6917" spans="1:14" ht="21" customHeight="1" x14ac:dyDescent="0.3">
      <c r="A6917" s="40">
        <v>16</v>
      </c>
      <c r="B6917" s="20" t="s">
        <v>11622</v>
      </c>
      <c r="C6917" s="17" t="str">
        <f t="shared" si="108"/>
        <v>009</v>
      </c>
      <c r="D6917" s="18" t="s">
        <v>3628</v>
      </c>
      <c r="E6917" s="27" t="s">
        <v>22</v>
      </c>
      <c r="F6917" s="27" t="s">
        <v>8159</v>
      </c>
      <c r="G6917" s="27" t="s">
        <v>1121</v>
      </c>
      <c r="H6917" s="19">
        <v>0</v>
      </c>
      <c r="I6917" s="36">
        <v>15045</v>
      </c>
      <c r="J6917" s="36" t="s">
        <v>16141</v>
      </c>
      <c r="K6917" s="69">
        <v>471</v>
      </c>
      <c r="L6917" s="71" t="s">
        <v>1122</v>
      </c>
      <c r="M6917" s="30"/>
      <c r="N6917" s="106" t="str">
        <f>_xlfn.CONCAT(A6917:K6917)</f>
        <v>16074-074009009LatianoSudPUGLIABrindisi015045E471</v>
      </c>
    </row>
    <row r="6918" spans="1:14" ht="21" customHeight="1" x14ac:dyDescent="0.3">
      <c r="A6918" s="40">
        <v>17</v>
      </c>
      <c r="B6918" s="20" t="s">
        <v>11625</v>
      </c>
      <c r="C6918" s="17" t="str">
        <f t="shared" si="108"/>
        <v>040</v>
      </c>
      <c r="D6918" s="18" t="s">
        <v>3630</v>
      </c>
      <c r="E6918" s="27" t="s">
        <v>22</v>
      </c>
      <c r="F6918" s="27" t="s">
        <v>8157</v>
      </c>
      <c r="G6918" s="27" t="s">
        <v>32</v>
      </c>
      <c r="H6918" s="19">
        <v>0</v>
      </c>
      <c r="I6918" s="36">
        <v>4748</v>
      </c>
      <c r="J6918" s="36" t="s">
        <v>16141</v>
      </c>
      <c r="K6918" s="69">
        <v>474</v>
      </c>
      <c r="L6918" s="71" t="s">
        <v>33</v>
      </c>
      <c r="M6918" s="30"/>
      <c r="N6918" s="106" t="str">
        <f>_xlfn.CONCAT(A6918:K6918)</f>
        <v>17076-076040040LatronicoSudBASILICATAPotenza04748E474</v>
      </c>
    </row>
    <row r="6919" spans="1:14" ht="21" customHeight="1" x14ac:dyDescent="0.3">
      <c r="A6919" s="40">
        <v>18</v>
      </c>
      <c r="B6919" s="20" t="s">
        <v>11626</v>
      </c>
      <c r="C6919" s="17" t="str">
        <f t="shared" si="108"/>
        <v>066</v>
      </c>
      <c r="D6919" s="18" t="s">
        <v>3631</v>
      </c>
      <c r="E6919" s="27" t="s">
        <v>22</v>
      </c>
      <c r="F6919" s="27" t="s">
        <v>8163</v>
      </c>
      <c r="G6919" s="27" t="s">
        <v>71</v>
      </c>
      <c r="H6919" s="19">
        <v>0</v>
      </c>
      <c r="I6919" s="36">
        <v>4058</v>
      </c>
      <c r="J6919" s="36" t="s">
        <v>16141</v>
      </c>
      <c r="K6919" s="69">
        <v>475</v>
      </c>
      <c r="L6919" s="71" t="s">
        <v>72</v>
      </c>
      <c r="M6919" s="30"/>
      <c r="N6919" s="106" t="str">
        <f>_xlfn.CONCAT(A6919:K6919)</f>
        <v>18078-078066066LattaricoSudCALABRIACosenza04058E475</v>
      </c>
    </row>
    <row r="6920" spans="1:14" ht="21" customHeight="1" x14ac:dyDescent="0.3">
      <c r="A6920" s="40">
        <v>15</v>
      </c>
      <c r="B6920" s="20" t="s">
        <v>11628</v>
      </c>
      <c r="C6920" s="17" t="str">
        <f t="shared" si="108"/>
        <v>060</v>
      </c>
      <c r="D6920" s="18" t="s">
        <v>3633</v>
      </c>
      <c r="E6920" s="27" t="s">
        <v>22</v>
      </c>
      <c r="F6920" s="27" t="s">
        <v>8162</v>
      </c>
      <c r="G6920" s="27" t="s">
        <v>55</v>
      </c>
      <c r="H6920" s="19">
        <v>0</v>
      </c>
      <c r="I6920" s="36">
        <v>1151</v>
      </c>
      <c r="J6920" s="36" t="s">
        <v>16141</v>
      </c>
      <c r="K6920" s="69">
        <v>480</v>
      </c>
      <c r="L6920" s="71" t="s">
        <v>56</v>
      </c>
      <c r="M6920" s="30"/>
      <c r="N6920" s="106" t="str">
        <f>_xlfn.CONCAT(A6920:K6920)</f>
        <v>15065-065060060Laureana CilentoSudCAMPANIASalerno01151E480</v>
      </c>
    </row>
    <row r="6921" spans="1:14" ht="21" customHeight="1" x14ac:dyDescent="0.3">
      <c r="A6921" s="40">
        <v>18</v>
      </c>
      <c r="B6921" s="20" t="s">
        <v>11629</v>
      </c>
      <c r="C6921" s="17" t="str">
        <f t="shared" si="108"/>
        <v>042</v>
      </c>
      <c r="D6921" s="18" t="s">
        <v>3634</v>
      </c>
      <c r="E6921" s="27" t="s">
        <v>22</v>
      </c>
      <c r="F6921" s="27" t="s">
        <v>8163</v>
      </c>
      <c r="G6921" s="27" t="s">
        <v>140</v>
      </c>
      <c r="H6921" s="19">
        <v>0</v>
      </c>
      <c r="I6921" s="36">
        <v>5289</v>
      </c>
      <c r="J6921" s="36" t="s">
        <v>16141</v>
      </c>
      <c r="K6921" s="69">
        <v>479</v>
      </c>
      <c r="L6921" s="71" t="s">
        <v>141</v>
      </c>
      <c r="M6921" s="30"/>
      <c r="N6921" s="106" t="str">
        <f>_xlfn.CONCAT(A6921:K6921)</f>
        <v>18080-080042042Laureana di BorrelloSudCALABRIAReggio di Calabria05289E479</v>
      </c>
    </row>
    <row r="6922" spans="1:14" ht="21" customHeight="1" x14ac:dyDescent="0.3">
      <c r="A6922" s="40">
        <v>17</v>
      </c>
      <c r="B6922" s="20" t="s">
        <v>11631</v>
      </c>
      <c r="C6922" s="17" t="str">
        <f t="shared" si="108"/>
        <v>041</v>
      </c>
      <c r="D6922" s="18" t="s">
        <v>3636</v>
      </c>
      <c r="E6922" s="27" t="s">
        <v>22</v>
      </c>
      <c r="F6922" s="27" t="s">
        <v>8157</v>
      </c>
      <c r="G6922" s="27" t="s">
        <v>32</v>
      </c>
      <c r="H6922" s="19">
        <v>0</v>
      </c>
      <c r="I6922" s="36">
        <v>1944</v>
      </c>
      <c r="J6922" s="36" t="s">
        <v>16141</v>
      </c>
      <c r="K6922" s="69">
        <v>482</v>
      </c>
      <c r="L6922" s="71" t="s">
        <v>33</v>
      </c>
      <c r="M6922" s="30"/>
      <c r="N6922" s="106" t="str">
        <f>_xlfn.CONCAT(A6922:K6922)</f>
        <v>17076-076041041LaurenzanaSudBASILICATAPotenza01944E482</v>
      </c>
    </row>
    <row r="6923" spans="1:14" ht="21" customHeight="1" x14ac:dyDescent="0.3">
      <c r="A6923" s="40">
        <v>17</v>
      </c>
      <c r="B6923" s="20" t="s">
        <v>11632</v>
      </c>
      <c r="C6923" s="17" t="str">
        <f t="shared" si="108"/>
        <v>042</v>
      </c>
      <c r="D6923" s="18" t="s">
        <v>3637</v>
      </c>
      <c r="E6923" s="27" t="s">
        <v>22</v>
      </c>
      <c r="F6923" s="27" t="s">
        <v>8157</v>
      </c>
      <c r="G6923" s="27" t="s">
        <v>32</v>
      </c>
      <c r="H6923" s="19">
        <v>0</v>
      </c>
      <c r="I6923" s="36">
        <v>13262</v>
      </c>
      <c r="J6923" s="36" t="s">
        <v>16141</v>
      </c>
      <c r="K6923" s="69">
        <v>483</v>
      </c>
      <c r="L6923" s="71" t="s">
        <v>33</v>
      </c>
      <c r="M6923" s="30"/>
      <c r="N6923" s="106" t="str">
        <f>_xlfn.CONCAT(A6923:K6923)</f>
        <v>17076-076042042LauriaSudBASILICATAPotenza013262E483</v>
      </c>
    </row>
    <row r="6924" spans="1:14" ht="21" customHeight="1" x14ac:dyDescent="0.3">
      <c r="A6924" s="40">
        <v>15</v>
      </c>
      <c r="B6924" s="20" t="s">
        <v>11634</v>
      </c>
      <c r="C6924" s="17" t="str">
        <f t="shared" si="108"/>
        <v>061</v>
      </c>
      <c r="D6924" s="18" t="s">
        <v>3639</v>
      </c>
      <c r="E6924" s="27" t="s">
        <v>22</v>
      </c>
      <c r="F6924" s="27" t="s">
        <v>8162</v>
      </c>
      <c r="G6924" s="27" t="s">
        <v>55</v>
      </c>
      <c r="H6924" s="19">
        <v>0</v>
      </c>
      <c r="I6924" s="36">
        <v>1708</v>
      </c>
      <c r="J6924" s="36" t="s">
        <v>16141</v>
      </c>
      <c r="K6924" s="69">
        <v>485</v>
      </c>
      <c r="L6924" s="71" t="s">
        <v>56</v>
      </c>
      <c r="M6924" s="30"/>
      <c r="N6924" s="106" t="str">
        <f>_xlfn.CONCAT(A6924:K6924)</f>
        <v>15065-065061061LaurinoSudCAMPANIASalerno01708E485</v>
      </c>
    </row>
    <row r="6925" spans="1:14" ht="21" customHeight="1" x14ac:dyDescent="0.3">
      <c r="A6925" s="40">
        <v>15</v>
      </c>
      <c r="B6925" s="20" t="s">
        <v>11635</v>
      </c>
      <c r="C6925" s="17" t="str">
        <f t="shared" si="108"/>
        <v>062</v>
      </c>
      <c r="D6925" s="18" t="s">
        <v>3640</v>
      </c>
      <c r="E6925" s="27" t="s">
        <v>22</v>
      </c>
      <c r="F6925" s="27" t="s">
        <v>8162</v>
      </c>
      <c r="G6925" s="27" t="s">
        <v>55</v>
      </c>
      <c r="H6925" s="19">
        <v>0</v>
      </c>
      <c r="I6925" s="36">
        <v>843</v>
      </c>
      <c r="J6925" s="36" t="s">
        <v>16141</v>
      </c>
      <c r="K6925" s="69">
        <v>486</v>
      </c>
      <c r="L6925" s="71" t="s">
        <v>56</v>
      </c>
      <c r="M6925" s="30"/>
      <c r="N6925" s="106" t="str">
        <f>_xlfn.CONCAT(A6925:K6925)</f>
        <v>15065-065062062LauritoSudCAMPANIASalerno0843E486</v>
      </c>
    </row>
    <row r="6926" spans="1:14" ht="21" customHeight="1" x14ac:dyDescent="0.3">
      <c r="A6926" s="40">
        <v>15</v>
      </c>
      <c r="B6926" s="20" t="s">
        <v>11636</v>
      </c>
      <c r="C6926" s="17" t="str">
        <f t="shared" si="108"/>
        <v>043</v>
      </c>
      <c r="D6926" s="18" t="s">
        <v>3641</v>
      </c>
      <c r="E6926" s="27" t="s">
        <v>22</v>
      </c>
      <c r="F6926" s="27" t="s">
        <v>8162</v>
      </c>
      <c r="G6926" s="27" t="s">
        <v>196</v>
      </c>
      <c r="H6926" s="19">
        <v>0</v>
      </c>
      <c r="I6926" s="36">
        <v>3608</v>
      </c>
      <c r="J6926" s="36" t="s">
        <v>16141</v>
      </c>
      <c r="K6926" s="69">
        <v>487</v>
      </c>
      <c r="L6926" s="71" t="s">
        <v>197</v>
      </c>
      <c r="M6926" s="30"/>
      <c r="N6926" s="106" t="str">
        <f>_xlfn.CONCAT(A6926:K6926)</f>
        <v>15064-064043043LauroSudCAMPANIAAvellino03608E487</v>
      </c>
    </row>
    <row r="6927" spans="1:14" ht="21" customHeight="1" x14ac:dyDescent="0.3">
      <c r="A6927" s="40">
        <v>17</v>
      </c>
      <c r="B6927" s="20" t="s">
        <v>11640</v>
      </c>
      <c r="C6927" s="17" t="str">
        <f t="shared" si="108"/>
        <v>043</v>
      </c>
      <c r="D6927" s="18" t="s">
        <v>3645</v>
      </c>
      <c r="E6927" s="27" t="s">
        <v>22</v>
      </c>
      <c r="F6927" s="27" t="s">
        <v>8157</v>
      </c>
      <c r="G6927" s="27" t="s">
        <v>32</v>
      </c>
      <c r="H6927" s="19">
        <v>0</v>
      </c>
      <c r="I6927" s="36">
        <v>13590</v>
      </c>
      <c r="J6927" s="36" t="s">
        <v>16141</v>
      </c>
      <c r="K6927" s="69">
        <v>493</v>
      </c>
      <c r="L6927" s="71" t="s">
        <v>33</v>
      </c>
      <c r="M6927" s="30"/>
      <c r="N6927" s="106" t="str">
        <f>_xlfn.CONCAT(A6927:K6927)</f>
        <v>17076-076043043LavelloSudBASILICATAPotenza013590E493</v>
      </c>
    </row>
    <row r="6928" spans="1:14" ht="21" customHeight="1" x14ac:dyDescent="0.3">
      <c r="A6928" s="40">
        <v>15</v>
      </c>
      <c r="B6928" s="20" t="s">
        <v>11644</v>
      </c>
      <c r="C6928" s="17" t="str">
        <f t="shared" si="108"/>
        <v>063</v>
      </c>
      <c r="D6928" s="18" t="s">
        <v>3649</v>
      </c>
      <c r="E6928" s="27" t="s">
        <v>22</v>
      </c>
      <c r="F6928" s="27" t="s">
        <v>8162</v>
      </c>
      <c r="G6928" s="27" t="s">
        <v>55</v>
      </c>
      <c r="H6928" s="19">
        <v>0</v>
      </c>
      <c r="I6928" s="36">
        <v>1485</v>
      </c>
      <c r="J6928" s="36" t="s">
        <v>16141</v>
      </c>
      <c r="K6928" s="69">
        <v>498</v>
      </c>
      <c r="L6928" s="71" t="s">
        <v>56</v>
      </c>
      <c r="M6928" s="30"/>
      <c r="N6928" s="106" t="str">
        <f>_xlfn.CONCAT(A6928:K6928)</f>
        <v>15065-065063063LavianoSudCAMPANIASalerno01485E498</v>
      </c>
    </row>
    <row r="6929" spans="1:14" ht="21" customHeight="1" x14ac:dyDescent="0.3">
      <c r="A6929" s="40">
        <v>16</v>
      </c>
      <c r="B6929" s="20" t="s">
        <v>11648</v>
      </c>
      <c r="C6929" s="17" t="str">
        <f t="shared" si="108"/>
        <v>035</v>
      </c>
      <c r="D6929" s="18" t="s">
        <v>90</v>
      </c>
      <c r="E6929" s="27" t="s">
        <v>22</v>
      </c>
      <c r="F6929" s="27" t="s">
        <v>8159</v>
      </c>
      <c r="G6929" s="27" t="s">
        <v>90</v>
      </c>
      <c r="H6929" s="19">
        <v>1</v>
      </c>
      <c r="I6929" s="36">
        <v>89916</v>
      </c>
      <c r="J6929" s="36" t="s">
        <v>16141</v>
      </c>
      <c r="K6929" s="69">
        <v>506</v>
      </c>
      <c r="L6929" s="71" t="s">
        <v>91</v>
      </c>
      <c r="M6929" s="30"/>
      <c r="N6929" s="106" t="str">
        <f>_xlfn.CONCAT(A6929:K6929)</f>
        <v>16075-075035035LecceSudPUGLIALecce189916E506</v>
      </c>
    </row>
    <row r="6930" spans="1:14" ht="21" customHeight="1" x14ac:dyDescent="0.3">
      <c r="A6930" s="40">
        <v>13</v>
      </c>
      <c r="B6930" s="20" t="s">
        <v>11649</v>
      </c>
      <c r="C6930" s="17" t="str">
        <f t="shared" si="108"/>
        <v>050</v>
      </c>
      <c r="D6930" s="18" t="s">
        <v>3653</v>
      </c>
      <c r="E6930" s="27" t="s">
        <v>22</v>
      </c>
      <c r="F6930" s="27" t="s">
        <v>8156</v>
      </c>
      <c r="G6930" s="27" t="s">
        <v>47</v>
      </c>
      <c r="H6930" s="19">
        <v>0</v>
      </c>
      <c r="I6930" s="36">
        <v>1735</v>
      </c>
      <c r="J6930" s="36" t="s">
        <v>16141</v>
      </c>
      <c r="K6930" s="69">
        <v>505</v>
      </c>
      <c r="L6930" s="71" t="s">
        <v>48</v>
      </c>
      <c r="M6930" s="30"/>
      <c r="N6930" s="106" t="str">
        <f>_xlfn.CONCAT(A6930:K6930)</f>
        <v>13066-066050050Lecce nei MarsiSudABRUZZOL'Aquila01735E505</v>
      </c>
    </row>
    <row r="6931" spans="1:14" ht="21" customHeight="1" x14ac:dyDescent="0.3">
      <c r="A6931" s="40">
        <v>13</v>
      </c>
      <c r="B6931" s="20" t="s">
        <v>11668</v>
      </c>
      <c r="C6931" s="17" t="str">
        <f t="shared" si="108"/>
        <v>047</v>
      </c>
      <c r="D6931" s="18" t="s">
        <v>3671</v>
      </c>
      <c r="E6931" s="27" t="s">
        <v>22</v>
      </c>
      <c r="F6931" s="27" t="s">
        <v>8156</v>
      </c>
      <c r="G6931" s="27" t="s">
        <v>347</v>
      </c>
      <c r="H6931" s="19">
        <v>0</v>
      </c>
      <c r="I6931" s="36">
        <v>725</v>
      </c>
      <c r="J6931" s="36" t="s">
        <v>16141</v>
      </c>
      <c r="K6931" s="69">
        <v>531</v>
      </c>
      <c r="L6931" s="71" t="s">
        <v>348</v>
      </c>
      <c r="M6931" s="30"/>
      <c r="N6931" s="106" t="str">
        <f>_xlfn.CONCAT(A6931:K6931)</f>
        <v>13069-069047047LentellaSudABRUZZOChieti0725E531</v>
      </c>
    </row>
    <row r="6932" spans="1:14" ht="21" customHeight="1" x14ac:dyDescent="0.3">
      <c r="A6932" s="40">
        <v>16</v>
      </c>
      <c r="B6932" s="20" t="s">
        <v>11673</v>
      </c>
      <c r="C6932" s="17" t="str">
        <f t="shared" si="108"/>
        <v>010</v>
      </c>
      <c r="D6932" s="18" t="s">
        <v>3676</v>
      </c>
      <c r="E6932" s="27" t="s">
        <v>22</v>
      </c>
      <c r="F6932" s="27" t="s">
        <v>8159</v>
      </c>
      <c r="G6932" s="27" t="s">
        <v>610</v>
      </c>
      <c r="H6932" s="19">
        <v>0</v>
      </c>
      <c r="I6932" s="36">
        <v>7802</v>
      </c>
      <c r="J6932" s="36" t="s">
        <v>16141</v>
      </c>
      <c r="K6932" s="69">
        <v>537</v>
      </c>
      <c r="L6932" s="71" t="s">
        <v>611</v>
      </c>
      <c r="M6932" s="30"/>
      <c r="N6932" s="106" t="str">
        <f>_xlfn.CONCAT(A6932:K6932)</f>
        <v>16073-073010010LeporanoSudPUGLIATaranto07802E537</v>
      </c>
    </row>
    <row r="6933" spans="1:14" ht="21" customHeight="1" x14ac:dyDescent="0.3">
      <c r="A6933" s="40">
        <v>16</v>
      </c>
      <c r="B6933" s="20" t="s">
        <v>11674</v>
      </c>
      <c r="C6933" s="17" t="str">
        <f t="shared" si="108"/>
        <v>036</v>
      </c>
      <c r="D6933" s="18" t="s">
        <v>3677</v>
      </c>
      <c r="E6933" s="27" t="s">
        <v>22</v>
      </c>
      <c r="F6933" s="27" t="s">
        <v>8159</v>
      </c>
      <c r="G6933" s="27" t="s">
        <v>90</v>
      </c>
      <c r="H6933" s="19">
        <v>0</v>
      </c>
      <c r="I6933" s="36">
        <v>8624</v>
      </c>
      <c r="J6933" s="36" t="s">
        <v>16141</v>
      </c>
      <c r="K6933" s="69">
        <v>538</v>
      </c>
      <c r="L6933" s="71" t="s">
        <v>91</v>
      </c>
      <c r="M6933" s="30"/>
      <c r="N6933" s="106" t="str">
        <f>_xlfn.CONCAT(A6933:K6933)</f>
        <v>16075-075036036LequileSudPUGLIALecce08624E538</v>
      </c>
    </row>
    <row r="6934" spans="1:14" ht="21" customHeight="1" x14ac:dyDescent="0.3">
      <c r="A6934" s="40">
        <v>16</v>
      </c>
      <c r="B6934" s="20" t="s">
        <v>11683</v>
      </c>
      <c r="C6934" s="17" t="str">
        <f t="shared" si="108"/>
        <v>027</v>
      </c>
      <c r="D6934" s="18" t="s">
        <v>3686</v>
      </c>
      <c r="E6934" s="27" t="s">
        <v>22</v>
      </c>
      <c r="F6934" s="27" t="s">
        <v>8159</v>
      </c>
      <c r="G6934" s="27" t="s">
        <v>38</v>
      </c>
      <c r="H6934" s="19">
        <v>0</v>
      </c>
      <c r="I6934" s="36">
        <v>6319</v>
      </c>
      <c r="J6934" s="36" t="s">
        <v>16141</v>
      </c>
      <c r="K6934" s="69">
        <v>549</v>
      </c>
      <c r="L6934" s="71" t="s">
        <v>39</v>
      </c>
      <c r="M6934" s="30"/>
      <c r="N6934" s="106" t="str">
        <f>_xlfn.CONCAT(A6934:K6934)</f>
        <v>16071-071027027LesinaSudPUGLIAFoggia06319E549</v>
      </c>
    </row>
    <row r="6935" spans="1:14" ht="21" customHeight="1" x14ac:dyDescent="0.3">
      <c r="A6935" s="40">
        <v>15</v>
      </c>
      <c r="B6935" s="20" t="s">
        <v>11688</v>
      </c>
      <c r="C6935" s="17" t="str">
        <f t="shared" si="108"/>
        <v>044</v>
      </c>
      <c r="D6935" s="18" t="s">
        <v>3691</v>
      </c>
      <c r="E6935" s="27" t="s">
        <v>22</v>
      </c>
      <c r="F6935" s="27" t="s">
        <v>8162</v>
      </c>
      <c r="G6935" s="27" t="s">
        <v>200</v>
      </c>
      <c r="H6935" s="19">
        <v>0</v>
      </c>
      <c r="I6935" s="36">
        <v>715</v>
      </c>
      <c r="J6935" s="36" t="s">
        <v>16141</v>
      </c>
      <c r="K6935" s="69">
        <v>554</v>
      </c>
      <c r="L6935" s="71" t="s">
        <v>201</v>
      </c>
      <c r="M6935" s="30"/>
      <c r="N6935" s="106" t="str">
        <f>_xlfn.CONCAT(A6935:K6935)</f>
        <v>15061-061044044LetinoSudCAMPANIACaserta0715E554</v>
      </c>
    </row>
    <row r="6936" spans="1:14" ht="21" customHeight="1" x14ac:dyDescent="0.3">
      <c r="A6936" s="40">
        <v>15</v>
      </c>
      <c r="B6936" s="20" t="s">
        <v>11690</v>
      </c>
      <c r="C6936" s="17" t="str">
        <f t="shared" si="108"/>
        <v>039</v>
      </c>
      <c r="D6936" s="18" t="s">
        <v>3693</v>
      </c>
      <c r="E6936" s="27" t="s">
        <v>22</v>
      </c>
      <c r="F6936" s="27" t="s">
        <v>8162</v>
      </c>
      <c r="G6936" s="27" t="s">
        <v>58</v>
      </c>
      <c r="H6936" s="19">
        <v>0</v>
      </c>
      <c r="I6936" s="36">
        <v>6153</v>
      </c>
      <c r="J6936" s="36" t="s">
        <v>16141</v>
      </c>
      <c r="K6936" s="69">
        <v>557</v>
      </c>
      <c r="L6936" s="71" t="s">
        <v>59</v>
      </c>
      <c r="M6936" s="30"/>
      <c r="N6936" s="106" t="str">
        <f>_xlfn.CONCAT(A6936:K6936)</f>
        <v>15063-063039039LettereSudCAMPANIANapoli06153E557</v>
      </c>
    </row>
    <row r="6937" spans="1:14" ht="21" customHeight="1" x14ac:dyDescent="0.3">
      <c r="A6937" s="40">
        <v>13</v>
      </c>
      <c r="B6937" s="20" t="s">
        <v>11691</v>
      </c>
      <c r="C6937" s="17" t="str">
        <f t="shared" si="108"/>
        <v>020</v>
      </c>
      <c r="D6937" s="18" t="s">
        <v>3694</v>
      </c>
      <c r="E6937" s="27" t="s">
        <v>22</v>
      </c>
      <c r="F6937" s="27" t="s">
        <v>8156</v>
      </c>
      <c r="G6937" s="27" t="s">
        <v>23</v>
      </c>
      <c r="H6937" s="19">
        <v>0</v>
      </c>
      <c r="I6937" s="36">
        <v>3019</v>
      </c>
      <c r="J6937" s="36" t="s">
        <v>16141</v>
      </c>
      <c r="K6937" s="69">
        <v>558</v>
      </c>
      <c r="L6937" s="71" t="s">
        <v>24</v>
      </c>
      <c r="M6937" s="30"/>
      <c r="N6937" s="106" t="str">
        <f>_xlfn.CONCAT(A6937:K6937)</f>
        <v>13068-068020020LettomanoppelloSudABRUZZOPescara03019E558</v>
      </c>
    </row>
    <row r="6938" spans="1:14" ht="21" customHeight="1" x14ac:dyDescent="0.3">
      <c r="A6938" s="40">
        <v>13</v>
      </c>
      <c r="B6938" s="20" t="s">
        <v>11692</v>
      </c>
      <c r="C6938" s="17" t="str">
        <f t="shared" si="108"/>
        <v>048</v>
      </c>
      <c r="D6938" s="18" t="s">
        <v>3695</v>
      </c>
      <c r="E6938" s="27" t="s">
        <v>22</v>
      </c>
      <c r="F6938" s="27" t="s">
        <v>8156</v>
      </c>
      <c r="G6938" s="27" t="s">
        <v>347</v>
      </c>
      <c r="H6938" s="19">
        <v>0</v>
      </c>
      <c r="I6938" s="36">
        <v>365</v>
      </c>
      <c r="J6938" s="36" t="s">
        <v>16141</v>
      </c>
      <c r="K6938" s="69">
        <v>559</v>
      </c>
      <c r="L6938" s="71" t="s">
        <v>348</v>
      </c>
      <c r="M6938" s="30"/>
      <c r="N6938" s="106" t="str">
        <f>_xlfn.CONCAT(A6938:K6938)</f>
        <v>13069-069048048LettopalenaSudABRUZZOChieti0365E559</v>
      </c>
    </row>
    <row r="6939" spans="1:14" ht="21" customHeight="1" x14ac:dyDescent="0.3">
      <c r="A6939" s="40">
        <v>16</v>
      </c>
      <c r="B6939" s="20" t="s">
        <v>11695</v>
      </c>
      <c r="C6939" s="17" t="str">
        <f t="shared" si="108"/>
        <v>037</v>
      </c>
      <c r="D6939" s="18" t="s">
        <v>3698</v>
      </c>
      <c r="E6939" s="27" t="s">
        <v>22</v>
      </c>
      <c r="F6939" s="27" t="s">
        <v>8159</v>
      </c>
      <c r="G6939" s="27" t="s">
        <v>90</v>
      </c>
      <c r="H6939" s="19">
        <v>0</v>
      </c>
      <c r="I6939" s="36">
        <v>14069</v>
      </c>
      <c r="J6939" s="36" t="s">
        <v>16141</v>
      </c>
      <c r="K6939" s="69">
        <v>563</v>
      </c>
      <c r="L6939" s="71" t="s">
        <v>91</v>
      </c>
      <c r="M6939" s="30"/>
      <c r="N6939" s="106" t="str">
        <f>_xlfn.CONCAT(A6939:K6939)</f>
        <v>16075-075037037LeveranoSudPUGLIALecce014069E563</v>
      </c>
    </row>
    <row r="6940" spans="1:14" ht="21" customHeight="1" x14ac:dyDescent="0.3">
      <c r="A6940" s="40">
        <v>15</v>
      </c>
      <c r="B6940" s="20" t="s">
        <v>11700</v>
      </c>
      <c r="C6940" s="17" t="str">
        <f t="shared" si="108"/>
        <v>045</v>
      </c>
      <c r="D6940" s="18" t="s">
        <v>3703</v>
      </c>
      <c r="E6940" s="27" t="s">
        <v>22</v>
      </c>
      <c r="F6940" s="27" t="s">
        <v>8162</v>
      </c>
      <c r="G6940" s="27" t="s">
        <v>200</v>
      </c>
      <c r="H6940" s="19">
        <v>0</v>
      </c>
      <c r="I6940" s="36">
        <v>1157</v>
      </c>
      <c r="J6940" s="36" t="s">
        <v>16141</v>
      </c>
      <c r="K6940" s="69">
        <v>570</v>
      </c>
      <c r="L6940" s="71" t="s">
        <v>201</v>
      </c>
      <c r="M6940" s="30"/>
      <c r="N6940" s="106" t="str">
        <f>_xlfn.CONCAT(A6940:K6940)</f>
        <v>15061-061045045LiberiSudCAMPANIACaserta01157E570</v>
      </c>
    </row>
    <row r="6941" spans="1:14" ht="21" customHeight="1" x14ac:dyDescent="0.3">
      <c r="A6941" s="40">
        <v>15</v>
      </c>
      <c r="B6941" s="20" t="s">
        <v>11711</v>
      </c>
      <c r="C6941" s="17" t="str">
        <f t="shared" si="108"/>
        <v>038</v>
      </c>
      <c r="D6941" s="18" t="s">
        <v>3714</v>
      </c>
      <c r="E6941" s="27" t="s">
        <v>22</v>
      </c>
      <c r="F6941" s="27" t="s">
        <v>8162</v>
      </c>
      <c r="G6941" s="27" t="s">
        <v>207</v>
      </c>
      <c r="H6941" s="19">
        <v>0</v>
      </c>
      <c r="I6941" s="36">
        <v>4077</v>
      </c>
      <c r="J6941" s="36" t="s">
        <v>16141</v>
      </c>
      <c r="K6941" s="69">
        <v>589</v>
      </c>
      <c r="L6941" s="71" t="s">
        <v>208</v>
      </c>
      <c r="M6941" s="30"/>
      <c r="N6941" s="106" t="str">
        <f>_xlfn.CONCAT(A6941:K6941)</f>
        <v>15062-062038038LimatolaSudCAMPANIABenevento04077E589</v>
      </c>
    </row>
    <row r="6942" spans="1:14" ht="21" customHeight="1" x14ac:dyDescent="0.3">
      <c r="A6942" s="40">
        <v>18</v>
      </c>
      <c r="B6942" s="20" t="s">
        <v>11712</v>
      </c>
      <c r="C6942" s="17" t="str">
        <f t="shared" si="108"/>
        <v>019</v>
      </c>
      <c r="D6942" s="18" t="s">
        <v>3715</v>
      </c>
      <c r="E6942" s="27" t="s">
        <v>22</v>
      </c>
      <c r="F6942" s="27" t="s">
        <v>8163</v>
      </c>
      <c r="G6942" s="27" t="s">
        <v>93</v>
      </c>
      <c r="H6942" s="19">
        <v>0</v>
      </c>
      <c r="I6942" s="36">
        <v>3498</v>
      </c>
      <c r="J6942" s="36" t="s">
        <v>16141</v>
      </c>
      <c r="K6942" s="69">
        <v>590</v>
      </c>
      <c r="L6942" s="71" t="s">
        <v>94</v>
      </c>
      <c r="M6942" s="30"/>
      <c r="N6942" s="106" t="str">
        <f>_xlfn.CONCAT(A6942:K6942)</f>
        <v>18102-102019019LimbadiSudCALABRIAVibo Valentia03498E590</v>
      </c>
    </row>
    <row r="6943" spans="1:14" ht="21" customHeight="1" x14ac:dyDescent="0.3">
      <c r="A6943" s="40">
        <v>14</v>
      </c>
      <c r="B6943" s="20" t="s">
        <v>11719</v>
      </c>
      <c r="C6943" s="17" t="str">
        <f t="shared" si="108"/>
        <v>032</v>
      </c>
      <c r="D6943" s="18" t="s">
        <v>3722</v>
      </c>
      <c r="E6943" s="27" t="s">
        <v>22</v>
      </c>
      <c r="F6943" s="27" t="s">
        <v>8166</v>
      </c>
      <c r="G6943" s="27" t="s">
        <v>102</v>
      </c>
      <c r="H6943" s="19">
        <v>0</v>
      </c>
      <c r="I6943" s="36">
        <v>826</v>
      </c>
      <c r="J6943" s="36" t="s">
        <v>16141</v>
      </c>
      <c r="K6943" s="69">
        <v>599</v>
      </c>
      <c r="L6943" s="71" t="s">
        <v>103</v>
      </c>
      <c r="M6943" s="30"/>
      <c r="N6943" s="106" t="str">
        <f>_xlfn.CONCAT(A6943:K6943)</f>
        <v>14070-070032032LimosanoSudMOLISECampobasso0826E599</v>
      </c>
    </row>
    <row r="6944" spans="1:14" ht="21" customHeight="1" x14ac:dyDescent="0.3">
      <c r="A6944" s="40">
        <v>15</v>
      </c>
      <c r="B6944" s="20" t="s">
        <v>11722</v>
      </c>
      <c r="C6944" s="17" t="str">
        <f t="shared" si="108"/>
        <v>044</v>
      </c>
      <c r="D6944" s="18" t="s">
        <v>3725</v>
      </c>
      <c r="E6944" s="27" t="s">
        <v>22</v>
      </c>
      <c r="F6944" s="27" t="s">
        <v>8162</v>
      </c>
      <c r="G6944" s="27" t="s">
        <v>196</v>
      </c>
      <c r="H6944" s="19">
        <v>0</v>
      </c>
      <c r="I6944" s="36">
        <v>6335</v>
      </c>
      <c r="J6944" s="36" t="s">
        <v>16141</v>
      </c>
      <c r="K6944" s="69">
        <v>605</v>
      </c>
      <c r="L6944" s="71" t="s">
        <v>197</v>
      </c>
      <c r="M6944" s="30"/>
      <c r="N6944" s="106" t="str">
        <f>_xlfn.CONCAT(A6944:K6944)</f>
        <v>15064-064044044LioniSudCAMPANIAAvellino06335E605</v>
      </c>
    </row>
    <row r="6945" spans="1:14" ht="21" customHeight="1" x14ac:dyDescent="0.3">
      <c r="A6945" s="40">
        <v>13</v>
      </c>
      <c r="B6945" s="20" t="s">
        <v>11727</v>
      </c>
      <c r="C6945" s="17" t="str">
        <f t="shared" si="108"/>
        <v>049</v>
      </c>
      <c r="D6945" s="18" t="s">
        <v>3730</v>
      </c>
      <c r="E6945" s="27" t="s">
        <v>22</v>
      </c>
      <c r="F6945" s="27" t="s">
        <v>8156</v>
      </c>
      <c r="G6945" s="27" t="s">
        <v>347</v>
      </c>
      <c r="H6945" s="19">
        <v>0</v>
      </c>
      <c r="I6945" s="36">
        <v>712</v>
      </c>
      <c r="J6945" s="36" t="s">
        <v>16141</v>
      </c>
      <c r="K6945" s="69">
        <v>611</v>
      </c>
      <c r="L6945" s="71" t="s">
        <v>348</v>
      </c>
      <c r="M6945" s="30"/>
      <c r="N6945" s="106" t="str">
        <f>_xlfn.CONCAT(A6945:K6945)</f>
        <v>13069-069049049LisciaSudABRUZZOChieti0712E611</v>
      </c>
    </row>
    <row r="6946" spans="1:14" ht="21" customHeight="1" x14ac:dyDescent="0.3">
      <c r="A6946" s="40">
        <v>15</v>
      </c>
      <c r="B6946" s="20" t="s">
        <v>11731</v>
      </c>
      <c r="C6946" s="17" t="str">
        <f t="shared" si="108"/>
        <v>040</v>
      </c>
      <c r="D6946" s="18" t="s">
        <v>3734</v>
      </c>
      <c r="E6946" s="27" t="s">
        <v>22</v>
      </c>
      <c r="F6946" s="27" t="s">
        <v>8162</v>
      </c>
      <c r="G6946" s="27" t="s">
        <v>58</v>
      </c>
      <c r="H6946" s="19">
        <v>0</v>
      </c>
      <c r="I6946" s="36">
        <v>1679</v>
      </c>
      <c r="J6946" s="36" t="s">
        <v>16141</v>
      </c>
      <c r="K6946" s="69">
        <v>620</v>
      </c>
      <c r="L6946" s="71" t="s">
        <v>59</v>
      </c>
      <c r="M6946" s="30"/>
      <c r="N6946" s="106" t="str">
        <f>_xlfn.CONCAT(A6946:K6946)</f>
        <v>15063-063040040LiveriSudCAMPANIANapoli01679E620</v>
      </c>
    </row>
    <row r="6947" spans="1:14" ht="21" customHeight="1" x14ac:dyDescent="0.3">
      <c r="A6947" s="40">
        <v>16</v>
      </c>
      <c r="B6947" s="20" t="s">
        <v>11739</v>
      </c>
      <c r="C6947" s="17" t="str">
        <f t="shared" si="108"/>
        <v>038</v>
      </c>
      <c r="D6947" s="18" t="s">
        <v>3740</v>
      </c>
      <c r="E6947" s="27" t="s">
        <v>22</v>
      </c>
      <c r="F6947" s="27" t="s">
        <v>8159</v>
      </c>
      <c r="G6947" s="27" t="s">
        <v>90</v>
      </c>
      <c r="H6947" s="19">
        <v>0</v>
      </c>
      <c r="I6947" s="36">
        <v>11549</v>
      </c>
      <c r="J6947" s="36" t="s">
        <v>16141</v>
      </c>
      <c r="K6947" s="69">
        <v>629</v>
      </c>
      <c r="L6947" s="71" t="s">
        <v>91</v>
      </c>
      <c r="M6947" s="30"/>
      <c r="N6947" s="106" t="str">
        <f>_xlfn.CONCAT(A6947:K6947)</f>
        <v>16075-075038038LizzanelloSudPUGLIALecce011549E629</v>
      </c>
    </row>
    <row r="6948" spans="1:14" ht="21" customHeight="1" x14ac:dyDescent="0.3">
      <c r="A6948" s="40">
        <v>16</v>
      </c>
      <c r="B6948" s="20" t="s">
        <v>11740</v>
      </c>
      <c r="C6948" s="17" t="str">
        <f t="shared" si="108"/>
        <v>011</v>
      </c>
      <c r="D6948" s="18" t="s">
        <v>3741</v>
      </c>
      <c r="E6948" s="27" t="s">
        <v>22</v>
      </c>
      <c r="F6948" s="27" t="s">
        <v>8159</v>
      </c>
      <c r="G6948" s="27" t="s">
        <v>610</v>
      </c>
      <c r="H6948" s="19">
        <v>0</v>
      </c>
      <c r="I6948" s="36">
        <v>10238</v>
      </c>
      <c r="J6948" s="36" t="s">
        <v>16141</v>
      </c>
      <c r="K6948" s="69">
        <v>630</v>
      </c>
      <c r="L6948" s="71" t="s">
        <v>611</v>
      </c>
      <c r="M6948" s="30"/>
      <c r="N6948" s="106" t="str">
        <f>_xlfn.CONCAT(A6948:K6948)</f>
        <v>16073-073011011LizzanoSudPUGLIATaranto010238E630</v>
      </c>
    </row>
    <row r="6949" spans="1:14" ht="21" customHeight="1" x14ac:dyDescent="0.3">
      <c r="A6949" s="40">
        <v>16</v>
      </c>
      <c r="B6949" s="20" t="s">
        <v>11749</v>
      </c>
      <c r="C6949" s="17" t="str">
        <f t="shared" si="108"/>
        <v>025</v>
      </c>
      <c r="D6949" s="18" t="s">
        <v>3750</v>
      </c>
      <c r="E6949" s="27" t="s">
        <v>22</v>
      </c>
      <c r="F6949" s="27" t="s">
        <v>8159</v>
      </c>
      <c r="G6949" s="27" t="s">
        <v>105</v>
      </c>
      <c r="H6949" s="19">
        <v>0</v>
      </c>
      <c r="I6949" s="36">
        <v>14161</v>
      </c>
      <c r="J6949" s="36" t="s">
        <v>16141</v>
      </c>
      <c r="K6949" s="69">
        <v>645</v>
      </c>
      <c r="L6949" s="71" t="s">
        <v>106</v>
      </c>
      <c r="M6949" s="30"/>
      <c r="N6949" s="106" t="str">
        <f>_xlfn.CONCAT(A6949:K6949)</f>
        <v>16072-072025025LocorotondoSudPUGLIABari014161E645</v>
      </c>
    </row>
    <row r="6950" spans="1:14" ht="21" customHeight="1" x14ac:dyDescent="0.3">
      <c r="A6950" s="40">
        <v>18</v>
      </c>
      <c r="B6950" s="20" t="s">
        <v>11750</v>
      </c>
      <c r="C6950" s="17" t="str">
        <f t="shared" si="108"/>
        <v>043</v>
      </c>
      <c r="D6950" s="18" t="s">
        <v>3751</v>
      </c>
      <c r="E6950" s="27" t="s">
        <v>22</v>
      </c>
      <c r="F6950" s="27" t="s">
        <v>8163</v>
      </c>
      <c r="G6950" s="27" t="s">
        <v>140</v>
      </c>
      <c r="H6950" s="19">
        <v>0</v>
      </c>
      <c r="I6950" s="36">
        <v>12459</v>
      </c>
      <c r="J6950" s="36" t="s">
        <v>16140</v>
      </c>
      <c r="K6950" s="69">
        <v>976</v>
      </c>
      <c r="L6950" s="71" t="s">
        <v>141</v>
      </c>
      <c r="M6950" s="30"/>
      <c r="N6950" s="106" t="str">
        <f>_xlfn.CONCAT(A6950:K6950)</f>
        <v>18080-080043043LocriSudCALABRIAReggio di Calabria012459D976</v>
      </c>
    </row>
    <row r="6951" spans="1:14" ht="21" customHeight="1" x14ac:dyDescent="0.3">
      <c r="A6951" s="40">
        <v>14</v>
      </c>
      <c r="B6951" s="20" t="s">
        <v>11770</v>
      </c>
      <c r="C6951" s="17" t="str">
        <f t="shared" si="108"/>
        <v>024</v>
      </c>
      <c r="D6951" s="18" t="s">
        <v>3770</v>
      </c>
      <c r="E6951" s="27" t="s">
        <v>22</v>
      </c>
      <c r="F6951" s="27" t="s">
        <v>8166</v>
      </c>
      <c r="G6951" s="27" t="s">
        <v>108</v>
      </c>
      <c r="H6951" s="19">
        <v>0</v>
      </c>
      <c r="I6951" s="36">
        <v>697</v>
      </c>
      <c r="J6951" s="36" t="s">
        <v>16141</v>
      </c>
      <c r="K6951" s="69">
        <v>669</v>
      </c>
      <c r="L6951" s="71" t="s">
        <v>109</v>
      </c>
      <c r="M6951" s="30"/>
      <c r="N6951" s="106" t="str">
        <f>_xlfn.CONCAT(A6951:K6951)</f>
        <v>14094-094024024LonganoSudMOLISEIsernia0697E669</v>
      </c>
    </row>
    <row r="6952" spans="1:14" ht="21" customHeight="1" x14ac:dyDescent="0.3">
      <c r="A6952" s="40">
        <v>18</v>
      </c>
      <c r="B6952" s="20" t="s">
        <v>11776</v>
      </c>
      <c r="C6952" s="17" t="str">
        <f t="shared" si="108"/>
        <v>067</v>
      </c>
      <c r="D6952" s="18" t="s">
        <v>3776</v>
      </c>
      <c r="E6952" s="27" t="s">
        <v>22</v>
      </c>
      <c r="F6952" s="27" t="s">
        <v>8163</v>
      </c>
      <c r="G6952" s="27" t="s">
        <v>71</v>
      </c>
      <c r="H6952" s="19">
        <v>0</v>
      </c>
      <c r="I6952" s="36">
        <v>2256</v>
      </c>
      <c r="J6952" s="36" t="s">
        <v>16141</v>
      </c>
      <c r="K6952" s="69">
        <v>677</v>
      </c>
      <c r="L6952" s="71" t="s">
        <v>72</v>
      </c>
      <c r="M6952" s="30"/>
      <c r="N6952" s="106" t="str">
        <f>_xlfn.CONCAT(A6952:K6952)</f>
        <v>18078-078067067LongobardiSudCALABRIACosenza02256E677</v>
      </c>
    </row>
    <row r="6953" spans="1:14" ht="21" customHeight="1" x14ac:dyDescent="0.3">
      <c r="A6953" s="40">
        <v>18</v>
      </c>
      <c r="B6953" s="20" t="s">
        <v>11777</v>
      </c>
      <c r="C6953" s="17" t="str">
        <f t="shared" si="108"/>
        <v>068</v>
      </c>
      <c r="D6953" s="18" t="s">
        <v>3777</v>
      </c>
      <c r="E6953" s="27" t="s">
        <v>22</v>
      </c>
      <c r="F6953" s="27" t="s">
        <v>8163</v>
      </c>
      <c r="G6953" s="27" t="s">
        <v>71</v>
      </c>
      <c r="H6953" s="19">
        <v>0</v>
      </c>
      <c r="I6953" s="36">
        <v>3479</v>
      </c>
      <c r="J6953" s="36" t="s">
        <v>16141</v>
      </c>
      <c r="K6953" s="69">
        <v>678</v>
      </c>
      <c r="L6953" s="71" t="s">
        <v>72</v>
      </c>
      <c r="M6953" s="30"/>
      <c r="N6953" s="106" t="str">
        <f>_xlfn.CONCAT(A6953:K6953)</f>
        <v>18078-078068068LongobuccoSudCALABRIACosenza03479E678</v>
      </c>
    </row>
    <row r="6954" spans="1:14" ht="21" customHeight="1" x14ac:dyDescent="0.3">
      <c r="A6954" s="40">
        <v>13</v>
      </c>
      <c r="B6954" s="20" t="s">
        <v>11787</v>
      </c>
      <c r="C6954" s="17" t="str">
        <f t="shared" si="108"/>
        <v>021</v>
      </c>
      <c r="D6954" s="18" t="s">
        <v>3787</v>
      </c>
      <c r="E6954" s="27" t="s">
        <v>22</v>
      </c>
      <c r="F6954" s="27" t="s">
        <v>8156</v>
      </c>
      <c r="G6954" s="27" t="s">
        <v>23</v>
      </c>
      <c r="H6954" s="19">
        <v>0</v>
      </c>
      <c r="I6954" s="36">
        <v>7619</v>
      </c>
      <c r="J6954" s="36" t="s">
        <v>16141</v>
      </c>
      <c r="K6954" s="69">
        <v>691</v>
      </c>
      <c r="L6954" s="71" t="s">
        <v>24</v>
      </c>
      <c r="M6954" s="30"/>
      <c r="N6954" s="106" t="str">
        <f>_xlfn.CONCAT(A6954:K6954)</f>
        <v>13068-068021021Loreto AprutinoSudABRUZZOPescara07619E691</v>
      </c>
    </row>
    <row r="6955" spans="1:14" ht="21" customHeight="1" x14ac:dyDescent="0.3">
      <c r="A6955" s="40">
        <v>16</v>
      </c>
      <c r="B6955" s="20" t="s">
        <v>11805</v>
      </c>
      <c r="C6955" s="17" t="str">
        <f t="shared" si="108"/>
        <v>028</v>
      </c>
      <c r="D6955" s="18" t="s">
        <v>3804</v>
      </c>
      <c r="E6955" s="27" t="s">
        <v>22</v>
      </c>
      <c r="F6955" s="27" t="s">
        <v>8159</v>
      </c>
      <c r="G6955" s="27" t="s">
        <v>38</v>
      </c>
      <c r="H6955" s="19">
        <v>0</v>
      </c>
      <c r="I6955" s="36">
        <v>34333</v>
      </c>
      <c r="J6955" s="36" t="s">
        <v>16141</v>
      </c>
      <c r="K6955" s="69">
        <v>716</v>
      </c>
      <c r="L6955" s="71" t="s">
        <v>39</v>
      </c>
      <c r="M6955" s="30"/>
      <c r="N6955" s="106" t="str">
        <f>_xlfn.CONCAT(A6955:K6955)</f>
        <v>16071-071028028LuceraSudPUGLIAFoggia034333E716</v>
      </c>
    </row>
    <row r="6956" spans="1:14" ht="21" customHeight="1" x14ac:dyDescent="0.3">
      <c r="A6956" s="40">
        <v>14</v>
      </c>
      <c r="B6956" s="20" t="s">
        <v>11808</v>
      </c>
      <c r="C6956" s="17" t="str">
        <f t="shared" si="108"/>
        <v>033</v>
      </c>
      <c r="D6956" s="18" t="s">
        <v>3807</v>
      </c>
      <c r="E6956" s="27" t="s">
        <v>22</v>
      </c>
      <c r="F6956" s="27" t="s">
        <v>8166</v>
      </c>
      <c r="G6956" s="27" t="s">
        <v>102</v>
      </c>
      <c r="H6956" s="19">
        <v>0</v>
      </c>
      <c r="I6956" s="36">
        <v>734</v>
      </c>
      <c r="J6956" s="36" t="s">
        <v>16141</v>
      </c>
      <c r="K6956" s="69">
        <v>722</v>
      </c>
      <c r="L6956" s="71" t="s">
        <v>103</v>
      </c>
      <c r="M6956" s="30"/>
      <c r="N6956" s="106" t="str">
        <f>_xlfn.CONCAT(A6956:K6956)</f>
        <v>14070-070033033LucitoSudMOLISECampobasso0734E722</v>
      </c>
    </row>
    <row r="6957" spans="1:14" ht="21" customHeight="1" x14ac:dyDescent="0.3">
      <c r="A6957" s="40">
        <v>13</v>
      </c>
      <c r="B6957" s="20" t="s">
        <v>11809</v>
      </c>
      <c r="C6957" s="17" t="str">
        <f t="shared" si="108"/>
        <v>051</v>
      </c>
      <c r="D6957" s="18" t="s">
        <v>3808</v>
      </c>
      <c r="E6957" s="27" t="s">
        <v>22</v>
      </c>
      <c r="F6957" s="27" t="s">
        <v>8156</v>
      </c>
      <c r="G6957" s="27" t="s">
        <v>47</v>
      </c>
      <c r="H6957" s="19">
        <v>0</v>
      </c>
      <c r="I6957" s="36">
        <v>5868</v>
      </c>
      <c r="J6957" s="36" t="s">
        <v>16141</v>
      </c>
      <c r="K6957" s="69">
        <v>723</v>
      </c>
      <c r="L6957" s="71" t="s">
        <v>48</v>
      </c>
      <c r="M6957" s="30"/>
      <c r="N6957" s="106" t="str">
        <f>_xlfn.CONCAT(A6957:K6957)</f>
        <v>13066-066051051Luco dei MarsiSudABRUZZOL'Aquila05868E723</v>
      </c>
    </row>
    <row r="6958" spans="1:14" ht="21" customHeight="1" x14ac:dyDescent="0.3">
      <c r="A6958" s="40">
        <v>13</v>
      </c>
      <c r="B6958" s="20" t="s">
        <v>11810</v>
      </c>
      <c r="C6958" s="17" t="str">
        <f t="shared" si="108"/>
        <v>052</v>
      </c>
      <c r="D6958" s="18" t="s">
        <v>3809</v>
      </c>
      <c r="E6958" s="27" t="s">
        <v>22</v>
      </c>
      <c r="F6958" s="27" t="s">
        <v>8156</v>
      </c>
      <c r="G6958" s="27" t="s">
        <v>47</v>
      </c>
      <c r="H6958" s="19">
        <v>0</v>
      </c>
      <c r="I6958" s="36">
        <v>1019</v>
      </c>
      <c r="J6958" s="36" t="s">
        <v>16141</v>
      </c>
      <c r="K6958" s="69">
        <v>724</v>
      </c>
      <c r="L6958" s="71" t="s">
        <v>48</v>
      </c>
      <c r="M6958" s="30"/>
      <c r="N6958" s="106" t="str">
        <f>_xlfn.CONCAT(A6958:K6958)</f>
        <v>13066-066052052LucoliSudABRUZZOL'Aquila01019E724</v>
      </c>
    </row>
    <row r="6959" spans="1:14" ht="21" customHeight="1" x14ac:dyDescent="0.3">
      <c r="A6959" s="40">
        <v>18</v>
      </c>
      <c r="B6959" s="20" t="s">
        <v>11824</v>
      </c>
      <c r="C6959" s="17" t="str">
        <f t="shared" si="108"/>
        <v>069</v>
      </c>
      <c r="D6959" s="18" t="s">
        <v>3823</v>
      </c>
      <c r="E6959" s="27" t="s">
        <v>22</v>
      </c>
      <c r="F6959" s="27" t="s">
        <v>8163</v>
      </c>
      <c r="G6959" s="27" t="s">
        <v>71</v>
      </c>
      <c r="H6959" s="19">
        <v>0</v>
      </c>
      <c r="I6959" s="36">
        <v>2517</v>
      </c>
      <c r="J6959" s="36" t="s">
        <v>16141</v>
      </c>
      <c r="K6959" s="69">
        <v>745</v>
      </c>
      <c r="L6959" s="71" t="s">
        <v>72</v>
      </c>
      <c r="M6959" s="30"/>
      <c r="N6959" s="106" t="str">
        <f>_xlfn.CONCAT(A6959:K6959)</f>
        <v>18078-078069069LungroSudCALABRIACosenza02517E745</v>
      </c>
    </row>
    <row r="6960" spans="1:14" ht="21" customHeight="1" x14ac:dyDescent="0.3">
      <c r="A6960" s="40">
        <v>15</v>
      </c>
      <c r="B6960" s="20" t="s">
        <v>11826</v>
      </c>
      <c r="C6960" s="17" t="str">
        <f t="shared" si="108"/>
        <v>045</v>
      </c>
      <c r="D6960" s="18" t="s">
        <v>3825</v>
      </c>
      <c r="E6960" s="27" t="s">
        <v>22</v>
      </c>
      <c r="F6960" s="27" t="s">
        <v>8162</v>
      </c>
      <c r="G6960" s="27" t="s">
        <v>196</v>
      </c>
      <c r="H6960" s="19">
        <v>0</v>
      </c>
      <c r="I6960" s="36">
        <v>1238</v>
      </c>
      <c r="J6960" s="36" t="s">
        <v>16141</v>
      </c>
      <c r="K6960" s="69">
        <v>746</v>
      </c>
      <c r="L6960" s="71" t="s">
        <v>197</v>
      </c>
      <c r="M6960" s="30"/>
      <c r="N6960" s="106" t="str">
        <f>_xlfn.CONCAT(A6960:K6960)</f>
        <v>15064-064045045LuogosanoSudCAMPANIAAvellino01238E746</v>
      </c>
    </row>
    <row r="6961" spans="1:14" ht="21" customHeight="1" x14ac:dyDescent="0.3">
      <c r="A6961" s="40">
        <v>14</v>
      </c>
      <c r="B6961" s="20" t="s">
        <v>11828</v>
      </c>
      <c r="C6961" s="17" t="str">
        <f t="shared" si="108"/>
        <v>034</v>
      </c>
      <c r="D6961" s="18" t="s">
        <v>3827</v>
      </c>
      <c r="E6961" s="27" t="s">
        <v>22</v>
      </c>
      <c r="F6961" s="27" t="s">
        <v>8166</v>
      </c>
      <c r="G6961" s="27" t="s">
        <v>102</v>
      </c>
      <c r="H6961" s="19">
        <v>0</v>
      </c>
      <c r="I6961" s="36">
        <v>538</v>
      </c>
      <c r="J6961" s="36" t="s">
        <v>16141</v>
      </c>
      <c r="K6961" s="69">
        <v>748</v>
      </c>
      <c r="L6961" s="71" t="s">
        <v>103</v>
      </c>
      <c r="M6961" s="30"/>
      <c r="N6961" s="106" t="str">
        <f>_xlfn.CONCAT(A6961:K6961)</f>
        <v>14070-070034034LuparaSudMOLISECampobasso0538E748</v>
      </c>
    </row>
    <row r="6962" spans="1:14" ht="21" customHeight="1" x14ac:dyDescent="0.3">
      <c r="A6962" s="40">
        <v>15</v>
      </c>
      <c r="B6962" s="20" t="s">
        <v>11834</v>
      </c>
      <c r="C6962" s="17" t="str">
        <f t="shared" si="108"/>
        <v>046</v>
      </c>
      <c r="D6962" s="18" t="s">
        <v>3833</v>
      </c>
      <c r="E6962" s="27" t="s">
        <v>22</v>
      </c>
      <c r="F6962" s="27" t="s">
        <v>8162</v>
      </c>
      <c r="G6962" s="27" t="s">
        <v>200</v>
      </c>
      <c r="H6962" s="19">
        <v>0</v>
      </c>
      <c r="I6962" s="36">
        <v>14539</v>
      </c>
      <c r="J6962" s="36" t="s">
        <v>16141</v>
      </c>
      <c r="K6962" s="69">
        <v>754</v>
      </c>
      <c r="L6962" s="71" t="s">
        <v>201</v>
      </c>
      <c r="M6962" s="30"/>
      <c r="N6962" s="106" t="str">
        <f>_xlfn.CONCAT(A6962:K6962)</f>
        <v>15061-061046046LuscianoSudCAMPANIACaserta014539E754</v>
      </c>
    </row>
    <row r="6963" spans="1:14" ht="21" customHeight="1" x14ac:dyDescent="0.3">
      <c r="A6963" s="40">
        <v>15</v>
      </c>
      <c r="B6963" s="20" t="s">
        <v>11843</v>
      </c>
      <c r="C6963" s="17" t="str">
        <f t="shared" si="108"/>
        <v>064</v>
      </c>
      <c r="D6963" s="18" t="s">
        <v>3842</v>
      </c>
      <c r="E6963" s="27" t="s">
        <v>22</v>
      </c>
      <c r="F6963" s="27" t="s">
        <v>8162</v>
      </c>
      <c r="G6963" s="27" t="s">
        <v>55</v>
      </c>
      <c r="H6963" s="19">
        <v>0</v>
      </c>
      <c r="I6963" s="36">
        <v>1100</v>
      </c>
      <c r="J6963" s="36" t="s">
        <v>16141</v>
      </c>
      <c r="K6963" s="69">
        <v>767</v>
      </c>
      <c r="L6963" s="71" t="s">
        <v>56</v>
      </c>
      <c r="M6963" s="30"/>
      <c r="N6963" s="106" t="str">
        <f>_xlfn.CONCAT(A6963:K6963)</f>
        <v>15065-065064064LustraSudCAMPANIASalerno01100E767</v>
      </c>
    </row>
    <row r="6964" spans="1:14" ht="21" customHeight="1" x14ac:dyDescent="0.3">
      <c r="A6964" s="40">
        <v>18</v>
      </c>
      <c r="B6964" s="20" t="s">
        <v>11847</v>
      </c>
      <c r="C6964" s="17" t="str">
        <f t="shared" si="108"/>
        <v>070</v>
      </c>
      <c r="D6964" s="18" t="s">
        <v>3846</v>
      </c>
      <c r="E6964" s="27" t="s">
        <v>22</v>
      </c>
      <c r="F6964" s="27" t="s">
        <v>8163</v>
      </c>
      <c r="G6964" s="27" t="s">
        <v>71</v>
      </c>
      <c r="H6964" s="19">
        <v>0</v>
      </c>
      <c r="I6964" s="36">
        <v>9568</v>
      </c>
      <c r="J6964" s="36" t="s">
        <v>16141</v>
      </c>
      <c r="K6964" s="69">
        <v>773</v>
      </c>
      <c r="L6964" s="71" t="s">
        <v>72</v>
      </c>
      <c r="M6964" s="30"/>
      <c r="N6964" s="106" t="str">
        <f>_xlfn.CONCAT(A6964:K6964)</f>
        <v>18078-078070070LuzziSudCALABRIACosenza09568E773</v>
      </c>
    </row>
    <row r="6965" spans="1:14" ht="21" customHeight="1" x14ac:dyDescent="0.3">
      <c r="A6965" s="40">
        <v>14</v>
      </c>
      <c r="B6965" s="20" t="s">
        <v>11850</v>
      </c>
      <c r="C6965" s="17" t="str">
        <f t="shared" si="108"/>
        <v>025</v>
      </c>
      <c r="D6965" s="18" t="s">
        <v>3849</v>
      </c>
      <c r="E6965" s="27" t="s">
        <v>22</v>
      </c>
      <c r="F6965" s="27" t="s">
        <v>8166</v>
      </c>
      <c r="G6965" s="27" t="s">
        <v>108</v>
      </c>
      <c r="H6965" s="19">
        <v>0</v>
      </c>
      <c r="I6965" s="36">
        <v>979</v>
      </c>
      <c r="J6965" s="36" t="s">
        <v>16141</v>
      </c>
      <c r="K6965" s="69">
        <v>778</v>
      </c>
      <c r="L6965" s="71" t="s">
        <v>109</v>
      </c>
      <c r="M6965" s="30"/>
      <c r="N6965" s="106" t="str">
        <f>_xlfn.CONCAT(A6965:K6965)</f>
        <v>14094-094025025Macchia d'IserniaSudMOLISEIsernia0979E778</v>
      </c>
    </row>
    <row r="6966" spans="1:14" ht="21" customHeight="1" x14ac:dyDescent="0.3">
      <c r="A6966" s="40">
        <v>14</v>
      </c>
      <c r="B6966" s="20" t="s">
        <v>11851</v>
      </c>
      <c r="C6966" s="17" t="str">
        <f t="shared" si="108"/>
        <v>035</v>
      </c>
      <c r="D6966" s="18" t="s">
        <v>3850</v>
      </c>
      <c r="E6966" s="27" t="s">
        <v>22</v>
      </c>
      <c r="F6966" s="27" t="s">
        <v>8166</v>
      </c>
      <c r="G6966" s="27" t="s">
        <v>102</v>
      </c>
      <c r="H6966" s="19">
        <v>0</v>
      </c>
      <c r="I6966" s="36">
        <v>621</v>
      </c>
      <c r="J6966" s="36" t="s">
        <v>16141</v>
      </c>
      <c r="K6966" s="69">
        <v>780</v>
      </c>
      <c r="L6966" s="71" t="s">
        <v>103</v>
      </c>
      <c r="M6966" s="30"/>
      <c r="N6966" s="106" t="str">
        <f>_xlfn.CONCAT(A6966:K6966)</f>
        <v>14070-070035035Macchia ValfortoreSudMOLISECampobasso0621E780</v>
      </c>
    </row>
    <row r="6967" spans="1:14" ht="21" customHeight="1" x14ac:dyDescent="0.3">
      <c r="A6967" s="40">
        <v>14</v>
      </c>
      <c r="B6967" s="20" t="s">
        <v>11852</v>
      </c>
      <c r="C6967" s="17" t="str">
        <f t="shared" si="108"/>
        <v>026</v>
      </c>
      <c r="D6967" s="18" t="s">
        <v>3851</v>
      </c>
      <c r="E6967" s="27" t="s">
        <v>22</v>
      </c>
      <c r="F6967" s="27" t="s">
        <v>8166</v>
      </c>
      <c r="G6967" s="27" t="s">
        <v>108</v>
      </c>
      <c r="H6967" s="19">
        <v>0</v>
      </c>
      <c r="I6967" s="36">
        <v>1844</v>
      </c>
      <c r="J6967" s="36" t="s">
        <v>16141</v>
      </c>
      <c r="K6967" s="69">
        <v>779</v>
      </c>
      <c r="L6967" s="71" t="s">
        <v>109</v>
      </c>
      <c r="M6967" s="30"/>
      <c r="N6967" s="106" t="str">
        <f>_xlfn.CONCAT(A6967:K6967)</f>
        <v>14094-094026026MacchiagodenaSudMOLISEIsernia01844E779</v>
      </c>
    </row>
    <row r="6968" spans="1:14" ht="21" customHeight="1" x14ac:dyDescent="0.3">
      <c r="A6968" s="40">
        <v>15</v>
      </c>
      <c r="B6968" s="20" t="s">
        <v>11855</v>
      </c>
      <c r="C6968" s="17" t="str">
        <f t="shared" si="108"/>
        <v>047</v>
      </c>
      <c r="D6968" s="18" t="s">
        <v>3853</v>
      </c>
      <c r="E6968" s="27" t="s">
        <v>22</v>
      </c>
      <c r="F6968" s="27" t="s">
        <v>8162</v>
      </c>
      <c r="G6968" s="27" t="s">
        <v>200</v>
      </c>
      <c r="H6968" s="19">
        <v>0</v>
      </c>
      <c r="I6968" s="36">
        <v>10558</v>
      </c>
      <c r="J6968" s="36" t="s">
        <v>16141</v>
      </c>
      <c r="K6968" s="69">
        <v>784</v>
      </c>
      <c r="L6968" s="71" t="s">
        <v>201</v>
      </c>
      <c r="M6968" s="30"/>
      <c r="N6968" s="106" t="str">
        <f>_xlfn.CONCAT(A6968:K6968)</f>
        <v>15061-061047047Macerata CampaniaSudCAMPANIACaserta010558E784</v>
      </c>
    </row>
    <row r="6969" spans="1:14" ht="21" customHeight="1" x14ac:dyDescent="0.3">
      <c r="A6969" s="40">
        <v>15</v>
      </c>
      <c r="B6969" s="20" t="s">
        <v>11862</v>
      </c>
      <c r="C6969" s="17" t="str">
        <f t="shared" si="108"/>
        <v>048</v>
      </c>
      <c r="D6969" s="18" t="s">
        <v>3860</v>
      </c>
      <c r="E6969" s="27" t="s">
        <v>22</v>
      </c>
      <c r="F6969" s="27" t="s">
        <v>8162</v>
      </c>
      <c r="G6969" s="27" t="s">
        <v>200</v>
      </c>
      <c r="H6969" s="19">
        <v>0</v>
      </c>
      <c r="I6969" s="36">
        <v>39409</v>
      </c>
      <c r="J6969" s="36" t="s">
        <v>16141</v>
      </c>
      <c r="K6969" s="69">
        <v>791</v>
      </c>
      <c r="L6969" s="71" t="s">
        <v>201</v>
      </c>
      <c r="M6969" s="30"/>
      <c r="N6969" s="106" t="str">
        <f>_xlfn.CONCAT(A6969:K6969)</f>
        <v>15061-061048048MaddaloniSudCAMPANIACaserta039409E791</v>
      </c>
    </row>
    <row r="6970" spans="1:14" ht="21" customHeight="1" x14ac:dyDescent="0.3">
      <c r="A6970" s="40">
        <v>14</v>
      </c>
      <c r="B6970" s="20" t="s">
        <v>11869</v>
      </c>
      <c r="C6970" s="17" t="str">
        <f t="shared" si="108"/>
        <v>036</v>
      </c>
      <c r="D6970" s="18" t="s">
        <v>3867</v>
      </c>
      <c r="E6970" s="27" t="s">
        <v>22</v>
      </c>
      <c r="F6970" s="27" t="s">
        <v>8166</v>
      </c>
      <c r="G6970" s="27" t="s">
        <v>102</v>
      </c>
      <c r="H6970" s="19">
        <v>0</v>
      </c>
      <c r="I6970" s="36">
        <v>1231</v>
      </c>
      <c r="J6970" s="36" t="s">
        <v>16141</v>
      </c>
      <c r="K6970" s="69">
        <v>799</v>
      </c>
      <c r="L6970" s="71" t="s">
        <v>103</v>
      </c>
      <c r="M6970" s="30"/>
      <c r="N6970" s="106" t="str">
        <f>_xlfn.CONCAT(A6970:K6970)</f>
        <v>14070-070036036MafaldaSudMOLISECampobasso01231E799</v>
      </c>
    </row>
    <row r="6971" spans="1:14" ht="21" customHeight="1" x14ac:dyDescent="0.3">
      <c r="A6971" s="40">
        <v>18</v>
      </c>
      <c r="B6971" s="20" t="s">
        <v>11875</v>
      </c>
      <c r="C6971" s="17" t="str">
        <f t="shared" si="108"/>
        <v>068</v>
      </c>
      <c r="D6971" s="18" t="s">
        <v>3873</v>
      </c>
      <c r="E6971" s="27" t="s">
        <v>22</v>
      </c>
      <c r="F6971" s="27" t="s">
        <v>8163</v>
      </c>
      <c r="G6971" s="27" t="s">
        <v>261</v>
      </c>
      <c r="H6971" s="19">
        <v>0</v>
      </c>
      <c r="I6971" s="36">
        <v>1272</v>
      </c>
      <c r="J6971" s="36" t="s">
        <v>16141</v>
      </c>
      <c r="K6971" s="69">
        <v>806</v>
      </c>
      <c r="L6971" s="71" t="s">
        <v>262</v>
      </c>
      <c r="M6971" s="30"/>
      <c r="N6971" s="106" t="str">
        <f>_xlfn.CONCAT(A6971:K6971)</f>
        <v>18079-079068068MagisanoSudCALABRIACatanzaro01272E806</v>
      </c>
    </row>
    <row r="6972" spans="1:14" ht="21" customHeight="1" x14ac:dyDescent="0.3">
      <c r="A6972" s="40">
        <v>13</v>
      </c>
      <c r="B6972" s="20" t="s">
        <v>11878</v>
      </c>
      <c r="C6972" s="17" t="str">
        <f t="shared" si="108"/>
        <v>053</v>
      </c>
      <c r="D6972" s="18" t="s">
        <v>3876</v>
      </c>
      <c r="E6972" s="27" t="s">
        <v>22</v>
      </c>
      <c r="F6972" s="27" t="s">
        <v>8156</v>
      </c>
      <c r="G6972" s="27" t="s">
        <v>47</v>
      </c>
      <c r="H6972" s="19">
        <v>0</v>
      </c>
      <c r="I6972" s="36">
        <v>3753</v>
      </c>
      <c r="J6972" s="36" t="s">
        <v>16141</v>
      </c>
      <c r="K6972" s="69">
        <v>811</v>
      </c>
      <c r="L6972" s="71" t="s">
        <v>48</v>
      </c>
      <c r="M6972" s="30"/>
      <c r="N6972" s="106" t="str">
        <f>_xlfn.CONCAT(A6972:K6972)</f>
        <v>13066-066053053Magliano de' MarsiSudABRUZZOL'Aquila03753E811</v>
      </c>
    </row>
    <row r="6973" spans="1:14" ht="21" customHeight="1" x14ac:dyDescent="0.3">
      <c r="A6973" s="40">
        <v>15</v>
      </c>
      <c r="B6973" s="20" t="s">
        <v>11883</v>
      </c>
      <c r="C6973" s="17" t="str">
        <f t="shared" si="108"/>
        <v>065</v>
      </c>
      <c r="D6973" s="18" t="s">
        <v>3881</v>
      </c>
      <c r="E6973" s="27" t="s">
        <v>22</v>
      </c>
      <c r="F6973" s="27" t="s">
        <v>8162</v>
      </c>
      <c r="G6973" s="27" t="s">
        <v>55</v>
      </c>
      <c r="H6973" s="19">
        <v>0</v>
      </c>
      <c r="I6973" s="36">
        <v>739</v>
      </c>
      <c r="J6973" s="36" t="s">
        <v>16141</v>
      </c>
      <c r="K6973" s="69">
        <v>814</v>
      </c>
      <c r="L6973" s="71" t="s">
        <v>56</v>
      </c>
      <c r="M6973" s="30"/>
      <c r="N6973" s="106" t="str">
        <f>_xlfn.CONCAT(A6973:K6973)</f>
        <v>15065-065065065Magliano VetereSudCAMPANIASalerno0739E814</v>
      </c>
    </row>
    <row r="6974" spans="1:14" ht="21" customHeight="1" x14ac:dyDescent="0.3">
      <c r="A6974" s="40">
        <v>16</v>
      </c>
      <c r="B6974" s="20" t="s">
        <v>11884</v>
      </c>
      <c r="C6974" s="17" t="str">
        <f t="shared" si="108"/>
        <v>039</v>
      </c>
      <c r="D6974" s="18" t="s">
        <v>3882</v>
      </c>
      <c r="E6974" s="27" t="s">
        <v>22</v>
      </c>
      <c r="F6974" s="27" t="s">
        <v>8159</v>
      </c>
      <c r="G6974" s="27" t="s">
        <v>90</v>
      </c>
      <c r="H6974" s="19">
        <v>0</v>
      </c>
      <c r="I6974" s="36">
        <v>14819</v>
      </c>
      <c r="J6974" s="36" t="s">
        <v>16141</v>
      </c>
      <c r="K6974" s="69">
        <v>815</v>
      </c>
      <c r="L6974" s="71" t="s">
        <v>91</v>
      </c>
      <c r="M6974" s="30"/>
      <c r="N6974" s="106" t="str">
        <f>_xlfn.CONCAT(A6974:K6974)</f>
        <v>16075-075039039MaglieSudPUGLIALecce014819E815</v>
      </c>
    </row>
    <row r="6975" spans="1:14" ht="21" customHeight="1" x14ac:dyDescent="0.3">
      <c r="A6975" s="40">
        <v>18</v>
      </c>
      <c r="B6975" s="20" t="s">
        <v>11894</v>
      </c>
      <c r="C6975" s="17" t="str">
        <f t="shared" si="108"/>
        <v>069</v>
      </c>
      <c r="D6975" s="18" t="s">
        <v>3892</v>
      </c>
      <c r="E6975" s="27" t="s">
        <v>22</v>
      </c>
      <c r="F6975" s="27" t="s">
        <v>8163</v>
      </c>
      <c r="G6975" s="27" t="s">
        <v>261</v>
      </c>
      <c r="H6975" s="19">
        <v>0</v>
      </c>
      <c r="I6975" s="36">
        <v>4457</v>
      </c>
      <c r="J6975" s="36" t="s">
        <v>16141</v>
      </c>
      <c r="K6975" s="69">
        <v>834</v>
      </c>
      <c r="L6975" s="71" t="s">
        <v>262</v>
      </c>
      <c r="M6975" s="30"/>
      <c r="N6975" s="106" t="str">
        <f>_xlfn.CONCAT(A6975:K6975)</f>
        <v>18079-079069069MaidaSudCALABRIACatanzaro04457E834</v>
      </c>
    </row>
    <row r="6976" spans="1:14" ht="21" customHeight="1" x14ac:dyDescent="0.3">
      <c r="A6976" s="40">
        <v>18</v>
      </c>
      <c r="B6976" s="20" t="s">
        <v>11895</v>
      </c>
      <c r="C6976" s="17" t="str">
        <f t="shared" si="108"/>
        <v>071</v>
      </c>
      <c r="D6976" s="18" t="s">
        <v>3893</v>
      </c>
      <c r="E6976" s="27" t="s">
        <v>22</v>
      </c>
      <c r="F6976" s="27" t="s">
        <v>8163</v>
      </c>
      <c r="G6976" s="27" t="s">
        <v>71</v>
      </c>
      <c r="H6976" s="19">
        <v>0</v>
      </c>
      <c r="I6976" s="36">
        <v>1231</v>
      </c>
      <c r="J6976" s="36" t="s">
        <v>16141</v>
      </c>
      <c r="K6976" s="69">
        <v>835</v>
      </c>
      <c r="L6976" s="71" t="s">
        <v>72</v>
      </c>
      <c r="M6976" s="30"/>
      <c r="N6976" s="106" t="str">
        <f>_xlfn.CONCAT(A6976:K6976)</f>
        <v>18078-078071071MaieràSudCALABRIACosenza01231E835</v>
      </c>
    </row>
    <row r="6977" spans="1:14" ht="21" customHeight="1" x14ac:dyDescent="0.3">
      <c r="A6977" s="40">
        <v>18</v>
      </c>
      <c r="B6977" s="20" t="s">
        <v>11896</v>
      </c>
      <c r="C6977" s="17" t="str">
        <f t="shared" si="108"/>
        <v>020</v>
      </c>
      <c r="D6977" s="18" t="s">
        <v>3894</v>
      </c>
      <c r="E6977" s="27" t="s">
        <v>22</v>
      </c>
      <c r="F6977" s="27" t="s">
        <v>8163</v>
      </c>
      <c r="G6977" s="27" t="s">
        <v>93</v>
      </c>
      <c r="H6977" s="19">
        <v>0</v>
      </c>
      <c r="I6977" s="36">
        <v>2198</v>
      </c>
      <c r="J6977" s="36" t="s">
        <v>16141</v>
      </c>
      <c r="K6977" s="69">
        <v>836</v>
      </c>
      <c r="L6977" s="71" t="s">
        <v>94</v>
      </c>
      <c r="M6977" s="30"/>
      <c r="N6977" s="106" t="str">
        <f>_xlfn.CONCAT(A6977:K6977)</f>
        <v>18102-102020020MaieratoSudCALABRIAVibo Valentia02198E836</v>
      </c>
    </row>
    <row r="6978" spans="1:14" ht="21" customHeight="1" x14ac:dyDescent="0.3">
      <c r="A6978" s="40">
        <v>15</v>
      </c>
      <c r="B6978" s="20" t="s">
        <v>11899</v>
      </c>
      <c r="C6978" s="17" t="str">
        <f t="shared" ref="C6978:C7041" si="109">RIGHT(B6978,3)</f>
        <v>066</v>
      </c>
      <c r="D6978" s="18" t="s">
        <v>3897</v>
      </c>
      <c r="E6978" s="27" t="s">
        <v>22</v>
      </c>
      <c r="F6978" s="27" t="s">
        <v>8162</v>
      </c>
      <c r="G6978" s="27" t="s">
        <v>55</v>
      </c>
      <c r="H6978" s="19">
        <v>0</v>
      </c>
      <c r="I6978" s="36">
        <v>5575</v>
      </c>
      <c r="J6978" s="36" t="s">
        <v>16141</v>
      </c>
      <c r="K6978" s="69">
        <v>839</v>
      </c>
      <c r="L6978" s="71" t="s">
        <v>56</v>
      </c>
      <c r="M6978" s="30"/>
      <c r="N6978" s="106" t="str">
        <f>_xlfn.CONCAT(A6978:K6978)</f>
        <v>15065-065066066MaioriSudCAMPANIASalerno05575E839</v>
      </c>
    </row>
    <row r="6979" spans="1:14" ht="21" customHeight="1" x14ac:dyDescent="0.3">
      <c r="A6979" s="40">
        <v>18</v>
      </c>
      <c r="B6979" s="20" t="s">
        <v>11916</v>
      </c>
      <c r="C6979" s="17" t="str">
        <f t="shared" si="109"/>
        <v>072</v>
      </c>
      <c r="D6979" s="18" t="s">
        <v>3914</v>
      </c>
      <c r="E6979" s="27" t="s">
        <v>22</v>
      </c>
      <c r="F6979" s="27" t="s">
        <v>8163</v>
      </c>
      <c r="G6979" s="27" t="s">
        <v>71</v>
      </c>
      <c r="H6979" s="19">
        <v>0</v>
      </c>
      <c r="I6979" s="36">
        <v>812</v>
      </c>
      <c r="J6979" s="36" t="s">
        <v>16141</v>
      </c>
      <c r="K6979" s="69">
        <v>859</v>
      </c>
      <c r="L6979" s="71" t="s">
        <v>72</v>
      </c>
      <c r="M6979" s="30"/>
      <c r="N6979" s="106" t="str">
        <f>_xlfn.CONCAT(A6979:K6979)</f>
        <v>18078-078072072MalitoSudCALABRIACosenza0812E859</v>
      </c>
    </row>
    <row r="6980" spans="1:14" ht="21" customHeight="1" x14ac:dyDescent="0.3">
      <c r="A6980" s="40">
        <v>18</v>
      </c>
      <c r="B6980" s="20" t="s">
        <v>11926</v>
      </c>
      <c r="C6980" s="17" t="str">
        <f t="shared" si="109"/>
        <v>073</v>
      </c>
      <c r="D6980" s="18" t="s">
        <v>3924</v>
      </c>
      <c r="E6980" s="27" t="s">
        <v>22</v>
      </c>
      <c r="F6980" s="27" t="s">
        <v>8163</v>
      </c>
      <c r="G6980" s="27" t="s">
        <v>71</v>
      </c>
      <c r="H6980" s="19">
        <v>0</v>
      </c>
      <c r="I6980" s="36">
        <v>1867</v>
      </c>
      <c r="J6980" s="36" t="s">
        <v>16141</v>
      </c>
      <c r="K6980" s="69">
        <v>872</v>
      </c>
      <c r="L6980" s="71" t="s">
        <v>72</v>
      </c>
      <c r="M6980" s="30"/>
      <c r="N6980" s="106" t="str">
        <f>_xlfn.CONCAT(A6980:K6980)</f>
        <v>18078-078073073MalvitoSudCALABRIACosenza01867E872</v>
      </c>
    </row>
    <row r="6981" spans="1:14" ht="21" customHeight="1" x14ac:dyDescent="0.3">
      <c r="A6981" s="40">
        <v>18</v>
      </c>
      <c r="B6981" s="20" t="s">
        <v>11927</v>
      </c>
      <c r="C6981" s="17" t="str">
        <f t="shared" si="109"/>
        <v>044</v>
      </c>
      <c r="D6981" s="18" t="s">
        <v>3925</v>
      </c>
      <c r="E6981" s="27" t="s">
        <v>22</v>
      </c>
      <c r="F6981" s="27" t="s">
        <v>8163</v>
      </c>
      <c r="G6981" s="27" t="s">
        <v>140</v>
      </c>
      <c r="H6981" s="19">
        <v>0</v>
      </c>
      <c r="I6981" s="36">
        <v>2971</v>
      </c>
      <c r="J6981" s="36" t="s">
        <v>16141</v>
      </c>
      <c r="K6981" s="69">
        <v>873</v>
      </c>
      <c r="L6981" s="71" t="s">
        <v>141</v>
      </c>
      <c r="M6981" s="30"/>
      <c r="N6981" s="106" t="str">
        <f>_xlfn.CONCAT(A6981:K6981)</f>
        <v>18080-080044044MammolaSudCALABRIAReggio di Calabria02971E873</v>
      </c>
    </row>
    <row r="6982" spans="1:14" ht="21" customHeight="1" x14ac:dyDescent="0.3">
      <c r="A6982" s="40">
        <v>18</v>
      </c>
      <c r="B6982" s="20" t="s">
        <v>11932</v>
      </c>
      <c r="C6982" s="17" t="str">
        <f t="shared" si="109"/>
        <v>074</v>
      </c>
      <c r="D6982" s="18" t="s">
        <v>3930</v>
      </c>
      <c r="E6982" s="27" t="s">
        <v>22</v>
      </c>
      <c r="F6982" s="27" t="s">
        <v>8163</v>
      </c>
      <c r="G6982" s="27" t="s">
        <v>71</v>
      </c>
      <c r="H6982" s="19">
        <v>0</v>
      </c>
      <c r="I6982" s="36">
        <v>2900</v>
      </c>
      <c r="J6982" s="36" t="s">
        <v>16141</v>
      </c>
      <c r="K6982" s="69">
        <v>878</v>
      </c>
      <c r="L6982" s="71" t="s">
        <v>72</v>
      </c>
      <c r="M6982" s="30"/>
      <c r="N6982" s="106" t="str">
        <f>_xlfn.CONCAT(A6982:K6982)</f>
        <v>18078-078074074MandatoriccioSudCALABRIACosenza02900E878</v>
      </c>
    </row>
    <row r="6983" spans="1:14" ht="21" customHeight="1" x14ac:dyDescent="0.3">
      <c r="A6983" s="40">
        <v>16</v>
      </c>
      <c r="B6983" s="20" t="s">
        <v>11936</v>
      </c>
      <c r="C6983" s="17" t="str">
        <f t="shared" si="109"/>
        <v>012</v>
      </c>
      <c r="D6983" s="18" t="s">
        <v>3934</v>
      </c>
      <c r="E6983" s="27" t="s">
        <v>22</v>
      </c>
      <c r="F6983" s="27" t="s">
        <v>8159</v>
      </c>
      <c r="G6983" s="27" t="s">
        <v>610</v>
      </c>
      <c r="H6983" s="19">
        <v>0</v>
      </c>
      <c r="I6983" s="36">
        <v>30921</v>
      </c>
      <c r="J6983" s="36" t="s">
        <v>16141</v>
      </c>
      <c r="K6983" s="69">
        <v>882</v>
      </c>
      <c r="L6983" s="71" t="s">
        <v>611</v>
      </c>
      <c r="M6983" s="30"/>
      <c r="N6983" s="106" t="str">
        <f>_xlfn.CONCAT(A6983:K6983)</f>
        <v>16073-073012012ManduriaSudPUGLIATaranto030921E882</v>
      </c>
    </row>
    <row r="6984" spans="1:14" ht="21" customHeight="1" x14ac:dyDescent="0.3">
      <c r="A6984" s="40">
        <v>16</v>
      </c>
      <c r="B6984" s="20" t="s">
        <v>11939</v>
      </c>
      <c r="C6984" s="17" t="str">
        <f t="shared" si="109"/>
        <v>029</v>
      </c>
      <c r="D6984" s="18" t="s">
        <v>3937</v>
      </c>
      <c r="E6984" s="27" t="s">
        <v>22</v>
      </c>
      <c r="F6984" s="27" t="s">
        <v>8159</v>
      </c>
      <c r="G6984" s="27" t="s">
        <v>38</v>
      </c>
      <c r="H6984" s="19">
        <v>0</v>
      </c>
      <c r="I6984" s="36">
        <v>56257</v>
      </c>
      <c r="J6984" s="36" t="s">
        <v>16141</v>
      </c>
      <c r="K6984" s="69">
        <v>885</v>
      </c>
      <c r="L6984" s="71" t="s">
        <v>39</v>
      </c>
      <c r="M6984" s="30"/>
      <c r="N6984" s="106" t="str">
        <f>_xlfn.CONCAT(A6984:K6984)</f>
        <v>16071-071029029ManfredoniaSudPUGLIAFoggia056257E885</v>
      </c>
    </row>
    <row r="6985" spans="1:14" ht="21" customHeight="1" x14ac:dyDescent="0.3">
      <c r="A6985" s="40">
        <v>18</v>
      </c>
      <c r="B6985" s="20" t="s">
        <v>11941</v>
      </c>
      <c r="C6985" s="17" t="str">
        <f t="shared" si="109"/>
        <v>075</v>
      </c>
      <c r="D6985" s="18" t="s">
        <v>3939</v>
      </c>
      <c r="E6985" s="27" t="s">
        <v>22</v>
      </c>
      <c r="F6985" s="27" t="s">
        <v>8163</v>
      </c>
      <c r="G6985" s="27" t="s">
        <v>71</v>
      </c>
      <c r="H6985" s="19">
        <v>0</v>
      </c>
      <c r="I6985" s="36">
        <v>1823</v>
      </c>
      <c r="J6985" s="36" t="s">
        <v>16141</v>
      </c>
      <c r="K6985" s="69">
        <v>888</v>
      </c>
      <c r="L6985" s="71" t="s">
        <v>72</v>
      </c>
      <c r="M6985" s="30"/>
      <c r="N6985" s="106" t="str">
        <f>_xlfn.CONCAT(A6985:K6985)</f>
        <v>18078-078075075MangoneSudCALABRIACosenza01823E888</v>
      </c>
    </row>
    <row r="6986" spans="1:14" ht="21" customHeight="1" x14ac:dyDescent="0.3">
      <c r="A6986" s="40">
        <v>15</v>
      </c>
      <c r="B6986" s="20" t="s">
        <v>11944</v>
      </c>
      <c r="C6986" s="17" t="str">
        <f t="shared" si="109"/>
        <v>046</v>
      </c>
      <c r="D6986" s="18" t="s">
        <v>3942</v>
      </c>
      <c r="E6986" s="27" t="s">
        <v>22</v>
      </c>
      <c r="F6986" s="27" t="s">
        <v>8162</v>
      </c>
      <c r="G6986" s="27" t="s">
        <v>196</v>
      </c>
      <c r="H6986" s="19">
        <v>0</v>
      </c>
      <c r="I6986" s="36">
        <v>3234</v>
      </c>
      <c r="J6986" s="36" t="s">
        <v>16141</v>
      </c>
      <c r="K6986" s="69">
        <v>891</v>
      </c>
      <c r="L6986" s="71" t="s">
        <v>197</v>
      </c>
      <c r="M6986" s="30"/>
      <c r="N6986" s="106" t="str">
        <f>_xlfn.CONCAT(A6986:K6986)</f>
        <v>15064-064046046ManocalzatiSudCAMPANIAAvellino03234E891</v>
      </c>
    </row>
    <row r="6987" spans="1:14" ht="21" customHeight="1" x14ac:dyDescent="0.3">
      <c r="A6987" s="40">
        <v>13</v>
      </c>
      <c r="B6987" s="20" t="s">
        <v>11945</v>
      </c>
      <c r="C6987" s="17" t="str">
        <f t="shared" si="109"/>
        <v>022</v>
      </c>
      <c r="D6987" s="18" t="s">
        <v>3943</v>
      </c>
      <c r="E6987" s="27" t="s">
        <v>22</v>
      </c>
      <c r="F6987" s="27" t="s">
        <v>8156</v>
      </c>
      <c r="G6987" s="27" t="s">
        <v>23</v>
      </c>
      <c r="H6987" s="19">
        <v>0</v>
      </c>
      <c r="I6987" s="36">
        <v>7008</v>
      </c>
      <c r="J6987" s="36" t="s">
        <v>16141</v>
      </c>
      <c r="K6987" s="69">
        <v>892</v>
      </c>
      <c r="L6987" s="71" t="s">
        <v>24</v>
      </c>
      <c r="M6987" s="30"/>
      <c r="N6987" s="106" t="str">
        <f>_xlfn.CONCAT(A6987:K6987)</f>
        <v>13068-068022022ManoppelloSudABRUZZOPescara07008E892</v>
      </c>
    </row>
    <row r="6988" spans="1:14" ht="21" customHeight="1" x14ac:dyDescent="0.3">
      <c r="A6988" s="40">
        <v>15</v>
      </c>
      <c r="B6988" s="20" t="s">
        <v>11957</v>
      </c>
      <c r="C6988" s="17" t="str">
        <f t="shared" si="109"/>
        <v>041</v>
      </c>
      <c r="D6988" s="18" t="s">
        <v>3954</v>
      </c>
      <c r="E6988" s="27" t="s">
        <v>22</v>
      </c>
      <c r="F6988" s="27" t="s">
        <v>8162</v>
      </c>
      <c r="G6988" s="27" t="s">
        <v>58</v>
      </c>
      <c r="H6988" s="19">
        <v>0</v>
      </c>
      <c r="I6988" s="36">
        <v>57204</v>
      </c>
      <c r="J6988" s="36" t="s">
        <v>16141</v>
      </c>
      <c r="K6988" s="69">
        <v>906</v>
      </c>
      <c r="L6988" s="71" t="s">
        <v>59</v>
      </c>
      <c r="M6988" s="30"/>
      <c r="N6988" s="106" t="str">
        <f>_xlfn.CONCAT(A6988:K6988)</f>
        <v>15063-063041041Marano di NapoliSudCAMPANIANapoli057204E906</v>
      </c>
    </row>
    <row r="6989" spans="1:14" ht="21" customHeight="1" x14ac:dyDescent="0.3">
      <c r="A6989" s="40">
        <v>18</v>
      </c>
      <c r="B6989" s="20" t="s">
        <v>11961</v>
      </c>
      <c r="C6989" s="17" t="str">
        <f t="shared" si="109"/>
        <v>076</v>
      </c>
      <c r="D6989" s="18" t="s">
        <v>3958</v>
      </c>
      <c r="E6989" s="27" t="s">
        <v>22</v>
      </c>
      <c r="F6989" s="27" t="s">
        <v>8163</v>
      </c>
      <c r="G6989" s="27" t="s">
        <v>71</v>
      </c>
      <c r="H6989" s="19">
        <v>0</v>
      </c>
      <c r="I6989" s="36">
        <v>3474</v>
      </c>
      <c r="J6989" s="36" t="s">
        <v>16141</v>
      </c>
      <c r="K6989" s="69">
        <v>914</v>
      </c>
      <c r="L6989" s="71" t="s">
        <v>72</v>
      </c>
      <c r="M6989" s="30"/>
      <c r="N6989" s="106" t="str">
        <f>_xlfn.CONCAT(A6989:K6989)</f>
        <v>18078-078076076Marano MarchesatoSudCALABRIACosenza03474E914</v>
      </c>
    </row>
    <row r="6990" spans="1:14" ht="21" customHeight="1" x14ac:dyDescent="0.3">
      <c r="A6990" s="40">
        <v>18</v>
      </c>
      <c r="B6990" s="20" t="s">
        <v>11962</v>
      </c>
      <c r="C6990" s="17" t="str">
        <f t="shared" si="109"/>
        <v>077</v>
      </c>
      <c r="D6990" s="18" t="s">
        <v>3959</v>
      </c>
      <c r="E6990" s="27" t="s">
        <v>22</v>
      </c>
      <c r="F6990" s="27" t="s">
        <v>8163</v>
      </c>
      <c r="G6990" s="27" t="s">
        <v>71</v>
      </c>
      <c r="H6990" s="19">
        <v>0</v>
      </c>
      <c r="I6990" s="36">
        <v>3119</v>
      </c>
      <c r="J6990" s="36" t="s">
        <v>16141</v>
      </c>
      <c r="K6990" s="69">
        <v>915</v>
      </c>
      <c r="L6990" s="71" t="s">
        <v>72</v>
      </c>
      <c r="M6990" s="30"/>
      <c r="N6990" s="106" t="str">
        <f>_xlfn.CONCAT(A6990:K6990)</f>
        <v>18078-078077077Marano PrincipatoSudCALABRIACosenza03119E915</v>
      </c>
    </row>
    <row r="6991" spans="1:14" ht="21" customHeight="1" x14ac:dyDescent="0.3">
      <c r="A6991" s="40">
        <v>17</v>
      </c>
      <c r="B6991" s="20" t="s">
        <v>11967</v>
      </c>
      <c r="C6991" s="17" t="str">
        <f t="shared" si="109"/>
        <v>044</v>
      </c>
      <c r="D6991" s="18" t="s">
        <v>3964</v>
      </c>
      <c r="E6991" s="27" t="s">
        <v>22</v>
      </c>
      <c r="F6991" s="27" t="s">
        <v>8157</v>
      </c>
      <c r="G6991" s="27" t="s">
        <v>32</v>
      </c>
      <c r="H6991" s="19">
        <v>0</v>
      </c>
      <c r="I6991" s="36">
        <v>5150</v>
      </c>
      <c r="J6991" s="36" t="s">
        <v>16141</v>
      </c>
      <c r="K6991" s="69">
        <v>919</v>
      </c>
      <c r="L6991" s="71" t="s">
        <v>33</v>
      </c>
      <c r="M6991" s="30"/>
      <c r="N6991" s="106" t="str">
        <f>_xlfn.CONCAT(A6991:K6991)</f>
        <v>17076-076044044MarateaSudBASILICATAPotenza05150E919</v>
      </c>
    </row>
    <row r="6992" spans="1:14" ht="21" customHeight="1" x14ac:dyDescent="0.3">
      <c r="A6992" s="40">
        <v>18</v>
      </c>
      <c r="B6992" s="20" t="s">
        <v>11970</v>
      </c>
      <c r="C6992" s="17" t="str">
        <f t="shared" si="109"/>
        <v>071</v>
      </c>
      <c r="D6992" s="18" t="s">
        <v>3967</v>
      </c>
      <c r="E6992" s="27" t="s">
        <v>22</v>
      </c>
      <c r="F6992" s="27" t="s">
        <v>8163</v>
      </c>
      <c r="G6992" s="27" t="s">
        <v>261</v>
      </c>
      <c r="H6992" s="19">
        <v>0</v>
      </c>
      <c r="I6992" s="36">
        <v>425</v>
      </c>
      <c r="J6992" s="36" t="s">
        <v>16141</v>
      </c>
      <c r="K6992" s="69">
        <v>923</v>
      </c>
      <c r="L6992" s="71" t="s">
        <v>262</v>
      </c>
      <c r="M6992" s="30"/>
      <c r="N6992" s="106" t="str">
        <f>_xlfn.CONCAT(A6992:K6992)</f>
        <v>18079-079071071MarcedusaSudCALABRIACatanzaro0425E923</v>
      </c>
    </row>
    <row r="6993" spans="1:14" ht="21" customHeight="1" x14ac:dyDescent="0.3">
      <c r="A6993" s="40">
        <v>18</v>
      </c>
      <c r="B6993" s="20" t="s">
        <v>11972</v>
      </c>
      <c r="C6993" s="17" t="str">
        <f t="shared" si="109"/>
        <v>072</v>
      </c>
      <c r="D6993" s="18" t="s">
        <v>3969</v>
      </c>
      <c r="E6993" s="27" t="s">
        <v>22</v>
      </c>
      <c r="F6993" s="27" t="s">
        <v>8163</v>
      </c>
      <c r="G6993" s="27" t="s">
        <v>261</v>
      </c>
      <c r="H6993" s="19">
        <v>0</v>
      </c>
      <c r="I6993" s="36">
        <v>2253</v>
      </c>
      <c r="J6993" s="36" t="s">
        <v>16141</v>
      </c>
      <c r="K6993" s="69">
        <v>925</v>
      </c>
      <c r="L6993" s="71" t="s">
        <v>262</v>
      </c>
      <c r="M6993" s="30"/>
      <c r="N6993" s="106" t="str">
        <f>_xlfn.CONCAT(A6993:K6993)</f>
        <v>18079-079072072MarcellinaraSudCALABRIACatanzaro02253E925</v>
      </c>
    </row>
    <row r="6994" spans="1:14" ht="21" customHeight="1" x14ac:dyDescent="0.3">
      <c r="A6994" s="40">
        <v>15</v>
      </c>
      <c r="B6994" s="20" t="s">
        <v>11978</v>
      </c>
      <c r="C6994" s="17" t="str">
        <f t="shared" si="109"/>
        <v>049</v>
      </c>
      <c r="D6994" s="18" t="s">
        <v>3975</v>
      </c>
      <c r="E6994" s="27" t="s">
        <v>22</v>
      </c>
      <c r="F6994" s="27" t="s">
        <v>8162</v>
      </c>
      <c r="G6994" s="27" t="s">
        <v>200</v>
      </c>
      <c r="H6994" s="19">
        <v>0</v>
      </c>
      <c r="I6994" s="36">
        <v>40297</v>
      </c>
      <c r="J6994" s="36" t="s">
        <v>16141</v>
      </c>
      <c r="K6994" s="69">
        <v>932</v>
      </c>
      <c r="L6994" s="71" t="s">
        <v>201</v>
      </c>
      <c r="M6994" s="30"/>
      <c r="N6994" s="106" t="str">
        <f>_xlfn.CONCAT(A6994:K6994)</f>
        <v>15061-061049049MarcianiseSudCAMPANIACaserta040297E932</v>
      </c>
    </row>
    <row r="6995" spans="1:14" ht="21" customHeight="1" x14ac:dyDescent="0.3">
      <c r="A6995" s="40">
        <v>16</v>
      </c>
      <c r="B6995" s="20" t="s">
        <v>11988</v>
      </c>
      <c r="C6995" s="17" t="str">
        <f t="shared" si="109"/>
        <v>005</v>
      </c>
      <c r="D6995" s="18" t="s">
        <v>3985</v>
      </c>
      <c r="E6995" s="27" t="s">
        <v>22</v>
      </c>
      <c r="F6995" s="27" t="s">
        <v>8159</v>
      </c>
      <c r="G6995" s="27" t="s">
        <v>404</v>
      </c>
      <c r="H6995" s="19">
        <v>0</v>
      </c>
      <c r="I6995" s="36">
        <v>12193</v>
      </c>
      <c r="J6995" s="36" t="s">
        <v>16141</v>
      </c>
      <c r="K6995" s="69">
        <v>946</v>
      </c>
      <c r="L6995" s="71" t="s">
        <v>405</v>
      </c>
      <c r="M6995" s="30"/>
      <c r="N6995" s="106" t="str">
        <f>_xlfn.CONCAT(A6995:K6995)</f>
        <v>16110-110005005Margherita di SavoiaSudPUGLIABarletta-Andria-Trani012193E946</v>
      </c>
    </row>
    <row r="6996" spans="1:14" ht="21" customHeight="1" x14ac:dyDescent="0.3">
      <c r="A6996" s="40">
        <v>15</v>
      </c>
      <c r="B6996" s="20" t="s">
        <v>11994</v>
      </c>
      <c r="C6996" s="17" t="str">
        <f t="shared" si="109"/>
        <v>042</v>
      </c>
      <c r="D6996" s="18" t="s">
        <v>3991</v>
      </c>
      <c r="E6996" s="27" t="s">
        <v>22</v>
      </c>
      <c r="F6996" s="27" t="s">
        <v>8162</v>
      </c>
      <c r="G6996" s="27" t="s">
        <v>58</v>
      </c>
      <c r="H6996" s="19">
        <v>0</v>
      </c>
      <c r="I6996" s="36">
        <v>7572</v>
      </c>
      <c r="J6996" s="36" t="s">
        <v>16141</v>
      </c>
      <c r="K6996" s="69">
        <v>954</v>
      </c>
      <c r="L6996" s="71" t="s">
        <v>59</v>
      </c>
      <c r="M6996" s="30"/>
      <c r="N6996" s="106" t="str">
        <f>_xlfn.CONCAT(A6996:K6996)</f>
        <v>15063-063042042MariglianellaSudCAMPANIANapoli07572E954</v>
      </c>
    </row>
    <row r="6997" spans="1:14" ht="21" customHeight="1" x14ac:dyDescent="0.3">
      <c r="A6997" s="40">
        <v>15</v>
      </c>
      <c r="B6997" s="20" t="s">
        <v>11995</v>
      </c>
      <c r="C6997" s="17" t="str">
        <f t="shared" si="109"/>
        <v>043</v>
      </c>
      <c r="D6997" s="18" t="s">
        <v>3992</v>
      </c>
      <c r="E6997" s="27" t="s">
        <v>22</v>
      </c>
      <c r="F6997" s="27" t="s">
        <v>8162</v>
      </c>
      <c r="G6997" s="27" t="s">
        <v>58</v>
      </c>
      <c r="H6997" s="19">
        <v>0</v>
      </c>
      <c r="I6997" s="36">
        <v>30247</v>
      </c>
      <c r="J6997" s="36" t="s">
        <v>16141</v>
      </c>
      <c r="K6997" s="69">
        <v>955</v>
      </c>
      <c r="L6997" s="71" t="s">
        <v>59</v>
      </c>
      <c r="M6997" s="30"/>
      <c r="N6997" s="106" t="str">
        <f>_xlfn.CONCAT(A6997:K6997)</f>
        <v>15063-063043043MariglianoSudCAMPANIANapoli030247E955</v>
      </c>
    </row>
    <row r="6998" spans="1:14" ht="21" customHeight="1" x14ac:dyDescent="0.3">
      <c r="A6998" s="40">
        <v>18</v>
      </c>
      <c r="B6998" s="20" t="s">
        <v>11996</v>
      </c>
      <c r="C6998" s="17" t="str">
        <f t="shared" si="109"/>
        <v>045</v>
      </c>
      <c r="D6998" s="18" t="s">
        <v>3993</v>
      </c>
      <c r="E6998" s="27" t="s">
        <v>22</v>
      </c>
      <c r="F6998" s="27" t="s">
        <v>8163</v>
      </c>
      <c r="G6998" s="27" t="s">
        <v>140</v>
      </c>
      <c r="H6998" s="19">
        <v>0</v>
      </c>
      <c r="I6998" s="36">
        <v>6515</v>
      </c>
      <c r="J6998" s="36" t="s">
        <v>16141</v>
      </c>
      <c r="K6998" s="69">
        <v>956</v>
      </c>
      <c r="L6998" s="71" t="s">
        <v>141</v>
      </c>
      <c r="M6998" s="30"/>
      <c r="N6998" s="106" t="str">
        <f>_xlfn.CONCAT(A6998:K6998)</f>
        <v>18080-080045045Marina di Gioiosa IonicaSudCALABRIAReggio di Calabria06515E956</v>
      </c>
    </row>
    <row r="6999" spans="1:14" ht="21" customHeight="1" x14ac:dyDescent="0.3">
      <c r="A6999" s="40">
        <v>18</v>
      </c>
      <c r="B6999" s="20" t="s">
        <v>12006</v>
      </c>
      <c r="C6999" s="17" t="str">
        <f t="shared" si="109"/>
        <v>046</v>
      </c>
      <c r="D6999" s="18" t="s">
        <v>4003</v>
      </c>
      <c r="E6999" s="27" t="s">
        <v>22</v>
      </c>
      <c r="F6999" s="27" t="s">
        <v>8163</v>
      </c>
      <c r="G6999" s="27" t="s">
        <v>140</v>
      </c>
      <c r="H6999" s="19">
        <v>0</v>
      </c>
      <c r="I6999" s="36">
        <v>1583</v>
      </c>
      <c r="J6999" s="36" t="s">
        <v>16141</v>
      </c>
      <c r="K6999" s="69">
        <v>968</v>
      </c>
      <c r="L6999" s="71" t="s">
        <v>141</v>
      </c>
      <c r="M6999" s="30"/>
      <c r="N6999" s="106" t="str">
        <f>_xlfn.CONCAT(A6999:K6999)</f>
        <v>18080-080046046MaropatiSudCALABRIAReggio di Calabria01583E968</v>
      </c>
    </row>
    <row r="7000" spans="1:14" ht="21" customHeight="1" x14ac:dyDescent="0.3">
      <c r="A7000" s="40">
        <v>17</v>
      </c>
      <c r="B7000" s="20" t="s">
        <v>12013</v>
      </c>
      <c r="C7000" s="17" t="str">
        <f t="shared" si="109"/>
        <v>045</v>
      </c>
      <c r="D7000" s="18" t="s">
        <v>4010</v>
      </c>
      <c r="E7000" s="27" t="s">
        <v>22</v>
      </c>
      <c r="F7000" s="27" t="s">
        <v>8157</v>
      </c>
      <c r="G7000" s="27" t="s">
        <v>32</v>
      </c>
      <c r="H7000" s="19">
        <v>0</v>
      </c>
      <c r="I7000" s="36">
        <v>4358</v>
      </c>
      <c r="J7000" s="36" t="s">
        <v>16141</v>
      </c>
      <c r="K7000" s="69">
        <v>976</v>
      </c>
      <c r="L7000" s="71" t="s">
        <v>33</v>
      </c>
      <c r="M7000" s="30"/>
      <c r="N7000" s="106" t="str">
        <f>_xlfn.CONCAT(A7000:K7000)</f>
        <v>17076-076045045Marsico NuovoSudBASILICATAPotenza04358E976</v>
      </c>
    </row>
    <row r="7001" spans="1:14" ht="21" customHeight="1" x14ac:dyDescent="0.3">
      <c r="A7001" s="40">
        <v>17</v>
      </c>
      <c r="B7001" s="20" t="s">
        <v>12014</v>
      </c>
      <c r="C7001" s="17" t="str">
        <f t="shared" si="109"/>
        <v>046</v>
      </c>
      <c r="D7001" s="18" t="s">
        <v>4011</v>
      </c>
      <c r="E7001" s="27" t="s">
        <v>22</v>
      </c>
      <c r="F7001" s="27" t="s">
        <v>8157</v>
      </c>
      <c r="G7001" s="27" t="s">
        <v>32</v>
      </c>
      <c r="H7001" s="19">
        <v>0</v>
      </c>
      <c r="I7001" s="36">
        <v>5341</v>
      </c>
      <c r="J7001" s="36" t="s">
        <v>16141</v>
      </c>
      <c r="K7001" s="69">
        <v>977</v>
      </c>
      <c r="L7001" s="71" t="s">
        <v>33</v>
      </c>
      <c r="M7001" s="30"/>
      <c r="N7001" s="106" t="str">
        <f>_xlfn.CONCAT(A7001:K7001)</f>
        <v>17076-076046046MarsicovetereSudBASILICATAPotenza05341E977</v>
      </c>
    </row>
    <row r="7002" spans="1:14" ht="21" customHeight="1" x14ac:dyDescent="0.3">
      <c r="A7002" s="40">
        <v>16</v>
      </c>
      <c r="B7002" s="20" t="s">
        <v>12016</v>
      </c>
      <c r="C7002" s="17" t="str">
        <f t="shared" si="109"/>
        <v>040</v>
      </c>
      <c r="D7002" s="18" t="s">
        <v>4013</v>
      </c>
      <c r="E7002" s="27" t="s">
        <v>22</v>
      </c>
      <c r="F7002" s="27" t="s">
        <v>8159</v>
      </c>
      <c r="G7002" s="27" t="s">
        <v>90</v>
      </c>
      <c r="H7002" s="19">
        <v>0</v>
      </c>
      <c r="I7002" s="36">
        <v>9320</v>
      </c>
      <c r="J7002" s="36" t="s">
        <v>16141</v>
      </c>
      <c r="K7002" s="69">
        <v>979</v>
      </c>
      <c r="L7002" s="71" t="s">
        <v>91</v>
      </c>
      <c r="M7002" s="30"/>
      <c r="N7002" s="106" t="str">
        <f>_xlfn.CONCAT(A7002:K7002)</f>
        <v>16075-075040040MartanoSudPUGLIALecce09320E979</v>
      </c>
    </row>
    <row r="7003" spans="1:14" ht="21" customHeight="1" x14ac:dyDescent="0.3">
      <c r="A7003" s="40">
        <v>16</v>
      </c>
      <c r="B7003" s="20" t="s">
        <v>12021</v>
      </c>
      <c r="C7003" s="17" t="str">
        <f t="shared" si="109"/>
        <v>041</v>
      </c>
      <c r="D7003" s="18" t="s">
        <v>4018</v>
      </c>
      <c r="E7003" s="27" t="s">
        <v>22</v>
      </c>
      <c r="F7003" s="27" t="s">
        <v>8159</v>
      </c>
      <c r="G7003" s="27" t="s">
        <v>90</v>
      </c>
      <c r="H7003" s="19">
        <v>0</v>
      </c>
      <c r="I7003" s="36">
        <v>1730</v>
      </c>
      <c r="J7003" s="36" t="s">
        <v>16141</v>
      </c>
      <c r="K7003" s="69">
        <v>984</v>
      </c>
      <c r="L7003" s="71" t="s">
        <v>91</v>
      </c>
      <c r="M7003" s="30"/>
      <c r="N7003" s="106" t="str">
        <f>_xlfn.CONCAT(A7003:K7003)</f>
        <v>16075-075041041MartignanoSudPUGLIALecce01730E984</v>
      </c>
    </row>
    <row r="7004" spans="1:14" ht="21" customHeight="1" x14ac:dyDescent="0.3">
      <c r="A7004" s="40">
        <v>16</v>
      </c>
      <c r="B7004" s="20" t="s">
        <v>12022</v>
      </c>
      <c r="C7004" s="17" t="str">
        <f t="shared" si="109"/>
        <v>013</v>
      </c>
      <c r="D7004" s="18" t="s">
        <v>4019</v>
      </c>
      <c r="E7004" s="27" t="s">
        <v>22</v>
      </c>
      <c r="F7004" s="27" t="s">
        <v>8159</v>
      </c>
      <c r="G7004" s="27" t="s">
        <v>610</v>
      </c>
      <c r="H7004" s="19">
        <v>0</v>
      </c>
      <c r="I7004" s="36">
        <v>49009</v>
      </c>
      <c r="J7004" s="36" t="s">
        <v>16141</v>
      </c>
      <c r="K7004" s="69">
        <v>986</v>
      </c>
      <c r="L7004" s="71" t="s">
        <v>611</v>
      </c>
      <c r="M7004" s="30"/>
      <c r="N7004" s="106" t="str">
        <f>_xlfn.CONCAT(A7004:K7004)</f>
        <v>16073-073013013Martina FrancaSudPUGLIATaranto049009E986</v>
      </c>
    </row>
    <row r="7005" spans="1:14" ht="21" customHeight="1" x14ac:dyDescent="0.3">
      <c r="A7005" s="40">
        <v>13</v>
      </c>
      <c r="B7005" s="20" t="s">
        <v>12025</v>
      </c>
      <c r="C7005" s="17" t="str">
        <f t="shared" si="109"/>
        <v>047</v>
      </c>
      <c r="D7005" s="18" t="s">
        <v>4022</v>
      </c>
      <c r="E7005" s="27" t="s">
        <v>22</v>
      </c>
      <c r="F7005" s="27" t="s">
        <v>8156</v>
      </c>
      <c r="G7005" s="27" t="s">
        <v>233</v>
      </c>
      <c r="H7005" s="19">
        <v>0</v>
      </c>
      <c r="I7005" s="36">
        <v>15484</v>
      </c>
      <c r="J7005" s="36" t="s">
        <v>16141</v>
      </c>
      <c r="K7005" s="69">
        <v>989</v>
      </c>
      <c r="L7005" s="71" t="s">
        <v>234</v>
      </c>
      <c r="M7005" s="30"/>
      <c r="N7005" s="106" t="str">
        <f>_xlfn.CONCAT(A7005:K7005)</f>
        <v>13067-067047047MartinsicuroSudABRUZZOTeramo015484E989</v>
      </c>
    </row>
    <row r="7006" spans="1:14" ht="21" customHeight="1" x14ac:dyDescent="0.3">
      <c r="A7006" s="40">
        <v>18</v>
      </c>
      <c r="B7006" s="20" t="s">
        <v>12026</v>
      </c>
      <c r="C7006" s="17" t="str">
        <f t="shared" si="109"/>
        <v>073</v>
      </c>
      <c r="D7006" s="18" t="s">
        <v>4023</v>
      </c>
      <c r="E7006" s="27" t="s">
        <v>22</v>
      </c>
      <c r="F7006" s="27" t="s">
        <v>8163</v>
      </c>
      <c r="G7006" s="27" t="s">
        <v>261</v>
      </c>
      <c r="H7006" s="19">
        <v>0</v>
      </c>
      <c r="I7006" s="36">
        <v>937</v>
      </c>
      <c r="J7006" s="36" t="s">
        <v>16141</v>
      </c>
      <c r="K7006" s="69">
        <v>990</v>
      </c>
      <c r="L7006" s="71" t="s">
        <v>262</v>
      </c>
      <c r="M7006" s="30"/>
      <c r="N7006" s="106" t="str">
        <f>_xlfn.CONCAT(A7006:K7006)</f>
        <v>18079-079073073MartiranoSudCALABRIACatanzaro0937E990</v>
      </c>
    </row>
    <row r="7007" spans="1:14" ht="21" customHeight="1" x14ac:dyDescent="0.3">
      <c r="A7007" s="40">
        <v>18</v>
      </c>
      <c r="B7007" s="20" t="s">
        <v>12027</v>
      </c>
      <c r="C7007" s="17" t="str">
        <f t="shared" si="109"/>
        <v>074</v>
      </c>
      <c r="D7007" s="18" t="s">
        <v>4024</v>
      </c>
      <c r="E7007" s="27" t="s">
        <v>22</v>
      </c>
      <c r="F7007" s="27" t="s">
        <v>8163</v>
      </c>
      <c r="G7007" s="27" t="s">
        <v>261</v>
      </c>
      <c r="H7007" s="19">
        <v>0</v>
      </c>
      <c r="I7007" s="36">
        <v>1167</v>
      </c>
      <c r="J7007" s="36" t="s">
        <v>16141</v>
      </c>
      <c r="K7007" s="69">
        <v>991</v>
      </c>
      <c r="L7007" s="71" t="s">
        <v>262</v>
      </c>
      <c r="M7007" s="30"/>
      <c r="N7007" s="106" t="str">
        <f>_xlfn.CONCAT(A7007:K7007)</f>
        <v>18079-079074074Martirano LombardoSudCALABRIACatanzaro01167E991</v>
      </c>
    </row>
    <row r="7008" spans="1:14" ht="21" customHeight="1" x14ac:dyDescent="0.3">
      <c r="A7008" s="40">
        <v>18</v>
      </c>
      <c r="B7008" s="20" t="s">
        <v>12029</v>
      </c>
      <c r="C7008" s="17" t="str">
        <f t="shared" si="109"/>
        <v>047</v>
      </c>
      <c r="D7008" s="18" t="s">
        <v>4026</v>
      </c>
      <c r="E7008" s="27" t="s">
        <v>22</v>
      </c>
      <c r="F7008" s="27" t="s">
        <v>8163</v>
      </c>
      <c r="G7008" s="27" t="s">
        <v>140</v>
      </c>
      <c r="H7008" s="19">
        <v>0</v>
      </c>
      <c r="I7008" s="36">
        <v>554</v>
      </c>
      <c r="J7008" s="36" t="s">
        <v>16141</v>
      </c>
      <c r="K7008" s="69">
        <v>993</v>
      </c>
      <c r="L7008" s="71" t="s">
        <v>141</v>
      </c>
      <c r="M7008" s="30"/>
      <c r="N7008" s="106" t="str">
        <f>_xlfn.CONCAT(A7008:K7008)</f>
        <v>18080-080047047MartoneSudCALABRIAReggio di Calabria0554E993</v>
      </c>
    </row>
    <row r="7009" spans="1:14" ht="21" customHeight="1" x14ac:dyDescent="0.3">
      <c r="A7009" s="40">
        <v>16</v>
      </c>
      <c r="B7009" s="20" t="s">
        <v>12031</v>
      </c>
      <c r="C7009" s="17" t="str">
        <f t="shared" si="109"/>
        <v>014</v>
      </c>
      <c r="D7009" s="18" t="s">
        <v>4028</v>
      </c>
      <c r="E7009" s="27" t="s">
        <v>22</v>
      </c>
      <c r="F7009" s="27" t="s">
        <v>8159</v>
      </c>
      <c r="G7009" s="27" t="s">
        <v>610</v>
      </c>
      <c r="H7009" s="19">
        <v>0</v>
      </c>
      <c r="I7009" s="36">
        <v>5411</v>
      </c>
      <c r="J7009" s="36" t="s">
        <v>16141</v>
      </c>
      <c r="K7009" s="69">
        <v>995</v>
      </c>
      <c r="L7009" s="71" t="s">
        <v>611</v>
      </c>
      <c r="M7009" s="30"/>
      <c r="N7009" s="106" t="str">
        <f>_xlfn.CONCAT(A7009:K7009)</f>
        <v>16073-073014014MaruggioSudPUGLIATaranto05411E995</v>
      </c>
    </row>
    <row r="7010" spans="1:14" ht="21" customHeight="1" x14ac:dyDescent="0.3">
      <c r="A7010" s="40">
        <v>15</v>
      </c>
      <c r="B7010" s="20" t="s">
        <v>12034</v>
      </c>
      <c r="C7010" s="17" t="str">
        <f t="shared" si="109"/>
        <v>050</v>
      </c>
      <c r="D7010" s="18" t="s">
        <v>4031</v>
      </c>
      <c r="E7010" s="27" t="s">
        <v>22</v>
      </c>
      <c r="F7010" s="27" t="s">
        <v>8162</v>
      </c>
      <c r="G7010" s="27" t="s">
        <v>200</v>
      </c>
      <c r="H7010" s="19">
        <v>0</v>
      </c>
      <c r="I7010" s="36">
        <v>2345</v>
      </c>
      <c r="J7010" s="36" t="s">
        <v>16141</v>
      </c>
      <c r="K7010" s="69">
        <v>998</v>
      </c>
      <c r="L7010" s="71" t="s">
        <v>201</v>
      </c>
      <c r="M7010" s="30"/>
      <c r="N7010" s="106" t="str">
        <f>_xlfn.CONCAT(A7010:K7010)</f>
        <v>15061-061050050Marzano AppioSudCAMPANIACaserta02345E998</v>
      </c>
    </row>
    <row r="7011" spans="1:14" ht="21" customHeight="1" x14ac:dyDescent="0.3">
      <c r="A7011" s="40">
        <v>15</v>
      </c>
      <c r="B7011" s="20" t="s">
        <v>12035</v>
      </c>
      <c r="C7011" s="17" t="str">
        <f t="shared" si="109"/>
        <v>047</v>
      </c>
      <c r="D7011" s="18" t="s">
        <v>4032</v>
      </c>
      <c r="E7011" s="27" t="s">
        <v>22</v>
      </c>
      <c r="F7011" s="27" t="s">
        <v>8162</v>
      </c>
      <c r="G7011" s="27" t="s">
        <v>196</v>
      </c>
      <c r="H7011" s="19">
        <v>0</v>
      </c>
      <c r="I7011" s="36">
        <v>1680</v>
      </c>
      <c r="J7011" s="36" t="s">
        <v>16141</v>
      </c>
      <c r="K7011" s="69">
        <v>997</v>
      </c>
      <c r="L7011" s="71" t="s">
        <v>197</v>
      </c>
      <c r="M7011" s="30"/>
      <c r="N7011" s="106" t="str">
        <f>_xlfn.CONCAT(A7011:K7011)</f>
        <v>15064-064047047Marzano di NolaSudCAMPANIAAvellino01680E997</v>
      </c>
    </row>
    <row r="7012" spans="1:14" ht="21" customHeight="1" x14ac:dyDescent="0.3">
      <c r="A7012" s="40">
        <v>18</v>
      </c>
      <c r="B7012" s="20" t="s">
        <v>12036</v>
      </c>
      <c r="C7012" s="17" t="str">
        <f t="shared" si="109"/>
        <v>078</v>
      </c>
      <c r="D7012" s="18" t="s">
        <v>4033</v>
      </c>
      <c r="E7012" s="27" t="s">
        <v>22</v>
      </c>
      <c r="F7012" s="27" t="s">
        <v>8163</v>
      </c>
      <c r="G7012" s="27" t="s">
        <v>71</v>
      </c>
      <c r="H7012" s="19">
        <v>0</v>
      </c>
      <c r="I7012" s="36">
        <v>996</v>
      </c>
      <c r="J7012" s="36" t="s">
        <v>16142</v>
      </c>
      <c r="K7012" s="69">
        <v>1</v>
      </c>
      <c r="L7012" s="71" t="s">
        <v>72</v>
      </c>
      <c r="M7012" s="30"/>
      <c r="N7012" s="106" t="str">
        <f>_xlfn.CONCAT(A7012:K7012)</f>
        <v>18078-078078078MarziSudCALABRIACosenza0996F1</v>
      </c>
    </row>
    <row r="7013" spans="1:14" ht="21" customHeight="1" x14ac:dyDescent="0.3">
      <c r="A7013" s="40">
        <v>17</v>
      </c>
      <c r="B7013" s="20" t="s">
        <v>12042</v>
      </c>
      <c r="C7013" s="17" t="str">
        <f t="shared" si="109"/>
        <v>047</v>
      </c>
      <c r="D7013" s="18" t="s">
        <v>4039</v>
      </c>
      <c r="E7013" s="27" t="s">
        <v>22</v>
      </c>
      <c r="F7013" s="27" t="s">
        <v>8157</v>
      </c>
      <c r="G7013" s="27" t="s">
        <v>32</v>
      </c>
      <c r="H7013" s="19">
        <v>0</v>
      </c>
      <c r="I7013" s="36">
        <v>1730</v>
      </c>
      <c r="J7013" s="36" t="s">
        <v>16142</v>
      </c>
      <c r="K7013" s="69">
        <v>6</v>
      </c>
      <c r="L7013" s="71" t="s">
        <v>33</v>
      </c>
      <c r="M7013" s="30"/>
      <c r="N7013" s="106" t="str">
        <f>_xlfn.CONCAT(A7013:K7013)</f>
        <v>17076-076047047MaschitoSudBASILICATAPotenza01730F6</v>
      </c>
    </row>
    <row r="7014" spans="1:14" ht="21" customHeight="1" x14ac:dyDescent="0.3">
      <c r="A7014" s="40">
        <v>13</v>
      </c>
      <c r="B7014" s="20" t="s">
        <v>12055</v>
      </c>
      <c r="C7014" s="17" t="str">
        <f t="shared" si="109"/>
        <v>054</v>
      </c>
      <c r="D7014" s="18" t="s">
        <v>4052</v>
      </c>
      <c r="E7014" s="27" t="s">
        <v>22</v>
      </c>
      <c r="F7014" s="27" t="s">
        <v>8156</v>
      </c>
      <c r="G7014" s="27" t="s">
        <v>47</v>
      </c>
      <c r="H7014" s="19">
        <v>0</v>
      </c>
      <c r="I7014" s="36">
        <v>1509</v>
      </c>
      <c r="J7014" s="36" t="s">
        <v>16142</v>
      </c>
      <c r="K7014" s="69">
        <v>22</v>
      </c>
      <c r="L7014" s="71" t="s">
        <v>48</v>
      </c>
      <c r="M7014" s="30"/>
      <c r="N7014" s="106" t="str">
        <f>_xlfn.CONCAT(A7014:K7014)</f>
        <v>13066-066054054Massa d'AlbeSudABRUZZOL'Aquila01509F22</v>
      </c>
    </row>
    <row r="7015" spans="1:14" ht="21" customHeight="1" x14ac:dyDescent="0.3">
      <c r="A7015" s="40">
        <v>15</v>
      </c>
      <c r="B7015" s="20" t="s">
        <v>12056</v>
      </c>
      <c r="C7015" s="17" t="str">
        <f t="shared" si="109"/>
        <v>092</v>
      </c>
      <c r="D7015" s="18" t="s">
        <v>4053</v>
      </c>
      <c r="E7015" s="27" t="s">
        <v>22</v>
      </c>
      <c r="F7015" s="27" t="s">
        <v>8162</v>
      </c>
      <c r="G7015" s="27" t="s">
        <v>58</v>
      </c>
      <c r="H7015" s="19">
        <v>0</v>
      </c>
      <c r="I7015" s="36">
        <v>5587</v>
      </c>
      <c r="J7015" s="36" t="s">
        <v>16137</v>
      </c>
      <c r="K7015" s="69">
        <v>289</v>
      </c>
      <c r="L7015" s="71" t="s">
        <v>59</v>
      </c>
      <c r="M7015" s="30"/>
      <c r="N7015" s="106" t="str">
        <f>_xlfn.CONCAT(A7015:K7015)</f>
        <v>15063-063092092Massa di SommaSudCAMPANIANapoli05587M289</v>
      </c>
    </row>
    <row r="7016" spans="1:14" ht="21" customHeight="1" x14ac:dyDescent="0.3">
      <c r="A7016" s="40">
        <v>15</v>
      </c>
      <c r="B7016" s="20" t="s">
        <v>12060</v>
      </c>
      <c r="C7016" s="17" t="str">
        <f t="shared" si="109"/>
        <v>044</v>
      </c>
      <c r="D7016" s="18" t="s">
        <v>4057</v>
      </c>
      <c r="E7016" s="27" t="s">
        <v>22</v>
      </c>
      <c r="F7016" s="27" t="s">
        <v>8162</v>
      </c>
      <c r="G7016" s="27" t="s">
        <v>58</v>
      </c>
      <c r="H7016" s="19">
        <v>0</v>
      </c>
      <c r="I7016" s="36">
        <v>14020</v>
      </c>
      <c r="J7016" s="36" t="s">
        <v>16142</v>
      </c>
      <c r="K7016" s="69">
        <v>30</v>
      </c>
      <c r="L7016" s="71" t="s">
        <v>59</v>
      </c>
      <c r="M7016" s="30"/>
      <c r="N7016" s="106" t="str">
        <f>_xlfn.CONCAT(A7016:K7016)</f>
        <v>15063-063044044Massa LubrenseSudCAMPANIANapoli014020F30</v>
      </c>
    </row>
    <row r="7017" spans="1:14" ht="21" customHeight="1" x14ac:dyDescent="0.3">
      <c r="A7017" s="40">
        <v>16</v>
      </c>
      <c r="B7017" s="20" t="s">
        <v>12063</v>
      </c>
      <c r="C7017" s="17" t="str">
        <f t="shared" si="109"/>
        <v>015</v>
      </c>
      <c r="D7017" s="18" t="s">
        <v>4060</v>
      </c>
      <c r="E7017" s="27" t="s">
        <v>22</v>
      </c>
      <c r="F7017" s="27" t="s">
        <v>8159</v>
      </c>
      <c r="G7017" s="27" t="s">
        <v>610</v>
      </c>
      <c r="H7017" s="19">
        <v>0</v>
      </c>
      <c r="I7017" s="36">
        <v>32381</v>
      </c>
      <c r="J7017" s="36" t="s">
        <v>16142</v>
      </c>
      <c r="K7017" s="69">
        <v>27</v>
      </c>
      <c r="L7017" s="71" t="s">
        <v>611</v>
      </c>
      <c r="M7017" s="30"/>
      <c r="N7017" s="106" t="str">
        <f>_xlfn.CONCAT(A7017:K7017)</f>
        <v>16073-073015015MassafraSudPUGLIATaranto032381F27</v>
      </c>
    </row>
    <row r="7018" spans="1:14" ht="21" customHeight="1" x14ac:dyDescent="0.3">
      <c r="A7018" s="40">
        <v>17</v>
      </c>
      <c r="B7018" s="20" t="s">
        <v>12077</v>
      </c>
      <c r="C7018" s="17" t="str">
        <f t="shared" si="109"/>
        <v>014</v>
      </c>
      <c r="D7018" s="18" t="s">
        <v>44</v>
      </c>
      <c r="E7018" s="27" t="s">
        <v>22</v>
      </c>
      <c r="F7018" s="27" t="s">
        <v>8157</v>
      </c>
      <c r="G7018" s="27" t="s">
        <v>44</v>
      </c>
      <c r="H7018" s="19">
        <v>1</v>
      </c>
      <c r="I7018" s="36">
        <v>59796</v>
      </c>
      <c r="J7018" s="36" t="s">
        <v>16142</v>
      </c>
      <c r="K7018" s="69">
        <v>52</v>
      </c>
      <c r="L7018" s="71" t="s">
        <v>45</v>
      </c>
      <c r="M7018" s="30"/>
      <c r="N7018" s="106" t="str">
        <f>_xlfn.CONCAT(A7018:K7018)</f>
        <v>17077-077014014MateraSudBASILICATAMatera159796F52</v>
      </c>
    </row>
    <row r="7019" spans="1:14" ht="21" customHeight="1" x14ac:dyDescent="0.3">
      <c r="A7019" s="40">
        <v>16</v>
      </c>
      <c r="B7019" s="20" t="s">
        <v>12079</v>
      </c>
      <c r="C7019" s="17" t="str">
        <f t="shared" si="109"/>
        <v>042</v>
      </c>
      <c r="D7019" s="18" t="s">
        <v>4075</v>
      </c>
      <c r="E7019" s="27" t="s">
        <v>22</v>
      </c>
      <c r="F7019" s="27" t="s">
        <v>8159</v>
      </c>
      <c r="G7019" s="27" t="s">
        <v>90</v>
      </c>
      <c r="H7019" s="19">
        <v>0</v>
      </c>
      <c r="I7019" s="36">
        <v>11704</v>
      </c>
      <c r="J7019" s="36" t="s">
        <v>16142</v>
      </c>
      <c r="K7019" s="69">
        <v>54</v>
      </c>
      <c r="L7019" s="71" t="s">
        <v>91</v>
      </c>
      <c r="M7019" s="30"/>
      <c r="N7019" s="106" t="str">
        <f>_xlfn.CONCAT(A7019:K7019)</f>
        <v>16075-075042042MatinoSudPUGLIALecce011704F54</v>
      </c>
    </row>
    <row r="7020" spans="1:14" ht="21" customHeight="1" x14ac:dyDescent="0.3">
      <c r="A7020" s="40">
        <v>14</v>
      </c>
      <c r="B7020" s="20" t="s">
        <v>12080</v>
      </c>
      <c r="C7020" s="17" t="str">
        <f t="shared" si="109"/>
        <v>037</v>
      </c>
      <c r="D7020" s="18" t="s">
        <v>4076</v>
      </c>
      <c r="E7020" s="27" t="s">
        <v>22</v>
      </c>
      <c r="F7020" s="27" t="s">
        <v>8166</v>
      </c>
      <c r="G7020" s="27" t="s">
        <v>102</v>
      </c>
      <c r="H7020" s="19">
        <v>0</v>
      </c>
      <c r="I7020" s="36">
        <v>1110</v>
      </c>
      <c r="J7020" s="36" t="s">
        <v>16142</v>
      </c>
      <c r="K7020" s="69">
        <v>55</v>
      </c>
      <c r="L7020" s="71" t="s">
        <v>103</v>
      </c>
      <c r="M7020" s="30"/>
      <c r="N7020" s="106" t="str">
        <f>_xlfn.CONCAT(A7020:K7020)</f>
        <v>14070-070037037MatriceSudMOLISECampobasso01110F55</v>
      </c>
    </row>
    <row r="7021" spans="1:14" ht="21" customHeight="1" x14ac:dyDescent="0.3">
      <c r="A7021" s="40">
        <v>16</v>
      </c>
      <c r="B7021" s="20" t="s">
        <v>12082</v>
      </c>
      <c r="C7021" s="17" t="str">
        <f t="shared" si="109"/>
        <v>031</v>
      </c>
      <c r="D7021" s="18" t="s">
        <v>4078</v>
      </c>
      <c r="E7021" s="27" t="s">
        <v>22</v>
      </c>
      <c r="F7021" s="27" t="s">
        <v>8159</v>
      </c>
      <c r="G7021" s="27" t="s">
        <v>38</v>
      </c>
      <c r="H7021" s="19">
        <v>0</v>
      </c>
      <c r="I7021" s="36">
        <v>6360</v>
      </c>
      <c r="J7021" s="36" t="s">
        <v>16142</v>
      </c>
      <c r="K7021" s="69">
        <v>59</v>
      </c>
      <c r="L7021" s="71" t="s">
        <v>39</v>
      </c>
      <c r="M7021" s="30"/>
      <c r="N7021" s="106" t="str">
        <f>_xlfn.CONCAT(A7021:K7021)</f>
        <v>16071-071031031MattinataSudPUGLIAFoggia06360F59</v>
      </c>
    </row>
    <row r="7022" spans="1:14" ht="21" customHeight="1" x14ac:dyDescent="0.3">
      <c r="A7022" s="40">
        <v>16</v>
      </c>
      <c r="B7022" s="20" t="s">
        <v>12113</v>
      </c>
      <c r="C7022" s="17" t="str">
        <f t="shared" si="109"/>
        <v>043</v>
      </c>
      <c r="D7022" s="18" t="s">
        <v>4109</v>
      </c>
      <c r="E7022" s="27" t="s">
        <v>22</v>
      </c>
      <c r="F7022" s="27" t="s">
        <v>8159</v>
      </c>
      <c r="G7022" s="27" t="s">
        <v>90</v>
      </c>
      <c r="H7022" s="19">
        <v>0</v>
      </c>
      <c r="I7022" s="36">
        <v>9646</v>
      </c>
      <c r="J7022" s="36" t="s">
        <v>16142</v>
      </c>
      <c r="K7022" s="69">
        <v>101</v>
      </c>
      <c r="L7022" s="71" t="s">
        <v>91</v>
      </c>
      <c r="M7022" s="30"/>
      <c r="N7022" s="106" t="str">
        <f>_xlfn.CONCAT(A7022:K7022)</f>
        <v>16075-075043043MelendugnoSudPUGLIALecce09646F101</v>
      </c>
    </row>
    <row r="7023" spans="1:14" ht="21" customHeight="1" x14ac:dyDescent="0.3">
      <c r="A7023" s="40">
        <v>17</v>
      </c>
      <c r="B7023" s="20" t="s">
        <v>12115</v>
      </c>
      <c r="C7023" s="17" t="str">
        <f t="shared" si="109"/>
        <v>048</v>
      </c>
      <c r="D7023" s="18" t="s">
        <v>4111</v>
      </c>
      <c r="E7023" s="27" t="s">
        <v>22</v>
      </c>
      <c r="F7023" s="27" t="s">
        <v>8157</v>
      </c>
      <c r="G7023" s="27" t="s">
        <v>32</v>
      </c>
      <c r="H7023" s="19">
        <v>0</v>
      </c>
      <c r="I7023" s="36">
        <v>17425</v>
      </c>
      <c r="J7023" s="36" t="s">
        <v>16142</v>
      </c>
      <c r="K7023" s="69">
        <v>104</v>
      </c>
      <c r="L7023" s="71" t="s">
        <v>33</v>
      </c>
      <c r="M7023" s="30"/>
      <c r="N7023" s="106" t="str">
        <f>_xlfn.CONCAT(A7023:K7023)</f>
        <v>17076-076048048MelfiSudBASILICATAPotenza017425F104</v>
      </c>
    </row>
    <row r="7024" spans="1:14" ht="21" customHeight="1" x14ac:dyDescent="0.3">
      <c r="A7024" s="40">
        <v>18</v>
      </c>
      <c r="B7024" s="20" t="s">
        <v>12116</v>
      </c>
      <c r="C7024" s="17" t="str">
        <f t="shared" si="109"/>
        <v>048</v>
      </c>
      <c r="D7024" s="18" t="s">
        <v>4112</v>
      </c>
      <c r="E7024" s="27" t="s">
        <v>22</v>
      </c>
      <c r="F7024" s="27" t="s">
        <v>8163</v>
      </c>
      <c r="G7024" s="27" t="s">
        <v>140</v>
      </c>
      <c r="H7024" s="19">
        <v>0</v>
      </c>
      <c r="I7024" s="36">
        <v>1001</v>
      </c>
      <c r="J7024" s="36" t="s">
        <v>16142</v>
      </c>
      <c r="K7024" s="69">
        <v>105</v>
      </c>
      <c r="L7024" s="71" t="s">
        <v>141</v>
      </c>
      <c r="M7024" s="30"/>
      <c r="N7024" s="106" t="str">
        <f>_xlfn.CONCAT(A7024:K7024)</f>
        <v>18080-080048048MelicuccàSudCALABRIAReggio di Calabria01001F105</v>
      </c>
    </row>
    <row r="7025" spans="1:14" ht="21" customHeight="1" x14ac:dyDescent="0.3">
      <c r="A7025" s="40">
        <v>18</v>
      </c>
      <c r="B7025" s="20" t="s">
        <v>12117</v>
      </c>
      <c r="C7025" s="17" t="str">
        <f t="shared" si="109"/>
        <v>049</v>
      </c>
      <c r="D7025" s="18" t="s">
        <v>4113</v>
      </c>
      <c r="E7025" s="27" t="s">
        <v>22</v>
      </c>
      <c r="F7025" s="27" t="s">
        <v>8163</v>
      </c>
      <c r="G7025" s="27" t="s">
        <v>140</v>
      </c>
      <c r="H7025" s="19">
        <v>0</v>
      </c>
      <c r="I7025" s="36">
        <v>5045</v>
      </c>
      <c r="J7025" s="36" t="s">
        <v>16142</v>
      </c>
      <c r="K7025" s="69">
        <v>106</v>
      </c>
      <c r="L7025" s="71" t="s">
        <v>141</v>
      </c>
      <c r="M7025" s="30"/>
      <c r="N7025" s="106" t="str">
        <f>_xlfn.CONCAT(A7025:K7025)</f>
        <v>18080-080049049MelicuccoSudCALABRIAReggio di Calabria05045F106</v>
      </c>
    </row>
    <row r="7026" spans="1:14" ht="21" customHeight="1" x14ac:dyDescent="0.3">
      <c r="A7026" s="40">
        <v>18</v>
      </c>
      <c r="B7026" s="20" t="s">
        <v>12119</v>
      </c>
      <c r="C7026" s="17" t="str">
        <f t="shared" si="109"/>
        <v>014</v>
      </c>
      <c r="D7026" s="18" t="s">
        <v>4115</v>
      </c>
      <c r="E7026" s="27" t="s">
        <v>22</v>
      </c>
      <c r="F7026" s="27" t="s">
        <v>8163</v>
      </c>
      <c r="G7026" s="27" t="s">
        <v>820</v>
      </c>
      <c r="H7026" s="19">
        <v>0</v>
      </c>
      <c r="I7026" s="36">
        <v>3529</v>
      </c>
      <c r="J7026" s="36" t="s">
        <v>16142</v>
      </c>
      <c r="K7026" s="69">
        <v>108</v>
      </c>
      <c r="L7026" s="71" t="s">
        <v>821</v>
      </c>
      <c r="M7026" s="30"/>
      <c r="N7026" s="106" t="str">
        <f>_xlfn.CONCAT(A7026:K7026)</f>
        <v>18101-101014014MelissaSudCALABRIACrotone03529F108</v>
      </c>
    </row>
    <row r="7027" spans="1:14" ht="21" customHeight="1" x14ac:dyDescent="0.3">
      <c r="A7027" s="40">
        <v>16</v>
      </c>
      <c r="B7027" s="20" t="s">
        <v>12120</v>
      </c>
      <c r="C7027" s="17" t="str">
        <f t="shared" si="109"/>
        <v>044</v>
      </c>
      <c r="D7027" s="18" t="s">
        <v>4116</v>
      </c>
      <c r="E7027" s="27" t="s">
        <v>22</v>
      </c>
      <c r="F7027" s="27" t="s">
        <v>8159</v>
      </c>
      <c r="G7027" s="27" t="s">
        <v>90</v>
      </c>
      <c r="H7027" s="19">
        <v>0</v>
      </c>
      <c r="I7027" s="36">
        <v>7307</v>
      </c>
      <c r="J7027" s="36" t="s">
        <v>16142</v>
      </c>
      <c r="K7027" s="69">
        <v>109</v>
      </c>
      <c r="L7027" s="71" t="s">
        <v>91</v>
      </c>
      <c r="M7027" s="30"/>
      <c r="N7027" s="106" t="str">
        <f>_xlfn.CONCAT(A7027:K7027)</f>
        <v>16075-075044044MelissanoSudPUGLIALecce07307F109</v>
      </c>
    </row>
    <row r="7028" spans="1:14" ht="21" customHeight="1" x14ac:dyDescent="0.3">
      <c r="A7028" s="40">
        <v>15</v>
      </c>
      <c r="B7028" s="20" t="s">
        <v>12121</v>
      </c>
      <c r="C7028" s="17" t="str">
        <f t="shared" si="109"/>
        <v>045</v>
      </c>
      <c r="D7028" s="18" t="s">
        <v>4117</v>
      </c>
      <c r="E7028" s="27" t="s">
        <v>22</v>
      </c>
      <c r="F7028" s="27" t="s">
        <v>8162</v>
      </c>
      <c r="G7028" s="27" t="s">
        <v>58</v>
      </c>
      <c r="H7028" s="19">
        <v>0</v>
      </c>
      <c r="I7028" s="36">
        <v>36933</v>
      </c>
      <c r="J7028" s="36" t="s">
        <v>16142</v>
      </c>
      <c r="K7028" s="69">
        <v>111</v>
      </c>
      <c r="L7028" s="71" t="s">
        <v>59</v>
      </c>
      <c r="M7028" s="30"/>
      <c r="N7028" s="106" t="str">
        <f>_xlfn.CONCAT(A7028:K7028)</f>
        <v>15063-063045045Melito di NapoliSudCAMPANIANapoli036933F111</v>
      </c>
    </row>
    <row r="7029" spans="1:14" ht="21" customHeight="1" x14ac:dyDescent="0.3">
      <c r="A7029" s="40">
        <v>18</v>
      </c>
      <c r="B7029" s="20" t="s">
        <v>12122</v>
      </c>
      <c r="C7029" s="17" t="str">
        <f t="shared" si="109"/>
        <v>050</v>
      </c>
      <c r="D7029" s="18" t="s">
        <v>4118</v>
      </c>
      <c r="E7029" s="27" t="s">
        <v>22</v>
      </c>
      <c r="F7029" s="27" t="s">
        <v>8163</v>
      </c>
      <c r="G7029" s="27" t="s">
        <v>140</v>
      </c>
      <c r="H7029" s="19">
        <v>0</v>
      </c>
      <c r="I7029" s="36">
        <v>11115</v>
      </c>
      <c r="J7029" s="36" t="s">
        <v>16142</v>
      </c>
      <c r="K7029" s="69">
        <v>112</v>
      </c>
      <c r="L7029" s="71" t="s">
        <v>141</v>
      </c>
      <c r="M7029" s="30"/>
      <c r="N7029" s="106" t="str">
        <f>_xlfn.CONCAT(A7029:K7029)</f>
        <v>18080-080050050Melito di Porto SalvoSudCALABRIAReggio di Calabria011115F112</v>
      </c>
    </row>
    <row r="7030" spans="1:14" ht="21" customHeight="1" x14ac:dyDescent="0.3">
      <c r="A7030" s="40">
        <v>15</v>
      </c>
      <c r="B7030" s="20" t="s">
        <v>12123</v>
      </c>
      <c r="C7030" s="17" t="str">
        <f t="shared" si="109"/>
        <v>048</v>
      </c>
      <c r="D7030" s="18" t="s">
        <v>4119</v>
      </c>
      <c r="E7030" s="27" t="s">
        <v>22</v>
      </c>
      <c r="F7030" s="27" t="s">
        <v>8162</v>
      </c>
      <c r="G7030" s="27" t="s">
        <v>196</v>
      </c>
      <c r="H7030" s="19">
        <v>0</v>
      </c>
      <c r="I7030" s="36">
        <v>1936</v>
      </c>
      <c r="J7030" s="36" t="s">
        <v>16142</v>
      </c>
      <c r="K7030" s="69">
        <v>110</v>
      </c>
      <c r="L7030" s="71" t="s">
        <v>197</v>
      </c>
      <c r="M7030" s="30"/>
      <c r="N7030" s="106" t="str">
        <f>_xlfn.CONCAT(A7030:K7030)</f>
        <v>15064-064048048Melito IrpinoSudCAMPANIAAvellino01936F110</v>
      </c>
    </row>
    <row r="7031" spans="1:14" ht="21" customHeight="1" x14ac:dyDescent="0.3">
      <c r="A7031" s="40">
        <v>15</v>
      </c>
      <c r="B7031" s="20" t="s">
        <v>12124</v>
      </c>
      <c r="C7031" s="17" t="str">
        <f t="shared" si="109"/>
        <v>039</v>
      </c>
      <c r="D7031" s="18" t="s">
        <v>4120</v>
      </c>
      <c r="E7031" s="27" t="s">
        <v>22</v>
      </c>
      <c r="F7031" s="27" t="s">
        <v>8162</v>
      </c>
      <c r="G7031" s="27" t="s">
        <v>207</v>
      </c>
      <c r="H7031" s="19">
        <v>0</v>
      </c>
      <c r="I7031" s="36">
        <v>1892</v>
      </c>
      <c r="J7031" s="36" t="s">
        <v>16142</v>
      </c>
      <c r="K7031" s="69">
        <v>113</v>
      </c>
      <c r="L7031" s="71" t="s">
        <v>208</v>
      </c>
      <c r="M7031" s="30"/>
      <c r="N7031" s="106" t="str">
        <f>_xlfn.CONCAT(A7031:K7031)</f>
        <v>15062-062039039MelizzanoSudCAMPANIABenevento01892F113</v>
      </c>
    </row>
    <row r="7032" spans="1:14" ht="21" customHeight="1" x14ac:dyDescent="0.3">
      <c r="A7032" s="40">
        <v>16</v>
      </c>
      <c r="B7032" s="20" t="s">
        <v>12127</v>
      </c>
      <c r="C7032" s="17" t="str">
        <f t="shared" si="109"/>
        <v>045</v>
      </c>
      <c r="D7032" s="18" t="s">
        <v>4123</v>
      </c>
      <c r="E7032" s="27" t="s">
        <v>22</v>
      </c>
      <c r="F7032" s="27" t="s">
        <v>8159</v>
      </c>
      <c r="G7032" s="27" t="s">
        <v>90</v>
      </c>
      <c r="H7032" s="19">
        <v>0</v>
      </c>
      <c r="I7032" s="36">
        <v>2209</v>
      </c>
      <c r="J7032" s="36" t="s">
        <v>16142</v>
      </c>
      <c r="K7032" s="69">
        <v>117</v>
      </c>
      <c r="L7032" s="71" t="s">
        <v>91</v>
      </c>
      <c r="M7032" s="30"/>
      <c r="N7032" s="106" t="str">
        <f>_xlfn.CONCAT(A7032:K7032)</f>
        <v>16075-075045045MelpignanoSudPUGLIALecce02209F117</v>
      </c>
    </row>
    <row r="7033" spans="1:14" ht="21" customHeight="1" x14ac:dyDescent="0.3">
      <c r="A7033" s="40">
        <v>18</v>
      </c>
      <c r="B7033" s="20" t="s">
        <v>12133</v>
      </c>
      <c r="C7033" s="17" t="str">
        <f t="shared" si="109"/>
        <v>079</v>
      </c>
      <c r="D7033" s="18" t="s">
        <v>4129</v>
      </c>
      <c r="E7033" s="27" t="s">
        <v>22</v>
      </c>
      <c r="F7033" s="27" t="s">
        <v>8163</v>
      </c>
      <c r="G7033" s="27" t="s">
        <v>71</v>
      </c>
      <c r="H7033" s="19">
        <v>0</v>
      </c>
      <c r="I7033" s="36">
        <v>9238</v>
      </c>
      <c r="J7033" s="36" t="s">
        <v>16142</v>
      </c>
      <c r="K7033" s="69">
        <v>125</v>
      </c>
      <c r="L7033" s="71" t="s">
        <v>72</v>
      </c>
      <c r="M7033" s="30"/>
      <c r="N7033" s="106" t="str">
        <f>_xlfn.CONCAT(A7033:K7033)</f>
        <v>18078-078079079MendicinoSudCALABRIACosenza09238F125</v>
      </c>
    </row>
    <row r="7034" spans="1:14" ht="21" customHeight="1" x14ac:dyDescent="0.3">
      <c r="A7034" s="40">
        <v>15</v>
      </c>
      <c r="B7034" s="20" t="s">
        <v>12143</v>
      </c>
      <c r="C7034" s="17" t="str">
        <f t="shared" si="109"/>
        <v>067</v>
      </c>
      <c r="D7034" s="18" t="s">
        <v>4139</v>
      </c>
      <c r="E7034" s="27" t="s">
        <v>22</v>
      </c>
      <c r="F7034" s="27" t="s">
        <v>8162</v>
      </c>
      <c r="G7034" s="27" t="s">
        <v>55</v>
      </c>
      <c r="H7034" s="19">
        <v>0</v>
      </c>
      <c r="I7034" s="36">
        <v>22036</v>
      </c>
      <c r="J7034" s="36" t="s">
        <v>16142</v>
      </c>
      <c r="K7034" s="69">
        <v>138</v>
      </c>
      <c r="L7034" s="71" t="s">
        <v>56</v>
      </c>
      <c r="M7034" s="30"/>
      <c r="N7034" s="106" t="str">
        <f>_xlfn.CONCAT(A7034:K7034)</f>
        <v>15065-065067067Mercato San SeverinoSudCAMPANIASalerno022036F138</v>
      </c>
    </row>
    <row r="7035" spans="1:14" ht="21" customHeight="1" x14ac:dyDescent="0.3">
      <c r="A7035" s="40">
        <v>15</v>
      </c>
      <c r="B7035" s="20" t="s">
        <v>12146</v>
      </c>
      <c r="C7035" s="17" t="str">
        <f t="shared" si="109"/>
        <v>049</v>
      </c>
      <c r="D7035" s="18" t="s">
        <v>4142</v>
      </c>
      <c r="E7035" s="27" t="s">
        <v>22</v>
      </c>
      <c r="F7035" s="27" t="s">
        <v>8162</v>
      </c>
      <c r="G7035" s="27" t="s">
        <v>196</v>
      </c>
      <c r="H7035" s="19">
        <v>0</v>
      </c>
      <c r="I7035" s="36">
        <v>12403</v>
      </c>
      <c r="J7035" s="36" t="s">
        <v>16142</v>
      </c>
      <c r="K7035" s="69">
        <v>141</v>
      </c>
      <c r="L7035" s="71" t="s">
        <v>197</v>
      </c>
      <c r="M7035" s="30"/>
      <c r="N7035" s="106" t="str">
        <f>_xlfn.CONCAT(A7035:K7035)</f>
        <v>15064-064049049MercoglianoSudCAMPANIAAvellino012403F141</v>
      </c>
    </row>
    <row r="7036" spans="1:14" ht="21" customHeight="1" x14ac:dyDescent="0.3">
      <c r="A7036" s="40">
        <v>16</v>
      </c>
      <c r="B7036" s="20" t="s">
        <v>12154</v>
      </c>
      <c r="C7036" s="17" t="str">
        <f t="shared" si="109"/>
        <v>010</v>
      </c>
      <c r="D7036" s="18" t="s">
        <v>4150</v>
      </c>
      <c r="E7036" s="27" t="s">
        <v>22</v>
      </c>
      <c r="F7036" s="27" t="s">
        <v>8159</v>
      </c>
      <c r="G7036" s="27" t="s">
        <v>1121</v>
      </c>
      <c r="H7036" s="19">
        <v>0</v>
      </c>
      <c r="I7036" s="36">
        <v>27753</v>
      </c>
      <c r="J7036" s="36" t="s">
        <v>16142</v>
      </c>
      <c r="K7036" s="69">
        <v>152</v>
      </c>
      <c r="L7036" s="71" t="s">
        <v>1122</v>
      </c>
      <c r="M7036" s="30"/>
      <c r="N7036" s="106" t="str">
        <f>_xlfn.CONCAT(A7036:K7036)</f>
        <v>16074-074010010MesagneSudPUGLIABrindisi027753F152</v>
      </c>
    </row>
    <row r="7037" spans="1:14" ht="21" customHeight="1" x14ac:dyDescent="0.3">
      <c r="A7037" s="40">
        <v>18</v>
      </c>
      <c r="B7037" s="20" t="s">
        <v>12159</v>
      </c>
      <c r="C7037" s="17" t="str">
        <f t="shared" si="109"/>
        <v>015</v>
      </c>
      <c r="D7037" s="18" t="s">
        <v>4155</v>
      </c>
      <c r="E7037" s="27" t="s">
        <v>22</v>
      </c>
      <c r="F7037" s="27" t="s">
        <v>8163</v>
      </c>
      <c r="G7037" s="27" t="s">
        <v>820</v>
      </c>
      <c r="H7037" s="19">
        <v>0</v>
      </c>
      <c r="I7037" s="36">
        <v>6718</v>
      </c>
      <c r="J7037" s="36" t="s">
        <v>16142</v>
      </c>
      <c r="K7037" s="69">
        <v>157</v>
      </c>
      <c r="L7037" s="71" t="s">
        <v>821</v>
      </c>
      <c r="M7037" s="30"/>
      <c r="N7037" s="106" t="str">
        <f>_xlfn.CONCAT(A7037:K7037)</f>
        <v>18101-101015015MesoracaSudCALABRIACrotone06718F157</v>
      </c>
    </row>
    <row r="7038" spans="1:14" ht="21" customHeight="1" x14ac:dyDescent="0.3">
      <c r="A7038" s="40">
        <v>15</v>
      </c>
      <c r="B7038" s="20" t="s">
        <v>12162</v>
      </c>
      <c r="C7038" s="17" t="str">
        <f t="shared" si="109"/>
        <v>046</v>
      </c>
      <c r="D7038" s="18" t="s">
        <v>4157</v>
      </c>
      <c r="E7038" s="27" t="s">
        <v>22</v>
      </c>
      <c r="F7038" s="27" t="s">
        <v>8162</v>
      </c>
      <c r="G7038" s="27" t="s">
        <v>58</v>
      </c>
      <c r="H7038" s="19">
        <v>0</v>
      </c>
      <c r="I7038" s="36">
        <v>7969</v>
      </c>
      <c r="J7038" s="36" t="s">
        <v>16142</v>
      </c>
      <c r="K7038" s="69">
        <v>162</v>
      </c>
      <c r="L7038" s="71" t="s">
        <v>59</v>
      </c>
      <c r="M7038" s="30"/>
      <c r="N7038" s="106" t="str">
        <f>_xlfn.CONCAT(A7038:K7038)</f>
        <v>15063-063046046MetaSudCAMPANIANapoli07969F162</v>
      </c>
    </row>
    <row r="7039" spans="1:14" ht="21" customHeight="1" x14ac:dyDescent="0.3">
      <c r="A7039" s="40">
        <v>16</v>
      </c>
      <c r="B7039" s="20" t="s">
        <v>12185</v>
      </c>
      <c r="C7039" s="17" t="str">
        <f t="shared" si="109"/>
        <v>046</v>
      </c>
      <c r="D7039" s="18" t="s">
        <v>4180</v>
      </c>
      <c r="E7039" s="27" t="s">
        <v>22</v>
      </c>
      <c r="F7039" s="27" t="s">
        <v>8159</v>
      </c>
      <c r="G7039" s="27" t="s">
        <v>90</v>
      </c>
      <c r="H7039" s="19">
        <v>0</v>
      </c>
      <c r="I7039" s="36">
        <v>3684</v>
      </c>
      <c r="J7039" s="36" t="s">
        <v>16142</v>
      </c>
      <c r="K7039" s="69">
        <v>194</v>
      </c>
      <c r="L7039" s="71" t="s">
        <v>91</v>
      </c>
      <c r="M7039" s="30"/>
      <c r="N7039" s="106" t="str">
        <f>_xlfn.CONCAT(A7039:K7039)</f>
        <v>16075-075046046MiggianoSudPUGLIALecce03684F194</v>
      </c>
    </row>
    <row r="7040" spans="1:14" ht="21" customHeight="1" x14ac:dyDescent="0.3">
      <c r="A7040" s="40">
        <v>13</v>
      </c>
      <c r="B7040" s="20" t="s">
        <v>12186</v>
      </c>
      <c r="C7040" s="17" t="str">
        <f t="shared" si="109"/>
        <v>050</v>
      </c>
      <c r="D7040" s="18" t="s">
        <v>4181</v>
      </c>
      <c r="E7040" s="27" t="s">
        <v>22</v>
      </c>
      <c r="F7040" s="27" t="s">
        <v>8156</v>
      </c>
      <c r="G7040" s="27" t="s">
        <v>347</v>
      </c>
      <c r="H7040" s="19">
        <v>0</v>
      </c>
      <c r="I7040" s="36">
        <v>4844</v>
      </c>
      <c r="J7040" s="36" t="s">
        <v>16142</v>
      </c>
      <c r="K7040" s="69">
        <v>196</v>
      </c>
      <c r="L7040" s="71" t="s">
        <v>348</v>
      </c>
      <c r="M7040" s="30"/>
      <c r="N7040" s="106" t="str">
        <f>_xlfn.CONCAT(A7040:K7040)</f>
        <v>13069-069050050MiglianicoSudABRUZZOChieti04844F196</v>
      </c>
    </row>
    <row r="7041" spans="1:14" ht="21" customHeight="1" x14ac:dyDescent="0.3">
      <c r="A7041" s="40">
        <v>18</v>
      </c>
      <c r="B7041" s="20" t="s">
        <v>12187</v>
      </c>
      <c r="C7041" s="17" t="str">
        <f t="shared" si="109"/>
        <v>077</v>
      </c>
      <c r="D7041" s="18" t="s">
        <v>4182</v>
      </c>
      <c r="E7041" s="27" t="s">
        <v>22</v>
      </c>
      <c r="F7041" s="27" t="s">
        <v>8163</v>
      </c>
      <c r="G7041" s="27" t="s">
        <v>261</v>
      </c>
      <c r="H7041" s="19">
        <v>0</v>
      </c>
      <c r="I7041" s="36">
        <v>799</v>
      </c>
      <c r="J7041" s="36" t="s">
        <v>16142</v>
      </c>
      <c r="K7041" s="69">
        <v>200</v>
      </c>
      <c r="L7041" s="71" t="s">
        <v>262</v>
      </c>
      <c r="M7041" s="30"/>
      <c r="N7041" s="106" t="str">
        <f>_xlfn.CONCAT(A7041:K7041)</f>
        <v>18079-079077077MiglierinaSudCALABRIACatanzaro0799F200</v>
      </c>
    </row>
    <row r="7042" spans="1:14" ht="21" customHeight="1" x14ac:dyDescent="0.3">
      <c r="A7042" s="40">
        <v>17</v>
      </c>
      <c r="B7042" s="20" t="s">
        <v>12188</v>
      </c>
      <c r="C7042" s="17" t="str">
        <f t="shared" ref="C7042:C7105" si="110">RIGHT(B7042,3)</f>
        <v>015</v>
      </c>
      <c r="D7042" s="18" t="s">
        <v>4183</v>
      </c>
      <c r="E7042" s="27" t="s">
        <v>22</v>
      </c>
      <c r="F7042" s="27" t="s">
        <v>8157</v>
      </c>
      <c r="G7042" s="27" t="s">
        <v>44</v>
      </c>
      <c r="H7042" s="19">
        <v>0</v>
      </c>
      <c r="I7042" s="36">
        <v>2543</v>
      </c>
      <c r="J7042" s="36" t="s">
        <v>16142</v>
      </c>
      <c r="K7042" s="69">
        <v>201</v>
      </c>
      <c r="L7042" s="71" t="s">
        <v>45</v>
      </c>
      <c r="M7042" s="30"/>
      <c r="N7042" s="106" t="str">
        <f>_xlfn.CONCAT(A7042:K7042)</f>
        <v>17077-077015015MiglionicoSudBASILICATAMatera02543F201</v>
      </c>
    </row>
    <row r="7043" spans="1:14" ht="21" customHeight="1" x14ac:dyDescent="0.3">
      <c r="A7043" s="40">
        <v>15</v>
      </c>
      <c r="B7043" s="20" t="s">
        <v>12190</v>
      </c>
      <c r="C7043" s="17" t="str">
        <f t="shared" si="110"/>
        <v>051</v>
      </c>
      <c r="D7043" s="18" t="s">
        <v>4185</v>
      </c>
      <c r="E7043" s="27" t="s">
        <v>22</v>
      </c>
      <c r="F7043" s="27" t="s">
        <v>8162</v>
      </c>
      <c r="G7043" s="27" t="s">
        <v>200</v>
      </c>
      <c r="H7043" s="19">
        <v>0</v>
      </c>
      <c r="I7043" s="36">
        <v>3258</v>
      </c>
      <c r="J7043" s="36" t="s">
        <v>16142</v>
      </c>
      <c r="K7043" s="69">
        <v>203</v>
      </c>
      <c r="L7043" s="71" t="s">
        <v>201</v>
      </c>
      <c r="M7043" s="30"/>
      <c r="N7043" s="106" t="str">
        <f>_xlfn.CONCAT(A7043:K7043)</f>
        <v>15061-061051051Mignano Monte LungoSudCAMPANIACaserta03258F203</v>
      </c>
    </row>
    <row r="7044" spans="1:14" ht="21" customHeight="1" x14ac:dyDescent="0.3">
      <c r="A7044" s="40">
        <v>18</v>
      </c>
      <c r="B7044" s="20" t="s">
        <v>12194</v>
      </c>
      <c r="C7044" s="17" t="str">
        <f t="shared" si="110"/>
        <v>021</v>
      </c>
      <c r="D7044" s="18" t="s">
        <v>4188</v>
      </c>
      <c r="E7044" s="27" t="s">
        <v>22</v>
      </c>
      <c r="F7044" s="27" t="s">
        <v>8163</v>
      </c>
      <c r="G7044" s="27" t="s">
        <v>93</v>
      </c>
      <c r="H7044" s="19">
        <v>0</v>
      </c>
      <c r="I7044" s="36">
        <v>6894</v>
      </c>
      <c r="J7044" s="36" t="s">
        <v>16142</v>
      </c>
      <c r="K7044" s="69">
        <v>207</v>
      </c>
      <c r="L7044" s="71" t="s">
        <v>94</v>
      </c>
      <c r="M7044" s="30"/>
      <c r="N7044" s="106" t="str">
        <f>_xlfn.CONCAT(A7044:K7044)</f>
        <v>18102-102021021MiletoSudCALABRIAVibo Valentia06894F207</v>
      </c>
    </row>
    <row r="7045" spans="1:14" ht="21" customHeight="1" x14ac:dyDescent="0.3">
      <c r="A7045" s="40">
        <v>16</v>
      </c>
      <c r="B7045" s="20" t="s">
        <v>12204</v>
      </c>
      <c r="C7045" s="17" t="str">
        <f t="shared" si="110"/>
        <v>047</v>
      </c>
      <c r="D7045" s="18" t="s">
        <v>4198</v>
      </c>
      <c r="E7045" s="27" t="s">
        <v>22</v>
      </c>
      <c r="F7045" s="27" t="s">
        <v>8159</v>
      </c>
      <c r="G7045" s="27" t="s">
        <v>90</v>
      </c>
      <c r="H7045" s="19">
        <v>0</v>
      </c>
      <c r="I7045" s="36">
        <v>3729</v>
      </c>
      <c r="J7045" s="36" t="s">
        <v>16142</v>
      </c>
      <c r="K7045" s="69">
        <v>221</v>
      </c>
      <c r="L7045" s="71" t="s">
        <v>91</v>
      </c>
      <c r="M7045" s="30"/>
      <c r="N7045" s="106" t="str">
        <f>_xlfn.CONCAT(A7045:K7045)</f>
        <v>16075-075047047Minervino di LecceSudPUGLIALecce03729F221</v>
      </c>
    </row>
    <row r="7046" spans="1:14" ht="21" customHeight="1" x14ac:dyDescent="0.3">
      <c r="A7046" s="40">
        <v>16</v>
      </c>
      <c r="B7046" s="20" t="s">
        <v>12205</v>
      </c>
      <c r="C7046" s="17" t="str">
        <f t="shared" si="110"/>
        <v>006</v>
      </c>
      <c r="D7046" s="18" t="s">
        <v>4199</v>
      </c>
      <c r="E7046" s="27" t="s">
        <v>22</v>
      </c>
      <c r="F7046" s="27" t="s">
        <v>8159</v>
      </c>
      <c r="G7046" s="27" t="s">
        <v>404</v>
      </c>
      <c r="H7046" s="19">
        <v>0</v>
      </c>
      <c r="I7046" s="36">
        <v>9333</v>
      </c>
      <c r="J7046" s="36" t="s">
        <v>16142</v>
      </c>
      <c r="K7046" s="69">
        <v>220</v>
      </c>
      <c r="L7046" s="71" t="s">
        <v>405</v>
      </c>
      <c r="M7046" s="30"/>
      <c r="N7046" s="106" t="str">
        <f>_xlfn.CONCAT(A7046:K7046)</f>
        <v>16110-110006006Minervino MurgeSudPUGLIABarletta-Andria-Trani09333F220</v>
      </c>
    </row>
    <row r="7047" spans="1:14" ht="21" customHeight="1" x14ac:dyDescent="0.3">
      <c r="A7047" s="40">
        <v>15</v>
      </c>
      <c r="B7047" s="20" t="s">
        <v>12206</v>
      </c>
      <c r="C7047" s="17" t="str">
        <f t="shared" si="110"/>
        <v>068</v>
      </c>
      <c r="D7047" s="18" t="s">
        <v>4200</v>
      </c>
      <c r="E7047" s="27" t="s">
        <v>22</v>
      </c>
      <c r="F7047" s="27" t="s">
        <v>8162</v>
      </c>
      <c r="G7047" s="27" t="s">
        <v>55</v>
      </c>
      <c r="H7047" s="19">
        <v>0</v>
      </c>
      <c r="I7047" s="36">
        <v>2822</v>
      </c>
      <c r="J7047" s="36" t="s">
        <v>16142</v>
      </c>
      <c r="K7047" s="69">
        <v>223</v>
      </c>
      <c r="L7047" s="71" t="s">
        <v>56</v>
      </c>
      <c r="M7047" s="30"/>
      <c r="N7047" s="106" t="str">
        <f>_xlfn.CONCAT(A7047:K7047)</f>
        <v>15065-065068068MinoriSudCAMPANIASalerno02822F223</v>
      </c>
    </row>
    <row r="7048" spans="1:14" ht="21" customHeight="1" x14ac:dyDescent="0.3">
      <c r="A7048" s="40">
        <v>15</v>
      </c>
      <c r="B7048" s="20" t="s">
        <v>12211</v>
      </c>
      <c r="C7048" s="17" t="str">
        <f t="shared" si="110"/>
        <v>050</v>
      </c>
      <c r="D7048" s="18" t="s">
        <v>4205</v>
      </c>
      <c r="E7048" s="27" t="s">
        <v>22</v>
      </c>
      <c r="F7048" s="27" t="s">
        <v>8162</v>
      </c>
      <c r="G7048" s="27" t="s">
        <v>196</v>
      </c>
      <c r="H7048" s="19">
        <v>0</v>
      </c>
      <c r="I7048" s="36">
        <v>7904</v>
      </c>
      <c r="J7048" s="36" t="s">
        <v>16142</v>
      </c>
      <c r="K7048" s="69">
        <v>230</v>
      </c>
      <c r="L7048" s="71" t="s">
        <v>197</v>
      </c>
      <c r="M7048" s="30"/>
      <c r="N7048" s="106" t="str">
        <f>_xlfn.CONCAT(A7048:K7048)</f>
        <v>15064-064050050Mirabella EclanoSudCAMPANIAAvellino07904F230</v>
      </c>
    </row>
    <row r="7049" spans="1:14" ht="21" customHeight="1" x14ac:dyDescent="0.3">
      <c r="A7049" s="40">
        <v>14</v>
      </c>
      <c r="B7049" s="20" t="s">
        <v>12214</v>
      </c>
      <c r="C7049" s="17" t="str">
        <f t="shared" si="110"/>
        <v>038</v>
      </c>
      <c r="D7049" s="18" t="s">
        <v>4208</v>
      </c>
      <c r="E7049" s="27" t="s">
        <v>22</v>
      </c>
      <c r="F7049" s="27" t="s">
        <v>8166</v>
      </c>
      <c r="G7049" s="27" t="s">
        <v>102</v>
      </c>
      <c r="H7049" s="19">
        <v>0</v>
      </c>
      <c r="I7049" s="36">
        <v>2157</v>
      </c>
      <c r="J7049" s="36" t="s">
        <v>16142</v>
      </c>
      <c r="K7049" s="69">
        <v>233</v>
      </c>
      <c r="L7049" s="71" t="s">
        <v>103</v>
      </c>
      <c r="M7049" s="30"/>
      <c r="N7049" s="106" t="str">
        <f>_xlfn.CONCAT(A7049:K7049)</f>
        <v>14070-070038038Mirabello SanniticoSudMOLISECampobasso02157F233</v>
      </c>
    </row>
    <row r="7050" spans="1:14" ht="21" customHeight="1" x14ac:dyDescent="0.3">
      <c r="A7050" s="40">
        <v>14</v>
      </c>
      <c r="B7050" s="20" t="s">
        <v>12216</v>
      </c>
      <c r="C7050" s="17" t="str">
        <f t="shared" si="110"/>
        <v>027</v>
      </c>
      <c r="D7050" s="18" t="s">
        <v>4210</v>
      </c>
      <c r="E7050" s="27" t="s">
        <v>22</v>
      </c>
      <c r="F7050" s="27" t="s">
        <v>8166</v>
      </c>
      <c r="G7050" s="27" t="s">
        <v>108</v>
      </c>
      <c r="H7050" s="19">
        <v>0</v>
      </c>
      <c r="I7050" s="36">
        <v>1064</v>
      </c>
      <c r="J7050" s="36" t="s">
        <v>16142</v>
      </c>
      <c r="K7050" s="69">
        <v>239</v>
      </c>
      <c r="L7050" s="71" t="s">
        <v>109</v>
      </c>
      <c r="M7050" s="30"/>
      <c r="N7050" s="106" t="str">
        <f>_xlfn.CONCAT(A7050:K7050)</f>
        <v>14094-094027027MirandaSudMOLISEIsernia01064F239</v>
      </c>
    </row>
    <row r="7051" spans="1:14" ht="21" customHeight="1" x14ac:dyDescent="0.3">
      <c r="A7051" s="40">
        <v>17</v>
      </c>
      <c r="B7051" s="20" t="s">
        <v>12225</v>
      </c>
      <c r="C7051" s="17" t="str">
        <f t="shared" si="110"/>
        <v>049</v>
      </c>
      <c r="D7051" s="18" t="s">
        <v>4219</v>
      </c>
      <c r="E7051" s="27" t="s">
        <v>22</v>
      </c>
      <c r="F7051" s="27" t="s">
        <v>8157</v>
      </c>
      <c r="G7051" s="27" t="s">
        <v>32</v>
      </c>
      <c r="H7051" s="19">
        <v>0</v>
      </c>
      <c r="I7051" s="36">
        <v>548</v>
      </c>
      <c r="J7051" s="36" t="s">
        <v>16142</v>
      </c>
      <c r="K7051" s="69">
        <v>249</v>
      </c>
      <c r="L7051" s="71" t="s">
        <v>33</v>
      </c>
      <c r="M7051" s="30"/>
      <c r="N7051" s="106" t="str">
        <f>_xlfn.CONCAT(A7051:K7051)</f>
        <v>17076-076049049MissanelloSudBASILICATAPotenza0548F249</v>
      </c>
    </row>
    <row r="7052" spans="1:14" ht="21" customHeight="1" x14ac:dyDescent="0.3">
      <c r="A7052" s="40">
        <v>16</v>
      </c>
      <c r="B7052" s="20" t="s">
        <v>12234</v>
      </c>
      <c r="C7052" s="17" t="str">
        <f t="shared" si="110"/>
        <v>027</v>
      </c>
      <c r="D7052" s="18" t="s">
        <v>4227</v>
      </c>
      <c r="E7052" s="27" t="s">
        <v>22</v>
      </c>
      <c r="F7052" s="27" t="s">
        <v>8159</v>
      </c>
      <c r="G7052" s="27" t="s">
        <v>105</v>
      </c>
      <c r="H7052" s="19">
        <v>0</v>
      </c>
      <c r="I7052" s="36">
        <v>37532</v>
      </c>
      <c r="J7052" s="36" t="s">
        <v>16142</v>
      </c>
      <c r="K7052" s="69">
        <v>262</v>
      </c>
      <c r="L7052" s="71" t="s">
        <v>106</v>
      </c>
      <c r="M7052" s="30"/>
      <c r="N7052" s="106" t="str">
        <f>_xlfn.CONCAT(A7052:K7052)</f>
        <v>16072-072027027ModugnoSudPUGLIABari037532F262</v>
      </c>
    </row>
    <row r="7053" spans="1:14" ht="21" customHeight="1" x14ac:dyDescent="0.3">
      <c r="A7053" s="40">
        <v>15</v>
      </c>
      <c r="B7053" s="20" t="s">
        <v>12243</v>
      </c>
      <c r="C7053" s="17" t="str">
        <f t="shared" si="110"/>
        <v>040</v>
      </c>
      <c r="D7053" s="18" t="s">
        <v>4236</v>
      </c>
      <c r="E7053" s="27" t="s">
        <v>22</v>
      </c>
      <c r="F7053" s="27" t="s">
        <v>8162</v>
      </c>
      <c r="G7053" s="27" t="s">
        <v>207</v>
      </c>
      <c r="H7053" s="19">
        <v>0</v>
      </c>
      <c r="I7053" s="36">
        <v>4121</v>
      </c>
      <c r="J7053" s="36" t="s">
        <v>16142</v>
      </c>
      <c r="K7053" s="69">
        <v>274</v>
      </c>
      <c r="L7053" s="71" t="s">
        <v>208</v>
      </c>
      <c r="M7053" s="30"/>
      <c r="N7053" s="106" t="str">
        <f>_xlfn.CONCAT(A7053:K7053)</f>
        <v>15062-062040040MoianoSudCAMPANIABenevento04121F274</v>
      </c>
    </row>
    <row r="7054" spans="1:14" ht="21" customHeight="1" x14ac:dyDescent="0.3">
      <c r="A7054" s="40">
        <v>15</v>
      </c>
      <c r="B7054" s="20" t="s">
        <v>12247</v>
      </c>
      <c r="C7054" s="17" t="str">
        <f t="shared" si="110"/>
        <v>069</v>
      </c>
      <c r="D7054" s="18" t="s">
        <v>4240</v>
      </c>
      <c r="E7054" s="27" t="s">
        <v>22</v>
      </c>
      <c r="F7054" s="27" t="s">
        <v>8162</v>
      </c>
      <c r="G7054" s="27" t="s">
        <v>55</v>
      </c>
      <c r="H7054" s="19">
        <v>0</v>
      </c>
      <c r="I7054" s="36">
        <v>1856</v>
      </c>
      <c r="J7054" s="36" t="s">
        <v>16142</v>
      </c>
      <c r="K7054" s="69">
        <v>278</v>
      </c>
      <c r="L7054" s="71" t="s">
        <v>56</v>
      </c>
      <c r="M7054" s="30"/>
      <c r="N7054" s="106" t="str">
        <f>_xlfn.CONCAT(A7054:K7054)</f>
        <v>15065-065069069Moio della CivitellaSudCAMPANIASalerno01856F278</v>
      </c>
    </row>
    <row r="7055" spans="1:14" ht="21" customHeight="1" x14ac:dyDescent="0.3">
      <c r="A7055" s="40">
        <v>16</v>
      </c>
      <c r="B7055" s="20" t="s">
        <v>12249</v>
      </c>
      <c r="C7055" s="17" t="str">
        <f t="shared" si="110"/>
        <v>028</v>
      </c>
      <c r="D7055" s="18" t="s">
        <v>4242</v>
      </c>
      <c r="E7055" s="27" t="s">
        <v>22</v>
      </c>
      <c r="F7055" s="27" t="s">
        <v>8159</v>
      </c>
      <c r="G7055" s="27" t="s">
        <v>105</v>
      </c>
      <c r="H7055" s="19">
        <v>0</v>
      </c>
      <c r="I7055" s="36">
        <v>25567</v>
      </c>
      <c r="J7055" s="36" t="s">
        <v>16142</v>
      </c>
      <c r="K7055" s="69">
        <v>280</v>
      </c>
      <c r="L7055" s="71" t="s">
        <v>106</v>
      </c>
      <c r="M7055" s="30"/>
      <c r="N7055" s="106" t="str">
        <f>_xlfn.CONCAT(A7055:K7055)</f>
        <v>16072-072028028Mola di BariSudPUGLIABari025567F280</v>
      </c>
    </row>
    <row r="7056" spans="1:14" ht="21" customHeight="1" x14ac:dyDescent="0.3">
      <c r="A7056" s="40">
        <v>16</v>
      </c>
      <c r="B7056" s="20" t="s">
        <v>12252</v>
      </c>
      <c r="C7056" s="17" t="str">
        <f t="shared" si="110"/>
        <v>029</v>
      </c>
      <c r="D7056" s="18" t="s">
        <v>4245</v>
      </c>
      <c r="E7056" s="27" t="s">
        <v>22</v>
      </c>
      <c r="F7056" s="27" t="s">
        <v>8159</v>
      </c>
      <c r="G7056" s="27" t="s">
        <v>105</v>
      </c>
      <c r="H7056" s="19">
        <v>0</v>
      </c>
      <c r="I7056" s="36">
        <v>60433</v>
      </c>
      <c r="J7056" s="36" t="s">
        <v>16142</v>
      </c>
      <c r="K7056" s="69">
        <v>284</v>
      </c>
      <c r="L7056" s="71" t="s">
        <v>106</v>
      </c>
      <c r="M7056" s="30"/>
      <c r="N7056" s="106" t="str">
        <f>_xlfn.CONCAT(A7056:K7056)</f>
        <v>16072-072029029MolfettaSudPUGLIABari060433F284</v>
      </c>
    </row>
    <row r="7057" spans="1:14" ht="21" customHeight="1" x14ac:dyDescent="0.3">
      <c r="A7057" s="40">
        <v>13</v>
      </c>
      <c r="B7057" s="20" t="s">
        <v>12253</v>
      </c>
      <c r="C7057" s="17" t="str">
        <f t="shared" si="110"/>
        <v>055</v>
      </c>
      <c r="D7057" s="18" t="s">
        <v>4246</v>
      </c>
      <c r="E7057" s="27" t="s">
        <v>22</v>
      </c>
      <c r="F7057" s="27" t="s">
        <v>8156</v>
      </c>
      <c r="G7057" s="27" t="s">
        <v>47</v>
      </c>
      <c r="H7057" s="19">
        <v>0</v>
      </c>
      <c r="I7057" s="36">
        <v>419</v>
      </c>
      <c r="J7057" s="36" t="s">
        <v>16137</v>
      </c>
      <c r="K7057" s="69">
        <v>255</v>
      </c>
      <c r="L7057" s="71" t="s">
        <v>48</v>
      </c>
      <c r="M7057" s="30"/>
      <c r="N7057" s="106" t="str">
        <f>_xlfn.CONCAT(A7057:K7057)</f>
        <v>13066-066055055Molina AternoSudABRUZZOL'Aquila0419M255</v>
      </c>
    </row>
    <row r="7058" spans="1:14" ht="21" customHeight="1" x14ac:dyDescent="0.3">
      <c r="A7058" s="40">
        <v>15</v>
      </c>
      <c r="B7058" s="20" t="s">
        <v>12254</v>
      </c>
      <c r="C7058" s="17" t="str">
        <f t="shared" si="110"/>
        <v>041</v>
      </c>
      <c r="D7058" s="18" t="s">
        <v>4247</v>
      </c>
      <c r="E7058" s="27" t="s">
        <v>22</v>
      </c>
      <c r="F7058" s="27" t="s">
        <v>8162</v>
      </c>
      <c r="G7058" s="27" t="s">
        <v>207</v>
      </c>
      <c r="H7058" s="19">
        <v>0</v>
      </c>
      <c r="I7058" s="36">
        <v>1662</v>
      </c>
      <c r="J7058" s="36" t="s">
        <v>16142</v>
      </c>
      <c r="K7058" s="69">
        <v>287</v>
      </c>
      <c r="L7058" s="71" t="s">
        <v>208</v>
      </c>
      <c r="M7058" s="30"/>
      <c r="N7058" s="106" t="str">
        <f>_xlfn.CONCAT(A7058:K7058)</f>
        <v>15062-062041041MolinaraSudCAMPANIABenevento01662F287</v>
      </c>
    </row>
    <row r="7059" spans="1:14" ht="21" customHeight="1" x14ac:dyDescent="0.3">
      <c r="A7059" s="40">
        <v>14</v>
      </c>
      <c r="B7059" s="20" t="s">
        <v>12258</v>
      </c>
      <c r="C7059" s="17" t="str">
        <f t="shared" si="110"/>
        <v>039</v>
      </c>
      <c r="D7059" s="18" t="s">
        <v>4251</v>
      </c>
      <c r="E7059" s="27" t="s">
        <v>22</v>
      </c>
      <c r="F7059" s="27" t="s">
        <v>8166</v>
      </c>
      <c r="G7059" s="27" t="s">
        <v>102</v>
      </c>
      <c r="H7059" s="19">
        <v>0</v>
      </c>
      <c r="I7059" s="36">
        <v>162</v>
      </c>
      <c r="J7059" s="36" t="s">
        <v>16142</v>
      </c>
      <c r="K7059" s="69">
        <v>294</v>
      </c>
      <c r="L7059" s="71" t="s">
        <v>103</v>
      </c>
      <c r="M7059" s="30"/>
      <c r="N7059" s="106" t="str">
        <f>_xlfn.CONCAT(A7059:K7059)</f>
        <v>14070-070039039MoliseSudMOLISECampobasso0162F294</v>
      </c>
    </row>
    <row r="7060" spans="1:14" ht="21" customHeight="1" x14ac:dyDescent="0.3">
      <c r="A7060" s="40">
        <v>17</v>
      </c>
      <c r="B7060" s="20" t="s">
        <v>12259</v>
      </c>
      <c r="C7060" s="17" t="str">
        <f t="shared" si="110"/>
        <v>050</v>
      </c>
      <c r="D7060" s="18" t="s">
        <v>4252</v>
      </c>
      <c r="E7060" s="27" t="s">
        <v>22</v>
      </c>
      <c r="F7060" s="27" t="s">
        <v>8157</v>
      </c>
      <c r="G7060" s="27" t="s">
        <v>32</v>
      </c>
      <c r="H7060" s="19">
        <v>0</v>
      </c>
      <c r="I7060" s="36">
        <v>4182</v>
      </c>
      <c r="J7060" s="36" t="s">
        <v>16142</v>
      </c>
      <c r="K7060" s="69">
        <v>295</v>
      </c>
      <c r="L7060" s="71" t="s">
        <v>33</v>
      </c>
      <c r="M7060" s="30"/>
      <c r="N7060" s="106" t="str">
        <f>_xlfn.CONCAT(A7060:K7060)</f>
        <v>17076-076050050MoliternoSudBASILICATAPotenza04182F295</v>
      </c>
    </row>
    <row r="7061" spans="1:14" ht="21" customHeight="1" x14ac:dyDescent="0.3">
      <c r="A7061" s="40">
        <v>18</v>
      </c>
      <c r="B7061" s="20" t="s">
        <v>12261</v>
      </c>
      <c r="C7061" s="17" t="str">
        <f t="shared" si="110"/>
        <v>051</v>
      </c>
      <c r="D7061" s="18" t="s">
        <v>4254</v>
      </c>
      <c r="E7061" s="27" t="s">
        <v>22</v>
      </c>
      <c r="F7061" s="27" t="s">
        <v>8163</v>
      </c>
      <c r="G7061" s="27" t="s">
        <v>140</v>
      </c>
      <c r="H7061" s="19">
        <v>0</v>
      </c>
      <c r="I7061" s="36">
        <v>2643</v>
      </c>
      <c r="J7061" s="36" t="s">
        <v>16142</v>
      </c>
      <c r="K7061" s="69">
        <v>301</v>
      </c>
      <c r="L7061" s="71" t="s">
        <v>141</v>
      </c>
      <c r="M7061" s="30"/>
      <c r="N7061" s="106" t="str">
        <f>_xlfn.CONCAT(A7061:K7061)</f>
        <v>18080-080051051MolochioSudCALABRIAReggio di Calabria02643F301</v>
      </c>
    </row>
    <row r="7062" spans="1:14" ht="21" customHeight="1" x14ac:dyDescent="0.3">
      <c r="A7062" s="40">
        <v>14</v>
      </c>
      <c r="B7062" s="20" t="s">
        <v>12278</v>
      </c>
      <c r="C7062" s="17" t="str">
        <f t="shared" si="110"/>
        <v>040</v>
      </c>
      <c r="D7062" s="18" t="s">
        <v>4271</v>
      </c>
      <c r="E7062" s="27" t="s">
        <v>22</v>
      </c>
      <c r="F7062" s="27" t="s">
        <v>8166</v>
      </c>
      <c r="G7062" s="27" t="s">
        <v>102</v>
      </c>
      <c r="H7062" s="19">
        <v>0</v>
      </c>
      <c r="I7062" s="36">
        <v>553</v>
      </c>
      <c r="J7062" s="36" t="s">
        <v>16142</v>
      </c>
      <c r="K7062" s="69">
        <v>322</v>
      </c>
      <c r="L7062" s="71" t="s">
        <v>103</v>
      </c>
      <c r="M7062" s="30"/>
      <c r="N7062" s="106" t="str">
        <f>_xlfn.CONCAT(A7062:K7062)</f>
        <v>14070-070040040MonacilioniSudMOLISECampobasso0553F322</v>
      </c>
    </row>
    <row r="7063" spans="1:14" ht="21" customHeight="1" x14ac:dyDescent="0.3">
      <c r="A7063" s="40">
        <v>18</v>
      </c>
      <c r="B7063" s="20" t="s">
        <v>12280</v>
      </c>
      <c r="C7063" s="17" t="str">
        <f t="shared" si="110"/>
        <v>052</v>
      </c>
      <c r="D7063" s="18" t="s">
        <v>4273</v>
      </c>
      <c r="E7063" s="27" t="s">
        <v>22</v>
      </c>
      <c r="F7063" s="27" t="s">
        <v>8163</v>
      </c>
      <c r="G7063" s="27" t="s">
        <v>140</v>
      </c>
      <c r="H7063" s="19">
        <v>0</v>
      </c>
      <c r="I7063" s="36">
        <v>3369</v>
      </c>
      <c r="J7063" s="36" t="s">
        <v>16142</v>
      </c>
      <c r="K7063" s="69">
        <v>324</v>
      </c>
      <c r="L7063" s="71" t="s">
        <v>141</v>
      </c>
      <c r="M7063" s="30"/>
      <c r="N7063" s="106" t="str">
        <f>_xlfn.CONCAT(A7063:K7063)</f>
        <v>18080-080052052MonasteraceSudCALABRIAReggio di Calabria03369F324</v>
      </c>
    </row>
    <row r="7064" spans="1:14" ht="21" customHeight="1" x14ac:dyDescent="0.3">
      <c r="A7064" s="40">
        <v>15</v>
      </c>
      <c r="B7064" s="20" t="s">
        <v>12301</v>
      </c>
      <c r="C7064" s="17" t="str">
        <f t="shared" si="110"/>
        <v>052</v>
      </c>
      <c r="D7064" s="18" t="s">
        <v>4294</v>
      </c>
      <c r="E7064" s="27" t="s">
        <v>22</v>
      </c>
      <c r="F7064" s="27" t="s">
        <v>8162</v>
      </c>
      <c r="G7064" s="27" t="s">
        <v>200</v>
      </c>
      <c r="H7064" s="19">
        <v>0</v>
      </c>
      <c r="I7064" s="36">
        <v>27070</v>
      </c>
      <c r="J7064" s="36" t="s">
        <v>16142</v>
      </c>
      <c r="K7064" s="69">
        <v>352</v>
      </c>
      <c r="L7064" s="71" t="s">
        <v>201</v>
      </c>
      <c r="M7064" s="30"/>
      <c r="N7064" s="106" t="str">
        <f>_xlfn.CONCAT(A7064:K7064)</f>
        <v>15061-061052052MondragoneSudCAMPANIACaserta027070F352</v>
      </c>
    </row>
    <row r="7065" spans="1:14" ht="21" customHeight="1" x14ac:dyDescent="0.3">
      <c r="A7065" s="40">
        <v>18</v>
      </c>
      <c r="B7065" s="20" t="s">
        <v>12310</v>
      </c>
      <c r="C7065" s="17" t="str">
        <f t="shared" si="110"/>
        <v>022</v>
      </c>
      <c r="D7065" s="18" t="s">
        <v>4303</v>
      </c>
      <c r="E7065" s="27" t="s">
        <v>22</v>
      </c>
      <c r="F7065" s="27" t="s">
        <v>8163</v>
      </c>
      <c r="G7065" s="27" t="s">
        <v>93</v>
      </c>
      <c r="H7065" s="19">
        <v>0</v>
      </c>
      <c r="I7065" s="36">
        <v>796</v>
      </c>
      <c r="J7065" s="36" t="s">
        <v>16142</v>
      </c>
      <c r="K7065" s="69">
        <v>364</v>
      </c>
      <c r="L7065" s="71" t="s">
        <v>94</v>
      </c>
      <c r="M7065" s="30"/>
      <c r="N7065" s="106" t="str">
        <f>_xlfn.CONCAT(A7065:K7065)</f>
        <v>18102-102022022MongianaSudCALABRIAVibo Valentia0796F364</v>
      </c>
    </row>
    <row r="7066" spans="1:14" ht="21" customHeight="1" x14ac:dyDescent="0.3">
      <c r="A7066" s="40">
        <v>18</v>
      </c>
      <c r="B7066" s="20" t="s">
        <v>12314</v>
      </c>
      <c r="C7066" s="17" t="str">
        <f t="shared" si="110"/>
        <v>080</v>
      </c>
      <c r="D7066" s="18" t="s">
        <v>4307</v>
      </c>
      <c r="E7066" s="27" t="s">
        <v>22</v>
      </c>
      <c r="F7066" s="27" t="s">
        <v>8163</v>
      </c>
      <c r="G7066" s="27" t="s">
        <v>71</v>
      </c>
      <c r="H7066" s="19">
        <v>0</v>
      </c>
      <c r="I7066" s="36">
        <v>1661</v>
      </c>
      <c r="J7066" s="36" t="s">
        <v>16142</v>
      </c>
      <c r="K7066" s="69">
        <v>370</v>
      </c>
      <c r="L7066" s="71" t="s">
        <v>72</v>
      </c>
      <c r="M7066" s="30"/>
      <c r="N7066" s="106" t="str">
        <f>_xlfn.CONCAT(A7066:K7066)</f>
        <v>18078-078080080MongrassanoSudCALABRIACosenza01661F370</v>
      </c>
    </row>
    <row r="7067" spans="1:14" ht="21" customHeight="1" x14ac:dyDescent="0.3">
      <c r="A7067" s="40">
        <v>16</v>
      </c>
      <c r="B7067" s="20" t="s">
        <v>12320</v>
      </c>
      <c r="C7067" s="17" t="str">
        <f t="shared" si="110"/>
        <v>030</v>
      </c>
      <c r="D7067" s="18" t="s">
        <v>4313</v>
      </c>
      <c r="E7067" s="27" t="s">
        <v>22</v>
      </c>
      <c r="F7067" s="27" t="s">
        <v>8159</v>
      </c>
      <c r="G7067" s="27" t="s">
        <v>105</v>
      </c>
      <c r="H7067" s="19">
        <v>0</v>
      </c>
      <c r="I7067" s="36">
        <v>48529</v>
      </c>
      <c r="J7067" s="36" t="s">
        <v>16142</v>
      </c>
      <c r="K7067" s="69">
        <v>376</v>
      </c>
      <c r="L7067" s="71" t="s">
        <v>106</v>
      </c>
      <c r="M7067" s="30"/>
      <c r="N7067" s="106" t="str">
        <f>_xlfn.CONCAT(A7067:K7067)</f>
        <v>16072-072030030MonopoliSudPUGLIABari048529F376</v>
      </c>
    </row>
    <row r="7068" spans="1:14" ht="21" customHeight="1" x14ac:dyDescent="0.3">
      <c r="A7068" s="40">
        <v>14</v>
      </c>
      <c r="B7068" s="20" t="s">
        <v>12333</v>
      </c>
      <c r="C7068" s="17" t="str">
        <f t="shared" si="110"/>
        <v>041</v>
      </c>
      <c r="D7068" s="18" t="s">
        <v>4326</v>
      </c>
      <c r="E7068" s="27" t="s">
        <v>22</v>
      </c>
      <c r="F7068" s="27" t="s">
        <v>8166</v>
      </c>
      <c r="G7068" s="27" t="s">
        <v>102</v>
      </c>
      <c r="H7068" s="19">
        <v>0</v>
      </c>
      <c r="I7068" s="36">
        <v>1150</v>
      </c>
      <c r="J7068" s="36" t="s">
        <v>16142</v>
      </c>
      <c r="K7068" s="69">
        <v>391</v>
      </c>
      <c r="L7068" s="71" t="s">
        <v>103</v>
      </c>
      <c r="M7068" s="30"/>
      <c r="N7068" s="106" t="str">
        <f>_xlfn.CONCAT(A7068:K7068)</f>
        <v>14070-070041041MontaganoSudMOLISECampobasso01150F391</v>
      </c>
    </row>
    <row r="7069" spans="1:14" ht="21" customHeight="1" x14ac:dyDescent="0.3">
      <c r="A7069" s="40">
        <v>15</v>
      </c>
      <c r="B7069" s="20" t="s">
        <v>12338</v>
      </c>
      <c r="C7069" s="17" t="str">
        <f t="shared" si="110"/>
        <v>051</v>
      </c>
      <c r="D7069" s="18" t="s">
        <v>4331</v>
      </c>
      <c r="E7069" s="27" t="s">
        <v>22</v>
      </c>
      <c r="F7069" s="27" t="s">
        <v>8162</v>
      </c>
      <c r="G7069" s="27" t="s">
        <v>196</v>
      </c>
      <c r="H7069" s="19">
        <v>0</v>
      </c>
      <c r="I7069" s="36">
        <v>451</v>
      </c>
      <c r="J7069" s="36" t="s">
        <v>16142</v>
      </c>
      <c r="K7069" s="69">
        <v>397</v>
      </c>
      <c r="L7069" s="71" t="s">
        <v>197</v>
      </c>
      <c r="M7069" s="30"/>
      <c r="N7069" s="106" t="str">
        <f>_xlfn.CONCAT(A7069:K7069)</f>
        <v>15064-064051051MontagutoSudCAMPANIAAvellino0451F397</v>
      </c>
    </row>
    <row r="7070" spans="1:14" ht="21" customHeight="1" x14ac:dyDescent="0.3">
      <c r="A7070" s="40">
        <v>17</v>
      </c>
      <c r="B7070" s="20" t="s">
        <v>12341</v>
      </c>
      <c r="C7070" s="17" t="str">
        <f t="shared" si="110"/>
        <v>016</v>
      </c>
      <c r="D7070" s="18" t="s">
        <v>4334</v>
      </c>
      <c r="E7070" s="27" t="s">
        <v>22</v>
      </c>
      <c r="F7070" s="27" t="s">
        <v>8157</v>
      </c>
      <c r="G7070" s="27" t="s">
        <v>44</v>
      </c>
      <c r="H7070" s="19">
        <v>0</v>
      </c>
      <c r="I7070" s="36">
        <v>7427</v>
      </c>
      <c r="J7070" s="36" t="s">
        <v>16142</v>
      </c>
      <c r="K7070" s="69">
        <v>399</v>
      </c>
      <c r="L7070" s="71" t="s">
        <v>45</v>
      </c>
      <c r="M7070" s="30"/>
      <c r="N7070" s="106" t="str">
        <f>_xlfn.CONCAT(A7070:K7070)</f>
        <v>17077-077016016Montalbano JonicoSudBASILICATAMatera07427F399</v>
      </c>
    </row>
    <row r="7071" spans="1:14" ht="21" customHeight="1" x14ac:dyDescent="0.3">
      <c r="A7071" s="40">
        <v>18</v>
      </c>
      <c r="B7071" s="20" t="s">
        <v>12357</v>
      </c>
      <c r="C7071" s="17" t="str">
        <f t="shared" si="110"/>
        <v>081</v>
      </c>
      <c r="D7071" s="18" t="s">
        <v>4350</v>
      </c>
      <c r="E7071" s="27" t="s">
        <v>22</v>
      </c>
      <c r="F7071" s="27" t="s">
        <v>8163</v>
      </c>
      <c r="G7071" s="27" t="s">
        <v>71</v>
      </c>
      <c r="H7071" s="19">
        <v>0</v>
      </c>
      <c r="I7071" s="36">
        <v>18168</v>
      </c>
      <c r="J7071" s="36" t="s">
        <v>16142</v>
      </c>
      <c r="K7071" s="69">
        <v>416</v>
      </c>
      <c r="L7071" s="71" t="s">
        <v>72</v>
      </c>
      <c r="M7071" s="30"/>
      <c r="N7071" s="106" t="str">
        <f>_xlfn.CONCAT(A7071:K7071)</f>
        <v>18078-078081081Montalto UffugoSudCALABRIACosenza018168F416</v>
      </c>
    </row>
    <row r="7072" spans="1:14" ht="21" customHeight="1" x14ac:dyDescent="0.3">
      <c r="A7072" s="40">
        <v>15</v>
      </c>
      <c r="B7072" s="20" t="s">
        <v>12361</v>
      </c>
      <c r="C7072" s="17" t="str">
        <f t="shared" si="110"/>
        <v>070</v>
      </c>
      <c r="D7072" s="18" t="s">
        <v>4354</v>
      </c>
      <c r="E7072" s="27" t="s">
        <v>22</v>
      </c>
      <c r="F7072" s="27" t="s">
        <v>8162</v>
      </c>
      <c r="G7072" s="27" t="s">
        <v>55</v>
      </c>
      <c r="H7072" s="19">
        <v>0</v>
      </c>
      <c r="I7072" s="36">
        <v>2233</v>
      </c>
      <c r="J7072" s="36" t="s">
        <v>16142</v>
      </c>
      <c r="K7072" s="69">
        <v>426</v>
      </c>
      <c r="L7072" s="71" t="s">
        <v>56</v>
      </c>
      <c r="M7072" s="30"/>
      <c r="N7072" s="106" t="str">
        <f>_xlfn.CONCAT(A7072:K7072)</f>
        <v>15065-065070070Montano AntiliaSudCAMPANIASalerno02233F426</v>
      </c>
    </row>
    <row r="7073" spans="1:14" ht="21" customHeight="1" x14ac:dyDescent="0.3">
      <c r="A7073" s="40">
        <v>14</v>
      </c>
      <c r="B7073" s="20" t="s">
        <v>12364</v>
      </c>
      <c r="C7073" s="17" t="str">
        <f t="shared" si="110"/>
        <v>028</v>
      </c>
      <c r="D7073" s="18" t="s">
        <v>4357</v>
      </c>
      <c r="E7073" s="27" t="s">
        <v>22</v>
      </c>
      <c r="F7073" s="27" t="s">
        <v>8166</v>
      </c>
      <c r="G7073" s="27" t="s">
        <v>108</v>
      </c>
      <c r="H7073" s="19">
        <v>0</v>
      </c>
      <c r="I7073" s="36">
        <v>2451</v>
      </c>
      <c r="J7073" s="36" t="s">
        <v>16142</v>
      </c>
      <c r="K7073" s="69">
        <v>429</v>
      </c>
      <c r="L7073" s="71" t="s">
        <v>109</v>
      </c>
      <c r="M7073" s="30"/>
      <c r="N7073" s="106" t="str">
        <f>_xlfn.CONCAT(A7073:K7073)</f>
        <v>14094-094028028MontaquilaSudMOLISEIsernia02451F429</v>
      </c>
    </row>
    <row r="7074" spans="1:14" ht="21" customHeight="1" x14ac:dyDescent="0.3">
      <c r="A7074" s="40">
        <v>18</v>
      </c>
      <c r="B7074" s="20" t="s">
        <v>12366</v>
      </c>
      <c r="C7074" s="17" t="str">
        <f t="shared" si="110"/>
        <v>080</v>
      </c>
      <c r="D7074" s="18" t="s">
        <v>4359</v>
      </c>
      <c r="E7074" s="27" t="s">
        <v>22</v>
      </c>
      <c r="F7074" s="27" t="s">
        <v>8163</v>
      </c>
      <c r="G7074" s="27" t="s">
        <v>261</v>
      </c>
      <c r="H7074" s="19">
        <v>0</v>
      </c>
      <c r="I7074" s="36">
        <v>1583</v>
      </c>
      <c r="J7074" s="36" t="s">
        <v>16142</v>
      </c>
      <c r="K7074" s="69">
        <v>432</v>
      </c>
      <c r="L7074" s="71" t="s">
        <v>262</v>
      </c>
      <c r="M7074" s="30"/>
      <c r="N7074" s="106" t="str">
        <f>_xlfn.CONCAT(A7074:K7074)</f>
        <v>18079-079080080MontauroSudCALABRIACatanzaro01583F432</v>
      </c>
    </row>
    <row r="7075" spans="1:14" ht="21" customHeight="1" x14ac:dyDescent="0.3">
      <c r="A7075" s="40">
        <v>13</v>
      </c>
      <c r="B7075" s="20" t="s">
        <v>12367</v>
      </c>
      <c r="C7075" s="17" t="str">
        <f t="shared" si="110"/>
        <v>051</v>
      </c>
      <c r="D7075" s="18" t="s">
        <v>4360</v>
      </c>
      <c r="E7075" s="27" t="s">
        <v>22</v>
      </c>
      <c r="F7075" s="27" t="s">
        <v>8156</v>
      </c>
      <c r="G7075" s="27" t="s">
        <v>347</v>
      </c>
      <c r="H7075" s="19">
        <v>0</v>
      </c>
      <c r="I7075" s="36">
        <v>1032</v>
      </c>
      <c r="J7075" s="36" t="s">
        <v>16142</v>
      </c>
      <c r="K7075" s="69">
        <v>433</v>
      </c>
      <c r="L7075" s="71" t="s">
        <v>348</v>
      </c>
      <c r="M7075" s="30"/>
      <c r="N7075" s="106" t="str">
        <f>_xlfn.CONCAT(A7075:K7075)</f>
        <v>13069-069051051MontazzoliSudABRUZZOChieti01032F433</v>
      </c>
    </row>
    <row r="7076" spans="1:14" ht="21" customHeight="1" x14ac:dyDescent="0.3">
      <c r="A7076" s="40">
        <v>15</v>
      </c>
      <c r="B7076" s="20" t="s">
        <v>12375</v>
      </c>
      <c r="C7076" s="17" t="str">
        <f t="shared" si="110"/>
        <v>047</v>
      </c>
      <c r="D7076" s="18" t="s">
        <v>4368</v>
      </c>
      <c r="E7076" s="27" t="s">
        <v>22</v>
      </c>
      <c r="F7076" s="27" t="s">
        <v>8162</v>
      </c>
      <c r="G7076" s="27" t="s">
        <v>58</v>
      </c>
      <c r="H7076" s="19">
        <v>0</v>
      </c>
      <c r="I7076" s="36">
        <v>12975</v>
      </c>
      <c r="J7076" s="36" t="s">
        <v>16142</v>
      </c>
      <c r="K7076" s="69">
        <v>488</v>
      </c>
      <c r="L7076" s="71" t="s">
        <v>59</v>
      </c>
      <c r="M7076" s="30"/>
      <c r="N7076" s="106" t="str">
        <f>_xlfn.CONCAT(A7076:K7076)</f>
        <v>15063-063047047Monte di ProcidaSudCAMPANIANapoli012975F488</v>
      </c>
    </row>
    <row r="7077" spans="1:14" ht="21" customHeight="1" x14ac:dyDescent="0.3">
      <c r="A7077" s="40">
        <v>15</v>
      </c>
      <c r="B7077" s="20" t="s">
        <v>12386</v>
      </c>
      <c r="C7077" s="17" t="str">
        <f t="shared" si="110"/>
        <v>075</v>
      </c>
      <c r="D7077" s="18" t="s">
        <v>4379</v>
      </c>
      <c r="E7077" s="27" t="s">
        <v>22</v>
      </c>
      <c r="F7077" s="27" t="s">
        <v>8162</v>
      </c>
      <c r="G7077" s="27" t="s">
        <v>55</v>
      </c>
      <c r="H7077" s="19">
        <v>0</v>
      </c>
      <c r="I7077" s="36">
        <v>1630</v>
      </c>
      <c r="J7077" s="36" t="s">
        <v>16142</v>
      </c>
      <c r="K7077" s="69">
        <v>618</v>
      </c>
      <c r="L7077" s="71" t="s">
        <v>56</v>
      </c>
      <c r="M7077" s="30"/>
      <c r="N7077" s="106" t="str">
        <f>_xlfn.CONCAT(A7077:K7077)</f>
        <v>15065-065075075Monte San GiacomoSudCAMPANIASalerno01630F618</v>
      </c>
    </row>
    <row r="7078" spans="1:14" ht="21" customHeight="1" x14ac:dyDescent="0.3">
      <c r="A7078" s="40">
        <v>16</v>
      </c>
      <c r="B7078" s="20" t="s">
        <v>12396</v>
      </c>
      <c r="C7078" s="17" t="str">
        <f t="shared" si="110"/>
        <v>033</v>
      </c>
      <c r="D7078" s="18" t="s">
        <v>4389</v>
      </c>
      <c r="E7078" s="27" t="s">
        <v>22</v>
      </c>
      <c r="F7078" s="27" t="s">
        <v>8159</v>
      </c>
      <c r="G7078" s="27" t="s">
        <v>38</v>
      </c>
      <c r="H7078" s="19">
        <v>0</v>
      </c>
      <c r="I7078" s="36">
        <v>13098</v>
      </c>
      <c r="J7078" s="36" t="s">
        <v>16142</v>
      </c>
      <c r="K7078" s="69">
        <v>631</v>
      </c>
      <c r="L7078" s="71" t="s">
        <v>39</v>
      </c>
      <c r="M7078" s="30"/>
      <c r="N7078" s="106" t="str">
        <f>_xlfn.CONCAT(A7078:K7078)</f>
        <v>16071-071033033Monte Sant'AngeloSudPUGLIAFoggia013098F631</v>
      </c>
    </row>
    <row r="7079" spans="1:14" ht="21" customHeight="1" x14ac:dyDescent="0.3">
      <c r="A7079" s="40">
        <v>13</v>
      </c>
      <c r="B7079" s="20" t="s">
        <v>12401</v>
      </c>
      <c r="C7079" s="17" t="str">
        <f t="shared" si="110"/>
        <v>023</v>
      </c>
      <c r="D7079" s="18" t="s">
        <v>4394</v>
      </c>
      <c r="E7079" s="27" t="s">
        <v>22</v>
      </c>
      <c r="F7079" s="27" t="s">
        <v>8156</v>
      </c>
      <c r="G7079" s="27" t="s">
        <v>23</v>
      </c>
      <c r="H7079" s="19">
        <v>0</v>
      </c>
      <c r="I7079" s="36">
        <v>1023</v>
      </c>
      <c r="J7079" s="36" t="s">
        <v>16142</v>
      </c>
      <c r="K7079" s="69">
        <v>441</v>
      </c>
      <c r="L7079" s="71" t="s">
        <v>24</v>
      </c>
      <c r="M7079" s="30"/>
      <c r="N7079" s="106" t="str">
        <f>_xlfn.CONCAT(A7079:K7079)</f>
        <v>13068-068023023Montebello di BertonaSudABRUZZOPescara01023F441</v>
      </c>
    </row>
    <row r="7080" spans="1:14" ht="21" customHeight="1" x14ac:dyDescent="0.3">
      <c r="A7080" s="40">
        <v>18</v>
      </c>
      <c r="B7080" s="20" t="s">
        <v>12402</v>
      </c>
      <c r="C7080" s="17" t="str">
        <f t="shared" si="110"/>
        <v>053</v>
      </c>
      <c r="D7080" s="18" t="s">
        <v>4395</v>
      </c>
      <c r="E7080" s="27" t="s">
        <v>22</v>
      </c>
      <c r="F7080" s="27" t="s">
        <v>8163</v>
      </c>
      <c r="G7080" s="27" t="s">
        <v>140</v>
      </c>
      <c r="H7080" s="19">
        <v>0</v>
      </c>
      <c r="I7080" s="36">
        <v>6242</v>
      </c>
      <c r="J7080" s="36" t="s">
        <v>16140</v>
      </c>
      <c r="K7080" s="69">
        <v>746</v>
      </c>
      <c r="L7080" s="71" t="s">
        <v>141</v>
      </c>
      <c r="M7080" s="30"/>
      <c r="N7080" s="106" t="str">
        <f>_xlfn.CONCAT(A7080:K7080)</f>
        <v>18080-080053053Montebello JonicoSudCALABRIAReggio di Calabria06242D746</v>
      </c>
    </row>
    <row r="7081" spans="1:14" ht="21" customHeight="1" x14ac:dyDescent="0.3">
      <c r="A7081" s="40">
        <v>13</v>
      </c>
      <c r="B7081" s="20" t="s">
        <v>12403</v>
      </c>
      <c r="C7081" s="17" t="str">
        <f t="shared" si="110"/>
        <v>009</v>
      </c>
      <c r="D7081" s="18" t="s">
        <v>4396</v>
      </c>
      <c r="E7081" s="27" t="s">
        <v>22</v>
      </c>
      <c r="F7081" s="27" t="s">
        <v>8156</v>
      </c>
      <c r="G7081" s="27" t="s">
        <v>347</v>
      </c>
      <c r="H7081" s="19">
        <v>0</v>
      </c>
      <c r="I7081" s="36">
        <v>99</v>
      </c>
      <c r="J7081" s="36" t="s">
        <v>16138</v>
      </c>
      <c r="K7081" s="69">
        <v>268</v>
      </c>
      <c r="L7081" s="71" t="s">
        <v>348</v>
      </c>
      <c r="M7081" s="30"/>
      <c r="N7081" s="106" t="str">
        <f>_xlfn.CONCAT(A7081:K7081)</f>
        <v>13069-069009009Montebello sul SangroSudABRUZZOChieti099B268</v>
      </c>
    </row>
    <row r="7082" spans="1:14" ht="21" customHeight="1" x14ac:dyDescent="0.3">
      <c r="A7082" s="40">
        <v>15</v>
      </c>
      <c r="B7082" s="20" t="s">
        <v>12409</v>
      </c>
      <c r="C7082" s="17" t="str">
        <f t="shared" si="110"/>
        <v>052</v>
      </c>
      <c r="D7082" s="18" t="s">
        <v>4402</v>
      </c>
      <c r="E7082" s="27" t="s">
        <v>22</v>
      </c>
      <c r="F7082" s="27" t="s">
        <v>8162</v>
      </c>
      <c r="G7082" s="27" t="s">
        <v>196</v>
      </c>
      <c r="H7082" s="19">
        <v>0</v>
      </c>
      <c r="I7082" s="36">
        <v>3907</v>
      </c>
      <c r="J7082" s="36" t="s">
        <v>16142</v>
      </c>
      <c r="K7082" s="69">
        <v>448</v>
      </c>
      <c r="L7082" s="71" t="s">
        <v>197</v>
      </c>
      <c r="M7082" s="30"/>
      <c r="N7082" s="106" t="str">
        <f>_xlfn.CONCAT(A7082:K7082)</f>
        <v>15064-064052052Montecalvo IrpinoSudCAMPANIAAvellino03907F448</v>
      </c>
    </row>
    <row r="7083" spans="1:14" ht="21" customHeight="1" x14ac:dyDescent="0.3">
      <c r="A7083" s="40">
        <v>14</v>
      </c>
      <c r="B7083" s="20" t="s">
        <v>12427</v>
      </c>
      <c r="C7083" s="17" t="str">
        <f t="shared" si="110"/>
        <v>042</v>
      </c>
      <c r="D7083" s="18" t="s">
        <v>4420</v>
      </c>
      <c r="E7083" s="27" t="s">
        <v>22</v>
      </c>
      <c r="F7083" s="27" t="s">
        <v>8166</v>
      </c>
      <c r="G7083" s="27" t="s">
        <v>102</v>
      </c>
      <c r="H7083" s="19">
        <v>0</v>
      </c>
      <c r="I7083" s="36">
        <v>1423</v>
      </c>
      <c r="J7083" s="36" t="s">
        <v>16142</v>
      </c>
      <c r="K7083" s="69">
        <v>475</v>
      </c>
      <c r="L7083" s="71" t="s">
        <v>103</v>
      </c>
      <c r="M7083" s="30"/>
      <c r="N7083" s="106" t="str">
        <f>_xlfn.CONCAT(A7083:K7083)</f>
        <v>14070-070042042MontecilfoneSudMOLISECampobasso01423F475</v>
      </c>
    </row>
    <row r="7084" spans="1:14" ht="21" customHeight="1" x14ac:dyDescent="0.3">
      <c r="A7084" s="40">
        <v>15</v>
      </c>
      <c r="B7084" s="20" t="s">
        <v>12429</v>
      </c>
      <c r="C7084" s="17" t="str">
        <f t="shared" si="110"/>
        <v>071</v>
      </c>
      <c r="D7084" s="18" t="s">
        <v>4422</v>
      </c>
      <c r="E7084" s="27" t="s">
        <v>22</v>
      </c>
      <c r="F7084" s="27" t="s">
        <v>8162</v>
      </c>
      <c r="G7084" s="27" t="s">
        <v>55</v>
      </c>
      <c r="H7084" s="19">
        <v>0</v>
      </c>
      <c r="I7084" s="36">
        <v>2545</v>
      </c>
      <c r="J7084" s="36" t="s">
        <v>16142</v>
      </c>
      <c r="K7084" s="69">
        <v>479</v>
      </c>
      <c r="L7084" s="71" t="s">
        <v>56</v>
      </c>
      <c r="M7084" s="30"/>
      <c r="N7084" s="106" t="str">
        <f>_xlfn.CONCAT(A7084:K7084)</f>
        <v>15065-065071071MontecoriceSudCAMPANIASalerno02545F479</v>
      </c>
    </row>
    <row r="7085" spans="1:14" ht="21" customHeight="1" x14ac:dyDescent="0.3">
      <c r="A7085" s="40">
        <v>15</v>
      </c>
      <c r="B7085" s="20" t="s">
        <v>12430</v>
      </c>
      <c r="C7085" s="17" t="str">
        <f t="shared" si="110"/>
        <v>072</v>
      </c>
      <c r="D7085" s="18" t="s">
        <v>4423</v>
      </c>
      <c r="E7085" s="27" t="s">
        <v>22</v>
      </c>
      <c r="F7085" s="27" t="s">
        <v>8162</v>
      </c>
      <c r="G7085" s="27" t="s">
        <v>55</v>
      </c>
      <c r="H7085" s="19">
        <v>0</v>
      </c>
      <c r="I7085" s="36">
        <v>10019</v>
      </c>
      <c r="J7085" s="36" t="s">
        <v>16142</v>
      </c>
      <c r="K7085" s="69">
        <v>480</v>
      </c>
      <c r="L7085" s="71" t="s">
        <v>56</v>
      </c>
      <c r="M7085" s="30"/>
      <c r="N7085" s="106" t="str">
        <f>_xlfn.CONCAT(A7085:K7085)</f>
        <v>15065-065072072Montecorvino PuglianoSudCAMPANIASalerno010019F480</v>
      </c>
    </row>
    <row r="7086" spans="1:14" ht="21" customHeight="1" x14ac:dyDescent="0.3">
      <c r="A7086" s="40">
        <v>15</v>
      </c>
      <c r="B7086" s="20" t="s">
        <v>12431</v>
      </c>
      <c r="C7086" s="17" t="str">
        <f t="shared" si="110"/>
        <v>073</v>
      </c>
      <c r="D7086" s="18" t="s">
        <v>4424</v>
      </c>
      <c r="E7086" s="27" t="s">
        <v>22</v>
      </c>
      <c r="F7086" s="27" t="s">
        <v>8162</v>
      </c>
      <c r="G7086" s="27" t="s">
        <v>55</v>
      </c>
      <c r="H7086" s="19">
        <v>0</v>
      </c>
      <c r="I7086" s="36">
        <v>12553</v>
      </c>
      <c r="J7086" s="36" t="s">
        <v>16142</v>
      </c>
      <c r="K7086" s="69">
        <v>481</v>
      </c>
      <c r="L7086" s="71" t="s">
        <v>56</v>
      </c>
      <c r="M7086" s="30"/>
      <c r="N7086" s="106" t="str">
        <f>_xlfn.CONCAT(A7086:K7086)</f>
        <v>15065-065073073Montecorvino RovellaSudCAMPANIASalerno012553F481</v>
      </c>
    </row>
    <row r="7087" spans="1:14" ht="21" customHeight="1" x14ac:dyDescent="0.3">
      <c r="A7087" s="40">
        <v>15</v>
      </c>
      <c r="B7087" s="20" t="s">
        <v>12437</v>
      </c>
      <c r="C7087" s="17" t="str">
        <f t="shared" si="110"/>
        <v>053</v>
      </c>
      <c r="D7087" s="18" t="s">
        <v>4430</v>
      </c>
      <c r="E7087" s="27" t="s">
        <v>22</v>
      </c>
      <c r="F7087" s="27" t="s">
        <v>8162</v>
      </c>
      <c r="G7087" s="27" t="s">
        <v>196</v>
      </c>
      <c r="H7087" s="19">
        <v>0</v>
      </c>
      <c r="I7087" s="36">
        <v>3442</v>
      </c>
      <c r="J7087" s="36" t="s">
        <v>16142</v>
      </c>
      <c r="K7087" s="69">
        <v>491</v>
      </c>
      <c r="L7087" s="71" t="s">
        <v>197</v>
      </c>
      <c r="M7087" s="30"/>
      <c r="N7087" s="106" t="str">
        <f>_xlfn.CONCAT(A7087:K7087)</f>
        <v>15064-064053053MontefalcioneSudCAMPANIAAvellino03442F491</v>
      </c>
    </row>
    <row r="7088" spans="1:14" ht="21" customHeight="1" x14ac:dyDescent="0.3">
      <c r="A7088" s="40">
        <v>15</v>
      </c>
      <c r="B7088" s="20" t="s">
        <v>12440</v>
      </c>
      <c r="C7088" s="17" t="str">
        <f t="shared" si="110"/>
        <v>042</v>
      </c>
      <c r="D7088" s="18" t="s">
        <v>4433</v>
      </c>
      <c r="E7088" s="27" t="s">
        <v>22</v>
      </c>
      <c r="F7088" s="27" t="s">
        <v>8162</v>
      </c>
      <c r="G7088" s="27" t="s">
        <v>207</v>
      </c>
      <c r="H7088" s="19">
        <v>0</v>
      </c>
      <c r="I7088" s="36">
        <v>1650</v>
      </c>
      <c r="J7088" s="36" t="s">
        <v>16142</v>
      </c>
      <c r="K7088" s="69">
        <v>494</v>
      </c>
      <c r="L7088" s="71" t="s">
        <v>208</v>
      </c>
      <c r="M7088" s="30"/>
      <c r="N7088" s="106" t="str">
        <f>_xlfn.CONCAT(A7088:K7088)</f>
        <v>15062-062042042Montefalcone di Val FortoreSudCAMPANIABenevento01650F494</v>
      </c>
    </row>
    <row r="7089" spans="1:14" ht="21" customHeight="1" x14ac:dyDescent="0.3">
      <c r="A7089" s="40">
        <v>14</v>
      </c>
      <c r="B7089" s="20" t="s">
        <v>12441</v>
      </c>
      <c r="C7089" s="17" t="str">
        <f t="shared" si="110"/>
        <v>043</v>
      </c>
      <c r="D7089" s="18" t="s">
        <v>4434</v>
      </c>
      <c r="E7089" s="27" t="s">
        <v>22</v>
      </c>
      <c r="F7089" s="27" t="s">
        <v>8166</v>
      </c>
      <c r="G7089" s="27" t="s">
        <v>102</v>
      </c>
      <c r="H7089" s="19">
        <v>0</v>
      </c>
      <c r="I7089" s="36">
        <v>1650</v>
      </c>
      <c r="J7089" s="36" t="s">
        <v>16142</v>
      </c>
      <c r="K7089" s="69">
        <v>495</v>
      </c>
      <c r="L7089" s="71" t="s">
        <v>103</v>
      </c>
      <c r="M7089" s="30"/>
      <c r="N7089" s="106" t="str">
        <f>_xlfn.CONCAT(A7089:K7089)</f>
        <v>14070-070043043Montefalcone nel SannioSudMOLISECampobasso01650F495</v>
      </c>
    </row>
    <row r="7090" spans="1:14" ht="21" customHeight="1" x14ac:dyDescent="0.3">
      <c r="A7090" s="40">
        <v>13</v>
      </c>
      <c r="B7090" s="20" t="s">
        <v>12444</v>
      </c>
      <c r="C7090" s="17" t="str">
        <f t="shared" si="110"/>
        <v>052</v>
      </c>
      <c r="D7090" s="18" t="s">
        <v>4437</v>
      </c>
      <c r="E7090" s="27" t="s">
        <v>22</v>
      </c>
      <c r="F7090" s="27" t="s">
        <v>8156</v>
      </c>
      <c r="G7090" s="27" t="s">
        <v>347</v>
      </c>
      <c r="H7090" s="19">
        <v>0</v>
      </c>
      <c r="I7090" s="36">
        <v>141</v>
      </c>
      <c r="J7090" s="36" t="s">
        <v>16142</v>
      </c>
      <c r="K7090" s="69">
        <v>498</v>
      </c>
      <c r="L7090" s="71" t="s">
        <v>348</v>
      </c>
      <c r="M7090" s="30"/>
      <c r="N7090" s="106" t="str">
        <f>_xlfn.CONCAT(A7090:K7090)</f>
        <v>13069-069052052MonteferranteSudABRUZZOChieti0141F498</v>
      </c>
    </row>
    <row r="7091" spans="1:14" ht="21" customHeight="1" x14ac:dyDescent="0.3">
      <c r="A7091" s="40">
        <v>13</v>
      </c>
      <c r="B7091" s="20" t="s">
        <v>12446</v>
      </c>
      <c r="C7091" s="17" t="str">
        <f t="shared" si="110"/>
        <v>027</v>
      </c>
      <c r="D7091" s="18" t="s">
        <v>4439</v>
      </c>
      <c r="E7091" s="27" t="s">
        <v>22</v>
      </c>
      <c r="F7091" s="27" t="s">
        <v>8156</v>
      </c>
      <c r="G7091" s="27" t="s">
        <v>233</v>
      </c>
      <c r="H7091" s="19">
        <v>0</v>
      </c>
      <c r="I7091" s="36">
        <v>1091</v>
      </c>
      <c r="J7091" s="36" t="s">
        <v>16142</v>
      </c>
      <c r="K7091" s="69">
        <v>500</v>
      </c>
      <c r="L7091" s="71" t="s">
        <v>234</v>
      </c>
      <c r="M7091" s="30"/>
      <c r="N7091" s="106" t="str">
        <f>_xlfn.CONCAT(A7091:K7091)</f>
        <v>13067-067027027MontefinoSudABRUZZOTeramo01091F500</v>
      </c>
    </row>
    <row r="7092" spans="1:14" ht="21" customHeight="1" x14ac:dyDescent="0.3">
      <c r="A7092" s="40">
        <v>15</v>
      </c>
      <c r="B7092" s="20" t="s">
        <v>12451</v>
      </c>
      <c r="C7092" s="17" t="str">
        <f t="shared" si="110"/>
        <v>074</v>
      </c>
      <c r="D7092" s="18" t="s">
        <v>4444</v>
      </c>
      <c r="E7092" s="27" t="s">
        <v>22</v>
      </c>
      <c r="F7092" s="27" t="s">
        <v>8162</v>
      </c>
      <c r="G7092" s="27" t="s">
        <v>55</v>
      </c>
      <c r="H7092" s="19">
        <v>0</v>
      </c>
      <c r="I7092" s="36">
        <v>565</v>
      </c>
      <c r="J7092" s="36" t="s">
        <v>16142</v>
      </c>
      <c r="K7092" s="69">
        <v>507</v>
      </c>
      <c r="L7092" s="71" t="s">
        <v>56</v>
      </c>
      <c r="M7092" s="30"/>
      <c r="N7092" s="106" t="str">
        <f>_xlfn.CONCAT(A7092:K7092)</f>
        <v>15065-065074074Monteforte CilentoSudCAMPANIASalerno0565F507</v>
      </c>
    </row>
    <row r="7093" spans="1:14" ht="21" customHeight="1" x14ac:dyDescent="0.3">
      <c r="A7093" s="40">
        <v>15</v>
      </c>
      <c r="B7093" s="20" t="s">
        <v>12453</v>
      </c>
      <c r="C7093" s="17" t="str">
        <f t="shared" si="110"/>
        <v>054</v>
      </c>
      <c r="D7093" s="18" t="s">
        <v>4446</v>
      </c>
      <c r="E7093" s="27" t="s">
        <v>22</v>
      </c>
      <c r="F7093" s="27" t="s">
        <v>8162</v>
      </c>
      <c r="G7093" s="27" t="s">
        <v>196</v>
      </c>
      <c r="H7093" s="19">
        <v>0</v>
      </c>
      <c r="I7093" s="36">
        <v>10878</v>
      </c>
      <c r="J7093" s="36" t="s">
        <v>16142</v>
      </c>
      <c r="K7093" s="69">
        <v>506</v>
      </c>
      <c r="L7093" s="71" t="s">
        <v>197</v>
      </c>
      <c r="M7093" s="30"/>
      <c r="N7093" s="106" t="str">
        <f>_xlfn.CONCAT(A7093:K7093)</f>
        <v>15064-064054054Monteforte IrpinoSudCAMPANIAAvellino010878F506</v>
      </c>
    </row>
    <row r="7094" spans="1:14" ht="21" customHeight="1" x14ac:dyDescent="0.3">
      <c r="A7094" s="40">
        <v>15</v>
      </c>
      <c r="B7094" s="20" t="s">
        <v>12456</v>
      </c>
      <c r="C7094" s="17" t="str">
        <f t="shared" si="110"/>
        <v>055</v>
      </c>
      <c r="D7094" s="18" t="s">
        <v>4449</v>
      </c>
      <c r="E7094" s="27" t="s">
        <v>22</v>
      </c>
      <c r="F7094" s="27" t="s">
        <v>8162</v>
      </c>
      <c r="G7094" s="27" t="s">
        <v>196</v>
      </c>
      <c r="H7094" s="19">
        <v>0</v>
      </c>
      <c r="I7094" s="36">
        <v>2308</v>
      </c>
      <c r="J7094" s="36" t="s">
        <v>16142</v>
      </c>
      <c r="K7094" s="69">
        <v>511</v>
      </c>
      <c r="L7094" s="71" t="s">
        <v>197</v>
      </c>
      <c r="M7094" s="30"/>
      <c r="N7094" s="106" t="str">
        <f>_xlfn.CONCAT(A7094:K7094)</f>
        <v>15064-064055055MontefredaneSudCAMPANIAAvellino02308F511</v>
      </c>
    </row>
    <row r="7095" spans="1:14" ht="21" customHeight="1" x14ac:dyDescent="0.3">
      <c r="A7095" s="40">
        <v>15</v>
      </c>
      <c r="B7095" s="20" t="s">
        <v>12457</v>
      </c>
      <c r="C7095" s="17" t="str">
        <f t="shared" si="110"/>
        <v>056</v>
      </c>
      <c r="D7095" s="18" t="s">
        <v>4450</v>
      </c>
      <c r="E7095" s="27" t="s">
        <v>22</v>
      </c>
      <c r="F7095" s="27" t="s">
        <v>8162</v>
      </c>
      <c r="G7095" s="27" t="s">
        <v>196</v>
      </c>
      <c r="H7095" s="19">
        <v>0</v>
      </c>
      <c r="I7095" s="36">
        <v>1393</v>
      </c>
      <c r="J7095" s="36" t="s">
        <v>16142</v>
      </c>
      <c r="K7095" s="69">
        <v>512</v>
      </c>
      <c r="L7095" s="71" t="s">
        <v>197</v>
      </c>
      <c r="M7095" s="30"/>
      <c r="N7095" s="106" t="str">
        <f>_xlfn.CONCAT(A7095:K7095)</f>
        <v>15064-064056056MontefuscoSudCAMPANIAAvellino01393F512</v>
      </c>
    </row>
    <row r="7096" spans="1:14" ht="21" customHeight="1" x14ac:dyDescent="0.3">
      <c r="A7096" s="40">
        <v>18</v>
      </c>
      <c r="B7096" s="20" t="s">
        <v>12463</v>
      </c>
      <c r="C7096" s="17" t="str">
        <f t="shared" si="110"/>
        <v>082</v>
      </c>
      <c r="D7096" s="18" t="s">
        <v>4456</v>
      </c>
      <c r="E7096" s="27" t="s">
        <v>22</v>
      </c>
      <c r="F7096" s="27" t="s">
        <v>8163</v>
      </c>
      <c r="G7096" s="27" t="s">
        <v>71</v>
      </c>
      <c r="H7096" s="19">
        <v>0</v>
      </c>
      <c r="I7096" s="36">
        <v>1988</v>
      </c>
      <c r="J7096" s="36" t="s">
        <v>16142</v>
      </c>
      <c r="K7096" s="69">
        <v>519</v>
      </c>
      <c r="L7096" s="71" t="s">
        <v>72</v>
      </c>
      <c r="M7096" s="30"/>
      <c r="N7096" s="106" t="str">
        <f>_xlfn.CONCAT(A7096:K7096)</f>
        <v>18078-078082082MontegiordanoSudCALABRIACosenza01988F519</v>
      </c>
    </row>
    <row r="7097" spans="1:14" ht="21" customHeight="1" x14ac:dyDescent="0.3">
      <c r="A7097" s="40">
        <v>16</v>
      </c>
      <c r="B7097" s="20" t="s">
        <v>12471</v>
      </c>
      <c r="C7097" s="17" t="str">
        <f t="shared" si="110"/>
        <v>016</v>
      </c>
      <c r="D7097" s="18" t="s">
        <v>4464</v>
      </c>
      <c r="E7097" s="27" t="s">
        <v>22</v>
      </c>
      <c r="F7097" s="27" t="s">
        <v>8159</v>
      </c>
      <c r="G7097" s="27" t="s">
        <v>610</v>
      </c>
      <c r="H7097" s="19">
        <v>0</v>
      </c>
      <c r="I7097" s="36">
        <v>5522</v>
      </c>
      <c r="J7097" s="36" t="s">
        <v>16142</v>
      </c>
      <c r="K7097" s="69">
        <v>531</v>
      </c>
      <c r="L7097" s="71" t="s">
        <v>611</v>
      </c>
      <c r="M7097" s="30"/>
      <c r="N7097" s="106" t="str">
        <f>_xlfn.CONCAT(A7097:K7097)</f>
        <v>16073-073016016MonteiasiSudPUGLIATaranto05522F531</v>
      </c>
    </row>
    <row r="7098" spans="1:14" ht="21" customHeight="1" x14ac:dyDescent="0.3">
      <c r="A7098" s="40">
        <v>13</v>
      </c>
      <c r="B7098" s="20" t="s">
        <v>12474</v>
      </c>
      <c r="C7098" s="17" t="str">
        <f t="shared" si="110"/>
        <v>053</v>
      </c>
      <c r="D7098" s="18" t="s">
        <v>4467</v>
      </c>
      <c r="E7098" s="27" t="s">
        <v>22</v>
      </c>
      <c r="F7098" s="27" t="s">
        <v>8156</v>
      </c>
      <c r="G7098" s="27" t="s">
        <v>347</v>
      </c>
      <c r="H7098" s="19">
        <v>0</v>
      </c>
      <c r="I7098" s="36">
        <v>80</v>
      </c>
      <c r="J7098" s="36" t="s">
        <v>16142</v>
      </c>
      <c r="K7098" s="69">
        <v>535</v>
      </c>
      <c r="L7098" s="71" t="s">
        <v>348</v>
      </c>
      <c r="M7098" s="30"/>
      <c r="N7098" s="106" t="str">
        <f>_xlfn.CONCAT(A7098:K7098)</f>
        <v>13069-069053053MontelapianoSudABRUZZOChieti080F535</v>
      </c>
    </row>
    <row r="7099" spans="1:14" ht="21" customHeight="1" x14ac:dyDescent="0.3">
      <c r="A7099" s="40">
        <v>16</v>
      </c>
      <c r="B7099" s="20" t="s">
        <v>12476</v>
      </c>
      <c r="C7099" s="17" t="str">
        <f t="shared" si="110"/>
        <v>032</v>
      </c>
      <c r="D7099" s="18" t="s">
        <v>4469</v>
      </c>
      <c r="E7099" s="27" t="s">
        <v>22</v>
      </c>
      <c r="F7099" s="27" t="s">
        <v>8159</v>
      </c>
      <c r="G7099" s="27" t="s">
        <v>38</v>
      </c>
      <c r="H7099" s="19">
        <v>0</v>
      </c>
      <c r="I7099" s="36">
        <v>1067</v>
      </c>
      <c r="J7099" s="36" t="s">
        <v>16142</v>
      </c>
      <c r="K7099" s="69">
        <v>538</v>
      </c>
      <c r="L7099" s="71" t="s">
        <v>39</v>
      </c>
      <c r="M7099" s="30"/>
      <c r="N7099" s="106" t="str">
        <f>_xlfn.CONCAT(A7099:K7099)</f>
        <v>16071-071032032Monteleone di PugliaSudPUGLIAFoggia01067F538</v>
      </c>
    </row>
    <row r="7100" spans="1:14" ht="21" customHeight="1" x14ac:dyDescent="0.3">
      <c r="A7100" s="40">
        <v>15</v>
      </c>
      <c r="B7100" s="20" t="s">
        <v>12483</v>
      </c>
      <c r="C7100" s="17" t="str">
        <f t="shared" si="110"/>
        <v>057</v>
      </c>
      <c r="D7100" s="18" t="s">
        <v>4476</v>
      </c>
      <c r="E7100" s="27" t="s">
        <v>22</v>
      </c>
      <c r="F7100" s="27" t="s">
        <v>8162</v>
      </c>
      <c r="G7100" s="27" t="s">
        <v>196</v>
      </c>
      <c r="H7100" s="19">
        <v>0</v>
      </c>
      <c r="I7100" s="36">
        <v>7877</v>
      </c>
      <c r="J7100" s="36" t="s">
        <v>16142</v>
      </c>
      <c r="K7100" s="69">
        <v>546</v>
      </c>
      <c r="L7100" s="71" t="s">
        <v>197</v>
      </c>
      <c r="M7100" s="30"/>
      <c r="N7100" s="106" t="str">
        <f>_xlfn.CONCAT(A7100:K7100)</f>
        <v>15064-064057057MontellaSudCAMPANIAAvellino07877F546</v>
      </c>
    </row>
    <row r="7101" spans="1:14" ht="21" customHeight="1" x14ac:dyDescent="0.3">
      <c r="A7101" s="40">
        <v>14</v>
      </c>
      <c r="B7101" s="20" t="s">
        <v>12485</v>
      </c>
      <c r="C7101" s="17" t="str">
        <f t="shared" si="110"/>
        <v>044</v>
      </c>
      <c r="D7101" s="18" t="s">
        <v>4478</v>
      </c>
      <c r="E7101" s="27" t="s">
        <v>22</v>
      </c>
      <c r="F7101" s="27" t="s">
        <v>8166</v>
      </c>
      <c r="G7101" s="27" t="s">
        <v>102</v>
      </c>
      <c r="H7101" s="19">
        <v>0</v>
      </c>
      <c r="I7101" s="36">
        <v>384</v>
      </c>
      <c r="J7101" s="36" t="s">
        <v>16142</v>
      </c>
      <c r="K7101" s="69">
        <v>548</v>
      </c>
      <c r="L7101" s="71" t="s">
        <v>103</v>
      </c>
      <c r="M7101" s="30"/>
      <c r="N7101" s="106" t="str">
        <f>_xlfn.CONCAT(A7101:K7101)</f>
        <v>14070-070044044MontelongoSudMOLISECampobasso0384F548</v>
      </c>
    </row>
    <row r="7102" spans="1:14" ht="21" customHeight="1" x14ac:dyDescent="0.3">
      <c r="A7102" s="40">
        <v>15</v>
      </c>
      <c r="B7102" s="20" t="s">
        <v>12493</v>
      </c>
      <c r="C7102" s="17" t="str">
        <f t="shared" si="110"/>
        <v>058</v>
      </c>
      <c r="D7102" s="18" t="s">
        <v>4486</v>
      </c>
      <c r="E7102" s="27" t="s">
        <v>22</v>
      </c>
      <c r="F7102" s="27" t="s">
        <v>8162</v>
      </c>
      <c r="G7102" s="27" t="s">
        <v>196</v>
      </c>
      <c r="H7102" s="19">
        <v>0</v>
      </c>
      <c r="I7102" s="36">
        <v>3005</v>
      </c>
      <c r="J7102" s="36" t="s">
        <v>16142</v>
      </c>
      <c r="K7102" s="69">
        <v>559</v>
      </c>
      <c r="L7102" s="71" t="s">
        <v>197</v>
      </c>
      <c r="M7102" s="30"/>
      <c r="N7102" s="106" t="str">
        <f>_xlfn.CONCAT(A7102:K7102)</f>
        <v>15064-064058058MontemaranoSudCAMPANIAAvellino03005F559</v>
      </c>
    </row>
    <row r="7103" spans="1:14" ht="21" customHeight="1" x14ac:dyDescent="0.3">
      <c r="A7103" s="40">
        <v>16</v>
      </c>
      <c r="B7103" s="20" t="s">
        <v>12496</v>
      </c>
      <c r="C7103" s="17" t="str">
        <f t="shared" si="110"/>
        <v>017</v>
      </c>
      <c r="D7103" s="18" t="s">
        <v>4489</v>
      </c>
      <c r="E7103" s="27" t="s">
        <v>22</v>
      </c>
      <c r="F7103" s="27" t="s">
        <v>8159</v>
      </c>
      <c r="G7103" s="27" t="s">
        <v>610</v>
      </c>
      <c r="H7103" s="19">
        <v>0</v>
      </c>
      <c r="I7103" s="36">
        <v>4088</v>
      </c>
      <c r="J7103" s="36" t="s">
        <v>16142</v>
      </c>
      <c r="K7103" s="69">
        <v>563</v>
      </c>
      <c r="L7103" s="71" t="s">
        <v>611</v>
      </c>
      <c r="M7103" s="30"/>
      <c r="N7103" s="106" t="str">
        <f>_xlfn.CONCAT(A7103:K7103)</f>
        <v>16073-073017017MontemesolaSudPUGLIATaranto04088F563</v>
      </c>
    </row>
    <row r="7104" spans="1:14" ht="21" customHeight="1" x14ac:dyDescent="0.3">
      <c r="A7104" s="40">
        <v>15</v>
      </c>
      <c r="B7104" s="20" t="s">
        <v>12499</v>
      </c>
      <c r="C7104" s="17" t="str">
        <f t="shared" si="110"/>
        <v>059</v>
      </c>
      <c r="D7104" s="18" t="s">
        <v>4492</v>
      </c>
      <c r="E7104" s="27" t="s">
        <v>22</v>
      </c>
      <c r="F7104" s="27" t="s">
        <v>8162</v>
      </c>
      <c r="G7104" s="27" t="s">
        <v>196</v>
      </c>
      <c r="H7104" s="19">
        <v>0</v>
      </c>
      <c r="I7104" s="36">
        <v>5361</v>
      </c>
      <c r="J7104" s="36" t="s">
        <v>16142</v>
      </c>
      <c r="K7104" s="69">
        <v>566</v>
      </c>
      <c r="L7104" s="71" t="s">
        <v>197</v>
      </c>
      <c r="M7104" s="30"/>
      <c r="N7104" s="106" t="str">
        <f>_xlfn.CONCAT(A7104:K7104)</f>
        <v>15064-064059059MontemilettoSudCAMPANIAAvellino05361F566</v>
      </c>
    </row>
    <row r="7105" spans="1:14" ht="21" customHeight="1" x14ac:dyDescent="0.3">
      <c r="A7105" s="40">
        <v>17</v>
      </c>
      <c r="B7105" s="20" t="s">
        <v>12500</v>
      </c>
      <c r="C7105" s="17" t="str">
        <f t="shared" si="110"/>
        <v>051</v>
      </c>
      <c r="D7105" s="18" t="s">
        <v>4493</v>
      </c>
      <c r="E7105" s="27" t="s">
        <v>22</v>
      </c>
      <c r="F7105" s="27" t="s">
        <v>8157</v>
      </c>
      <c r="G7105" s="27" t="s">
        <v>32</v>
      </c>
      <c r="H7105" s="19">
        <v>0</v>
      </c>
      <c r="I7105" s="36">
        <v>1725</v>
      </c>
      <c r="J7105" s="36" t="s">
        <v>16142</v>
      </c>
      <c r="K7105" s="69">
        <v>568</v>
      </c>
      <c r="L7105" s="71" t="s">
        <v>33</v>
      </c>
      <c r="M7105" s="30"/>
      <c r="N7105" s="106" t="str">
        <f>_xlfn.CONCAT(A7105:K7105)</f>
        <v>17076-076051051MontemiloneSudBASILICATAPotenza01725F568</v>
      </c>
    </row>
    <row r="7106" spans="1:14" ht="21" customHeight="1" x14ac:dyDescent="0.3">
      <c r="A7106" s="40">
        <v>14</v>
      </c>
      <c r="B7106" s="20" t="s">
        <v>12501</v>
      </c>
      <c r="C7106" s="17" t="str">
        <f t="shared" ref="C7106:C7169" si="111">RIGHT(B7106,3)</f>
        <v>045</v>
      </c>
      <c r="D7106" s="18" t="s">
        <v>4494</v>
      </c>
      <c r="E7106" s="27" t="s">
        <v>22</v>
      </c>
      <c r="F7106" s="27" t="s">
        <v>8166</v>
      </c>
      <c r="G7106" s="27" t="s">
        <v>102</v>
      </c>
      <c r="H7106" s="19">
        <v>0</v>
      </c>
      <c r="I7106" s="36">
        <v>454</v>
      </c>
      <c r="J7106" s="36" t="s">
        <v>16142</v>
      </c>
      <c r="K7106" s="69">
        <v>569</v>
      </c>
      <c r="L7106" s="71" t="s">
        <v>103</v>
      </c>
      <c r="M7106" s="30"/>
      <c r="N7106" s="106" t="str">
        <f>_xlfn.CONCAT(A7106:K7106)</f>
        <v>14070-070045045MontemitroSudMOLISECampobasso0454F569</v>
      </c>
    </row>
    <row r="7107" spans="1:14" ht="21" customHeight="1" x14ac:dyDescent="0.3">
      <c r="A7107" s="40">
        <v>17</v>
      </c>
      <c r="B7107" s="20" t="s">
        <v>12504</v>
      </c>
      <c r="C7107" s="17" t="str">
        <f t="shared" si="111"/>
        <v>052</v>
      </c>
      <c r="D7107" s="18" t="s">
        <v>4497</v>
      </c>
      <c r="E7107" s="27" t="s">
        <v>22</v>
      </c>
      <c r="F7107" s="27" t="s">
        <v>8157</v>
      </c>
      <c r="G7107" s="27" t="s">
        <v>32</v>
      </c>
      <c r="H7107" s="19">
        <v>0</v>
      </c>
      <c r="I7107" s="36">
        <v>1312</v>
      </c>
      <c r="J7107" s="36" t="s">
        <v>16142</v>
      </c>
      <c r="K7107" s="69">
        <v>573</v>
      </c>
      <c r="L7107" s="71" t="s">
        <v>33</v>
      </c>
      <c r="M7107" s="30"/>
      <c r="N7107" s="106" t="str">
        <f>_xlfn.CONCAT(A7107:K7107)</f>
        <v>17076-076052052MontemurroSudBASILICATAPotenza01312F573</v>
      </c>
    </row>
    <row r="7108" spans="1:14" ht="21" customHeight="1" x14ac:dyDescent="0.3">
      <c r="A7108" s="40">
        <v>14</v>
      </c>
      <c r="B7108" s="20" t="s">
        <v>12506</v>
      </c>
      <c r="C7108" s="17" t="str">
        <f t="shared" si="111"/>
        <v>046</v>
      </c>
      <c r="D7108" s="18" t="s">
        <v>4499</v>
      </c>
      <c r="E7108" s="27" t="s">
        <v>22</v>
      </c>
      <c r="F7108" s="27" t="s">
        <v>8166</v>
      </c>
      <c r="G7108" s="27" t="s">
        <v>102</v>
      </c>
      <c r="H7108" s="19">
        <v>0</v>
      </c>
      <c r="I7108" s="36">
        <v>6649</v>
      </c>
      <c r="J7108" s="36" t="s">
        <v>16142</v>
      </c>
      <c r="K7108" s="69">
        <v>576</v>
      </c>
      <c r="L7108" s="71" t="s">
        <v>103</v>
      </c>
      <c r="M7108" s="30"/>
      <c r="N7108" s="106" t="str">
        <f>_xlfn.CONCAT(A7108:K7108)</f>
        <v>14070-070046046Montenero di BisacciaSudMOLISECampobasso06649F576</v>
      </c>
    </row>
    <row r="7109" spans="1:14" ht="21" customHeight="1" x14ac:dyDescent="0.3">
      <c r="A7109" s="40">
        <v>14</v>
      </c>
      <c r="B7109" s="20" t="s">
        <v>12508</v>
      </c>
      <c r="C7109" s="17" t="str">
        <f t="shared" si="111"/>
        <v>029</v>
      </c>
      <c r="D7109" s="18" t="s">
        <v>4501</v>
      </c>
      <c r="E7109" s="27" t="s">
        <v>22</v>
      </c>
      <c r="F7109" s="27" t="s">
        <v>8166</v>
      </c>
      <c r="G7109" s="27" t="s">
        <v>108</v>
      </c>
      <c r="H7109" s="19">
        <v>0</v>
      </c>
      <c r="I7109" s="36">
        <v>558</v>
      </c>
      <c r="J7109" s="36" t="s">
        <v>16142</v>
      </c>
      <c r="K7109" s="69">
        <v>580</v>
      </c>
      <c r="L7109" s="71" t="s">
        <v>109</v>
      </c>
      <c r="M7109" s="30"/>
      <c r="N7109" s="106" t="str">
        <f>_xlfn.CONCAT(A7109:K7109)</f>
        <v>14094-094029029Montenero Val CocchiaraSudMOLISEIsernia0558F580</v>
      </c>
    </row>
    <row r="7110" spans="1:14" ht="21" customHeight="1" x14ac:dyDescent="0.3">
      <c r="A7110" s="40">
        <v>13</v>
      </c>
      <c r="B7110" s="20" t="s">
        <v>12509</v>
      </c>
      <c r="C7110" s="17" t="str">
        <f t="shared" si="111"/>
        <v>054</v>
      </c>
      <c r="D7110" s="18" t="s">
        <v>4502</v>
      </c>
      <c r="E7110" s="27" t="s">
        <v>22</v>
      </c>
      <c r="F7110" s="27" t="s">
        <v>8156</v>
      </c>
      <c r="G7110" s="27" t="s">
        <v>347</v>
      </c>
      <c r="H7110" s="19">
        <v>0</v>
      </c>
      <c r="I7110" s="36">
        <v>736</v>
      </c>
      <c r="J7110" s="36" t="s">
        <v>16142</v>
      </c>
      <c r="K7110" s="69">
        <v>578</v>
      </c>
      <c r="L7110" s="71" t="s">
        <v>348</v>
      </c>
      <c r="M7110" s="30"/>
      <c r="N7110" s="106" t="str">
        <f>_xlfn.CONCAT(A7110:K7110)</f>
        <v>13069-069054054MontenerodomoSudABRUZZOChieti0736F578</v>
      </c>
    </row>
    <row r="7111" spans="1:14" ht="21" customHeight="1" x14ac:dyDescent="0.3">
      <c r="A7111" s="40">
        <v>13</v>
      </c>
      <c r="B7111" s="20" t="s">
        <v>12510</v>
      </c>
      <c r="C7111" s="17" t="str">
        <f t="shared" si="111"/>
        <v>055</v>
      </c>
      <c r="D7111" s="18" t="s">
        <v>4503</v>
      </c>
      <c r="E7111" s="27" t="s">
        <v>22</v>
      </c>
      <c r="F7111" s="27" t="s">
        <v>8156</v>
      </c>
      <c r="G7111" s="27" t="s">
        <v>347</v>
      </c>
      <c r="H7111" s="19">
        <v>0</v>
      </c>
      <c r="I7111" s="36">
        <v>2564</v>
      </c>
      <c r="J7111" s="36" t="s">
        <v>16142</v>
      </c>
      <c r="K7111" s="69">
        <v>582</v>
      </c>
      <c r="L7111" s="71" t="s">
        <v>348</v>
      </c>
      <c r="M7111" s="30"/>
      <c r="N7111" s="106" t="str">
        <f>_xlfn.CONCAT(A7111:K7111)</f>
        <v>13069-069055055MonteodorisioSudABRUZZOChieti02564F582</v>
      </c>
    </row>
    <row r="7112" spans="1:14" ht="21" customHeight="1" x14ac:dyDescent="0.3">
      <c r="A7112" s="40">
        <v>18</v>
      </c>
      <c r="B7112" s="20" t="s">
        <v>12511</v>
      </c>
      <c r="C7112" s="17" t="str">
        <f t="shared" si="111"/>
        <v>081</v>
      </c>
      <c r="D7112" s="18" t="s">
        <v>4504</v>
      </c>
      <c r="E7112" s="27" t="s">
        <v>22</v>
      </c>
      <c r="F7112" s="27" t="s">
        <v>8163</v>
      </c>
      <c r="G7112" s="27" t="s">
        <v>261</v>
      </c>
      <c r="H7112" s="19">
        <v>0</v>
      </c>
      <c r="I7112" s="36">
        <v>4681</v>
      </c>
      <c r="J7112" s="36" t="s">
        <v>16142</v>
      </c>
      <c r="K7112" s="69">
        <v>586</v>
      </c>
      <c r="L7112" s="71" t="s">
        <v>262</v>
      </c>
      <c r="M7112" s="30"/>
      <c r="N7112" s="106" t="str">
        <f>_xlfn.CONCAT(A7112:K7112)</f>
        <v>18079-079081081MontepaoneSudCALABRIACatanzaro04681F586</v>
      </c>
    </row>
    <row r="7113" spans="1:14" ht="21" customHeight="1" x14ac:dyDescent="0.3">
      <c r="A7113" s="40">
        <v>16</v>
      </c>
      <c r="B7113" s="20" t="s">
        <v>12512</v>
      </c>
      <c r="C7113" s="17" t="str">
        <f t="shared" si="111"/>
        <v>018</v>
      </c>
      <c r="D7113" s="18" t="s">
        <v>4505</v>
      </c>
      <c r="E7113" s="27" t="s">
        <v>22</v>
      </c>
      <c r="F7113" s="27" t="s">
        <v>8159</v>
      </c>
      <c r="G7113" s="27" t="s">
        <v>610</v>
      </c>
      <c r="H7113" s="19">
        <v>0</v>
      </c>
      <c r="I7113" s="36">
        <v>2395</v>
      </c>
      <c r="J7113" s="36" t="s">
        <v>16142</v>
      </c>
      <c r="K7113" s="69">
        <v>587</v>
      </c>
      <c r="L7113" s="71" t="s">
        <v>611</v>
      </c>
      <c r="M7113" s="30"/>
      <c r="N7113" s="106" t="str">
        <f>_xlfn.CONCAT(A7113:K7113)</f>
        <v>16073-073018018MonteparanoSudPUGLIATaranto02395F587</v>
      </c>
    </row>
    <row r="7114" spans="1:14" ht="21" customHeight="1" x14ac:dyDescent="0.3">
      <c r="A7114" s="40">
        <v>13</v>
      </c>
      <c r="B7114" s="20" t="s">
        <v>12516</v>
      </c>
      <c r="C7114" s="17" t="str">
        <f t="shared" si="111"/>
        <v>056</v>
      </c>
      <c r="D7114" s="18" t="s">
        <v>4509</v>
      </c>
      <c r="E7114" s="27" t="s">
        <v>22</v>
      </c>
      <c r="F7114" s="27" t="s">
        <v>8156</v>
      </c>
      <c r="G7114" s="27" t="s">
        <v>47</v>
      </c>
      <c r="H7114" s="19">
        <v>0</v>
      </c>
      <c r="I7114" s="36">
        <v>2812</v>
      </c>
      <c r="J7114" s="36" t="s">
        <v>16142</v>
      </c>
      <c r="K7114" s="69">
        <v>595</v>
      </c>
      <c r="L7114" s="71" t="s">
        <v>48</v>
      </c>
      <c r="M7114" s="30"/>
      <c r="N7114" s="106" t="str">
        <f>_xlfn.CONCAT(A7114:K7114)</f>
        <v>13066-066056056MonterealeSudABRUZZOL'Aquila02812F595</v>
      </c>
    </row>
    <row r="7115" spans="1:14" ht="21" customHeight="1" x14ac:dyDescent="0.3">
      <c r="A7115" s="40">
        <v>14</v>
      </c>
      <c r="B7115" s="20" t="s">
        <v>12520</v>
      </c>
      <c r="C7115" s="17" t="str">
        <f t="shared" si="111"/>
        <v>030</v>
      </c>
      <c r="D7115" s="18" t="s">
        <v>4513</v>
      </c>
      <c r="E7115" s="27" t="s">
        <v>22</v>
      </c>
      <c r="F7115" s="27" t="s">
        <v>8166</v>
      </c>
      <c r="G7115" s="27" t="s">
        <v>108</v>
      </c>
      <c r="H7115" s="19">
        <v>0</v>
      </c>
      <c r="I7115" s="36">
        <v>2267</v>
      </c>
      <c r="J7115" s="36" t="s">
        <v>16142</v>
      </c>
      <c r="K7115" s="69">
        <v>601</v>
      </c>
      <c r="L7115" s="71" t="s">
        <v>109</v>
      </c>
      <c r="M7115" s="30"/>
      <c r="N7115" s="106" t="str">
        <f>_xlfn.CONCAT(A7115:K7115)</f>
        <v>14094-094030030MonteroduniSudMOLISEIsernia02267F601</v>
      </c>
    </row>
    <row r="7116" spans="1:14" ht="21" customHeight="1" x14ac:dyDescent="0.3">
      <c r="A7116" s="40">
        <v>16</v>
      </c>
      <c r="B7116" s="20" t="s">
        <v>12522</v>
      </c>
      <c r="C7116" s="17" t="str">
        <f t="shared" si="111"/>
        <v>048</v>
      </c>
      <c r="D7116" s="18" t="s">
        <v>4515</v>
      </c>
      <c r="E7116" s="27" t="s">
        <v>22</v>
      </c>
      <c r="F7116" s="27" t="s">
        <v>8159</v>
      </c>
      <c r="G7116" s="27" t="s">
        <v>90</v>
      </c>
      <c r="H7116" s="19">
        <v>0</v>
      </c>
      <c r="I7116" s="36">
        <v>13881</v>
      </c>
      <c r="J7116" s="36" t="s">
        <v>16142</v>
      </c>
      <c r="K7116" s="69">
        <v>604</v>
      </c>
      <c r="L7116" s="71" t="s">
        <v>91</v>
      </c>
      <c r="M7116" s="30"/>
      <c r="N7116" s="106" t="str">
        <f>_xlfn.CONCAT(A7116:K7116)</f>
        <v>16075-075048048Monteroni di LecceSudPUGLIALecce013881F604</v>
      </c>
    </row>
    <row r="7117" spans="1:14" ht="21" customHeight="1" x14ac:dyDescent="0.3">
      <c r="A7117" s="40">
        <v>18</v>
      </c>
      <c r="B7117" s="20" t="s">
        <v>12526</v>
      </c>
      <c r="C7117" s="17" t="str">
        <f t="shared" si="111"/>
        <v>023</v>
      </c>
      <c r="D7117" s="18" t="s">
        <v>4519</v>
      </c>
      <c r="E7117" s="27" t="s">
        <v>22</v>
      </c>
      <c r="F7117" s="27" t="s">
        <v>8163</v>
      </c>
      <c r="G7117" s="27" t="s">
        <v>93</v>
      </c>
      <c r="H7117" s="19">
        <v>0</v>
      </c>
      <c r="I7117" s="36">
        <v>1796</v>
      </c>
      <c r="J7117" s="36" t="s">
        <v>16142</v>
      </c>
      <c r="K7117" s="69">
        <v>607</v>
      </c>
      <c r="L7117" s="71" t="s">
        <v>94</v>
      </c>
      <c r="M7117" s="30"/>
      <c r="N7117" s="106" t="str">
        <f>_xlfn.CONCAT(A7117:K7117)</f>
        <v>18102-102023023Monterosso CalabroSudCALABRIAVibo Valentia01796F607</v>
      </c>
    </row>
    <row r="7118" spans="1:14" ht="21" customHeight="1" x14ac:dyDescent="0.3">
      <c r="A7118" s="40">
        <v>16</v>
      </c>
      <c r="B7118" s="20" t="s">
        <v>12531</v>
      </c>
      <c r="C7118" s="17" t="str">
        <f t="shared" si="111"/>
        <v>049</v>
      </c>
      <c r="D7118" s="18" t="s">
        <v>4524</v>
      </c>
      <c r="E7118" s="27" t="s">
        <v>22</v>
      </c>
      <c r="F7118" s="27" t="s">
        <v>8159</v>
      </c>
      <c r="G7118" s="27" t="s">
        <v>90</v>
      </c>
      <c r="H7118" s="19">
        <v>0</v>
      </c>
      <c r="I7118" s="36">
        <v>2677</v>
      </c>
      <c r="J7118" s="36" t="s">
        <v>16142</v>
      </c>
      <c r="K7118" s="69">
        <v>623</v>
      </c>
      <c r="L7118" s="71" t="s">
        <v>91</v>
      </c>
      <c r="M7118" s="30"/>
      <c r="N7118" s="106" t="str">
        <f>_xlfn.CONCAT(A7118:K7118)</f>
        <v>16075-075049049Montesano SalentinoSudPUGLIALecce02677F623</v>
      </c>
    </row>
    <row r="7119" spans="1:14" ht="21" customHeight="1" x14ac:dyDescent="0.3">
      <c r="A7119" s="40">
        <v>15</v>
      </c>
      <c r="B7119" s="20" t="s">
        <v>12532</v>
      </c>
      <c r="C7119" s="17" t="str">
        <f t="shared" si="111"/>
        <v>076</v>
      </c>
      <c r="D7119" s="18" t="s">
        <v>4525</v>
      </c>
      <c r="E7119" s="27" t="s">
        <v>22</v>
      </c>
      <c r="F7119" s="27" t="s">
        <v>8162</v>
      </c>
      <c r="G7119" s="27" t="s">
        <v>55</v>
      </c>
      <c r="H7119" s="19">
        <v>0</v>
      </c>
      <c r="I7119" s="36">
        <v>6781</v>
      </c>
      <c r="J7119" s="36" t="s">
        <v>16142</v>
      </c>
      <c r="K7119" s="69">
        <v>625</v>
      </c>
      <c r="L7119" s="71" t="s">
        <v>56</v>
      </c>
      <c r="M7119" s="30"/>
      <c r="N7119" s="106" t="str">
        <f>_xlfn.CONCAT(A7119:K7119)</f>
        <v>15065-065076076Montesano sulla MarcellanaSudCAMPANIASalerno06781F625</v>
      </c>
    </row>
    <row r="7120" spans="1:14" ht="21" customHeight="1" x14ac:dyDescent="0.3">
      <c r="A7120" s="40">
        <v>15</v>
      </c>
      <c r="B7120" s="20" t="s">
        <v>12533</v>
      </c>
      <c r="C7120" s="17" t="str">
        <f t="shared" si="111"/>
        <v>043</v>
      </c>
      <c r="D7120" s="18" t="s">
        <v>4526</v>
      </c>
      <c r="E7120" s="27" t="s">
        <v>22</v>
      </c>
      <c r="F7120" s="27" t="s">
        <v>8162</v>
      </c>
      <c r="G7120" s="27" t="s">
        <v>207</v>
      </c>
      <c r="H7120" s="19">
        <v>0</v>
      </c>
      <c r="I7120" s="36">
        <v>13198</v>
      </c>
      <c r="J7120" s="36" t="s">
        <v>16142</v>
      </c>
      <c r="K7120" s="69">
        <v>636</v>
      </c>
      <c r="L7120" s="71" t="s">
        <v>208</v>
      </c>
      <c r="M7120" s="30"/>
      <c r="N7120" s="106" t="str">
        <f>_xlfn.CONCAT(A7120:K7120)</f>
        <v>15062-062043043MontesarchioSudCAMPANIABenevento013198F636</v>
      </c>
    </row>
    <row r="7121" spans="1:14" ht="21" customHeight="1" x14ac:dyDescent="0.3">
      <c r="A7121" s="40">
        <v>17</v>
      </c>
      <c r="B7121" s="20" t="s">
        <v>12534</v>
      </c>
      <c r="C7121" s="17" t="str">
        <f t="shared" si="111"/>
        <v>017</v>
      </c>
      <c r="D7121" s="18" t="s">
        <v>4527</v>
      </c>
      <c r="E7121" s="27" t="s">
        <v>22</v>
      </c>
      <c r="F7121" s="27" t="s">
        <v>8157</v>
      </c>
      <c r="G7121" s="27" t="s">
        <v>44</v>
      </c>
      <c r="H7121" s="19">
        <v>0</v>
      </c>
      <c r="I7121" s="36">
        <v>10102</v>
      </c>
      <c r="J7121" s="36" t="s">
        <v>16142</v>
      </c>
      <c r="K7121" s="69">
        <v>637</v>
      </c>
      <c r="L7121" s="71" t="s">
        <v>45</v>
      </c>
      <c r="M7121" s="30"/>
      <c r="N7121" s="106" t="str">
        <f>_xlfn.CONCAT(A7121:K7121)</f>
        <v>17077-077017017MontescagliosoSudBASILICATAMatera010102F637</v>
      </c>
    </row>
    <row r="7122" spans="1:14" ht="21" customHeight="1" x14ac:dyDescent="0.3">
      <c r="A7122" s="40">
        <v>13</v>
      </c>
      <c r="B7122" s="20" t="s">
        <v>12541</v>
      </c>
      <c r="C7122" s="17" t="str">
        <f t="shared" si="111"/>
        <v>024</v>
      </c>
      <c r="D7122" s="18" t="s">
        <v>4534</v>
      </c>
      <c r="E7122" s="27" t="s">
        <v>22</v>
      </c>
      <c r="F7122" s="27" t="s">
        <v>8156</v>
      </c>
      <c r="G7122" s="27" t="s">
        <v>23</v>
      </c>
      <c r="H7122" s="19">
        <v>0</v>
      </c>
      <c r="I7122" s="36">
        <v>50413</v>
      </c>
      <c r="J7122" s="36" t="s">
        <v>16142</v>
      </c>
      <c r="K7122" s="69">
        <v>646</v>
      </c>
      <c r="L7122" s="71" t="s">
        <v>24</v>
      </c>
      <c r="M7122" s="30"/>
      <c r="N7122" s="106" t="str">
        <f>_xlfn.CONCAT(A7122:K7122)</f>
        <v>13068-068024024MontesilvanoSudABRUZZOPescara050413F646</v>
      </c>
    </row>
    <row r="7123" spans="1:14" ht="21" customHeight="1" x14ac:dyDescent="0.3">
      <c r="A7123" s="40">
        <v>15</v>
      </c>
      <c r="B7123" s="20" t="s">
        <v>12548</v>
      </c>
      <c r="C7123" s="17" t="str">
        <f t="shared" si="111"/>
        <v>060</v>
      </c>
      <c r="D7123" s="18" t="s">
        <v>4541</v>
      </c>
      <c r="E7123" s="27" t="s">
        <v>22</v>
      </c>
      <c r="F7123" s="27" t="s">
        <v>8162</v>
      </c>
      <c r="G7123" s="27" t="s">
        <v>196</v>
      </c>
      <c r="H7123" s="19">
        <v>0</v>
      </c>
      <c r="I7123" s="36">
        <v>831</v>
      </c>
      <c r="J7123" s="36" t="s">
        <v>16142</v>
      </c>
      <c r="K7123" s="69">
        <v>660</v>
      </c>
      <c r="L7123" s="71" t="s">
        <v>197</v>
      </c>
      <c r="M7123" s="30"/>
      <c r="N7123" s="106" t="str">
        <f>_xlfn.CONCAT(A7123:K7123)</f>
        <v>15064-064060060MonteverdeSudCAMPANIAAvellino0831F660</v>
      </c>
    </row>
    <row r="7124" spans="1:14" ht="21" customHeight="1" x14ac:dyDescent="0.3">
      <c r="A7124" s="40">
        <v>13</v>
      </c>
      <c r="B7124" s="20" t="s">
        <v>12573</v>
      </c>
      <c r="C7124" s="17" t="str">
        <f t="shared" si="111"/>
        <v>028</v>
      </c>
      <c r="D7124" s="18" t="s">
        <v>4566</v>
      </c>
      <c r="E7124" s="27" t="s">
        <v>22</v>
      </c>
      <c r="F7124" s="27" t="s">
        <v>8156</v>
      </c>
      <c r="G7124" s="27" t="s">
        <v>233</v>
      </c>
      <c r="H7124" s="19">
        <v>0</v>
      </c>
      <c r="I7124" s="36">
        <v>8201</v>
      </c>
      <c r="J7124" s="36" t="s">
        <v>16142</v>
      </c>
      <c r="K7124" s="69">
        <v>690</v>
      </c>
      <c r="L7124" s="71" t="s">
        <v>234</v>
      </c>
      <c r="M7124" s="30"/>
      <c r="N7124" s="106" t="str">
        <f>_xlfn.CONCAT(A7124:K7124)</f>
        <v>13067-067028028Montorio al VomanoSudABRUZZOTeramo08201F690</v>
      </c>
    </row>
    <row r="7125" spans="1:14" ht="21" customHeight="1" x14ac:dyDescent="0.3">
      <c r="A7125" s="40">
        <v>14</v>
      </c>
      <c r="B7125" s="20" t="s">
        <v>12574</v>
      </c>
      <c r="C7125" s="17" t="str">
        <f t="shared" si="111"/>
        <v>047</v>
      </c>
      <c r="D7125" s="18" t="s">
        <v>4567</v>
      </c>
      <c r="E7125" s="27" t="s">
        <v>22</v>
      </c>
      <c r="F7125" s="27" t="s">
        <v>8166</v>
      </c>
      <c r="G7125" s="27" t="s">
        <v>102</v>
      </c>
      <c r="H7125" s="19">
        <v>0</v>
      </c>
      <c r="I7125" s="36">
        <v>466</v>
      </c>
      <c r="J7125" s="36" t="s">
        <v>16142</v>
      </c>
      <c r="K7125" s="69">
        <v>689</v>
      </c>
      <c r="L7125" s="71" t="s">
        <v>103</v>
      </c>
      <c r="M7125" s="30"/>
      <c r="N7125" s="106" t="str">
        <f>_xlfn.CONCAT(A7125:K7125)</f>
        <v>14070-070047047Montorio nei FrentaniSudMOLISECampobasso0466F689</v>
      </c>
    </row>
    <row r="7126" spans="1:14" ht="21" customHeight="1" x14ac:dyDescent="0.3">
      <c r="A7126" s="40">
        <v>15</v>
      </c>
      <c r="B7126" s="20" t="s">
        <v>12576</v>
      </c>
      <c r="C7126" s="17" t="str">
        <f t="shared" si="111"/>
        <v>121</v>
      </c>
      <c r="D7126" s="18" t="s">
        <v>4569</v>
      </c>
      <c r="E7126" s="27" t="s">
        <v>22</v>
      </c>
      <c r="F7126" s="27" t="s">
        <v>8162</v>
      </c>
      <c r="G7126" s="27" t="s">
        <v>196</v>
      </c>
      <c r="H7126" s="19">
        <v>0</v>
      </c>
      <c r="I7126" s="36">
        <v>19456</v>
      </c>
      <c r="J7126" s="36" t="s">
        <v>16137</v>
      </c>
      <c r="K7126" s="69">
        <v>330</v>
      </c>
      <c r="L7126" s="71" t="s">
        <v>197</v>
      </c>
      <c r="M7126" s="30"/>
      <c r="N7126" s="106" t="str">
        <f>_xlfn.CONCAT(A7126:K7126)</f>
        <v>15064-064121121MontoroSudCAMPANIAAvellino019456M330</v>
      </c>
    </row>
    <row r="7127" spans="1:14" ht="21" customHeight="1" x14ac:dyDescent="0.3">
      <c r="A7127" s="40">
        <v>18</v>
      </c>
      <c r="B7127" s="20" t="s">
        <v>12585</v>
      </c>
      <c r="C7127" s="17" t="str">
        <f t="shared" si="111"/>
        <v>083</v>
      </c>
      <c r="D7127" s="18" t="s">
        <v>4578</v>
      </c>
      <c r="E7127" s="27" t="s">
        <v>22</v>
      </c>
      <c r="F7127" s="27" t="s">
        <v>8163</v>
      </c>
      <c r="G7127" s="27" t="s">
        <v>71</v>
      </c>
      <c r="H7127" s="19">
        <v>0</v>
      </c>
      <c r="I7127" s="36">
        <v>4615</v>
      </c>
      <c r="J7127" s="36" t="s">
        <v>16142</v>
      </c>
      <c r="K7127" s="69">
        <v>708</v>
      </c>
      <c r="L7127" s="71" t="s">
        <v>72</v>
      </c>
      <c r="M7127" s="30"/>
      <c r="N7127" s="106" t="str">
        <f>_xlfn.CONCAT(A7127:K7127)</f>
        <v>18078-078083083Morano CalabroSudCALABRIACosenza04615F708</v>
      </c>
    </row>
    <row r="7128" spans="1:14" ht="21" customHeight="1" x14ac:dyDescent="0.3">
      <c r="A7128" s="40">
        <v>16</v>
      </c>
      <c r="B7128" s="20" t="s">
        <v>12592</v>
      </c>
      <c r="C7128" s="17" t="str">
        <f t="shared" si="111"/>
        <v>050</v>
      </c>
      <c r="D7128" s="18" t="s">
        <v>4585</v>
      </c>
      <c r="E7128" s="27" t="s">
        <v>22</v>
      </c>
      <c r="F7128" s="27" t="s">
        <v>8159</v>
      </c>
      <c r="G7128" s="27" t="s">
        <v>90</v>
      </c>
      <c r="H7128" s="19">
        <v>0</v>
      </c>
      <c r="I7128" s="36">
        <v>3416</v>
      </c>
      <c r="J7128" s="36" t="s">
        <v>16142</v>
      </c>
      <c r="K7128" s="69">
        <v>716</v>
      </c>
      <c r="L7128" s="71" t="s">
        <v>91</v>
      </c>
      <c r="M7128" s="30"/>
      <c r="N7128" s="106" t="str">
        <f>_xlfn.CONCAT(A7128:K7128)</f>
        <v>16075-075050050Morciano di LeucaSudPUGLIALecce03416F716</v>
      </c>
    </row>
    <row r="7129" spans="1:14" ht="21" customHeight="1" x14ac:dyDescent="0.3">
      <c r="A7129" s="40">
        <v>15</v>
      </c>
      <c r="B7129" s="20" t="s">
        <v>12594</v>
      </c>
      <c r="C7129" s="17" t="str">
        <f t="shared" si="111"/>
        <v>044</v>
      </c>
      <c r="D7129" s="18" t="s">
        <v>4587</v>
      </c>
      <c r="E7129" s="27" t="s">
        <v>22</v>
      </c>
      <c r="F7129" s="27" t="s">
        <v>8162</v>
      </c>
      <c r="G7129" s="27" t="s">
        <v>207</v>
      </c>
      <c r="H7129" s="19">
        <v>0</v>
      </c>
      <c r="I7129" s="36">
        <v>5042</v>
      </c>
      <c r="J7129" s="36" t="s">
        <v>16142</v>
      </c>
      <c r="K7129" s="69">
        <v>717</v>
      </c>
      <c r="L7129" s="71" t="s">
        <v>208</v>
      </c>
      <c r="M7129" s="30"/>
      <c r="N7129" s="106" t="str">
        <f>_xlfn.CONCAT(A7129:K7129)</f>
        <v>15062-062044044MorconeSudCAMPANIABenevento05042F717</v>
      </c>
    </row>
    <row r="7130" spans="1:14" ht="21" customHeight="1" x14ac:dyDescent="0.3">
      <c r="A7130" s="40">
        <v>15</v>
      </c>
      <c r="B7130" s="20" t="s">
        <v>12607</v>
      </c>
      <c r="C7130" s="17" t="str">
        <f t="shared" si="111"/>
        <v>077</v>
      </c>
      <c r="D7130" s="18" t="s">
        <v>4600</v>
      </c>
      <c r="E7130" s="27" t="s">
        <v>22</v>
      </c>
      <c r="F7130" s="27" t="s">
        <v>8162</v>
      </c>
      <c r="G7130" s="27" t="s">
        <v>55</v>
      </c>
      <c r="H7130" s="19">
        <v>0</v>
      </c>
      <c r="I7130" s="36">
        <v>699</v>
      </c>
      <c r="J7130" s="36" t="s">
        <v>16142</v>
      </c>
      <c r="K7130" s="69">
        <v>731</v>
      </c>
      <c r="L7130" s="71" t="s">
        <v>56</v>
      </c>
      <c r="M7130" s="30"/>
      <c r="N7130" s="106" t="str">
        <f>_xlfn.CONCAT(A7130:K7130)</f>
        <v>15065-065077077MorigeratiSudCAMPANIASalerno0699F731</v>
      </c>
    </row>
    <row r="7131" spans="1:14" ht="21" customHeight="1" x14ac:dyDescent="0.3">
      <c r="A7131" s="40">
        <v>13</v>
      </c>
      <c r="B7131" s="20" t="s">
        <v>12609</v>
      </c>
      <c r="C7131" s="17" t="str">
        <f t="shared" si="111"/>
        <v>057</v>
      </c>
      <c r="D7131" s="18" t="s">
        <v>4602</v>
      </c>
      <c r="E7131" s="27" t="s">
        <v>22</v>
      </c>
      <c r="F7131" s="27" t="s">
        <v>8156</v>
      </c>
      <c r="G7131" s="27" t="s">
        <v>47</v>
      </c>
      <c r="H7131" s="19">
        <v>0</v>
      </c>
      <c r="I7131" s="36">
        <v>1505</v>
      </c>
      <c r="J7131" s="36" t="s">
        <v>16142</v>
      </c>
      <c r="K7131" s="69">
        <v>732</v>
      </c>
      <c r="L7131" s="71" t="s">
        <v>48</v>
      </c>
      <c r="M7131" s="30"/>
      <c r="N7131" s="106" t="str">
        <f>_xlfn.CONCAT(A7131:K7131)</f>
        <v>13066-066057057MorinoSudABRUZZOL'Aquila01505F732</v>
      </c>
    </row>
    <row r="7132" spans="1:14" ht="21" customHeight="1" x14ac:dyDescent="0.3">
      <c r="A7132" s="40">
        <v>18</v>
      </c>
      <c r="B7132" s="20" t="s">
        <v>12612</v>
      </c>
      <c r="C7132" s="17" t="str">
        <f t="shared" si="111"/>
        <v>084</v>
      </c>
      <c r="D7132" s="18" t="s">
        <v>4605</v>
      </c>
      <c r="E7132" s="27" t="s">
        <v>22</v>
      </c>
      <c r="F7132" s="27" t="s">
        <v>8163</v>
      </c>
      <c r="G7132" s="27" t="s">
        <v>71</v>
      </c>
      <c r="H7132" s="19">
        <v>0</v>
      </c>
      <c r="I7132" s="36">
        <v>3264</v>
      </c>
      <c r="J7132" s="36" t="s">
        <v>16142</v>
      </c>
      <c r="K7132" s="69">
        <v>735</v>
      </c>
      <c r="L7132" s="71" t="s">
        <v>72</v>
      </c>
      <c r="M7132" s="30"/>
      <c r="N7132" s="106" t="str">
        <f>_xlfn.CONCAT(A7132:K7132)</f>
        <v>18078-078084084MormannoSudCALABRIACosenza03264F735</v>
      </c>
    </row>
    <row r="7133" spans="1:14" ht="21" customHeight="1" x14ac:dyDescent="0.3">
      <c r="A7133" s="40">
        <v>15</v>
      </c>
      <c r="B7133" s="20" t="s">
        <v>12619</v>
      </c>
      <c r="C7133" s="17" t="str">
        <f t="shared" si="111"/>
        <v>063</v>
      </c>
      <c r="D7133" s="18" t="s">
        <v>4612</v>
      </c>
      <c r="E7133" s="27" t="s">
        <v>22</v>
      </c>
      <c r="F7133" s="27" t="s">
        <v>8162</v>
      </c>
      <c r="G7133" s="27" t="s">
        <v>196</v>
      </c>
      <c r="H7133" s="19">
        <v>0</v>
      </c>
      <c r="I7133" s="36">
        <v>1309</v>
      </c>
      <c r="J7133" s="36" t="s">
        <v>16142</v>
      </c>
      <c r="K7133" s="69">
        <v>744</v>
      </c>
      <c r="L7133" s="71" t="s">
        <v>197</v>
      </c>
      <c r="M7133" s="30"/>
      <c r="N7133" s="106" t="str">
        <f>_xlfn.CONCAT(A7133:K7133)</f>
        <v>15064-064063063Morra De SanctisSudCAMPANIAAvellino01309F744</v>
      </c>
    </row>
    <row r="7134" spans="1:14" ht="21" customHeight="1" x14ac:dyDescent="0.3">
      <c r="A7134" s="40">
        <v>13</v>
      </c>
      <c r="B7134" s="20" t="s">
        <v>12621</v>
      </c>
      <c r="C7134" s="17" t="str">
        <f t="shared" si="111"/>
        <v>029</v>
      </c>
      <c r="D7134" s="18" t="s">
        <v>4614</v>
      </c>
      <c r="E7134" s="27" t="s">
        <v>22</v>
      </c>
      <c r="F7134" s="27" t="s">
        <v>8156</v>
      </c>
      <c r="G7134" s="27" t="s">
        <v>233</v>
      </c>
      <c r="H7134" s="19">
        <v>0</v>
      </c>
      <c r="I7134" s="36">
        <v>3628</v>
      </c>
      <c r="J7134" s="36" t="s">
        <v>16142</v>
      </c>
      <c r="K7134" s="69">
        <v>747</v>
      </c>
      <c r="L7134" s="71" t="s">
        <v>234</v>
      </c>
      <c r="M7134" s="30"/>
      <c r="N7134" s="106" t="str">
        <f>_xlfn.CONCAT(A7134:K7134)</f>
        <v>13067-067029029Morro d'OroSudABRUZZOTeramo03628F747</v>
      </c>
    </row>
    <row r="7135" spans="1:14" ht="21" customHeight="1" x14ac:dyDescent="0.3">
      <c r="A7135" s="40">
        <v>14</v>
      </c>
      <c r="B7135" s="20" t="s">
        <v>12623</v>
      </c>
      <c r="C7135" s="17" t="str">
        <f t="shared" si="111"/>
        <v>048</v>
      </c>
      <c r="D7135" s="18" t="s">
        <v>4616</v>
      </c>
      <c r="E7135" s="27" t="s">
        <v>22</v>
      </c>
      <c r="F7135" s="27" t="s">
        <v>8166</v>
      </c>
      <c r="G7135" s="27" t="s">
        <v>102</v>
      </c>
      <c r="H7135" s="19">
        <v>0</v>
      </c>
      <c r="I7135" s="36">
        <v>648</v>
      </c>
      <c r="J7135" s="36" t="s">
        <v>16142</v>
      </c>
      <c r="K7135" s="69">
        <v>748</v>
      </c>
      <c r="L7135" s="71" t="s">
        <v>103</v>
      </c>
      <c r="M7135" s="30"/>
      <c r="N7135" s="106" t="str">
        <f>_xlfn.CONCAT(A7135:K7135)</f>
        <v>14070-070048048Morrone del SannioSudMOLISECampobasso0648F748</v>
      </c>
    </row>
    <row r="7136" spans="1:14" ht="21" customHeight="1" x14ac:dyDescent="0.3">
      <c r="A7136" s="40">
        <v>15</v>
      </c>
      <c r="B7136" s="20" t="s">
        <v>12632</v>
      </c>
      <c r="C7136" s="17" t="str">
        <f t="shared" si="111"/>
        <v>064</v>
      </c>
      <c r="D7136" s="18" t="s">
        <v>4625</v>
      </c>
      <c r="E7136" s="27" t="s">
        <v>22</v>
      </c>
      <c r="F7136" s="27" t="s">
        <v>8162</v>
      </c>
      <c r="G7136" s="27" t="s">
        <v>196</v>
      </c>
      <c r="H7136" s="19">
        <v>0</v>
      </c>
      <c r="I7136" s="36">
        <v>1667</v>
      </c>
      <c r="J7136" s="36" t="s">
        <v>16142</v>
      </c>
      <c r="K7136" s="69">
        <v>762</v>
      </c>
      <c r="L7136" s="71" t="s">
        <v>197</v>
      </c>
      <c r="M7136" s="30"/>
      <c r="N7136" s="106" t="str">
        <f>_xlfn.CONCAT(A7136:K7136)</f>
        <v>15064-064064064MoschianoSudCAMPANIAAvellino01667F762</v>
      </c>
    </row>
    <row r="7137" spans="1:14" ht="21" customHeight="1" x14ac:dyDescent="0.3">
      <c r="A7137" s="40">
        <v>13</v>
      </c>
      <c r="B7137" s="20" t="s">
        <v>12633</v>
      </c>
      <c r="C7137" s="17" t="str">
        <f t="shared" si="111"/>
        <v>030</v>
      </c>
      <c r="D7137" s="18" t="s">
        <v>4626</v>
      </c>
      <c r="E7137" s="27" t="s">
        <v>22</v>
      </c>
      <c r="F7137" s="27" t="s">
        <v>8156</v>
      </c>
      <c r="G7137" s="27" t="s">
        <v>233</v>
      </c>
      <c r="H7137" s="19">
        <v>0</v>
      </c>
      <c r="I7137" s="36">
        <v>9251</v>
      </c>
      <c r="J7137" s="36" t="s">
        <v>16142</v>
      </c>
      <c r="K7137" s="69">
        <v>764</v>
      </c>
      <c r="L7137" s="71" t="s">
        <v>234</v>
      </c>
      <c r="M7137" s="30"/>
      <c r="N7137" s="106" t="str">
        <f>_xlfn.CONCAT(A7137:K7137)</f>
        <v>13067-067030030Mosciano Sant'AngeloSudABRUZZOTeramo09251F764</v>
      </c>
    </row>
    <row r="7138" spans="1:14" ht="21" customHeight="1" x14ac:dyDescent="0.3">
      <c r="A7138" s="40">
        <v>13</v>
      </c>
      <c r="B7138" s="20" t="s">
        <v>12634</v>
      </c>
      <c r="C7138" s="17" t="str">
        <f t="shared" si="111"/>
        <v>025</v>
      </c>
      <c r="D7138" s="18" t="s">
        <v>4627</v>
      </c>
      <c r="E7138" s="27" t="s">
        <v>22</v>
      </c>
      <c r="F7138" s="27" t="s">
        <v>8156</v>
      </c>
      <c r="G7138" s="27" t="s">
        <v>23</v>
      </c>
      <c r="H7138" s="19">
        <v>0</v>
      </c>
      <c r="I7138" s="36">
        <v>3264</v>
      </c>
      <c r="J7138" s="36" t="s">
        <v>16142</v>
      </c>
      <c r="K7138" s="69">
        <v>765</v>
      </c>
      <c r="L7138" s="71" t="s">
        <v>24</v>
      </c>
      <c r="M7138" s="30"/>
      <c r="N7138" s="106" t="str">
        <f>_xlfn.CONCAT(A7138:K7138)</f>
        <v>13068-068025025MoscufoSudABRUZZOPescara03264F765</v>
      </c>
    </row>
    <row r="7139" spans="1:14" ht="21" customHeight="1" x14ac:dyDescent="0.3">
      <c r="A7139" s="40">
        <v>16</v>
      </c>
      <c r="B7139" s="20" t="s">
        <v>12643</v>
      </c>
      <c r="C7139" s="17" t="str">
        <f t="shared" si="111"/>
        <v>034</v>
      </c>
      <c r="D7139" s="18" t="s">
        <v>4636</v>
      </c>
      <c r="E7139" s="27" t="s">
        <v>22</v>
      </c>
      <c r="F7139" s="27" t="s">
        <v>8159</v>
      </c>
      <c r="G7139" s="27" t="s">
        <v>38</v>
      </c>
      <c r="H7139" s="19">
        <v>0</v>
      </c>
      <c r="I7139" s="36">
        <v>768</v>
      </c>
      <c r="J7139" s="36" t="s">
        <v>16142</v>
      </c>
      <c r="K7139" s="69">
        <v>777</v>
      </c>
      <c r="L7139" s="71" t="s">
        <v>39</v>
      </c>
      <c r="M7139" s="30"/>
      <c r="N7139" s="106" t="str">
        <f>_xlfn.CONCAT(A7139:K7139)</f>
        <v>16071-071034034Motta MontecorvinoSudPUGLIAFoggia0768F777</v>
      </c>
    </row>
    <row r="7140" spans="1:14" ht="21" customHeight="1" x14ac:dyDescent="0.3">
      <c r="A7140" s="40">
        <v>18</v>
      </c>
      <c r="B7140" s="20" t="s">
        <v>12644</v>
      </c>
      <c r="C7140" s="17" t="str">
        <f t="shared" si="111"/>
        <v>054</v>
      </c>
      <c r="D7140" s="18" t="s">
        <v>4637</v>
      </c>
      <c r="E7140" s="27" t="s">
        <v>22</v>
      </c>
      <c r="F7140" s="27" t="s">
        <v>8163</v>
      </c>
      <c r="G7140" s="27" t="s">
        <v>140</v>
      </c>
      <c r="H7140" s="19">
        <v>0</v>
      </c>
      <c r="I7140" s="36">
        <v>6122</v>
      </c>
      <c r="J7140" s="36" t="s">
        <v>16142</v>
      </c>
      <c r="K7140" s="69">
        <v>779</v>
      </c>
      <c r="L7140" s="71" t="s">
        <v>141</v>
      </c>
      <c r="M7140" s="30"/>
      <c r="N7140" s="106" t="str">
        <f>_xlfn.CONCAT(A7140:K7140)</f>
        <v>18080-080054054Motta San GiovanniSudCALABRIAReggio di Calabria06122F779</v>
      </c>
    </row>
    <row r="7141" spans="1:14" ht="21" customHeight="1" x14ac:dyDescent="0.3">
      <c r="A7141" s="40">
        <v>18</v>
      </c>
      <c r="B7141" s="20" t="s">
        <v>12645</v>
      </c>
      <c r="C7141" s="17" t="str">
        <f t="shared" si="111"/>
        <v>083</v>
      </c>
      <c r="D7141" s="18" t="s">
        <v>4638</v>
      </c>
      <c r="E7141" s="27" t="s">
        <v>22</v>
      </c>
      <c r="F7141" s="27" t="s">
        <v>8163</v>
      </c>
      <c r="G7141" s="27" t="s">
        <v>261</v>
      </c>
      <c r="H7141" s="19">
        <v>0</v>
      </c>
      <c r="I7141" s="36">
        <v>871</v>
      </c>
      <c r="J7141" s="36" t="s">
        <v>16142</v>
      </c>
      <c r="K7141" s="69">
        <v>780</v>
      </c>
      <c r="L7141" s="71" t="s">
        <v>262</v>
      </c>
      <c r="M7141" s="30"/>
      <c r="N7141" s="106" t="str">
        <f>_xlfn.CONCAT(A7141:K7141)</f>
        <v>18079-079083083Motta Santa LuciaSudCALABRIACatanzaro0871F780</v>
      </c>
    </row>
    <row r="7142" spans="1:14" ht="21" customHeight="1" x14ac:dyDescent="0.3">
      <c r="A7142" s="40">
        <v>18</v>
      </c>
      <c r="B7142" s="20" t="s">
        <v>12648</v>
      </c>
      <c r="C7142" s="17" t="str">
        <f t="shared" si="111"/>
        <v>085</v>
      </c>
      <c r="D7142" s="18" t="s">
        <v>4641</v>
      </c>
      <c r="E7142" s="27" t="s">
        <v>22</v>
      </c>
      <c r="F7142" s="27" t="s">
        <v>8163</v>
      </c>
      <c r="G7142" s="27" t="s">
        <v>71</v>
      </c>
      <c r="H7142" s="19">
        <v>0</v>
      </c>
      <c r="I7142" s="36">
        <v>1274</v>
      </c>
      <c r="J7142" s="36" t="s">
        <v>16142</v>
      </c>
      <c r="K7142" s="69">
        <v>775</v>
      </c>
      <c r="L7142" s="71" t="s">
        <v>72</v>
      </c>
      <c r="M7142" s="30"/>
      <c r="N7142" s="106" t="str">
        <f>_xlfn.CONCAT(A7142:K7142)</f>
        <v>18078-078085085MottafolloneSudCALABRIACosenza01274F775</v>
      </c>
    </row>
    <row r="7143" spans="1:14" ht="21" customHeight="1" x14ac:dyDescent="0.3">
      <c r="A7143" s="40">
        <v>16</v>
      </c>
      <c r="B7143" s="20" t="s">
        <v>12651</v>
      </c>
      <c r="C7143" s="17" t="str">
        <f t="shared" si="111"/>
        <v>019</v>
      </c>
      <c r="D7143" s="18" t="s">
        <v>4644</v>
      </c>
      <c r="E7143" s="27" t="s">
        <v>22</v>
      </c>
      <c r="F7143" s="27" t="s">
        <v>8159</v>
      </c>
      <c r="G7143" s="27" t="s">
        <v>610</v>
      </c>
      <c r="H7143" s="19">
        <v>0</v>
      </c>
      <c r="I7143" s="36">
        <v>16241</v>
      </c>
      <c r="J7143" s="36" t="s">
        <v>16142</v>
      </c>
      <c r="K7143" s="69">
        <v>784</v>
      </c>
      <c r="L7143" s="71" t="s">
        <v>611</v>
      </c>
      <c r="M7143" s="30"/>
      <c r="N7143" s="106" t="str">
        <f>_xlfn.CONCAT(A7143:K7143)</f>
        <v>16073-073019019MottolaSudPUGLIATaranto016241F784</v>
      </c>
    </row>
    <row r="7144" spans="1:14" ht="21" customHeight="1" x14ac:dyDescent="0.3">
      <c r="A7144" s="40">
        <v>13</v>
      </c>
      <c r="B7144" s="20" t="s">
        <v>12652</v>
      </c>
      <c r="C7144" s="17" t="str">
        <f t="shared" si="111"/>
        <v>056</v>
      </c>
      <c r="D7144" s="18" t="s">
        <v>4645</v>
      </c>
      <c r="E7144" s="27" t="s">
        <v>22</v>
      </c>
      <c r="F7144" s="27" t="s">
        <v>8156</v>
      </c>
      <c r="G7144" s="27" t="s">
        <v>347</v>
      </c>
      <c r="H7144" s="19">
        <v>0</v>
      </c>
      <c r="I7144" s="36">
        <v>2291</v>
      </c>
      <c r="J7144" s="36" t="s">
        <v>16142</v>
      </c>
      <c r="K7144" s="69">
        <v>785</v>
      </c>
      <c r="L7144" s="71" t="s">
        <v>348</v>
      </c>
      <c r="M7144" s="30"/>
      <c r="N7144" s="106" t="str">
        <f>_xlfn.CONCAT(A7144:K7144)</f>
        <v>13069-069056056MozzagrognaSudABRUZZOChieti02291F785</v>
      </c>
    </row>
    <row r="7145" spans="1:14" ht="21" customHeight="1" x14ac:dyDescent="0.3">
      <c r="A7145" s="40">
        <v>15</v>
      </c>
      <c r="B7145" s="20" t="s">
        <v>12660</v>
      </c>
      <c r="C7145" s="17" t="str">
        <f t="shared" si="111"/>
        <v>065</v>
      </c>
      <c r="D7145" s="18" t="s">
        <v>4653</v>
      </c>
      <c r="E7145" s="27" t="s">
        <v>22</v>
      </c>
      <c r="F7145" s="27" t="s">
        <v>8162</v>
      </c>
      <c r="G7145" s="27" t="s">
        <v>196</v>
      </c>
      <c r="H7145" s="19">
        <v>0</v>
      </c>
      <c r="I7145" s="36">
        <v>5312</v>
      </c>
      <c r="J7145" s="36" t="s">
        <v>16142</v>
      </c>
      <c r="K7145" s="69">
        <v>798</v>
      </c>
      <c r="L7145" s="71" t="s">
        <v>197</v>
      </c>
      <c r="M7145" s="30"/>
      <c r="N7145" s="106" t="str">
        <f>_xlfn.CONCAT(A7145:K7145)</f>
        <v>15064-064065065Mugnano del CardinaleSudCAMPANIAAvellino05312F798</v>
      </c>
    </row>
    <row r="7146" spans="1:14" ht="21" customHeight="1" x14ac:dyDescent="0.3">
      <c r="A7146" s="40">
        <v>15</v>
      </c>
      <c r="B7146" s="20" t="s">
        <v>12661</v>
      </c>
      <c r="C7146" s="17" t="str">
        <f t="shared" si="111"/>
        <v>048</v>
      </c>
      <c r="D7146" s="18" t="s">
        <v>4654</v>
      </c>
      <c r="E7146" s="27" t="s">
        <v>22</v>
      </c>
      <c r="F7146" s="27" t="s">
        <v>8162</v>
      </c>
      <c r="G7146" s="27" t="s">
        <v>58</v>
      </c>
      <c r="H7146" s="19">
        <v>0</v>
      </c>
      <c r="I7146" s="36">
        <v>34504</v>
      </c>
      <c r="J7146" s="36" t="s">
        <v>16142</v>
      </c>
      <c r="K7146" s="69">
        <v>799</v>
      </c>
      <c r="L7146" s="71" t="s">
        <v>59</v>
      </c>
      <c r="M7146" s="30"/>
      <c r="N7146" s="106" t="str">
        <f>_xlfn.CONCAT(A7146:K7146)</f>
        <v>15063-063048048Mugnano di NapoliSudCAMPANIANapoli034504F799</v>
      </c>
    </row>
    <row r="7147" spans="1:14" ht="21" customHeight="1" x14ac:dyDescent="0.3">
      <c r="A7147" s="40">
        <v>16</v>
      </c>
      <c r="B7147" s="20" t="s">
        <v>12671</v>
      </c>
      <c r="C7147" s="17" t="str">
        <f t="shared" si="111"/>
        <v>051</v>
      </c>
      <c r="D7147" s="18" t="s">
        <v>4664</v>
      </c>
      <c r="E7147" s="27" t="s">
        <v>22</v>
      </c>
      <c r="F7147" s="27" t="s">
        <v>8159</v>
      </c>
      <c r="G7147" s="27" t="s">
        <v>90</v>
      </c>
      <c r="H7147" s="19">
        <v>0</v>
      </c>
      <c r="I7147" s="36">
        <v>5091</v>
      </c>
      <c r="J7147" s="36" t="s">
        <v>16142</v>
      </c>
      <c r="K7147" s="69">
        <v>816</v>
      </c>
      <c r="L7147" s="71" t="s">
        <v>91</v>
      </c>
      <c r="M7147" s="30"/>
      <c r="N7147" s="106" t="str">
        <f>_xlfn.CONCAT(A7147:K7147)</f>
        <v>16075-075051051Muro LecceseSudPUGLIALecce05091F816</v>
      </c>
    </row>
    <row r="7148" spans="1:14" ht="21" customHeight="1" x14ac:dyDescent="0.3">
      <c r="A7148" s="40">
        <v>17</v>
      </c>
      <c r="B7148" s="20" t="s">
        <v>12672</v>
      </c>
      <c r="C7148" s="17" t="str">
        <f t="shared" si="111"/>
        <v>053</v>
      </c>
      <c r="D7148" s="18" t="s">
        <v>4665</v>
      </c>
      <c r="E7148" s="27" t="s">
        <v>22</v>
      </c>
      <c r="F7148" s="27" t="s">
        <v>8157</v>
      </c>
      <c r="G7148" s="27" t="s">
        <v>32</v>
      </c>
      <c r="H7148" s="19">
        <v>0</v>
      </c>
      <c r="I7148" s="36">
        <v>5568</v>
      </c>
      <c r="J7148" s="36" t="s">
        <v>16142</v>
      </c>
      <c r="K7148" s="69">
        <v>817</v>
      </c>
      <c r="L7148" s="71" t="s">
        <v>33</v>
      </c>
      <c r="M7148" s="30"/>
      <c r="N7148" s="106" t="str">
        <f>_xlfn.CONCAT(A7148:K7148)</f>
        <v>17076-076053053Muro LucanoSudBASILICATAPotenza05568F817</v>
      </c>
    </row>
    <row r="7149" spans="1:14" ht="21" customHeight="1" x14ac:dyDescent="0.3">
      <c r="A7149" s="40">
        <v>15</v>
      </c>
      <c r="B7149" s="20" t="s">
        <v>12685</v>
      </c>
      <c r="C7149" s="17" t="str">
        <f t="shared" si="111"/>
        <v>049</v>
      </c>
      <c r="D7149" s="18" t="s">
        <v>58</v>
      </c>
      <c r="E7149" s="27" t="s">
        <v>22</v>
      </c>
      <c r="F7149" s="27" t="s">
        <v>8162</v>
      </c>
      <c r="G7149" s="27" t="s">
        <v>58</v>
      </c>
      <c r="H7149" s="19">
        <v>1</v>
      </c>
      <c r="I7149" s="36">
        <v>962003</v>
      </c>
      <c r="J7149" s="36" t="s">
        <v>16142</v>
      </c>
      <c r="K7149" s="69">
        <v>839</v>
      </c>
      <c r="L7149" s="71" t="s">
        <v>59</v>
      </c>
      <c r="M7149" s="30"/>
      <c r="N7149" s="106" t="str">
        <f>_xlfn.CONCAT(A7149:K7149)</f>
        <v>15063-063049049NapoliSudCAMPANIANapoli1962003F839</v>
      </c>
    </row>
    <row r="7150" spans="1:14" ht="21" customHeight="1" x14ac:dyDescent="0.3">
      <c r="A7150" s="40">
        <v>16</v>
      </c>
      <c r="B7150" s="20" t="s">
        <v>12688</v>
      </c>
      <c r="C7150" s="17" t="str">
        <f t="shared" si="111"/>
        <v>052</v>
      </c>
      <c r="D7150" s="18" t="s">
        <v>4680</v>
      </c>
      <c r="E7150" s="27" t="s">
        <v>22</v>
      </c>
      <c r="F7150" s="27" t="s">
        <v>8159</v>
      </c>
      <c r="G7150" s="27" t="s">
        <v>90</v>
      </c>
      <c r="H7150" s="19">
        <v>0</v>
      </c>
      <c r="I7150" s="36">
        <v>31688</v>
      </c>
      <c r="J7150" s="36" t="s">
        <v>16142</v>
      </c>
      <c r="K7150" s="69">
        <v>842</v>
      </c>
      <c r="L7150" s="71" t="s">
        <v>91</v>
      </c>
      <c r="M7150" s="30"/>
      <c r="N7150" s="106" t="str">
        <f>_xlfn.CONCAT(A7150:K7150)</f>
        <v>16075-075052052NardòSudPUGLIALecce031688F842</v>
      </c>
    </row>
    <row r="7151" spans="1:14" ht="21" customHeight="1" x14ac:dyDescent="0.3">
      <c r="A7151" s="40">
        <v>18</v>
      </c>
      <c r="B7151" s="20" t="s">
        <v>12689</v>
      </c>
      <c r="C7151" s="17" t="str">
        <f t="shared" si="111"/>
        <v>024</v>
      </c>
      <c r="D7151" s="18" t="s">
        <v>4681</v>
      </c>
      <c r="E7151" s="27" t="s">
        <v>22</v>
      </c>
      <c r="F7151" s="27" t="s">
        <v>8163</v>
      </c>
      <c r="G7151" s="27" t="s">
        <v>93</v>
      </c>
      <c r="H7151" s="19">
        <v>0</v>
      </c>
      <c r="I7151" s="36">
        <v>1384</v>
      </c>
      <c r="J7151" s="36" t="s">
        <v>16142</v>
      </c>
      <c r="K7151" s="69">
        <v>843</v>
      </c>
      <c r="L7151" s="71" t="s">
        <v>94</v>
      </c>
      <c r="M7151" s="30"/>
      <c r="N7151" s="106" t="str">
        <f>_xlfn.CONCAT(A7151:K7151)</f>
        <v>18102-102024024NardodipaceSudCALABRIAVibo Valentia01384F843</v>
      </c>
    </row>
    <row r="7152" spans="1:14" ht="21" customHeight="1" x14ac:dyDescent="0.3">
      <c r="A7152" s="40">
        <v>13</v>
      </c>
      <c r="B7152" s="20" t="s">
        <v>12698</v>
      </c>
      <c r="C7152" s="17" t="str">
        <f t="shared" si="111"/>
        <v>058</v>
      </c>
      <c r="D7152" s="18" t="s">
        <v>4690</v>
      </c>
      <c r="E7152" s="27" t="s">
        <v>22</v>
      </c>
      <c r="F7152" s="27" t="s">
        <v>8156</v>
      </c>
      <c r="G7152" s="27" t="s">
        <v>47</v>
      </c>
      <c r="H7152" s="19">
        <v>0</v>
      </c>
      <c r="I7152" s="36">
        <v>550</v>
      </c>
      <c r="J7152" s="36" t="s">
        <v>16142</v>
      </c>
      <c r="K7152" s="69">
        <v>852</v>
      </c>
      <c r="L7152" s="71" t="s">
        <v>48</v>
      </c>
      <c r="M7152" s="30"/>
      <c r="N7152" s="106" t="str">
        <f>_xlfn.CONCAT(A7152:K7152)</f>
        <v>13066-066058058NavelliSudABRUZZOL'Aquila0550F852</v>
      </c>
    </row>
    <row r="7153" spans="1:14" ht="21" customHeight="1" x14ac:dyDescent="0.3">
      <c r="A7153" s="40">
        <v>17</v>
      </c>
      <c r="B7153" s="20" t="s">
        <v>12708</v>
      </c>
      <c r="C7153" s="17" t="str">
        <f t="shared" si="111"/>
        <v>054</v>
      </c>
      <c r="D7153" s="18" t="s">
        <v>4700</v>
      </c>
      <c r="E7153" s="27" t="s">
        <v>22</v>
      </c>
      <c r="F7153" s="27" t="s">
        <v>8157</v>
      </c>
      <c r="G7153" s="27" t="s">
        <v>32</v>
      </c>
      <c r="H7153" s="19">
        <v>0</v>
      </c>
      <c r="I7153" s="36">
        <v>1512</v>
      </c>
      <c r="J7153" s="36" t="s">
        <v>16142</v>
      </c>
      <c r="K7153" s="69">
        <v>866</v>
      </c>
      <c r="L7153" s="71" t="s">
        <v>33</v>
      </c>
      <c r="M7153" s="30"/>
      <c r="N7153" s="106" t="str">
        <f>_xlfn.CONCAT(A7153:K7153)</f>
        <v>17076-076054054NemoliSudBASILICATAPotenza01512F866</v>
      </c>
    </row>
    <row r="7154" spans="1:14" ht="21" customHeight="1" x14ac:dyDescent="0.3">
      <c r="A7154" s="40">
        <v>13</v>
      </c>
      <c r="B7154" s="20" t="s">
        <v>12711</v>
      </c>
      <c r="C7154" s="17" t="str">
        <f t="shared" si="111"/>
        <v>031</v>
      </c>
      <c r="D7154" s="18" t="s">
        <v>4703</v>
      </c>
      <c r="E7154" s="27" t="s">
        <v>22</v>
      </c>
      <c r="F7154" s="27" t="s">
        <v>8156</v>
      </c>
      <c r="G7154" s="27" t="s">
        <v>233</v>
      </c>
      <c r="H7154" s="19">
        <v>0</v>
      </c>
      <c r="I7154" s="36">
        <v>5075</v>
      </c>
      <c r="J7154" s="36" t="s">
        <v>16142</v>
      </c>
      <c r="K7154" s="69">
        <v>870</v>
      </c>
      <c r="L7154" s="71" t="s">
        <v>234</v>
      </c>
      <c r="M7154" s="30"/>
      <c r="N7154" s="106" t="str">
        <f>_xlfn.CONCAT(A7154:K7154)</f>
        <v>13067-067031031NeretoSudABRUZZOTeramo05075F870</v>
      </c>
    </row>
    <row r="7155" spans="1:14" ht="21" customHeight="1" x14ac:dyDescent="0.3">
      <c r="A7155" s="40">
        <v>16</v>
      </c>
      <c r="B7155" s="20" t="s">
        <v>12719</v>
      </c>
      <c r="C7155" s="17" t="str">
        <f t="shared" si="111"/>
        <v>053</v>
      </c>
      <c r="D7155" s="18" t="s">
        <v>4711</v>
      </c>
      <c r="E7155" s="27" t="s">
        <v>22</v>
      </c>
      <c r="F7155" s="27" t="s">
        <v>8159</v>
      </c>
      <c r="G7155" s="27" t="s">
        <v>90</v>
      </c>
      <c r="H7155" s="19">
        <v>0</v>
      </c>
      <c r="I7155" s="36">
        <v>5514</v>
      </c>
      <c r="J7155" s="36" t="s">
        <v>16142</v>
      </c>
      <c r="K7155" s="69">
        <v>881</v>
      </c>
      <c r="L7155" s="71" t="s">
        <v>91</v>
      </c>
      <c r="M7155" s="30"/>
      <c r="N7155" s="106" t="str">
        <f>_xlfn.CONCAT(A7155:K7155)</f>
        <v>16075-075053053NevianoSudPUGLIALecce05514F881</v>
      </c>
    </row>
    <row r="7156" spans="1:14" ht="21" customHeight="1" x14ac:dyDescent="0.3">
      <c r="A7156" s="40">
        <v>18</v>
      </c>
      <c r="B7156" s="20" t="s">
        <v>12729</v>
      </c>
      <c r="C7156" s="17" t="str">
        <f t="shared" si="111"/>
        <v>025</v>
      </c>
      <c r="D7156" s="18" t="s">
        <v>4721</v>
      </c>
      <c r="E7156" s="27" t="s">
        <v>22</v>
      </c>
      <c r="F7156" s="27" t="s">
        <v>8163</v>
      </c>
      <c r="G7156" s="27" t="s">
        <v>93</v>
      </c>
      <c r="H7156" s="19">
        <v>0</v>
      </c>
      <c r="I7156" s="36">
        <v>6490</v>
      </c>
      <c r="J7156" s="36" t="s">
        <v>16142</v>
      </c>
      <c r="K7156" s="69">
        <v>893</v>
      </c>
      <c r="L7156" s="71" t="s">
        <v>94</v>
      </c>
      <c r="M7156" s="30"/>
      <c r="N7156" s="106" t="str">
        <f>_xlfn.CONCAT(A7156:K7156)</f>
        <v>18102-102025025NicoteraSudCALABRIAVibo Valentia06490F893</v>
      </c>
    </row>
    <row r="7157" spans="1:14" ht="21" customHeight="1" x14ac:dyDescent="0.3">
      <c r="A7157" s="40">
        <v>18</v>
      </c>
      <c r="B7157" s="20" t="s">
        <v>12739</v>
      </c>
      <c r="C7157" s="17" t="str">
        <f t="shared" si="111"/>
        <v>086</v>
      </c>
      <c r="D7157" s="18" t="s">
        <v>4731</v>
      </c>
      <c r="E7157" s="27" t="s">
        <v>22</v>
      </c>
      <c r="F7157" s="27" t="s">
        <v>8163</v>
      </c>
      <c r="G7157" s="27" t="s">
        <v>71</v>
      </c>
      <c r="H7157" s="19">
        <v>0</v>
      </c>
      <c r="I7157" s="36">
        <v>422</v>
      </c>
      <c r="J7157" s="36" t="s">
        <v>16142</v>
      </c>
      <c r="K7157" s="69">
        <v>907</v>
      </c>
      <c r="L7157" s="71" t="s">
        <v>72</v>
      </c>
      <c r="M7157" s="30"/>
      <c r="N7157" s="106" t="str">
        <f>_xlfn.CONCAT(A7157:K7157)</f>
        <v>18078-078086086NocaraSudCALABRIACosenza0422F907</v>
      </c>
    </row>
    <row r="7158" spans="1:14" ht="21" customHeight="1" x14ac:dyDescent="0.3">
      <c r="A7158" s="40">
        <v>13</v>
      </c>
      <c r="B7158" s="20" t="s">
        <v>12740</v>
      </c>
      <c r="C7158" s="17" t="str">
        <f t="shared" si="111"/>
        <v>026</v>
      </c>
      <c r="D7158" s="18" t="s">
        <v>4732</v>
      </c>
      <c r="E7158" s="27" t="s">
        <v>22</v>
      </c>
      <c r="F7158" s="27" t="s">
        <v>8156</v>
      </c>
      <c r="G7158" s="27" t="s">
        <v>23</v>
      </c>
      <c r="H7158" s="19">
        <v>0</v>
      </c>
      <c r="I7158" s="36">
        <v>1800</v>
      </c>
      <c r="J7158" s="36" t="s">
        <v>16142</v>
      </c>
      <c r="K7158" s="69">
        <v>908</v>
      </c>
      <c r="L7158" s="71" t="s">
        <v>24</v>
      </c>
      <c r="M7158" s="30"/>
      <c r="N7158" s="106" t="str">
        <f>_xlfn.CONCAT(A7158:K7158)</f>
        <v>13068-068026026NoccianoSudABRUZZOPescara01800F908</v>
      </c>
    </row>
    <row r="7159" spans="1:14" ht="21" customHeight="1" x14ac:dyDescent="0.3">
      <c r="A7159" s="40">
        <v>15</v>
      </c>
      <c r="B7159" s="20" t="s">
        <v>12741</v>
      </c>
      <c r="C7159" s="17" t="str">
        <f t="shared" si="111"/>
        <v>078</v>
      </c>
      <c r="D7159" s="18" t="s">
        <v>4733</v>
      </c>
      <c r="E7159" s="27" t="s">
        <v>22</v>
      </c>
      <c r="F7159" s="27" t="s">
        <v>8162</v>
      </c>
      <c r="G7159" s="27" t="s">
        <v>55</v>
      </c>
      <c r="H7159" s="19">
        <v>0</v>
      </c>
      <c r="I7159" s="36">
        <v>46563</v>
      </c>
      <c r="J7159" s="36" t="s">
        <v>16142</v>
      </c>
      <c r="K7159" s="69">
        <v>912</v>
      </c>
      <c r="L7159" s="71" t="s">
        <v>56</v>
      </c>
      <c r="M7159" s="30"/>
      <c r="N7159" s="106" t="str">
        <f>_xlfn.CONCAT(A7159:K7159)</f>
        <v>15065-065078078Nocera InferioreSudCAMPANIASalerno046563F912</v>
      </c>
    </row>
    <row r="7160" spans="1:14" ht="21" customHeight="1" x14ac:dyDescent="0.3">
      <c r="A7160" s="40">
        <v>15</v>
      </c>
      <c r="B7160" s="20" t="s">
        <v>12742</v>
      </c>
      <c r="C7160" s="17" t="str">
        <f t="shared" si="111"/>
        <v>079</v>
      </c>
      <c r="D7160" s="18" t="s">
        <v>4734</v>
      </c>
      <c r="E7160" s="27" t="s">
        <v>22</v>
      </c>
      <c r="F7160" s="27" t="s">
        <v>8162</v>
      </c>
      <c r="G7160" s="27" t="s">
        <v>55</v>
      </c>
      <c r="H7160" s="19">
        <v>0</v>
      </c>
      <c r="I7160" s="36">
        <v>24151</v>
      </c>
      <c r="J7160" s="36" t="s">
        <v>16142</v>
      </c>
      <c r="K7160" s="69">
        <v>913</v>
      </c>
      <c r="L7160" s="71" t="s">
        <v>56</v>
      </c>
      <c r="M7160" s="30"/>
      <c r="N7160" s="106" t="str">
        <f>_xlfn.CONCAT(A7160:K7160)</f>
        <v>15065-065079079Nocera SuperioreSudCAMPANIASalerno024151F913</v>
      </c>
    </row>
    <row r="7161" spans="1:14" ht="21" customHeight="1" x14ac:dyDescent="0.3">
      <c r="A7161" s="40">
        <v>18</v>
      </c>
      <c r="B7161" s="20" t="s">
        <v>12743</v>
      </c>
      <c r="C7161" s="17" t="str">
        <f t="shared" si="111"/>
        <v>087</v>
      </c>
      <c r="D7161" s="18" t="s">
        <v>4735</v>
      </c>
      <c r="E7161" s="27" t="s">
        <v>22</v>
      </c>
      <c r="F7161" s="27" t="s">
        <v>8163</v>
      </c>
      <c r="G7161" s="27" t="s">
        <v>261</v>
      </c>
      <c r="H7161" s="19">
        <v>0</v>
      </c>
      <c r="I7161" s="36">
        <v>4725</v>
      </c>
      <c r="J7161" s="36" t="s">
        <v>16142</v>
      </c>
      <c r="K7161" s="69">
        <v>910</v>
      </c>
      <c r="L7161" s="71" t="s">
        <v>262</v>
      </c>
      <c r="M7161" s="30"/>
      <c r="N7161" s="106" t="str">
        <f>_xlfn.CONCAT(A7161:K7161)</f>
        <v>18079-079087087Nocera TerineseSudCALABRIACatanzaro04725F910</v>
      </c>
    </row>
    <row r="7162" spans="1:14" ht="21" customHeight="1" x14ac:dyDescent="0.3">
      <c r="A7162" s="40">
        <v>16</v>
      </c>
      <c r="B7162" s="20" t="s">
        <v>12746</v>
      </c>
      <c r="C7162" s="17" t="str">
        <f t="shared" si="111"/>
        <v>031</v>
      </c>
      <c r="D7162" s="18" t="s">
        <v>4738</v>
      </c>
      <c r="E7162" s="27" t="s">
        <v>22</v>
      </c>
      <c r="F7162" s="27" t="s">
        <v>8159</v>
      </c>
      <c r="G7162" s="27" t="s">
        <v>105</v>
      </c>
      <c r="H7162" s="19">
        <v>0</v>
      </c>
      <c r="I7162" s="36">
        <v>19285</v>
      </c>
      <c r="J7162" s="36" t="s">
        <v>16142</v>
      </c>
      <c r="K7162" s="69">
        <v>915</v>
      </c>
      <c r="L7162" s="71" t="s">
        <v>106</v>
      </c>
      <c r="M7162" s="30"/>
      <c r="N7162" s="106" t="str">
        <f>_xlfn.CONCAT(A7162:K7162)</f>
        <v>16072-072031031NociSudPUGLIABari019285F915</v>
      </c>
    </row>
    <row r="7163" spans="1:14" ht="21" customHeight="1" x14ac:dyDescent="0.3">
      <c r="A7163" s="40">
        <v>16</v>
      </c>
      <c r="B7163" s="20" t="s">
        <v>12747</v>
      </c>
      <c r="C7163" s="17" t="str">
        <f t="shared" si="111"/>
        <v>054</v>
      </c>
      <c r="D7163" s="18" t="s">
        <v>4739</v>
      </c>
      <c r="E7163" s="27" t="s">
        <v>22</v>
      </c>
      <c r="F7163" s="27" t="s">
        <v>8159</v>
      </c>
      <c r="G7163" s="27" t="s">
        <v>90</v>
      </c>
      <c r="H7163" s="19">
        <v>0</v>
      </c>
      <c r="I7163" s="36">
        <v>2456</v>
      </c>
      <c r="J7163" s="36" t="s">
        <v>16142</v>
      </c>
      <c r="K7163" s="69">
        <v>916</v>
      </c>
      <c r="L7163" s="71" t="s">
        <v>91</v>
      </c>
      <c r="M7163" s="30"/>
      <c r="N7163" s="106" t="str">
        <f>_xlfn.CONCAT(A7163:K7163)</f>
        <v>16075-075054054NocigliaSudPUGLIALecce02456F916</v>
      </c>
    </row>
    <row r="7164" spans="1:14" ht="21" customHeight="1" x14ac:dyDescent="0.3">
      <c r="A7164" s="40">
        <v>17</v>
      </c>
      <c r="B7164" s="20" t="s">
        <v>12748</v>
      </c>
      <c r="C7164" s="17" t="str">
        <f t="shared" si="111"/>
        <v>055</v>
      </c>
      <c r="D7164" s="18" t="s">
        <v>4740</v>
      </c>
      <c r="E7164" s="27" t="s">
        <v>22</v>
      </c>
      <c r="F7164" s="27" t="s">
        <v>8157</v>
      </c>
      <c r="G7164" s="27" t="s">
        <v>32</v>
      </c>
      <c r="H7164" s="19">
        <v>0</v>
      </c>
      <c r="I7164" s="36">
        <v>974</v>
      </c>
      <c r="J7164" s="36" t="s">
        <v>16142</v>
      </c>
      <c r="K7164" s="69">
        <v>917</v>
      </c>
      <c r="L7164" s="71" t="s">
        <v>33</v>
      </c>
      <c r="M7164" s="30"/>
      <c r="N7164" s="106" t="str">
        <f>_xlfn.CONCAT(A7164:K7164)</f>
        <v>17076-076055055NoepoliSudBASILICATAPotenza0974F917</v>
      </c>
    </row>
    <row r="7165" spans="1:14" ht="21" customHeight="1" x14ac:dyDescent="0.3">
      <c r="A7165" s="40">
        <v>16</v>
      </c>
      <c r="B7165" s="20" t="s">
        <v>12753</v>
      </c>
      <c r="C7165" s="17" t="str">
        <f t="shared" si="111"/>
        <v>032</v>
      </c>
      <c r="D7165" s="18" t="s">
        <v>4745</v>
      </c>
      <c r="E7165" s="27" t="s">
        <v>22</v>
      </c>
      <c r="F7165" s="27" t="s">
        <v>8159</v>
      </c>
      <c r="G7165" s="27" t="s">
        <v>105</v>
      </c>
      <c r="H7165" s="19">
        <v>0</v>
      </c>
      <c r="I7165" s="36">
        <v>25710</v>
      </c>
      <c r="J7165" s="36" t="s">
        <v>16142</v>
      </c>
      <c r="K7165" s="69">
        <v>923</v>
      </c>
      <c r="L7165" s="71" t="s">
        <v>106</v>
      </c>
      <c r="M7165" s="30"/>
      <c r="N7165" s="106" t="str">
        <f>_xlfn.CONCAT(A7165:K7165)</f>
        <v>16072-072032032NoicattaroSudPUGLIABari025710F923</v>
      </c>
    </row>
    <row r="7166" spans="1:14" ht="21" customHeight="1" x14ac:dyDescent="0.3">
      <c r="A7166" s="40">
        <v>15</v>
      </c>
      <c r="B7166" s="20" t="s">
        <v>12754</v>
      </c>
      <c r="C7166" s="17" t="str">
        <f t="shared" si="111"/>
        <v>050</v>
      </c>
      <c r="D7166" s="18" t="s">
        <v>4746</v>
      </c>
      <c r="E7166" s="27" t="s">
        <v>22</v>
      </c>
      <c r="F7166" s="27" t="s">
        <v>8162</v>
      </c>
      <c r="G7166" s="27" t="s">
        <v>58</v>
      </c>
      <c r="H7166" s="19">
        <v>0</v>
      </c>
      <c r="I7166" s="36">
        <v>33979</v>
      </c>
      <c r="J7166" s="36" t="s">
        <v>16142</v>
      </c>
      <c r="K7166" s="69">
        <v>924</v>
      </c>
      <c r="L7166" s="71" t="s">
        <v>59</v>
      </c>
      <c r="M7166" s="30"/>
      <c r="N7166" s="106" t="str">
        <f>_xlfn.CONCAT(A7166:K7166)</f>
        <v>15063-063050050NolaSudCAMPANIANapoli033979F924</v>
      </c>
    </row>
    <row r="7167" spans="1:14" ht="21" customHeight="1" x14ac:dyDescent="0.3">
      <c r="A7167" s="40">
        <v>13</v>
      </c>
      <c r="B7167" s="20" t="s">
        <v>12767</v>
      </c>
      <c r="C7167" s="17" t="str">
        <f t="shared" si="111"/>
        <v>032</v>
      </c>
      <c r="D7167" s="18" t="s">
        <v>4759</v>
      </c>
      <c r="E7167" s="27" t="s">
        <v>22</v>
      </c>
      <c r="F7167" s="27" t="s">
        <v>8156</v>
      </c>
      <c r="G7167" s="27" t="s">
        <v>233</v>
      </c>
      <c r="H7167" s="19">
        <v>0</v>
      </c>
      <c r="I7167" s="36">
        <v>6863</v>
      </c>
      <c r="J7167" s="36" t="s">
        <v>16142</v>
      </c>
      <c r="K7167" s="69">
        <v>942</v>
      </c>
      <c r="L7167" s="71" t="s">
        <v>234</v>
      </c>
      <c r="M7167" s="30"/>
      <c r="N7167" s="106" t="str">
        <f>_xlfn.CONCAT(A7167:K7167)</f>
        <v>13067-067032032NotarescoSudABRUZZOTeramo06863F942</v>
      </c>
    </row>
    <row r="7168" spans="1:14" ht="21" customHeight="1" x14ac:dyDescent="0.3">
      <c r="A7168" s="40">
        <v>17</v>
      </c>
      <c r="B7168" s="20" t="s">
        <v>12772</v>
      </c>
      <c r="C7168" s="17" t="str">
        <f t="shared" si="111"/>
        <v>018</v>
      </c>
      <c r="D7168" s="18" t="s">
        <v>4764</v>
      </c>
      <c r="E7168" s="27" t="s">
        <v>22</v>
      </c>
      <c r="F7168" s="27" t="s">
        <v>8157</v>
      </c>
      <c r="G7168" s="27" t="s">
        <v>44</v>
      </c>
      <c r="H7168" s="19">
        <v>0</v>
      </c>
      <c r="I7168" s="36">
        <v>6596</v>
      </c>
      <c r="J7168" s="36" t="s">
        <v>16136</v>
      </c>
      <c r="K7168" s="69">
        <v>942</v>
      </c>
      <c r="L7168" s="71" t="s">
        <v>45</v>
      </c>
      <c r="M7168" s="30"/>
      <c r="N7168" s="106" t="str">
        <f>_xlfn.CONCAT(A7168:K7168)</f>
        <v>17077-077018018Nova SiriSudBASILICATAMatera06596A942</v>
      </c>
    </row>
    <row r="7169" spans="1:14" ht="21" customHeight="1" x14ac:dyDescent="0.3">
      <c r="A7169" s="40">
        <v>15</v>
      </c>
      <c r="B7169" s="20" t="s">
        <v>12789</v>
      </c>
      <c r="C7169" s="17" t="str">
        <f t="shared" si="111"/>
        <v>080</v>
      </c>
      <c r="D7169" s="18" t="s">
        <v>4780</v>
      </c>
      <c r="E7169" s="27" t="s">
        <v>22</v>
      </c>
      <c r="F7169" s="27" t="s">
        <v>8162</v>
      </c>
      <c r="G7169" s="27" t="s">
        <v>55</v>
      </c>
      <c r="H7169" s="19">
        <v>0</v>
      </c>
      <c r="I7169" s="36">
        <v>2298</v>
      </c>
      <c r="J7169" s="36" t="s">
        <v>16142</v>
      </c>
      <c r="K7169" s="69">
        <v>967</v>
      </c>
      <c r="L7169" s="71" t="s">
        <v>56</v>
      </c>
      <c r="M7169" s="30"/>
      <c r="N7169" s="106" t="str">
        <f>_xlfn.CONCAT(A7169:K7169)</f>
        <v>15065-065080080Novi VeliaSudCAMPANIASalerno02298F967</v>
      </c>
    </row>
    <row r="7170" spans="1:14" ht="21" customHeight="1" x14ac:dyDescent="0.3">
      <c r="A7170" s="40">
        <v>16</v>
      </c>
      <c r="B7170" s="20" t="s">
        <v>12791</v>
      </c>
      <c r="C7170" s="17" t="str">
        <f t="shared" ref="C7170:C7233" si="112">RIGHT(B7170,3)</f>
        <v>055</v>
      </c>
      <c r="D7170" s="18" t="s">
        <v>4782</v>
      </c>
      <c r="E7170" s="27" t="s">
        <v>22</v>
      </c>
      <c r="F7170" s="27" t="s">
        <v>8159</v>
      </c>
      <c r="G7170" s="27" t="s">
        <v>90</v>
      </c>
      <c r="H7170" s="19">
        <v>0</v>
      </c>
      <c r="I7170" s="36">
        <v>8211</v>
      </c>
      <c r="J7170" s="36" t="s">
        <v>16142</v>
      </c>
      <c r="K7170" s="69">
        <v>970</v>
      </c>
      <c r="L7170" s="71" t="s">
        <v>91</v>
      </c>
      <c r="M7170" s="30"/>
      <c r="N7170" s="106" t="str">
        <f>_xlfn.CONCAT(A7170:K7170)</f>
        <v>16075-075055055NovoliSudPUGLIALecce08211F970</v>
      </c>
    </row>
    <row r="7171" spans="1:14" ht="21" customHeight="1" x14ac:dyDescent="0.3">
      <c r="A7171" s="40">
        <v>15</v>
      </c>
      <c r="B7171" s="20" t="s">
        <v>12806</v>
      </c>
      <c r="C7171" s="17" t="str">
        <f t="shared" si="112"/>
        <v>066</v>
      </c>
      <c r="D7171" s="18" t="s">
        <v>4796</v>
      </c>
      <c r="E7171" s="27" t="s">
        <v>22</v>
      </c>
      <c r="F7171" s="27" t="s">
        <v>8162</v>
      </c>
      <c r="G7171" s="27" t="s">
        <v>196</v>
      </c>
      <c r="H7171" s="19">
        <v>0</v>
      </c>
      <c r="I7171" s="36">
        <v>4258</v>
      </c>
      <c r="J7171" s="36" t="s">
        <v>16142</v>
      </c>
      <c r="K7171" s="69">
        <v>988</v>
      </c>
      <c r="L7171" s="71" t="s">
        <v>197</v>
      </c>
      <c r="M7171" s="30"/>
      <c r="N7171" s="106" t="str">
        <f>_xlfn.CONCAT(A7171:K7171)</f>
        <v>15064-064066066NuscoSudCAMPANIAAvellino04258F988</v>
      </c>
    </row>
    <row r="7172" spans="1:14" ht="21" customHeight="1" x14ac:dyDescent="0.3">
      <c r="A7172" s="40">
        <v>13</v>
      </c>
      <c r="B7172" s="20" t="s">
        <v>12814</v>
      </c>
      <c r="C7172" s="17" t="str">
        <f t="shared" si="112"/>
        <v>059</v>
      </c>
      <c r="D7172" s="18" t="s">
        <v>4804</v>
      </c>
      <c r="E7172" s="27" t="s">
        <v>22</v>
      </c>
      <c r="F7172" s="27" t="s">
        <v>8156</v>
      </c>
      <c r="G7172" s="27" t="s">
        <v>47</v>
      </c>
      <c r="H7172" s="19">
        <v>0</v>
      </c>
      <c r="I7172" s="36">
        <v>1110</v>
      </c>
      <c r="J7172" s="36" t="s">
        <v>16142</v>
      </c>
      <c r="K7172" s="69">
        <v>996</v>
      </c>
      <c r="L7172" s="71" t="s">
        <v>48</v>
      </c>
      <c r="M7172" s="30"/>
      <c r="N7172" s="106" t="str">
        <f>_xlfn.CONCAT(A7172:K7172)</f>
        <v>13066-066059059OcreSudABRUZZOL'Aquila01110F996</v>
      </c>
    </row>
    <row r="7173" spans="1:14" ht="21" customHeight="1" x14ac:dyDescent="0.3">
      <c r="A7173" s="40">
        <v>13</v>
      </c>
      <c r="B7173" s="20" t="s">
        <v>12819</v>
      </c>
      <c r="C7173" s="17" t="str">
        <f t="shared" si="112"/>
        <v>060</v>
      </c>
      <c r="D7173" s="18" t="s">
        <v>4809</v>
      </c>
      <c r="E7173" s="27" t="s">
        <v>22</v>
      </c>
      <c r="F7173" s="27" t="s">
        <v>8156</v>
      </c>
      <c r="G7173" s="27" t="s">
        <v>47</v>
      </c>
      <c r="H7173" s="19">
        <v>0</v>
      </c>
      <c r="I7173" s="36">
        <v>527</v>
      </c>
      <c r="J7173" s="36" t="s">
        <v>16143</v>
      </c>
      <c r="K7173" s="69">
        <v>2</v>
      </c>
      <c r="L7173" s="71" t="s">
        <v>48</v>
      </c>
      <c r="M7173" s="30"/>
      <c r="N7173" s="106" t="str">
        <f>_xlfn.CONCAT(A7173:K7173)</f>
        <v>13066-066060060OfenaSudABRUZZOL'Aquila0527G2</v>
      </c>
    </row>
    <row r="7174" spans="1:14" ht="21" customHeight="1" x14ac:dyDescent="0.3">
      <c r="A7174" s="40">
        <v>15</v>
      </c>
      <c r="B7174" s="20" t="s">
        <v>12828</v>
      </c>
      <c r="C7174" s="17" t="str">
        <f t="shared" si="112"/>
        <v>081</v>
      </c>
      <c r="D7174" s="18" t="s">
        <v>4818</v>
      </c>
      <c r="E7174" s="27" t="s">
        <v>22</v>
      </c>
      <c r="F7174" s="27" t="s">
        <v>8162</v>
      </c>
      <c r="G7174" s="27" t="s">
        <v>55</v>
      </c>
      <c r="H7174" s="19">
        <v>0</v>
      </c>
      <c r="I7174" s="36">
        <v>2241</v>
      </c>
      <c r="J7174" s="36" t="s">
        <v>16143</v>
      </c>
      <c r="K7174" s="69">
        <v>11</v>
      </c>
      <c r="L7174" s="71" t="s">
        <v>56</v>
      </c>
      <c r="M7174" s="30"/>
      <c r="N7174" s="106" t="str">
        <f>_xlfn.CONCAT(A7174:K7174)</f>
        <v>15065-065081081Ogliastro CilentoSudCAMPANIASalerno02241G11</v>
      </c>
    </row>
    <row r="7175" spans="1:14" ht="21" customHeight="1" x14ac:dyDescent="0.3">
      <c r="A7175" s="40">
        <v>15</v>
      </c>
      <c r="B7175" s="20" t="s">
        <v>12836</v>
      </c>
      <c r="C7175" s="17" t="str">
        <f t="shared" si="112"/>
        <v>082</v>
      </c>
      <c r="D7175" s="18" t="s">
        <v>4826</v>
      </c>
      <c r="E7175" s="27" t="s">
        <v>22</v>
      </c>
      <c r="F7175" s="27" t="s">
        <v>8162</v>
      </c>
      <c r="G7175" s="27" t="s">
        <v>55</v>
      </c>
      <c r="H7175" s="19">
        <v>0</v>
      </c>
      <c r="I7175" s="36">
        <v>6883</v>
      </c>
      <c r="J7175" s="36" t="s">
        <v>16143</v>
      </c>
      <c r="K7175" s="69">
        <v>23</v>
      </c>
      <c r="L7175" s="71" t="s">
        <v>56</v>
      </c>
      <c r="M7175" s="30"/>
      <c r="N7175" s="106" t="str">
        <f>_xlfn.CONCAT(A7175:K7175)</f>
        <v>15065-065082082Olevano sul TuscianoSudCAMPANIASalerno06883G23</v>
      </c>
    </row>
    <row r="7176" spans="1:14" ht="21" customHeight="1" x14ac:dyDescent="0.3">
      <c r="A7176" s="40">
        <v>18</v>
      </c>
      <c r="B7176" s="20" t="s">
        <v>12843</v>
      </c>
      <c r="C7176" s="17" t="str">
        <f t="shared" si="112"/>
        <v>088</v>
      </c>
      <c r="D7176" s="18" t="s">
        <v>4833</v>
      </c>
      <c r="E7176" s="27" t="s">
        <v>22</v>
      </c>
      <c r="F7176" s="27" t="s">
        <v>8163</v>
      </c>
      <c r="G7176" s="27" t="s">
        <v>261</v>
      </c>
      <c r="H7176" s="19">
        <v>0</v>
      </c>
      <c r="I7176" s="36">
        <v>587</v>
      </c>
      <c r="J7176" s="36" t="s">
        <v>16143</v>
      </c>
      <c r="K7176" s="69">
        <v>34</v>
      </c>
      <c r="L7176" s="71" t="s">
        <v>262</v>
      </c>
      <c r="M7176" s="30"/>
      <c r="N7176" s="106" t="str">
        <f>_xlfn.CONCAT(A7176:K7176)</f>
        <v>18079-079088088OlivadiSudCALABRIACatanzaro0587G34</v>
      </c>
    </row>
    <row r="7177" spans="1:14" ht="21" customHeight="1" x14ac:dyDescent="0.3">
      <c r="A7177" s="40">
        <v>15</v>
      </c>
      <c r="B7177" s="20" t="s">
        <v>12845</v>
      </c>
      <c r="C7177" s="17" t="str">
        <f t="shared" si="112"/>
        <v>083</v>
      </c>
      <c r="D7177" s="18" t="s">
        <v>4835</v>
      </c>
      <c r="E7177" s="27" t="s">
        <v>22</v>
      </c>
      <c r="F7177" s="27" t="s">
        <v>8162</v>
      </c>
      <c r="G7177" s="27" t="s">
        <v>55</v>
      </c>
      <c r="H7177" s="19">
        <v>0</v>
      </c>
      <c r="I7177" s="36">
        <v>3832</v>
      </c>
      <c r="J7177" s="36" t="s">
        <v>16143</v>
      </c>
      <c r="K7177" s="69">
        <v>39</v>
      </c>
      <c r="L7177" s="71" t="s">
        <v>56</v>
      </c>
      <c r="M7177" s="30"/>
      <c r="N7177" s="106" t="str">
        <f>_xlfn.CONCAT(A7177:K7177)</f>
        <v>15065-065083083Oliveto CitraSudCAMPANIASalerno03832G39</v>
      </c>
    </row>
    <row r="7178" spans="1:14" ht="21" customHeight="1" x14ac:dyDescent="0.3">
      <c r="A7178" s="40">
        <v>17</v>
      </c>
      <c r="B7178" s="20" t="s">
        <v>12847</v>
      </c>
      <c r="C7178" s="17" t="str">
        <f t="shared" si="112"/>
        <v>019</v>
      </c>
      <c r="D7178" s="18" t="s">
        <v>4837</v>
      </c>
      <c r="E7178" s="27" t="s">
        <v>22</v>
      </c>
      <c r="F7178" s="27" t="s">
        <v>8157</v>
      </c>
      <c r="G7178" s="27" t="s">
        <v>44</v>
      </c>
      <c r="H7178" s="19">
        <v>0</v>
      </c>
      <c r="I7178" s="36">
        <v>494</v>
      </c>
      <c r="J7178" s="36" t="s">
        <v>16143</v>
      </c>
      <c r="K7178" s="69">
        <v>37</v>
      </c>
      <c r="L7178" s="71" t="s">
        <v>45</v>
      </c>
      <c r="M7178" s="30"/>
      <c r="N7178" s="106" t="str">
        <f>_xlfn.CONCAT(A7178:K7178)</f>
        <v>17077-077019019Oliveto LucanoSudBASILICATAMatera0494G37</v>
      </c>
    </row>
    <row r="7179" spans="1:14" ht="21" customHeight="1" x14ac:dyDescent="0.3">
      <c r="A7179" s="40">
        <v>15</v>
      </c>
      <c r="B7179" s="20" t="s">
        <v>12863</v>
      </c>
      <c r="C7179" s="17" t="str">
        <f t="shared" si="112"/>
        <v>084</v>
      </c>
      <c r="D7179" s="18" t="s">
        <v>4853</v>
      </c>
      <c r="E7179" s="27" t="s">
        <v>22</v>
      </c>
      <c r="F7179" s="27" t="s">
        <v>8162</v>
      </c>
      <c r="G7179" s="27" t="s">
        <v>55</v>
      </c>
      <c r="H7179" s="19">
        <v>0</v>
      </c>
      <c r="I7179" s="36">
        <v>1579</v>
      </c>
      <c r="J7179" s="36" t="s">
        <v>16143</v>
      </c>
      <c r="K7179" s="69">
        <v>63</v>
      </c>
      <c r="L7179" s="71" t="s">
        <v>56</v>
      </c>
      <c r="M7179" s="30"/>
      <c r="N7179" s="106" t="str">
        <f>_xlfn.CONCAT(A7179:K7179)</f>
        <v>15065-065084084OmignanoSudCAMPANIASalerno01579G63</v>
      </c>
    </row>
    <row r="7180" spans="1:14" ht="21" customHeight="1" x14ac:dyDescent="0.3">
      <c r="A7180" s="40">
        <v>13</v>
      </c>
      <c r="B7180" s="20" t="s">
        <v>12874</v>
      </c>
      <c r="C7180" s="17" t="str">
        <f t="shared" si="112"/>
        <v>061</v>
      </c>
      <c r="D7180" s="18" t="s">
        <v>4864</v>
      </c>
      <c r="E7180" s="27" t="s">
        <v>22</v>
      </c>
      <c r="F7180" s="27" t="s">
        <v>8156</v>
      </c>
      <c r="G7180" s="27" t="s">
        <v>47</v>
      </c>
      <c r="H7180" s="19">
        <v>0</v>
      </c>
      <c r="I7180" s="36">
        <v>428</v>
      </c>
      <c r="J7180" s="36" t="s">
        <v>16143</v>
      </c>
      <c r="K7180" s="69">
        <v>79</v>
      </c>
      <c r="L7180" s="71" t="s">
        <v>48</v>
      </c>
      <c r="M7180" s="30"/>
      <c r="N7180" s="106" t="str">
        <f>_xlfn.CONCAT(A7180:K7180)</f>
        <v>13066-066061061OpiSudABRUZZOL'Aquila0428G79</v>
      </c>
    </row>
    <row r="7181" spans="1:14" ht="21" customHeight="1" x14ac:dyDescent="0.3">
      <c r="A7181" s="40">
        <v>17</v>
      </c>
      <c r="B7181" s="20" t="s">
        <v>12876</v>
      </c>
      <c r="C7181" s="17" t="str">
        <f t="shared" si="112"/>
        <v>056</v>
      </c>
      <c r="D7181" s="18" t="s">
        <v>4866</v>
      </c>
      <c r="E7181" s="27" t="s">
        <v>22</v>
      </c>
      <c r="F7181" s="27" t="s">
        <v>8157</v>
      </c>
      <c r="G7181" s="27" t="s">
        <v>32</v>
      </c>
      <c r="H7181" s="19">
        <v>0</v>
      </c>
      <c r="I7181" s="36">
        <v>3860</v>
      </c>
      <c r="J7181" s="36" t="s">
        <v>16143</v>
      </c>
      <c r="K7181" s="69">
        <v>81</v>
      </c>
      <c r="L7181" s="71" t="s">
        <v>33</v>
      </c>
      <c r="M7181" s="30"/>
      <c r="N7181" s="106" t="str">
        <f>_xlfn.CONCAT(A7181:K7181)</f>
        <v>17076-076056056Oppido LucanoSudBASILICATAPotenza03860G81</v>
      </c>
    </row>
    <row r="7182" spans="1:14" ht="21" customHeight="1" x14ac:dyDescent="0.3">
      <c r="A7182" s="40">
        <v>18</v>
      </c>
      <c r="B7182" s="20" t="s">
        <v>12877</v>
      </c>
      <c r="C7182" s="17" t="str">
        <f t="shared" si="112"/>
        <v>055</v>
      </c>
      <c r="D7182" s="18" t="s">
        <v>4867</v>
      </c>
      <c r="E7182" s="27" t="s">
        <v>22</v>
      </c>
      <c r="F7182" s="27" t="s">
        <v>8163</v>
      </c>
      <c r="G7182" s="27" t="s">
        <v>140</v>
      </c>
      <c r="H7182" s="19">
        <v>0</v>
      </c>
      <c r="I7182" s="36">
        <v>5406</v>
      </c>
      <c r="J7182" s="36" t="s">
        <v>16143</v>
      </c>
      <c r="K7182" s="69">
        <v>82</v>
      </c>
      <c r="L7182" s="71" t="s">
        <v>141</v>
      </c>
      <c r="M7182" s="30"/>
      <c r="N7182" s="106" t="str">
        <f>_xlfn.CONCAT(A7182:K7182)</f>
        <v>18080-080055055Oppido MamertinaSudCALABRIAReggio di Calabria05406G82</v>
      </c>
    </row>
    <row r="7183" spans="1:14" ht="21" customHeight="1" x14ac:dyDescent="0.3">
      <c r="A7183" s="40">
        <v>14</v>
      </c>
      <c r="B7183" s="20" t="s">
        <v>12880</v>
      </c>
      <c r="C7183" s="17" t="str">
        <f t="shared" si="112"/>
        <v>049</v>
      </c>
      <c r="D7183" s="18" t="s">
        <v>4870</v>
      </c>
      <c r="E7183" s="27" t="s">
        <v>22</v>
      </c>
      <c r="F7183" s="27" t="s">
        <v>8166</v>
      </c>
      <c r="G7183" s="27" t="s">
        <v>102</v>
      </c>
      <c r="H7183" s="19">
        <v>0</v>
      </c>
      <c r="I7183" s="36">
        <v>1560</v>
      </c>
      <c r="J7183" s="36" t="s">
        <v>16143</v>
      </c>
      <c r="K7183" s="69">
        <v>86</v>
      </c>
      <c r="L7183" s="71" t="s">
        <v>103</v>
      </c>
      <c r="M7183" s="30"/>
      <c r="N7183" s="106" t="str">
        <f>_xlfn.CONCAT(A7183:K7183)</f>
        <v>14070-070049049OratinoSudMOLISECampobasso01560G86</v>
      </c>
    </row>
    <row r="7184" spans="1:14" ht="21" customHeight="1" x14ac:dyDescent="0.3">
      <c r="A7184" s="40">
        <v>16</v>
      </c>
      <c r="B7184" s="20" t="s">
        <v>12885</v>
      </c>
      <c r="C7184" s="17" t="str">
        <f t="shared" si="112"/>
        <v>063</v>
      </c>
      <c r="D7184" s="18" t="s">
        <v>4875</v>
      </c>
      <c r="E7184" s="27" t="s">
        <v>22</v>
      </c>
      <c r="F7184" s="27" t="s">
        <v>8159</v>
      </c>
      <c r="G7184" s="27" t="s">
        <v>38</v>
      </c>
      <c r="H7184" s="19">
        <v>0</v>
      </c>
      <c r="I7184" s="36">
        <v>2654</v>
      </c>
      <c r="J7184" s="36" t="s">
        <v>16137</v>
      </c>
      <c r="K7184" s="69">
        <v>266</v>
      </c>
      <c r="L7184" s="71" t="s">
        <v>39</v>
      </c>
      <c r="M7184" s="30"/>
      <c r="N7184" s="106" t="str">
        <f>_xlfn.CONCAT(A7184:K7184)</f>
        <v>16071-071063063OrdonaSudPUGLIAFoggia02654M266</v>
      </c>
    </row>
    <row r="7185" spans="1:14" ht="21" customHeight="1" x14ac:dyDescent="0.3">
      <c r="A7185" s="40">
        <v>16</v>
      </c>
      <c r="B7185" s="20" t="s">
        <v>12889</v>
      </c>
      <c r="C7185" s="17" t="str">
        <f t="shared" si="112"/>
        <v>011</v>
      </c>
      <c r="D7185" s="18" t="s">
        <v>4879</v>
      </c>
      <c r="E7185" s="27" t="s">
        <v>22</v>
      </c>
      <c r="F7185" s="27" t="s">
        <v>8159</v>
      </c>
      <c r="G7185" s="27" t="s">
        <v>1121</v>
      </c>
      <c r="H7185" s="19">
        <v>0</v>
      </c>
      <c r="I7185" s="36">
        <v>15228</v>
      </c>
      <c r="J7185" s="36" t="s">
        <v>16143</v>
      </c>
      <c r="K7185" s="69">
        <v>98</v>
      </c>
      <c r="L7185" s="71" t="s">
        <v>1122</v>
      </c>
      <c r="M7185" s="30"/>
      <c r="N7185" s="106" t="str">
        <f>_xlfn.CONCAT(A7185:K7185)</f>
        <v>16074-074011011OriaSudPUGLIABrindisi015228G98</v>
      </c>
    </row>
    <row r="7186" spans="1:14" ht="21" customHeight="1" x14ac:dyDescent="0.3">
      <c r="A7186" s="40">
        <v>13</v>
      </c>
      <c r="B7186" s="20" t="s">
        <v>12890</v>
      </c>
      <c r="C7186" s="17" t="str">
        <f t="shared" si="112"/>
        <v>062</v>
      </c>
      <c r="D7186" s="18" t="s">
        <v>4880</v>
      </c>
      <c r="E7186" s="27" t="s">
        <v>22</v>
      </c>
      <c r="F7186" s="27" t="s">
        <v>8156</v>
      </c>
      <c r="G7186" s="27" t="s">
        <v>47</v>
      </c>
      <c r="H7186" s="19">
        <v>0</v>
      </c>
      <c r="I7186" s="36">
        <v>1155</v>
      </c>
      <c r="J7186" s="36" t="s">
        <v>16143</v>
      </c>
      <c r="K7186" s="69">
        <v>102</v>
      </c>
      <c r="L7186" s="71" t="s">
        <v>48</v>
      </c>
      <c r="M7186" s="30"/>
      <c r="N7186" s="106" t="str">
        <f>_xlfn.CONCAT(A7186:K7186)</f>
        <v>13066-066062062OricolaSudABRUZZOL'Aquila01155G102</v>
      </c>
    </row>
    <row r="7187" spans="1:14" ht="21" customHeight="1" x14ac:dyDescent="0.3">
      <c r="A7187" s="40">
        <v>18</v>
      </c>
      <c r="B7187" s="20" t="s">
        <v>12896</v>
      </c>
      <c r="C7187" s="17" t="str">
        <f t="shared" si="112"/>
        <v>087</v>
      </c>
      <c r="D7187" s="18" t="s">
        <v>4886</v>
      </c>
      <c r="E7187" s="27" t="s">
        <v>22</v>
      </c>
      <c r="F7187" s="27" t="s">
        <v>8163</v>
      </c>
      <c r="G7187" s="27" t="s">
        <v>71</v>
      </c>
      <c r="H7187" s="19">
        <v>0</v>
      </c>
      <c r="I7187" s="36">
        <v>2386</v>
      </c>
      <c r="J7187" s="36" t="s">
        <v>16143</v>
      </c>
      <c r="K7187" s="69">
        <v>110</v>
      </c>
      <c r="L7187" s="71" t="s">
        <v>72</v>
      </c>
      <c r="M7187" s="30"/>
      <c r="N7187" s="106" t="str">
        <f>_xlfn.CONCAT(A7187:K7187)</f>
        <v>18078-078087087OrioloSudCALABRIACosenza02386G110</v>
      </c>
    </row>
    <row r="7188" spans="1:14" ht="21" customHeight="1" x14ac:dyDescent="0.3">
      <c r="A7188" s="40">
        <v>15</v>
      </c>
      <c r="B7188" s="20" t="s">
        <v>12906</v>
      </c>
      <c r="C7188" s="17" t="str">
        <f t="shared" si="112"/>
        <v>085</v>
      </c>
      <c r="D7188" s="18" t="s">
        <v>4895</v>
      </c>
      <c r="E7188" s="27" t="s">
        <v>22</v>
      </c>
      <c r="F7188" s="27" t="s">
        <v>8162</v>
      </c>
      <c r="G7188" s="27" t="s">
        <v>55</v>
      </c>
      <c r="H7188" s="19">
        <v>0</v>
      </c>
      <c r="I7188" s="36">
        <v>1161</v>
      </c>
      <c r="J7188" s="36" t="s">
        <v>16143</v>
      </c>
      <c r="K7188" s="69">
        <v>121</v>
      </c>
      <c r="L7188" s="71" t="s">
        <v>56</v>
      </c>
      <c r="M7188" s="30"/>
      <c r="N7188" s="106" t="str">
        <f>_xlfn.CONCAT(A7188:K7188)</f>
        <v>15065-065085085OrriaSudCAMPANIASalerno01161G121</v>
      </c>
    </row>
    <row r="7189" spans="1:14" ht="21" customHeight="1" x14ac:dyDescent="0.3">
      <c r="A7189" s="40">
        <v>16</v>
      </c>
      <c r="B7189" s="20" t="s">
        <v>12910</v>
      </c>
      <c r="C7189" s="17" t="str">
        <f t="shared" si="112"/>
        <v>035</v>
      </c>
      <c r="D7189" s="18" t="s">
        <v>4899</v>
      </c>
      <c r="E7189" s="27" t="s">
        <v>22</v>
      </c>
      <c r="F7189" s="27" t="s">
        <v>8159</v>
      </c>
      <c r="G7189" s="27" t="s">
        <v>38</v>
      </c>
      <c r="H7189" s="19">
        <v>0</v>
      </c>
      <c r="I7189" s="36">
        <v>2914</v>
      </c>
      <c r="J7189" s="36" t="s">
        <v>16143</v>
      </c>
      <c r="K7189" s="69">
        <v>125</v>
      </c>
      <c r="L7189" s="71" t="s">
        <v>39</v>
      </c>
      <c r="M7189" s="30"/>
      <c r="N7189" s="106" t="str">
        <f>_xlfn.CONCAT(A7189:K7189)</f>
        <v>16071-071035035Orsara di PugliaSudPUGLIAFoggia02914G125</v>
      </c>
    </row>
    <row r="7190" spans="1:14" ht="21" customHeight="1" x14ac:dyDescent="0.3">
      <c r="A7190" s="40">
        <v>13</v>
      </c>
      <c r="B7190" s="20" t="s">
        <v>12912</v>
      </c>
      <c r="C7190" s="17" t="str">
        <f t="shared" si="112"/>
        <v>057</v>
      </c>
      <c r="D7190" s="18" t="s">
        <v>4901</v>
      </c>
      <c r="E7190" s="27" t="s">
        <v>22</v>
      </c>
      <c r="F7190" s="27" t="s">
        <v>8156</v>
      </c>
      <c r="G7190" s="27" t="s">
        <v>347</v>
      </c>
      <c r="H7190" s="19">
        <v>0</v>
      </c>
      <c r="I7190" s="36">
        <v>4008</v>
      </c>
      <c r="J7190" s="36" t="s">
        <v>16143</v>
      </c>
      <c r="K7190" s="69">
        <v>128</v>
      </c>
      <c r="L7190" s="71" t="s">
        <v>348</v>
      </c>
      <c r="M7190" s="30"/>
      <c r="N7190" s="106" t="str">
        <f>_xlfn.CONCAT(A7190:K7190)</f>
        <v>13069-069057057OrsognaSudABRUZZOChieti04008G128</v>
      </c>
    </row>
    <row r="7191" spans="1:14" ht="21" customHeight="1" x14ac:dyDescent="0.3">
      <c r="A7191" s="40">
        <v>18</v>
      </c>
      <c r="B7191" s="20" t="s">
        <v>12913</v>
      </c>
      <c r="C7191" s="17" t="str">
        <f t="shared" si="112"/>
        <v>088</v>
      </c>
      <c r="D7191" s="18" t="s">
        <v>4902</v>
      </c>
      <c r="E7191" s="27" t="s">
        <v>22</v>
      </c>
      <c r="F7191" s="27" t="s">
        <v>8163</v>
      </c>
      <c r="G7191" s="27" t="s">
        <v>71</v>
      </c>
      <c r="H7191" s="19">
        <v>0</v>
      </c>
      <c r="I7191" s="36">
        <v>1338</v>
      </c>
      <c r="J7191" s="36" t="s">
        <v>16143</v>
      </c>
      <c r="K7191" s="69">
        <v>129</v>
      </c>
      <c r="L7191" s="71" t="s">
        <v>72</v>
      </c>
      <c r="M7191" s="30"/>
      <c r="N7191" s="106" t="str">
        <f>_xlfn.CONCAT(A7191:K7191)</f>
        <v>18078-078088088OrsomarsoSudCALABRIACosenza01338G129</v>
      </c>
    </row>
    <row r="7192" spans="1:14" ht="21" customHeight="1" x14ac:dyDescent="0.3">
      <c r="A7192" s="40">
        <v>15</v>
      </c>
      <c r="B7192" s="20" t="s">
        <v>12914</v>
      </c>
      <c r="C7192" s="17" t="str">
        <f t="shared" si="112"/>
        <v>053</v>
      </c>
      <c r="D7192" s="18" t="s">
        <v>4903</v>
      </c>
      <c r="E7192" s="27" t="s">
        <v>22</v>
      </c>
      <c r="F7192" s="27" t="s">
        <v>8162</v>
      </c>
      <c r="G7192" s="27" t="s">
        <v>200</v>
      </c>
      <c r="H7192" s="19">
        <v>0</v>
      </c>
      <c r="I7192" s="36">
        <v>24796</v>
      </c>
      <c r="J7192" s="36" t="s">
        <v>16143</v>
      </c>
      <c r="K7192" s="69">
        <v>130</v>
      </c>
      <c r="L7192" s="71" t="s">
        <v>201</v>
      </c>
      <c r="M7192" s="30"/>
      <c r="N7192" s="106" t="str">
        <f>_xlfn.CONCAT(A7192:K7192)</f>
        <v>15061-061053053Orta di AtellaSudCAMPANIACaserta024796G130</v>
      </c>
    </row>
    <row r="7193" spans="1:14" ht="21" customHeight="1" x14ac:dyDescent="0.3">
      <c r="A7193" s="40">
        <v>16</v>
      </c>
      <c r="B7193" s="20" t="s">
        <v>12915</v>
      </c>
      <c r="C7193" s="17" t="str">
        <f t="shared" si="112"/>
        <v>036</v>
      </c>
      <c r="D7193" s="18" t="s">
        <v>4904</v>
      </c>
      <c r="E7193" s="27" t="s">
        <v>22</v>
      </c>
      <c r="F7193" s="27" t="s">
        <v>8159</v>
      </c>
      <c r="G7193" s="27" t="s">
        <v>38</v>
      </c>
      <c r="H7193" s="19">
        <v>0</v>
      </c>
      <c r="I7193" s="36">
        <v>16999</v>
      </c>
      <c r="J7193" s="36" t="s">
        <v>16143</v>
      </c>
      <c r="K7193" s="69">
        <v>131</v>
      </c>
      <c r="L7193" s="71" t="s">
        <v>39</v>
      </c>
      <c r="M7193" s="30"/>
      <c r="N7193" s="106" t="str">
        <f>_xlfn.CONCAT(A7193:K7193)</f>
        <v>16071-071036036Orta NovaSudPUGLIAFoggia016999G131</v>
      </c>
    </row>
    <row r="7194" spans="1:14" ht="21" customHeight="1" x14ac:dyDescent="0.3">
      <c r="A7194" s="40">
        <v>16</v>
      </c>
      <c r="B7194" s="20" t="s">
        <v>12919</v>
      </c>
      <c r="C7194" s="17" t="str">
        <f t="shared" si="112"/>
        <v>056</v>
      </c>
      <c r="D7194" s="18" t="s">
        <v>4908</v>
      </c>
      <c r="E7194" s="27" t="s">
        <v>22</v>
      </c>
      <c r="F7194" s="27" t="s">
        <v>8159</v>
      </c>
      <c r="G7194" s="27" t="s">
        <v>90</v>
      </c>
      <c r="H7194" s="19">
        <v>0</v>
      </c>
      <c r="I7194" s="36">
        <v>2359</v>
      </c>
      <c r="J7194" s="36" t="s">
        <v>16143</v>
      </c>
      <c r="K7194" s="69">
        <v>136</v>
      </c>
      <c r="L7194" s="71" t="s">
        <v>91</v>
      </c>
      <c r="M7194" s="30"/>
      <c r="N7194" s="106" t="str">
        <f>_xlfn.CONCAT(A7194:K7194)</f>
        <v>16075-075056056OrtelleSudPUGLIALecce02359G136</v>
      </c>
    </row>
    <row r="7195" spans="1:14" ht="21" customHeight="1" x14ac:dyDescent="0.3">
      <c r="A7195" s="40">
        <v>13</v>
      </c>
      <c r="B7195" s="20" t="s">
        <v>12923</v>
      </c>
      <c r="C7195" s="17" t="str">
        <f t="shared" si="112"/>
        <v>058</v>
      </c>
      <c r="D7195" s="18" t="s">
        <v>4912</v>
      </c>
      <c r="E7195" s="27" t="s">
        <v>22</v>
      </c>
      <c r="F7195" s="27" t="s">
        <v>8156</v>
      </c>
      <c r="G7195" s="27" t="s">
        <v>347</v>
      </c>
      <c r="H7195" s="19">
        <v>0</v>
      </c>
      <c r="I7195" s="36">
        <v>23425</v>
      </c>
      <c r="J7195" s="36" t="s">
        <v>16143</v>
      </c>
      <c r="K7195" s="69">
        <v>141</v>
      </c>
      <c r="L7195" s="71" t="s">
        <v>348</v>
      </c>
      <c r="M7195" s="30"/>
      <c r="N7195" s="106" t="str">
        <f>_xlfn.CONCAT(A7195:K7195)</f>
        <v>13069-069058058OrtonaSudABRUZZOChieti023425G141</v>
      </c>
    </row>
    <row r="7196" spans="1:14" ht="21" customHeight="1" x14ac:dyDescent="0.3">
      <c r="A7196" s="40">
        <v>13</v>
      </c>
      <c r="B7196" s="20" t="s">
        <v>12924</v>
      </c>
      <c r="C7196" s="17" t="str">
        <f t="shared" si="112"/>
        <v>063</v>
      </c>
      <c r="D7196" s="18" t="s">
        <v>4913</v>
      </c>
      <c r="E7196" s="27" t="s">
        <v>22</v>
      </c>
      <c r="F7196" s="27" t="s">
        <v>8156</v>
      </c>
      <c r="G7196" s="27" t="s">
        <v>47</v>
      </c>
      <c r="H7196" s="19">
        <v>0</v>
      </c>
      <c r="I7196" s="36">
        <v>592</v>
      </c>
      <c r="J7196" s="36" t="s">
        <v>16143</v>
      </c>
      <c r="K7196" s="69">
        <v>142</v>
      </c>
      <c r="L7196" s="71" t="s">
        <v>48</v>
      </c>
      <c r="M7196" s="30"/>
      <c r="N7196" s="106" t="str">
        <f>_xlfn.CONCAT(A7196:K7196)</f>
        <v>13066-066063063Ortona dei MarsiSudABRUZZOL'Aquila0592G142</v>
      </c>
    </row>
    <row r="7197" spans="1:14" ht="21" customHeight="1" x14ac:dyDescent="0.3">
      <c r="A7197" s="40">
        <v>13</v>
      </c>
      <c r="B7197" s="20" t="s">
        <v>12926</v>
      </c>
      <c r="C7197" s="17" t="str">
        <f t="shared" si="112"/>
        <v>064</v>
      </c>
      <c r="D7197" s="18" t="s">
        <v>4915</v>
      </c>
      <c r="E7197" s="27" t="s">
        <v>22</v>
      </c>
      <c r="F7197" s="27" t="s">
        <v>8156</v>
      </c>
      <c r="G7197" s="27" t="s">
        <v>47</v>
      </c>
      <c r="H7197" s="19">
        <v>0</v>
      </c>
      <c r="I7197" s="36">
        <v>1863</v>
      </c>
      <c r="J7197" s="36" t="s">
        <v>16143</v>
      </c>
      <c r="K7197" s="69">
        <v>145</v>
      </c>
      <c r="L7197" s="71" t="s">
        <v>48</v>
      </c>
      <c r="M7197" s="30"/>
      <c r="N7197" s="106" t="str">
        <f>_xlfn.CONCAT(A7197:K7197)</f>
        <v>13066-066064064OrtucchioSudABRUZZOL'Aquila01863G145</v>
      </c>
    </row>
    <row r="7198" spans="1:14" ht="21" customHeight="1" x14ac:dyDescent="0.3">
      <c r="A7198" s="40">
        <v>15</v>
      </c>
      <c r="B7198" s="20" t="s">
        <v>12948</v>
      </c>
      <c r="C7198" s="17" t="str">
        <f t="shared" si="112"/>
        <v>067</v>
      </c>
      <c r="D7198" s="18" t="s">
        <v>4937</v>
      </c>
      <c r="E7198" s="27" t="s">
        <v>22</v>
      </c>
      <c r="F7198" s="27" t="s">
        <v>8162</v>
      </c>
      <c r="G7198" s="27" t="s">
        <v>196</v>
      </c>
      <c r="H7198" s="19">
        <v>0</v>
      </c>
      <c r="I7198" s="36">
        <v>1970</v>
      </c>
      <c r="J7198" s="36" t="s">
        <v>16143</v>
      </c>
      <c r="K7198" s="69">
        <v>165</v>
      </c>
      <c r="L7198" s="71" t="s">
        <v>197</v>
      </c>
      <c r="M7198" s="30"/>
      <c r="N7198" s="106" t="str">
        <f>_xlfn.CONCAT(A7198:K7198)</f>
        <v>15064-064067067Ospedaletto d'AlpinoloSudCAMPANIAAvellino01970G165</v>
      </c>
    </row>
    <row r="7199" spans="1:14" ht="21" customHeight="1" x14ac:dyDescent="0.3">
      <c r="A7199" s="40">
        <v>16</v>
      </c>
      <c r="B7199" s="20" t="s">
        <v>12964</v>
      </c>
      <c r="C7199" s="17" t="str">
        <f t="shared" si="112"/>
        <v>012</v>
      </c>
      <c r="D7199" s="18" t="s">
        <v>4953</v>
      </c>
      <c r="E7199" s="27" t="s">
        <v>22</v>
      </c>
      <c r="F7199" s="27" t="s">
        <v>8159</v>
      </c>
      <c r="G7199" s="27" t="s">
        <v>1121</v>
      </c>
      <c r="H7199" s="19">
        <v>0</v>
      </c>
      <c r="I7199" s="36">
        <v>31860</v>
      </c>
      <c r="J7199" s="36" t="s">
        <v>16143</v>
      </c>
      <c r="K7199" s="69">
        <v>187</v>
      </c>
      <c r="L7199" s="71" t="s">
        <v>1122</v>
      </c>
      <c r="M7199" s="30"/>
      <c r="N7199" s="106" t="str">
        <f>_xlfn.CONCAT(A7199:K7199)</f>
        <v>16074-074012012OstuniSudPUGLIABrindisi031860G187</v>
      </c>
    </row>
    <row r="7200" spans="1:14" ht="21" customHeight="1" x14ac:dyDescent="0.3">
      <c r="A7200" s="40">
        <v>16</v>
      </c>
      <c r="B7200" s="20" t="s">
        <v>12965</v>
      </c>
      <c r="C7200" s="17" t="str">
        <f t="shared" si="112"/>
        <v>057</v>
      </c>
      <c r="D7200" s="18" t="s">
        <v>4954</v>
      </c>
      <c r="E7200" s="27" t="s">
        <v>22</v>
      </c>
      <c r="F7200" s="27" t="s">
        <v>8159</v>
      </c>
      <c r="G7200" s="27" t="s">
        <v>90</v>
      </c>
      <c r="H7200" s="19">
        <v>0</v>
      </c>
      <c r="I7200" s="36">
        <v>5622</v>
      </c>
      <c r="J7200" s="36" t="s">
        <v>16143</v>
      </c>
      <c r="K7200" s="69">
        <v>188</v>
      </c>
      <c r="L7200" s="71" t="s">
        <v>91</v>
      </c>
      <c r="M7200" s="30"/>
      <c r="N7200" s="106" t="str">
        <f>_xlfn.CONCAT(A7200:K7200)</f>
        <v>16075-075057057OtrantoSudPUGLIALecce05622G188</v>
      </c>
    </row>
    <row r="7201" spans="1:14" ht="21" customHeight="1" x14ac:dyDescent="0.3">
      <c r="A7201" s="40">
        <v>15</v>
      </c>
      <c r="B7201" s="20" t="s">
        <v>12968</v>
      </c>
      <c r="C7201" s="17" t="str">
        <f t="shared" si="112"/>
        <v>086</v>
      </c>
      <c r="D7201" s="18" t="s">
        <v>4957</v>
      </c>
      <c r="E7201" s="27" t="s">
        <v>22</v>
      </c>
      <c r="F7201" s="27" t="s">
        <v>8162</v>
      </c>
      <c r="G7201" s="27" t="s">
        <v>55</v>
      </c>
      <c r="H7201" s="19">
        <v>0</v>
      </c>
      <c r="I7201" s="36">
        <v>680</v>
      </c>
      <c r="J7201" s="36" t="s">
        <v>16143</v>
      </c>
      <c r="K7201" s="69">
        <v>192</v>
      </c>
      <c r="L7201" s="71" t="s">
        <v>56</v>
      </c>
      <c r="M7201" s="30"/>
      <c r="N7201" s="106" t="str">
        <f>_xlfn.CONCAT(A7201:K7201)</f>
        <v>15065-065086086OttatiSudCAMPANIASalerno0680G192</v>
      </c>
    </row>
    <row r="7202" spans="1:14" ht="21" customHeight="1" x14ac:dyDescent="0.3">
      <c r="A7202" s="40">
        <v>15</v>
      </c>
      <c r="B7202" s="20" t="s">
        <v>12969</v>
      </c>
      <c r="C7202" s="17" t="str">
        <f t="shared" si="112"/>
        <v>051</v>
      </c>
      <c r="D7202" s="18" t="s">
        <v>4958</v>
      </c>
      <c r="E7202" s="27" t="s">
        <v>22</v>
      </c>
      <c r="F7202" s="27" t="s">
        <v>8162</v>
      </c>
      <c r="G7202" s="27" t="s">
        <v>58</v>
      </c>
      <c r="H7202" s="19">
        <v>0</v>
      </c>
      <c r="I7202" s="36">
        <v>23543</v>
      </c>
      <c r="J7202" s="36" t="s">
        <v>16143</v>
      </c>
      <c r="K7202" s="69">
        <v>190</v>
      </c>
      <c r="L7202" s="71" t="s">
        <v>59</v>
      </c>
      <c r="M7202" s="30"/>
      <c r="N7202" s="106" t="str">
        <f>_xlfn.CONCAT(A7202:K7202)</f>
        <v>15063-063051051OttavianoSudCAMPANIANapoli023543G190</v>
      </c>
    </row>
    <row r="7203" spans="1:14" ht="21" customHeight="1" x14ac:dyDescent="0.3">
      <c r="A7203" s="40">
        <v>13</v>
      </c>
      <c r="B7203" s="20" t="s">
        <v>12977</v>
      </c>
      <c r="C7203" s="17" t="str">
        <f t="shared" si="112"/>
        <v>065</v>
      </c>
      <c r="D7203" s="18" t="s">
        <v>4966</v>
      </c>
      <c r="E7203" s="27" t="s">
        <v>22</v>
      </c>
      <c r="F7203" s="27" t="s">
        <v>8156</v>
      </c>
      <c r="G7203" s="27" t="s">
        <v>47</v>
      </c>
      <c r="H7203" s="19">
        <v>0</v>
      </c>
      <c r="I7203" s="36">
        <v>1190</v>
      </c>
      <c r="J7203" s="36" t="s">
        <v>16143</v>
      </c>
      <c r="K7203" s="69">
        <v>200</v>
      </c>
      <c r="L7203" s="71" t="s">
        <v>48</v>
      </c>
      <c r="M7203" s="30"/>
      <c r="N7203" s="106" t="str">
        <f>_xlfn.CONCAT(A7203:K7203)</f>
        <v>13066-066065065OvindoliSudABRUZZOL'Aquila01190G200</v>
      </c>
    </row>
    <row r="7204" spans="1:14" ht="21" customHeight="1" x14ac:dyDescent="0.3">
      <c r="A7204" s="40">
        <v>13</v>
      </c>
      <c r="B7204" s="20" t="s">
        <v>12988</v>
      </c>
      <c r="C7204" s="17" t="str">
        <f t="shared" si="112"/>
        <v>066</v>
      </c>
      <c r="D7204" s="18" t="s">
        <v>4977</v>
      </c>
      <c r="E7204" s="27" t="s">
        <v>22</v>
      </c>
      <c r="F7204" s="27" t="s">
        <v>8156</v>
      </c>
      <c r="G7204" s="27" t="s">
        <v>47</v>
      </c>
      <c r="H7204" s="19">
        <v>0</v>
      </c>
      <c r="I7204" s="36">
        <v>1211</v>
      </c>
      <c r="J7204" s="36" t="s">
        <v>16143</v>
      </c>
      <c r="K7204" s="69">
        <v>210</v>
      </c>
      <c r="L7204" s="71" t="s">
        <v>48</v>
      </c>
      <c r="M7204" s="30"/>
      <c r="N7204" s="106" t="str">
        <f>_xlfn.CONCAT(A7204:K7204)</f>
        <v>13066-066066066PacentroSudABRUZZOL'Aquila01211G210</v>
      </c>
    </row>
    <row r="7205" spans="1:14" ht="21" customHeight="1" x14ac:dyDescent="0.3">
      <c r="A7205" s="40">
        <v>15</v>
      </c>
      <c r="B7205" s="20" t="s">
        <v>13001</v>
      </c>
      <c r="C7205" s="17" t="str">
        <f t="shared" si="112"/>
        <v>087</v>
      </c>
      <c r="D7205" s="18" t="s">
        <v>4989</v>
      </c>
      <c r="E7205" s="27" t="s">
        <v>22</v>
      </c>
      <c r="F7205" s="27" t="s">
        <v>8162</v>
      </c>
      <c r="G7205" s="27" t="s">
        <v>55</v>
      </c>
      <c r="H7205" s="19">
        <v>0</v>
      </c>
      <c r="I7205" s="36">
        <v>5279</v>
      </c>
      <c r="J7205" s="36" t="s">
        <v>16143</v>
      </c>
      <c r="K7205" s="69">
        <v>226</v>
      </c>
      <c r="L7205" s="71" t="s">
        <v>56</v>
      </c>
      <c r="M7205" s="30"/>
      <c r="N7205" s="106" t="str">
        <f>_xlfn.CONCAT(A7205:K7205)</f>
        <v>15065-065087087PadulaSudCAMPANIASalerno05279G226</v>
      </c>
    </row>
    <row r="7206" spans="1:14" ht="21" customHeight="1" x14ac:dyDescent="0.3">
      <c r="A7206" s="40">
        <v>15</v>
      </c>
      <c r="B7206" s="20" t="s">
        <v>13002</v>
      </c>
      <c r="C7206" s="17" t="str">
        <f t="shared" si="112"/>
        <v>045</v>
      </c>
      <c r="D7206" s="18" t="s">
        <v>4990</v>
      </c>
      <c r="E7206" s="27" t="s">
        <v>22</v>
      </c>
      <c r="F7206" s="27" t="s">
        <v>8162</v>
      </c>
      <c r="G7206" s="27" t="s">
        <v>207</v>
      </c>
      <c r="H7206" s="19">
        <v>0</v>
      </c>
      <c r="I7206" s="36">
        <v>4085</v>
      </c>
      <c r="J7206" s="36" t="s">
        <v>16143</v>
      </c>
      <c r="K7206" s="69">
        <v>227</v>
      </c>
      <c r="L7206" s="71" t="s">
        <v>208</v>
      </c>
      <c r="M7206" s="30"/>
      <c r="N7206" s="106" t="str">
        <f>_xlfn.CONCAT(A7206:K7206)</f>
        <v>15062-062045045PaduliSudCAMPANIABenevento04085G227</v>
      </c>
    </row>
    <row r="7207" spans="1:14" ht="21" customHeight="1" x14ac:dyDescent="0.3">
      <c r="A7207" s="40">
        <v>15</v>
      </c>
      <c r="B7207" s="20" t="s">
        <v>13005</v>
      </c>
      <c r="C7207" s="17" t="str">
        <f t="shared" si="112"/>
        <v>088</v>
      </c>
      <c r="D7207" s="18" t="s">
        <v>4993</v>
      </c>
      <c r="E7207" s="27" t="s">
        <v>22</v>
      </c>
      <c r="F7207" s="27" t="s">
        <v>8162</v>
      </c>
      <c r="G7207" s="27" t="s">
        <v>55</v>
      </c>
      <c r="H7207" s="19">
        <v>0</v>
      </c>
      <c r="I7207" s="36">
        <v>34671</v>
      </c>
      <c r="J7207" s="36" t="s">
        <v>16143</v>
      </c>
      <c r="K7207" s="69">
        <v>230</v>
      </c>
      <c r="L7207" s="71" t="s">
        <v>56</v>
      </c>
      <c r="M7207" s="30"/>
      <c r="N7207" s="106" t="str">
        <f>_xlfn.CONCAT(A7207:K7207)</f>
        <v>15065-065088088PaganiSudCAMPANIASalerno034671G230</v>
      </c>
    </row>
    <row r="7208" spans="1:14" ht="21" customHeight="1" x14ac:dyDescent="0.3">
      <c r="A7208" s="40">
        <v>13</v>
      </c>
      <c r="B7208" s="20" t="s">
        <v>13009</v>
      </c>
      <c r="C7208" s="17" t="str">
        <f t="shared" si="112"/>
        <v>059</v>
      </c>
      <c r="D7208" s="18" t="s">
        <v>4997</v>
      </c>
      <c r="E7208" s="27" t="s">
        <v>22</v>
      </c>
      <c r="F7208" s="27" t="s">
        <v>8156</v>
      </c>
      <c r="G7208" s="27" t="s">
        <v>347</v>
      </c>
      <c r="H7208" s="19">
        <v>0</v>
      </c>
      <c r="I7208" s="36">
        <v>4466</v>
      </c>
      <c r="J7208" s="36" t="s">
        <v>16143</v>
      </c>
      <c r="K7208" s="69">
        <v>237</v>
      </c>
      <c r="L7208" s="71" t="s">
        <v>348</v>
      </c>
      <c r="M7208" s="30"/>
      <c r="N7208" s="106" t="str">
        <f>_xlfn.CONCAT(A7208:K7208)</f>
        <v>13069-069059059PaglietaSudABRUZZOChieti04466G237</v>
      </c>
    </row>
    <row r="7209" spans="1:14" ht="21" customHeight="1" x14ac:dyDescent="0.3">
      <c r="A7209" s="40">
        <v>15</v>
      </c>
      <c r="B7209" s="20" t="s">
        <v>13013</v>
      </c>
      <c r="C7209" s="17" t="str">
        <f t="shared" si="112"/>
        <v>068</v>
      </c>
      <c r="D7209" s="18" t="s">
        <v>5001</v>
      </c>
      <c r="E7209" s="27" t="s">
        <v>22</v>
      </c>
      <c r="F7209" s="27" t="s">
        <v>8162</v>
      </c>
      <c r="G7209" s="27" t="s">
        <v>196</v>
      </c>
      <c r="H7209" s="19">
        <v>0</v>
      </c>
      <c r="I7209" s="36">
        <v>1851</v>
      </c>
      <c r="J7209" s="36" t="s">
        <v>16143</v>
      </c>
      <c r="K7209" s="69">
        <v>242</v>
      </c>
      <c r="L7209" s="71" t="s">
        <v>197</v>
      </c>
      <c r="M7209" s="30"/>
      <c r="N7209" s="106" t="str">
        <f>_xlfn.CONCAT(A7209:K7209)</f>
        <v>15064-064068068Pago del Vallo di LauroSudCAMPANIAAvellino01851G242</v>
      </c>
    </row>
    <row r="7210" spans="1:14" ht="21" customHeight="1" x14ac:dyDescent="0.3">
      <c r="A7210" s="40">
        <v>15</v>
      </c>
      <c r="B7210" s="20" t="s">
        <v>13014</v>
      </c>
      <c r="C7210" s="17" t="str">
        <f t="shared" si="112"/>
        <v>046</v>
      </c>
      <c r="D7210" s="18" t="s">
        <v>5002</v>
      </c>
      <c r="E7210" s="27" t="s">
        <v>22</v>
      </c>
      <c r="F7210" s="27" t="s">
        <v>8162</v>
      </c>
      <c r="G7210" s="27" t="s">
        <v>207</v>
      </c>
      <c r="H7210" s="19">
        <v>0</v>
      </c>
      <c r="I7210" s="36">
        <v>2545</v>
      </c>
      <c r="J7210" s="36" t="s">
        <v>16143</v>
      </c>
      <c r="K7210" s="69">
        <v>243</v>
      </c>
      <c r="L7210" s="71" t="s">
        <v>208</v>
      </c>
      <c r="M7210" s="30"/>
      <c r="N7210" s="106" t="str">
        <f>_xlfn.CONCAT(A7210:K7210)</f>
        <v>15062-062046046Pago VeianoSudCAMPANIABenevento02545G243</v>
      </c>
    </row>
    <row r="7211" spans="1:14" ht="21" customHeight="1" x14ac:dyDescent="0.3">
      <c r="A7211" s="40">
        <v>16</v>
      </c>
      <c r="B7211" s="20" t="s">
        <v>13019</v>
      </c>
      <c r="C7211" s="17" t="str">
        <f t="shared" si="112"/>
        <v>020</v>
      </c>
      <c r="D7211" s="18" t="s">
        <v>5007</v>
      </c>
      <c r="E7211" s="27" t="s">
        <v>22</v>
      </c>
      <c r="F7211" s="27" t="s">
        <v>8159</v>
      </c>
      <c r="G7211" s="27" t="s">
        <v>610</v>
      </c>
      <c r="H7211" s="19">
        <v>0</v>
      </c>
      <c r="I7211" s="36">
        <v>7854</v>
      </c>
      <c r="J7211" s="36" t="s">
        <v>16143</v>
      </c>
      <c r="K7211" s="69">
        <v>251</v>
      </c>
      <c r="L7211" s="71" t="s">
        <v>611</v>
      </c>
      <c r="M7211" s="30"/>
      <c r="N7211" s="106" t="str">
        <f>_xlfn.CONCAT(A7211:K7211)</f>
        <v>16073-073020020PalagianelloSudPUGLIATaranto07854G251</v>
      </c>
    </row>
    <row r="7212" spans="1:14" ht="21" customHeight="1" x14ac:dyDescent="0.3">
      <c r="A7212" s="40">
        <v>16</v>
      </c>
      <c r="B7212" s="20" t="s">
        <v>13020</v>
      </c>
      <c r="C7212" s="17" t="str">
        <f t="shared" si="112"/>
        <v>021</v>
      </c>
      <c r="D7212" s="18" t="s">
        <v>5008</v>
      </c>
      <c r="E7212" s="27" t="s">
        <v>22</v>
      </c>
      <c r="F7212" s="27" t="s">
        <v>8159</v>
      </c>
      <c r="G7212" s="27" t="s">
        <v>610</v>
      </c>
      <c r="H7212" s="19">
        <v>0</v>
      </c>
      <c r="I7212" s="36">
        <v>16052</v>
      </c>
      <c r="J7212" s="36" t="s">
        <v>16143</v>
      </c>
      <c r="K7212" s="69">
        <v>252</v>
      </c>
      <c r="L7212" s="71" t="s">
        <v>611</v>
      </c>
      <c r="M7212" s="30"/>
      <c r="N7212" s="106" t="str">
        <f>_xlfn.CONCAT(A7212:K7212)</f>
        <v>16073-073021021PalagianoSudPUGLIATaranto016052G252</v>
      </c>
    </row>
    <row r="7213" spans="1:14" ht="21" customHeight="1" x14ac:dyDescent="0.3">
      <c r="A7213" s="40">
        <v>14</v>
      </c>
      <c r="B7213" s="20" t="s">
        <v>13024</v>
      </c>
      <c r="C7213" s="17" t="str">
        <f t="shared" si="112"/>
        <v>050</v>
      </c>
      <c r="D7213" s="18" t="s">
        <v>5012</v>
      </c>
      <c r="E7213" s="27" t="s">
        <v>22</v>
      </c>
      <c r="F7213" s="27" t="s">
        <v>8166</v>
      </c>
      <c r="G7213" s="27" t="s">
        <v>102</v>
      </c>
      <c r="H7213" s="19">
        <v>0</v>
      </c>
      <c r="I7213" s="36">
        <v>1769</v>
      </c>
      <c r="J7213" s="36" t="s">
        <v>16143</v>
      </c>
      <c r="K7213" s="69">
        <v>257</v>
      </c>
      <c r="L7213" s="71" t="s">
        <v>103</v>
      </c>
      <c r="M7213" s="30"/>
      <c r="N7213" s="106" t="str">
        <f>_xlfn.CONCAT(A7213:K7213)</f>
        <v>14070-070050050PalataSudMOLISECampobasso01769G257</v>
      </c>
    </row>
    <row r="7214" spans="1:14" ht="21" customHeight="1" x14ac:dyDescent="0.3">
      <c r="A7214" s="40">
        <v>17</v>
      </c>
      <c r="B7214" s="20" t="s">
        <v>13030</v>
      </c>
      <c r="C7214" s="17" t="str">
        <f t="shared" si="112"/>
        <v>057</v>
      </c>
      <c r="D7214" s="18" t="s">
        <v>5018</v>
      </c>
      <c r="E7214" s="27" t="s">
        <v>22</v>
      </c>
      <c r="F7214" s="27" t="s">
        <v>8157</v>
      </c>
      <c r="G7214" s="27" t="s">
        <v>32</v>
      </c>
      <c r="H7214" s="19">
        <v>0</v>
      </c>
      <c r="I7214" s="36">
        <v>5027</v>
      </c>
      <c r="J7214" s="36" t="s">
        <v>16143</v>
      </c>
      <c r="K7214" s="69">
        <v>261</v>
      </c>
      <c r="L7214" s="71" t="s">
        <v>33</v>
      </c>
      <c r="M7214" s="30"/>
      <c r="N7214" s="106" t="str">
        <f>_xlfn.CONCAT(A7214:K7214)</f>
        <v>17076-076057057Palazzo San GervasioSudBASILICATAPotenza05027G261</v>
      </c>
    </row>
    <row r="7215" spans="1:14" ht="21" customHeight="1" x14ac:dyDescent="0.3">
      <c r="A7215" s="40">
        <v>13</v>
      </c>
      <c r="B7215" s="20" t="s">
        <v>13036</v>
      </c>
      <c r="C7215" s="17" t="str">
        <f t="shared" si="112"/>
        <v>060</v>
      </c>
      <c r="D7215" s="18" t="s">
        <v>5024</v>
      </c>
      <c r="E7215" s="27" t="s">
        <v>22</v>
      </c>
      <c r="F7215" s="27" t="s">
        <v>8156</v>
      </c>
      <c r="G7215" s="27" t="s">
        <v>347</v>
      </c>
      <c r="H7215" s="19">
        <v>0</v>
      </c>
      <c r="I7215" s="36">
        <v>1412</v>
      </c>
      <c r="J7215" s="36" t="s">
        <v>16143</v>
      </c>
      <c r="K7215" s="69">
        <v>271</v>
      </c>
      <c r="L7215" s="71" t="s">
        <v>348</v>
      </c>
      <c r="M7215" s="30"/>
      <c r="N7215" s="106" t="str">
        <f>_xlfn.CONCAT(A7215:K7215)</f>
        <v>13069-069060060PalenaSudABRUZZOChieti01412G271</v>
      </c>
    </row>
    <row r="7216" spans="1:14" ht="21" customHeight="1" x14ac:dyDescent="0.3">
      <c r="A7216" s="40">
        <v>18</v>
      </c>
      <c r="B7216" s="20" t="s">
        <v>13037</v>
      </c>
      <c r="C7216" s="17" t="str">
        <f t="shared" si="112"/>
        <v>089</v>
      </c>
      <c r="D7216" s="18" t="s">
        <v>5025</v>
      </c>
      <c r="E7216" s="27" t="s">
        <v>22</v>
      </c>
      <c r="F7216" s="27" t="s">
        <v>8163</v>
      </c>
      <c r="G7216" s="27" t="s">
        <v>261</v>
      </c>
      <c r="H7216" s="19">
        <v>0</v>
      </c>
      <c r="I7216" s="36">
        <v>1275</v>
      </c>
      <c r="J7216" s="36" t="s">
        <v>16143</v>
      </c>
      <c r="K7216" s="69">
        <v>272</v>
      </c>
      <c r="L7216" s="71" t="s">
        <v>262</v>
      </c>
      <c r="M7216" s="30"/>
      <c r="N7216" s="106" t="str">
        <f>_xlfn.CONCAT(A7216:K7216)</f>
        <v>18079-079089089PalermitiSudCALABRIACatanzaro01275G272</v>
      </c>
    </row>
    <row r="7217" spans="1:14" ht="21" customHeight="1" x14ac:dyDescent="0.3">
      <c r="A7217" s="40">
        <v>18</v>
      </c>
      <c r="B7217" s="20" t="s">
        <v>13042</v>
      </c>
      <c r="C7217" s="17" t="str">
        <f t="shared" si="112"/>
        <v>056</v>
      </c>
      <c r="D7217" s="18" t="s">
        <v>5029</v>
      </c>
      <c r="E7217" s="27" t="s">
        <v>22</v>
      </c>
      <c r="F7217" s="27" t="s">
        <v>8163</v>
      </c>
      <c r="G7217" s="27" t="s">
        <v>140</v>
      </c>
      <c r="H7217" s="19">
        <v>0</v>
      </c>
      <c r="I7217" s="36">
        <v>2297</v>
      </c>
      <c r="J7217" s="36" t="s">
        <v>16143</v>
      </c>
      <c r="K7217" s="69">
        <v>277</v>
      </c>
      <c r="L7217" s="71" t="s">
        <v>141</v>
      </c>
      <c r="M7217" s="30"/>
      <c r="N7217" s="106" t="str">
        <f>_xlfn.CONCAT(A7217:K7217)</f>
        <v>18080-080056056PalizziSudCALABRIAReggio di Calabria02297G277</v>
      </c>
    </row>
    <row r="7218" spans="1:14" ht="21" customHeight="1" x14ac:dyDescent="0.3">
      <c r="A7218" s="40">
        <v>18</v>
      </c>
      <c r="B7218" s="20" t="s">
        <v>13043</v>
      </c>
      <c r="C7218" s="17" t="str">
        <f t="shared" si="112"/>
        <v>016</v>
      </c>
      <c r="D7218" s="18" t="s">
        <v>5030</v>
      </c>
      <c r="E7218" s="27" t="s">
        <v>22</v>
      </c>
      <c r="F7218" s="27" t="s">
        <v>8163</v>
      </c>
      <c r="G7218" s="27" t="s">
        <v>820</v>
      </c>
      <c r="H7218" s="19">
        <v>0</v>
      </c>
      <c r="I7218" s="36">
        <v>1337</v>
      </c>
      <c r="J7218" s="36" t="s">
        <v>16143</v>
      </c>
      <c r="K7218" s="69">
        <v>278</v>
      </c>
      <c r="L7218" s="71" t="s">
        <v>821</v>
      </c>
      <c r="M7218" s="30"/>
      <c r="N7218" s="106" t="str">
        <f>_xlfn.CONCAT(A7218:K7218)</f>
        <v>18101-101016016PallagorioSudCALABRIACrotone01337G278</v>
      </c>
    </row>
    <row r="7219" spans="1:14" ht="21" customHeight="1" x14ac:dyDescent="0.3">
      <c r="A7219" s="40">
        <v>15</v>
      </c>
      <c r="B7219" s="20" t="s">
        <v>13046</v>
      </c>
      <c r="C7219" s="17" t="str">
        <f t="shared" si="112"/>
        <v>052</v>
      </c>
      <c r="D7219" s="18" t="s">
        <v>5033</v>
      </c>
      <c r="E7219" s="27" t="s">
        <v>22</v>
      </c>
      <c r="F7219" s="27" t="s">
        <v>8162</v>
      </c>
      <c r="G7219" s="27" t="s">
        <v>58</v>
      </c>
      <c r="H7219" s="19">
        <v>0</v>
      </c>
      <c r="I7219" s="36">
        <v>14905</v>
      </c>
      <c r="J7219" s="36" t="s">
        <v>16143</v>
      </c>
      <c r="K7219" s="69">
        <v>283</v>
      </c>
      <c r="L7219" s="71" t="s">
        <v>59</v>
      </c>
      <c r="M7219" s="30"/>
      <c r="N7219" s="106" t="str">
        <f>_xlfn.CONCAT(A7219:K7219)</f>
        <v>15063-063052052Palma CampaniaSudCAMPANIANapoli014905G283</v>
      </c>
    </row>
    <row r="7220" spans="1:14" ht="21" customHeight="1" x14ac:dyDescent="0.3">
      <c r="A7220" s="40">
        <v>16</v>
      </c>
      <c r="B7220" s="20" t="s">
        <v>13049</v>
      </c>
      <c r="C7220" s="17" t="str">
        <f t="shared" si="112"/>
        <v>058</v>
      </c>
      <c r="D7220" s="18" t="s">
        <v>5036</v>
      </c>
      <c r="E7220" s="27" t="s">
        <v>22</v>
      </c>
      <c r="F7220" s="27" t="s">
        <v>8159</v>
      </c>
      <c r="G7220" s="27" t="s">
        <v>90</v>
      </c>
      <c r="H7220" s="19">
        <v>0</v>
      </c>
      <c r="I7220" s="36">
        <v>1554</v>
      </c>
      <c r="J7220" s="36" t="s">
        <v>16143</v>
      </c>
      <c r="K7220" s="69">
        <v>285</v>
      </c>
      <c r="L7220" s="71" t="s">
        <v>91</v>
      </c>
      <c r="M7220" s="30"/>
      <c r="N7220" s="106" t="str">
        <f>_xlfn.CONCAT(A7220:K7220)</f>
        <v>16075-075058058PalmariggiSudPUGLIALecce01554G285</v>
      </c>
    </row>
    <row r="7221" spans="1:14" ht="21" customHeight="1" x14ac:dyDescent="0.3">
      <c r="A7221" s="40">
        <v>18</v>
      </c>
      <c r="B7221" s="20" t="s">
        <v>13051</v>
      </c>
      <c r="C7221" s="17" t="str">
        <f t="shared" si="112"/>
        <v>057</v>
      </c>
      <c r="D7221" s="18" t="s">
        <v>5038</v>
      </c>
      <c r="E7221" s="27" t="s">
        <v>22</v>
      </c>
      <c r="F7221" s="27" t="s">
        <v>8163</v>
      </c>
      <c r="G7221" s="27" t="s">
        <v>140</v>
      </c>
      <c r="H7221" s="19">
        <v>0</v>
      </c>
      <c r="I7221" s="36">
        <v>18721</v>
      </c>
      <c r="J7221" s="36" t="s">
        <v>16143</v>
      </c>
      <c r="K7221" s="69">
        <v>288</v>
      </c>
      <c r="L7221" s="71" t="s">
        <v>141</v>
      </c>
      <c r="M7221" s="30"/>
      <c r="N7221" s="106" t="str">
        <f>_xlfn.CONCAT(A7221:K7221)</f>
        <v>18080-080057057PalmiSudCALABRIAReggio di Calabria018721G288</v>
      </c>
    </row>
    <row r="7222" spans="1:14" ht="21" customHeight="1" x14ac:dyDescent="0.3">
      <c r="A7222" s="40">
        <v>13</v>
      </c>
      <c r="B7222" s="20" t="s">
        <v>13053</v>
      </c>
      <c r="C7222" s="17" t="str">
        <f t="shared" si="112"/>
        <v>061</v>
      </c>
      <c r="D7222" s="18" t="s">
        <v>5040</v>
      </c>
      <c r="E7222" s="27" t="s">
        <v>22</v>
      </c>
      <c r="F7222" s="27" t="s">
        <v>8156</v>
      </c>
      <c r="G7222" s="27" t="s">
        <v>347</v>
      </c>
      <c r="H7222" s="19">
        <v>0</v>
      </c>
      <c r="I7222" s="36">
        <v>980</v>
      </c>
      <c r="J7222" s="36" t="s">
        <v>16143</v>
      </c>
      <c r="K7222" s="69">
        <v>290</v>
      </c>
      <c r="L7222" s="71" t="s">
        <v>348</v>
      </c>
      <c r="M7222" s="30"/>
      <c r="N7222" s="106" t="str">
        <f>_xlfn.CONCAT(A7222:K7222)</f>
        <v>13069-069061061PalmoliSudABRUZZOChieti0980G290</v>
      </c>
    </row>
    <row r="7223" spans="1:14" ht="21" customHeight="1" x14ac:dyDescent="0.3">
      <c r="A7223" s="40">
        <v>16</v>
      </c>
      <c r="B7223" s="20" t="s">
        <v>13054</v>
      </c>
      <c r="C7223" s="17" t="str">
        <f t="shared" si="112"/>
        <v>033</v>
      </c>
      <c r="D7223" s="18" t="s">
        <v>5041</v>
      </c>
      <c r="E7223" s="27" t="s">
        <v>22</v>
      </c>
      <c r="F7223" s="27" t="s">
        <v>8159</v>
      </c>
      <c r="G7223" s="27" t="s">
        <v>105</v>
      </c>
      <c r="H7223" s="19">
        <v>0</v>
      </c>
      <c r="I7223" s="36">
        <v>21555</v>
      </c>
      <c r="J7223" s="36" t="s">
        <v>16143</v>
      </c>
      <c r="K7223" s="69">
        <v>291</v>
      </c>
      <c r="L7223" s="71" t="s">
        <v>106</v>
      </c>
      <c r="M7223" s="30"/>
      <c r="N7223" s="106" t="str">
        <f>_xlfn.CONCAT(A7223:K7223)</f>
        <v>16072-072033033Palo del ColleSudPUGLIABari021555G291</v>
      </c>
    </row>
    <row r="7224" spans="1:14" ht="21" customHeight="1" x14ac:dyDescent="0.3">
      <c r="A7224" s="40">
        <v>13</v>
      </c>
      <c r="B7224" s="20" t="s">
        <v>13056</v>
      </c>
      <c r="C7224" s="17" t="str">
        <f t="shared" si="112"/>
        <v>062</v>
      </c>
      <c r="D7224" s="18" t="s">
        <v>5043</v>
      </c>
      <c r="E7224" s="27" t="s">
        <v>22</v>
      </c>
      <c r="F7224" s="27" t="s">
        <v>8156</v>
      </c>
      <c r="G7224" s="27" t="s">
        <v>347</v>
      </c>
      <c r="H7224" s="19">
        <v>0</v>
      </c>
      <c r="I7224" s="36">
        <v>1108</v>
      </c>
      <c r="J7224" s="36" t="s">
        <v>16143</v>
      </c>
      <c r="K7224" s="69">
        <v>294</v>
      </c>
      <c r="L7224" s="71" t="s">
        <v>348</v>
      </c>
      <c r="M7224" s="30"/>
      <c r="N7224" s="106" t="str">
        <f>_xlfn.CONCAT(A7224:K7224)</f>
        <v>13069-069062062PalombaroSudABRUZZOChieti01108G294</v>
      </c>
    </row>
    <row r="7225" spans="1:14" ht="21" customHeight="1" x14ac:dyDescent="0.3">
      <c r="A7225" s="40">
        <v>15</v>
      </c>
      <c r="B7225" s="20" t="s">
        <v>13057</v>
      </c>
      <c r="C7225" s="17" t="str">
        <f t="shared" si="112"/>
        <v>089</v>
      </c>
      <c r="D7225" s="18" t="s">
        <v>5044</v>
      </c>
      <c r="E7225" s="27" t="s">
        <v>22</v>
      </c>
      <c r="F7225" s="27" t="s">
        <v>8162</v>
      </c>
      <c r="G7225" s="27" t="s">
        <v>55</v>
      </c>
      <c r="H7225" s="19">
        <v>0</v>
      </c>
      <c r="I7225" s="36">
        <v>4049</v>
      </c>
      <c r="J7225" s="36" t="s">
        <v>16143</v>
      </c>
      <c r="K7225" s="69">
        <v>292</v>
      </c>
      <c r="L7225" s="71" t="s">
        <v>56</v>
      </c>
      <c r="M7225" s="30"/>
      <c r="N7225" s="106" t="str">
        <f>_xlfn.CONCAT(A7225:K7225)</f>
        <v>15065-065089089PalomonteSudCAMPANIASalerno04049G292</v>
      </c>
    </row>
    <row r="7226" spans="1:14" ht="21" customHeight="1" x14ac:dyDescent="0.3">
      <c r="A7226" s="40">
        <v>18</v>
      </c>
      <c r="B7226" s="20" t="s">
        <v>13061</v>
      </c>
      <c r="C7226" s="17" t="str">
        <f t="shared" si="112"/>
        <v>089</v>
      </c>
      <c r="D7226" s="18" t="s">
        <v>5048</v>
      </c>
      <c r="E7226" s="27" t="s">
        <v>22</v>
      </c>
      <c r="F7226" s="27" t="s">
        <v>8163</v>
      </c>
      <c r="G7226" s="27" t="s">
        <v>71</v>
      </c>
      <c r="H7226" s="19">
        <v>0</v>
      </c>
      <c r="I7226" s="36">
        <v>1134</v>
      </c>
      <c r="J7226" s="36" t="s">
        <v>16143</v>
      </c>
      <c r="K7226" s="69">
        <v>298</v>
      </c>
      <c r="L7226" s="71" t="s">
        <v>72</v>
      </c>
      <c r="M7226" s="30"/>
      <c r="N7226" s="106" t="str">
        <f>_xlfn.CONCAT(A7226:K7226)</f>
        <v>18078-078089089PaludiSudCALABRIACosenza01134G298</v>
      </c>
    </row>
    <row r="7227" spans="1:14" ht="21" customHeight="1" x14ac:dyDescent="0.3">
      <c r="A7227" s="40">
        <v>18</v>
      </c>
      <c r="B7227" s="20" t="s">
        <v>13068</v>
      </c>
      <c r="C7227" s="17" t="str">
        <f t="shared" si="112"/>
        <v>090</v>
      </c>
      <c r="D7227" s="18" t="s">
        <v>5055</v>
      </c>
      <c r="E7227" s="27" t="s">
        <v>22</v>
      </c>
      <c r="F7227" s="27" t="s">
        <v>8163</v>
      </c>
      <c r="G7227" s="27" t="s">
        <v>71</v>
      </c>
      <c r="H7227" s="19">
        <v>0</v>
      </c>
      <c r="I7227" s="36">
        <v>345</v>
      </c>
      <c r="J7227" s="36" t="s">
        <v>16143</v>
      </c>
      <c r="K7227" s="69">
        <v>307</v>
      </c>
      <c r="L7227" s="71" t="s">
        <v>72</v>
      </c>
      <c r="M7227" s="30"/>
      <c r="N7227" s="106" t="str">
        <f>_xlfn.CONCAT(A7227:K7227)</f>
        <v>18078-078090090PanettieriSudCALABRIACosenza0345G307</v>
      </c>
    </row>
    <row r="7228" spans="1:14" ht="21" customHeight="1" x14ac:dyDescent="0.3">
      <c r="A7228" s="40">
        <v>15</v>
      </c>
      <c r="B7228" s="20" t="s">
        <v>13070</v>
      </c>
      <c r="C7228" s="17" t="str">
        <f t="shared" si="112"/>
        <v>047</v>
      </c>
      <c r="D7228" s="18" t="s">
        <v>5057</v>
      </c>
      <c r="E7228" s="27" t="s">
        <v>22</v>
      </c>
      <c r="F7228" s="27" t="s">
        <v>8162</v>
      </c>
      <c r="G7228" s="27" t="s">
        <v>207</v>
      </c>
      <c r="H7228" s="19">
        <v>0</v>
      </c>
      <c r="I7228" s="36">
        <v>2082</v>
      </c>
      <c r="J7228" s="36" t="s">
        <v>16143</v>
      </c>
      <c r="K7228" s="69">
        <v>311</v>
      </c>
      <c r="L7228" s="71" t="s">
        <v>208</v>
      </c>
      <c r="M7228" s="30"/>
      <c r="N7228" s="106" t="str">
        <f>_xlfn.CONCAT(A7228:K7228)</f>
        <v>15062-062047047PannaranoSudCAMPANIABenevento02082G311</v>
      </c>
    </row>
    <row r="7229" spans="1:14" ht="21" customHeight="1" x14ac:dyDescent="0.3">
      <c r="A7229" s="40">
        <v>16</v>
      </c>
      <c r="B7229" s="20" t="s">
        <v>13071</v>
      </c>
      <c r="C7229" s="17" t="str">
        <f t="shared" si="112"/>
        <v>037</v>
      </c>
      <c r="D7229" s="18" t="s">
        <v>5058</v>
      </c>
      <c r="E7229" s="27" t="s">
        <v>22</v>
      </c>
      <c r="F7229" s="27" t="s">
        <v>8159</v>
      </c>
      <c r="G7229" s="27" t="s">
        <v>38</v>
      </c>
      <c r="H7229" s="19">
        <v>0</v>
      </c>
      <c r="I7229" s="36">
        <v>858</v>
      </c>
      <c r="J7229" s="36" t="s">
        <v>16143</v>
      </c>
      <c r="K7229" s="69">
        <v>312</v>
      </c>
      <c r="L7229" s="71" t="s">
        <v>39</v>
      </c>
      <c r="M7229" s="30"/>
      <c r="N7229" s="106" t="str">
        <f>_xlfn.CONCAT(A7229:K7229)</f>
        <v>16071-071037037PanniSudPUGLIAFoggia0858G312</v>
      </c>
    </row>
    <row r="7230" spans="1:14" ht="21" customHeight="1" x14ac:dyDescent="0.3">
      <c r="A7230" s="40">
        <v>18</v>
      </c>
      <c r="B7230" s="20" t="s">
        <v>13074</v>
      </c>
      <c r="C7230" s="17" t="str">
        <f t="shared" si="112"/>
        <v>091</v>
      </c>
      <c r="D7230" s="18" t="s">
        <v>5061</v>
      </c>
      <c r="E7230" s="27" t="s">
        <v>22</v>
      </c>
      <c r="F7230" s="27" t="s">
        <v>8163</v>
      </c>
      <c r="G7230" s="27" t="s">
        <v>71</v>
      </c>
      <c r="H7230" s="19">
        <v>0</v>
      </c>
      <c r="I7230" s="36">
        <v>16416</v>
      </c>
      <c r="J7230" s="36" t="s">
        <v>16143</v>
      </c>
      <c r="K7230" s="69">
        <v>317</v>
      </c>
      <c r="L7230" s="71" t="s">
        <v>72</v>
      </c>
      <c r="M7230" s="30"/>
      <c r="N7230" s="106" t="str">
        <f>_xlfn.CONCAT(A7230:K7230)</f>
        <v>18078-078091091PaolaSudCALABRIACosenza016416G317</v>
      </c>
    </row>
    <row r="7231" spans="1:14" ht="21" customHeight="1" x14ac:dyDescent="0.3">
      <c r="A7231" s="40">
        <v>15</v>
      </c>
      <c r="B7231" s="20" t="s">
        <v>13075</v>
      </c>
      <c r="C7231" s="17" t="str">
        <f t="shared" si="112"/>
        <v>048</v>
      </c>
      <c r="D7231" s="18" t="s">
        <v>5062</v>
      </c>
      <c r="E7231" s="27" t="s">
        <v>22</v>
      </c>
      <c r="F7231" s="27" t="s">
        <v>8162</v>
      </c>
      <c r="G7231" s="27" t="s">
        <v>207</v>
      </c>
      <c r="H7231" s="19">
        <v>0</v>
      </c>
      <c r="I7231" s="36">
        <v>1983</v>
      </c>
      <c r="J7231" s="36" t="s">
        <v>16143</v>
      </c>
      <c r="K7231" s="69">
        <v>318</v>
      </c>
      <c r="L7231" s="71" t="s">
        <v>208</v>
      </c>
      <c r="M7231" s="30"/>
      <c r="N7231" s="106" t="str">
        <f>_xlfn.CONCAT(A7231:K7231)</f>
        <v>15062-062048048PaolisiSudCAMPANIABenevento01983G318</v>
      </c>
    </row>
    <row r="7232" spans="1:14" ht="21" customHeight="1" x14ac:dyDescent="0.3">
      <c r="A7232" s="40">
        <v>18</v>
      </c>
      <c r="B7232" s="20" t="s">
        <v>13076</v>
      </c>
      <c r="C7232" s="17" t="str">
        <f t="shared" si="112"/>
        <v>092</v>
      </c>
      <c r="D7232" s="18" t="s">
        <v>5063</v>
      </c>
      <c r="E7232" s="27" t="s">
        <v>22</v>
      </c>
      <c r="F7232" s="27" t="s">
        <v>8163</v>
      </c>
      <c r="G7232" s="27" t="s">
        <v>71</v>
      </c>
      <c r="H7232" s="19">
        <v>0</v>
      </c>
      <c r="I7232" s="36">
        <v>808</v>
      </c>
      <c r="J7232" s="36" t="s">
        <v>16143</v>
      </c>
      <c r="K7232" s="69">
        <v>320</v>
      </c>
      <c r="L7232" s="71" t="s">
        <v>72</v>
      </c>
      <c r="M7232" s="30"/>
      <c r="N7232" s="106" t="str">
        <f>_xlfn.CONCAT(A7232:K7232)</f>
        <v>18078-078092092PapasideroSudCALABRIACosenza0808G320</v>
      </c>
    </row>
    <row r="7233" spans="1:14" ht="21" customHeight="1" x14ac:dyDescent="0.3">
      <c r="A7233" s="40">
        <v>16</v>
      </c>
      <c r="B7233" s="20" t="s">
        <v>13079</v>
      </c>
      <c r="C7233" s="17" t="str">
        <f t="shared" si="112"/>
        <v>059</v>
      </c>
      <c r="D7233" s="18" t="s">
        <v>5066</v>
      </c>
      <c r="E7233" s="27" t="s">
        <v>22</v>
      </c>
      <c r="F7233" s="27" t="s">
        <v>8159</v>
      </c>
      <c r="G7233" s="27" t="s">
        <v>90</v>
      </c>
      <c r="H7233" s="19">
        <v>0</v>
      </c>
      <c r="I7233" s="36">
        <v>9323</v>
      </c>
      <c r="J7233" s="36" t="s">
        <v>16143</v>
      </c>
      <c r="K7233" s="69">
        <v>325</v>
      </c>
      <c r="L7233" s="71" t="s">
        <v>91</v>
      </c>
      <c r="M7233" s="30"/>
      <c r="N7233" s="106" t="str">
        <f>_xlfn.CONCAT(A7233:K7233)</f>
        <v>16075-075059059ParabitaSudPUGLIALecce09323G325</v>
      </c>
    </row>
    <row r="7234" spans="1:14" ht="21" customHeight="1" x14ac:dyDescent="0.3">
      <c r="A7234" s="40">
        <v>18</v>
      </c>
      <c r="B7234" s="20" t="s">
        <v>13083</v>
      </c>
      <c r="C7234" s="17" t="str">
        <f t="shared" ref="C7234:C7297" si="113">RIGHT(B7234,3)</f>
        <v>093</v>
      </c>
      <c r="D7234" s="18" t="s">
        <v>5070</v>
      </c>
      <c r="E7234" s="27" t="s">
        <v>22</v>
      </c>
      <c r="F7234" s="27" t="s">
        <v>8163</v>
      </c>
      <c r="G7234" s="27" t="s">
        <v>71</v>
      </c>
      <c r="H7234" s="19">
        <v>0</v>
      </c>
      <c r="I7234" s="36">
        <v>2249</v>
      </c>
      <c r="J7234" s="36" t="s">
        <v>16143</v>
      </c>
      <c r="K7234" s="69">
        <v>331</v>
      </c>
      <c r="L7234" s="71" t="s">
        <v>72</v>
      </c>
      <c r="M7234" s="30"/>
      <c r="N7234" s="106" t="str">
        <f>_xlfn.CONCAT(A7234:K7234)</f>
        <v>18078-078093093ParentiSudCALABRIACosenza02249G331</v>
      </c>
    </row>
    <row r="7235" spans="1:14" ht="21" customHeight="1" x14ac:dyDescent="0.3">
      <c r="A7235" s="40">
        <v>15</v>
      </c>
      <c r="B7235" s="20" t="s">
        <v>13084</v>
      </c>
      <c r="C7235" s="17" t="str">
        <f t="shared" si="113"/>
        <v>054</v>
      </c>
      <c r="D7235" s="18" t="s">
        <v>5071</v>
      </c>
      <c r="E7235" s="27" t="s">
        <v>22</v>
      </c>
      <c r="F7235" s="27" t="s">
        <v>8162</v>
      </c>
      <c r="G7235" s="27" t="s">
        <v>200</v>
      </c>
      <c r="H7235" s="19">
        <v>0</v>
      </c>
      <c r="I7235" s="36">
        <v>11012</v>
      </c>
      <c r="J7235" s="36" t="s">
        <v>16143</v>
      </c>
      <c r="K7235" s="69">
        <v>333</v>
      </c>
      <c r="L7235" s="71" t="s">
        <v>201</v>
      </c>
      <c r="M7235" s="30"/>
      <c r="N7235" s="106" t="str">
        <f>_xlfn.CONCAT(A7235:K7235)</f>
        <v>15061-061054054PareteSudCAMPANIACaserta011012G333</v>
      </c>
    </row>
    <row r="7236" spans="1:14" ht="21" customHeight="1" x14ac:dyDescent="0.3">
      <c r="A7236" s="40">
        <v>18</v>
      </c>
      <c r="B7236" s="20" t="s">
        <v>13086</v>
      </c>
      <c r="C7236" s="17" t="str">
        <f t="shared" si="113"/>
        <v>026</v>
      </c>
      <c r="D7236" s="18" t="s">
        <v>5073</v>
      </c>
      <c r="E7236" s="27" t="s">
        <v>22</v>
      </c>
      <c r="F7236" s="27" t="s">
        <v>8163</v>
      </c>
      <c r="G7236" s="27" t="s">
        <v>93</v>
      </c>
      <c r="H7236" s="19">
        <v>0</v>
      </c>
      <c r="I7236" s="36">
        <v>1303</v>
      </c>
      <c r="J7236" s="36" t="s">
        <v>16143</v>
      </c>
      <c r="K7236" s="69">
        <v>335</v>
      </c>
      <c r="L7236" s="71" t="s">
        <v>94</v>
      </c>
      <c r="M7236" s="30"/>
      <c r="N7236" s="106" t="str">
        <f>_xlfn.CONCAT(A7236:K7236)</f>
        <v>18102-102026026PargheliaSudCALABRIAVibo Valentia01303G335</v>
      </c>
    </row>
    <row r="7237" spans="1:14" ht="21" customHeight="1" x14ac:dyDescent="0.3">
      <c r="A7237" s="40">
        <v>15</v>
      </c>
      <c r="B7237" s="20" t="s">
        <v>13091</v>
      </c>
      <c r="C7237" s="17" t="str">
        <f t="shared" si="113"/>
        <v>069</v>
      </c>
      <c r="D7237" s="18" t="s">
        <v>5077</v>
      </c>
      <c r="E7237" s="27" t="s">
        <v>22</v>
      </c>
      <c r="F7237" s="27" t="s">
        <v>8162</v>
      </c>
      <c r="G7237" s="27" t="s">
        <v>196</v>
      </c>
      <c r="H7237" s="19">
        <v>0</v>
      </c>
      <c r="I7237" s="36">
        <v>686</v>
      </c>
      <c r="J7237" s="36" t="s">
        <v>16143</v>
      </c>
      <c r="K7237" s="69">
        <v>340</v>
      </c>
      <c r="L7237" s="71" t="s">
        <v>197</v>
      </c>
      <c r="M7237" s="30"/>
      <c r="N7237" s="106" t="str">
        <f>_xlfn.CONCAT(A7237:K7237)</f>
        <v>15064-064069069ParoliseSudCAMPANIAAvellino0686G340</v>
      </c>
    </row>
    <row r="7238" spans="1:14" ht="21" customHeight="1" x14ac:dyDescent="0.3">
      <c r="A7238" s="40">
        <v>15</v>
      </c>
      <c r="B7238" s="20" t="s">
        <v>13106</v>
      </c>
      <c r="C7238" s="17" t="str">
        <f t="shared" si="113"/>
        <v>055</v>
      </c>
      <c r="D7238" s="18" t="s">
        <v>5092</v>
      </c>
      <c r="E7238" s="27" t="s">
        <v>22</v>
      </c>
      <c r="F7238" s="27" t="s">
        <v>8162</v>
      </c>
      <c r="G7238" s="27" t="s">
        <v>200</v>
      </c>
      <c r="H7238" s="19">
        <v>0</v>
      </c>
      <c r="I7238" s="36">
        <v>2920</v>
      </c>
      <c r="J7238" s="36" t="s">
        <v>16143</v>
      </c>
      <c r="K7238" s="69">
        <v>364</v>
      </c>
      <c r="L7238" s="71" t="s">
        <v>201</v>
      </c>
      <c r="M7238" s="30"/>
      <c r="N7238" s="106" t="str">
        <f>_xlfn.CONCAT(A7238:K7238)</f>
        <v>15061-061055055PastoranoSudCAMPANIACaserta02920G364</v>
      </c>
    </row>
    <row r="7239" spans="1:14" ht="21" customHeight="1" x14ac:dyDescent="0.3">
      <c r="A7239" s="40">
        <v>17</v>
      </c>
      <c r="B7239" s="20" t="s">
        <v>13110</v>
      </c>
      <c r="C7239" s="17" t="str">
        <f t="shared" si="113"/>
        <v>100</v>
      </c>
      <c r="D7239" s="18" t="s">
        <v>5096</v>
      </c>
      <c r="E7239" s="27" t="s">
        <v>22</v>
      </c>
      <c r="F7239" s="27" t="s">
        <v>8157</v>
      </c>
      <c r="G7239" s="27" t="s">
        <v>32</v>
      </c>
      <c r="H7239" s="19">
        <v>0</v>
      </c>
      <c r="I7239" s="36">
        <v>3423</v>
      </c>
      <c r="J7239" s="36" t="s">
        <v>16137</v>
      </c>
      <c r="K7239" s="69">
        <v>269</v>
      </c>
      <c r="L7239" s="71" t="s">
        <v>33</v>
      </c>
      <c r="M7239" s="30"/>
      <c r="N7239" s="106" t="str">
        <f>_xlfn.CONCAT(A7239:K7239)</f>
        <v>17076-076100100PaternoSudBASILICATAPotenza03423M269</v>
      </c>
    </row>
    <row r="7240" spans="1:14" ht="21" customHeight="1" x14ac:dyDescent="0.3">
      <c r="A7240" s="40">
        <v>18</v>
      </c>
      <c r="B7240" s="20" t="s">
        <v>13112</v>
      </c>
      <c r="C7240" s="17" t="str">
        <f t="shared" si="113"/>
        <v>094</v>
      </c>
      <c r="D7240" s="18" t="s">
        <v>5098</v>
      </c>
      <c r="E7240" s="27" t="s">
        <v>22</v>
      </c>
      <c r="F7240" s="27" t="s">
        <v>8163</v>
      </c>
      <c r="G7240" s="27" t="s">
        <v>71</v>
      </c>
      <c r="H7240" s="19">
        <v>0</v>
      </c>
      <c r="I7240" s="36">
        <v>1366</v>
      </c>
      <c r="J7240" s="36" t="s">
        <v>16143</v>
      </c>
      <c r="K7240" s="69">
        <v>372</v>
      </c>
      <c r="L7240" s="71" t="s">
        <v>72</v>
      </c>
      <c r="M7240" s="30"/>
      <c r="N7240" s="106" t="str">
        <f>_xlfn.CONCAT(A7240:K7240)</f>
        <v>18078-078094094Paterno CalabroSudCALABRIACosenza01366G372</v>
      </c>
    </row>
    <row r="7241" spans="1:14" ht="21" customHeight="1" x14ac:dyDescent="0.3">
      <c r="A7241" s="40">
        <v>15</v>
      </c>
      <c r="B7241" s="20" t="s">
        <v>13113</v>
      </c>
      <c r="C7241" s="17" t="str">
        <f t="shared" si="113"/>
        <v>070</v>
      </c>
      <c r="D7241" s="18" t="s">
        <v>5099</v>
      </c>
      <c r="E7241" s="27" t="s">
        <v>22</v>
      </c>
      <c r="F7241" s="27" t="s">
        <v>8162</v>
      </c>
      <c r="G7241" s="27" t="s">
        <v>196</v>
      </c>
      <c r="H7241" s="19">
        <v>0</v>
      </c>
      <c r="I7241" s="36">
        <v>2489</v>
      </c>
      <c r="J7241" s="36" t="s">
        <v>16143</v>
      </c>
      <c r="K7241" s="69">
        <v>370</v>
      </c>
      <c r="L7241" s="71" t="s">
        <v>197</v>
      </c>
      <c r="M7241" s="30"/>
      <c r="N7241" s="106" t="str">
        <f>_xlfn.CONCAT(A7241:K7241)</f>
        <v>15064-064070070PaternopoliSudCAMPANIAAvellino02489G370</v>
      </c>
    </row>
    <row r="7242" spans="1:14" ht="21" customHeight="1" x14ac:dyDescent="0.3">
      <c r="A7242" s="40">
        <v>16</v>
      </c>
      <c r="B7242" s="20" t="s">
        <v>13117</v>
      </c>
      <c r="C7242" s="17" t="str">
        <f t="shared" si="113"/>
        <v>060</v>
      </c>
      <c r="D7242" s="18" t="s">
        <v>5103</v>
      </c>
      <c r="E7242" s="27" t="s">
        <v>22</v>
      </c>
      <c r="F7242" s="27" t="s">
        <v>8159</v>
      </c>
      <c r="G7242" s="27" t="s">
        <v>90</v>
      </c>
      <c r="H7242" s="19">
        <v>0</v>
      </c>
      <c r="I7242" s="36">
        <v>1721</v>
      </c>
      <c r="J7242" s="36" t="s">
        <v>16143</v>
      </c>
      <c r="K7242" s="69">
        <v>378</v>
      </c>
      <c r="L7242" s="71" t="s">
        <v>91</v>
      </c>
      <c r="M7242" s="30"/>
      <c r="N7242" s="106" t="str">
        <f>_xlfn.CONCAT(A7242:K7242)</f>
        <v>16075-075060060PatùSudPUGLIALecce01721G378</v>
      </c>
    </row>
    <row r="7243" spans="1:14" ht="21" customHeight="1" x14ac:dyDescent="0.3">
      <c r="A7243" s="40">
        <v>15</v>
      </c>
      <c r="B7243" s="20" t="s">
        <v>13123</v>
      </c>
      <c r="C7243" s="17" t="str">
        <f t="shared" si="113"/>
        <v>049</v>
      </c>
      <c r="D7243" s="18" t="s">
        <v>5109</v>
      </c>
      <c r="E7243" s="27" t="s">
        <v>22</v>
      </c>
      <c r="F7243" s="27" t="s">
        <v>8162</v>
      </c>
      <c r="G7243" s="27" t="s">
        <v>207</v>
      </c>
      <c r="H7243" s="19">
        <v>0</v>
      </c>
      <c r="I7243" s="36">
        <v>1560</v>
      </c>
      <c r="J7243" s="36" t="s">
        <v>16143</v>
      </c>
      <c r="K7243" s="69">
        <v>386</v>
      </c>
      <c r="L7243" s="71" t="s">
        <v>208</v>
      </c>
      <c r="M7243" s="30"/>
      <c r="N7243" s="106" t="str">
        <f>_xlfn.CONCAT(A7243:K7243)</f>
        <v>15062-062049049PaupisiSudCAMPANIABenevento01560G386</v>
      </c>
    </row>
    <row r="7244" spans="1:14" ht="21" customHeight="1" x14ac:dyDescent="0.3">
      <c r="A7244" s="40">
        <v>18</v>
      </c>
      <c r="B7244" s="20" t="s">
        <v>13130</v>
      </c>
      <c r="C7244" s="17" t="str">
        <f t="shared" si="113"/>
        <v>058</v>
      </c>
      <c r="D7244" s="18" t="s">
        <v>5115</v>
      </c>
      <c r="E7244" s="27" t="s">
        <v>22</v>
      </c>
      <c r="F7244" s="27" t="s">
        <v>8163</v>
      </c>
      <c r="G7244" s="27" t="s">
        <v>140</v>
      </c>
      <c r="H7244" s="19">
        <v>0</v>
      </c>
      <c r="I7244" s="36">
        <v>640</v>
      </c>
      <c r="J7244" s="36" t="s">
        <v>16143</v>
      </c>
      <c r="K7244" s="69">
        <v>394</v>
      </c>
      <c r="L7244" s="71" t="s">
        <v>141</v>
      </c>
      <c r="M7244" s="30"/>
      <c r="N7244" s="106" t="str">
        <f>_xlfn.CONCAT(A7244:K7244)</f>
        <v>18080-080058058PazzanoSudCALABRIAReggio di Calabria0640G394</v>
      </c>
    </row>
    <row r="7245" spans="1:14" ht="21" customHeight="1" x14ac:dyDescent="0.3">
      <c r="A7245" s="40">
        <v>18</v>
      </c>
      <c r="B7245" s="20" t="s">
        <v>13141</v>
      </c>
      <c r="C7245" s="17" t="str">
        <f t="shared" si="113"/>
        <v>096</v>
      </c>
      <c r="D7245" s="18" t="s">
        <v>5126</v>
      </c>
      <c r="E7245" s="27" t="s">
        <v>22</v>
      </c>
      <c r="F7245" s="27" t="s">
        <v>8163</v>
      </c>
      <c r="G7245" s="27" t="s">
        <v>71</v>
      </c>
      <c r="H7245" s="19">
        <v>0</v>
      </c>
      <c r="I7245" s="36">
        <v>878</v>
      </c>
      <c r="J7245" s="36" t="s">
        <v>16143</v>
      </c>
      <c r="K7245" s="69">
        <v>411</v>
      </c>
      <c r="L7245" s="71" t="s">
        <v>72</v>
      </c>
      <c r="M7245" s="30"/>
      <c r="N7245" s="106" t="str">
        <f>_xlfn.CONCAT(A7245:K7245)</f>
        <v>18078-078096096PediviglianoSudCALABRIACosenza0878G411</v>
      </c>
    </row>
    <row r="7246" spans="1:14" ht="21" customHeight="1" x14ac:dyDescent="0.3">
      <c r="A7246" s="40">
        <v>15</v>
      </c>
      <c r="B7246" s="20" t="s">
        <v>13151</v>
      </c>
      <c r="C7246" s="17" t="str">
        <f t="shared" si="113"/>
        <v>090</v>
      </c>
      <c r="D7246" s="18" t="s">
        <v>5135</v>
      </c>
      <c r="E7246" s="27" t="s">
        <v>22</v>
      </c>
      <c r="F7246" s="27" t="s">
        <v>8162</v>
      </c>
      <c r="G7246" s="27" t="s">
        <v>55</v>
      </c>
      <c r="H7246" s="19">
        <v>0</v>
      </c>
      <c r="I7246" s="36">
        <v>10580</v>
      </c>
      <c r="J7246" s="36" t="s">
        <v>16143</v>
      </c>
      <c r="K7246" s="69">
        <v>426</v>
      </c>
      <c r="L7246" s="71" t="s">
        <v>56</v>
      </c>
      <c r="M7246" s="30"/>
      <c r="N7246" s="106" t="str">
        <f>_xlfn.CONCAT(A7246:K7246)</f>
        <v>15065-065090090PellezzanoSudCAMPANIASalerno010580G426</v>
      </c>
    </row>
    <row r="7247" spans="1:14" ht="21" customHeight="1" x14ac:dyDescent="0.3">
      <c r="A7247" s="40">
        <v>13</v>
      </c>
      <c r="B7247" s="20" t="s">
        <v>13157</v>
      </c>
      <c r="C7247" s="17" t="str">
        <f t="shared" si="113"/>
        <v>033</v>
      </c>
      <c r="D7247" s="18" t="s">
        <v>5141</v>
      </c>
      <c r="E7247" s="27" t="s">
        <v>22</v>
      </c>
      <c r="F7247" s="27" t="s">
        <v>8156</v>
      </c>
      <c r="G7247" s="27" t="s">
        <v>233</v>
      </c>
      <c r="H7247" s="19">
        <v>0</v>
      </c>
      <c r="I7247" s="36">
        <v>1728</v>
      </c>
      <c r="J7247" s="36" t="s">
        <v>16143</v>
      </c>
      <c r="K7247" s="69">
        <v>437</v>
      </c>
      <c r="L7247" s="71" t="s">
        <v>234</v>
      </c>
      <c r="M7247" s="30"/>
      <c r="N7247" s="106" t="str">
        <f>_xlfn.CONCAT(A7247:K7247)</f>
        <v>13067-067033033Penna Sant'AndreaSudABRUZZOTeramo01728G437</v>
      </c>
    </row>
    <row r="7248" spans="1:14" ht="21" customHeight="1" x14ac:dyDescent="0.3">
      <c r="A7248" s="40">
        <v>13</v>
      </c>
      <c r="B7248" s="20" t="s">
        <v>13159</v>
      </c>
      <c r="C7248" s="17" t="str">
        <f t="shared" si="113"/>
        <v>063</v>
      </c>
      <c r="D7248" s="18" t="s">
        <v>5143</v>
      </c>
      <c r="E7248" s="27" t="s">
        <v>22</v>
      </c>
      <c r="F7248" s="27" t="s">
        <v>8156</v>
      </c>
      <c r="G7248" s="27" t="s">
        <v>347</v>
      </c>
      <c r="H7248" s="19">
        <v>0</v>
      </c>
      <c r="I7248" s="36">
        <v>311</v>
      </c>
      <c r="J7248" s="36" t="s">
        <v>16143</v>
      </c>
      <c r="K7248" s="69">
        <v>434</v>
      </c>
      <c r="L7248" s="71" t="s">
        <v>348</v>
      </c>
      <c r="M7248" s="30"/>
      <c r="N7248" s="106" t="str">
        <f>_xlfn.CONCAT(A7248:K7248)</f>
        <v>13069-069063063PennadomoSudABRUZZOChieti0311G434</v>
      </c>
    </row>
    <row r="7249" spans="1:14" ht="21" customHeight="1" x14ac:dyDescent="0.3">
      <c r="A7249" s="40">
        <v>13</v>
      </c>
      <c r="B7249" s="20" t="s">
        <v>13160</v>
      </c>
      <c r="C7249" s="17" t="str">
        <f t="shared" si="113"/>
        <v>064</v>
      </c>
      <c r="D7249" s="18" t="s">
        <v>5144</v>
      </c>
      <c r="E7249" s="27" t="s">
        <v>22</v>
      </c>
      <c r="F7249" s="27" t="s">
        <v>8156</v>
      </c>
      <c r="G7249" s="27" t="s">
        <v>347</v>
      </c>
      <c r="H7249" s="19">
        <v>0</v>
      </c>
      <c r="I7249" s="36">
        <v>515</v>
      </c>
      <c r="J7249" s="36" t="s">
        <v>16143</v>
      </c>
      <c r="K7249" s="69">
        <v>435</v>
      </c>
      <c r="L7249" s="71" t="s">
        <v>348</v>
      </c>
      <c r="M7249" s="30"/>
      <c r="N7249" s="106" t="str">
        <f>_xlfn.CONCAT(A7249:K7249)</f>
        <v>13069-069064064PennapiedimonteSudABRUZZOChieti0515G435</v>
      </c>
    </row>
    <row r="7250" spans="1:14" ht="21" customHeight="1" x14ac:dyDescent="0.3">
      <c r="A7250" s="40">
        <v>13</v>
      </c>
      <c r="B7250" s="20" t="s">
        <v>13161</v>
      </c>
      <c r="C7250" s="17" t="str">
        <f t="shared" si="113"/>
        <v>027</v>
      </c>
      <c r="D7250" s="18" t="s">
        <v>5145</v>
      </c>
      <c r="E7250" s="27" t="s">
        <v>22</v>
      </c>
      <c r="F7250" s="27" t="s">
        <v>8156</v>
      </c>
      <c r="G7250" s="27" t="s">
        <v>23</v>
      </c>
      <c r="H7250" s="19">
        <v>0</v>
      </c>
      <c r="I7250" s="36">
        <v>12717</v>
      </c>
      <c r="J7250" s="36" t="s">
        <v>16143</v>
      </c>
      <c r="K7250" s="69">
        <v>438</v>
      </c>
      <c r="L7250" s="71" t="s">
        <v>24</v>
      </c>
      <c r="M7250" s="30"/>
      <c r="N7250" s="106" t="str">
        <f>_xlfn.CONCAT(A7250:K7250)</f>
        <v>13068-068027027PenneSudABRUZZOPescara012717G438</v>
      </c>
    </row>
    <row r="7251" spans="1:14" ht="21" customHeight="1" x14ac:dyDescent="0.3">
      <c r="A7251" s="40">
        <v>18</v>
      </c>
      <c r="B7251" s="20" t="s">
        <v>13162</v>
      </c>
      <c r="C7251" s="17" t="str">
        <f t="shared" si="113"/>
        <v>092</v>
      </c>
      <c r="D7251" s="18" t="s">
        <v>5146</v>
      </c>
      <c r="E7251" s="27" t="s">
        <v>22</v>
      </c>
      <c r="F7251" s="27" t="s">
        <v>8163</v>
      </c>
      <c r="G7251" s="27" t="s">
        <v>261</v>
      </c>
      <c r="H7251" s="19">
        <v>0</v>
      </c>
      <c r="I7251" s="36">
        <v>2215</v>
      </c>
      <c r="J7251" s="36" t="s">
        <v>16143</v>
      </c>
      <c r="K7251" s="69">
        <v>439</v>
      </c>
      <c r="L7251" s="71" t="s">
        <v>262</v>
      </c>
      <c r="M7251" s="30"/>
      <c r="N7251" s="106" t="str">
        <f>_xlfn.CONCAT(A7251:K7251)</f>
        <v>18079-079092092PentoneSudCALABRIACatanzaro02215G439</v>
      </c>
    </row>
    <row r="7252" spans="1:14" ht="21" customHeight="1" x14ac:dyDescent="0.3">
      <c r="A7252" s="40">
        <v>13</v>
      </c>
      <c r="B7252" s="20" t="s">
        <v>13163</v>
      </c>
      <c r="C7252" s="17" t="str">
        <f t="shared" si="113"/>
        <v>065</v>
      </c>
      <c r="D7252" s="18" t="s">
        <v>5147</v>
      </c>
      <c r="E7252" s="27" t="s">
        <v>22</v>
      </c>
      <c r="F7252" s="27" t="s">
        <v>8156</v>
      </c>
      <c r="G7252" s="27" t="s">
        <v>347</v>
      </c>
      <c r="H7252" s="19">
        <v>0</v>
      </c>
      <c r="I7252" s="36">
        <v>1664</v>
      </c>
      <c r="J7252" s="36" t="s">
        <v>16143</v>
      </c>
      <c r="K7252" s="69">
        <v>441</v>
      </c>
      <c r="L7252" s="71" t="s">
        <v>348</v>
      </c>
      <c r="M7252" s="30"/>
      <c r="N7252" s="106" t="str">
        <f>_xlfn.CONCAT(A7252:K7252)</f>
        <v>13069-069065065PeranoSudABRUZZOChieti01664G441</v>
      </c>
    </row>
    <row r="7253" spans="1:14" ht="21" customHeight="1" x14ac:dyDescent="0.3">
      <c r="A7253" s="40">
        <v>15</v>
      </c>
      <c r="B7253" s="20" t="s">
        <v>13169</v>
      </c>
      <c r="C7253" s="17" t="str">
        <f t="shared" si="113"/>
        <v>091</v>
      </c>
      <c r="D7253" s="18" t="s">
        <v>5153</v>
      </c>
      <c r="E7253" s="27" t="s">
        <v>22</v>
      </c>
      <c r="F7253" s="27" t="s">
        <v>8162</v>
      </c>
      <c r="G7253" s="27" t="s">
        <v>55</v>
      </c>
      <c r="H7253" s="19">
        <v>0</v>
      </c>
      <c r="I7253" s="36">
        <v>1768</v>
      </c>
      <c r="J7253" s="36" t="s">
        <v>16143</v>
      </c>
      <c r="K7253" s="69">
        <v>447</v>
      </c>
      <c r="L7253" s="71" t="s">
        <v>56</v>
      </c>
      <c r="M7253" s="30"/>
      <c r="N7253" s="106" t="str">
        <f>_xlfn.CONCAT(A7253:K7253)</f>
        <v>15065-065091091PerdifumoSudCAMPANIASalerno01768G447</v>
      </c>
    </row>
    <row r="7254" spans="1:14" ht="21" customHeight="1" x14ac:dyDescent="0.3">
      <c r="A7254" s="40">
        <v>13</v>
      </c>
      <c r="B7254" s="20" t="s">
        <v>13170</v>
      </c>
      <c r="C7254" s="17" t="str">
        <f t="shared" si="113"/>
        <v>067</v>
      </c>
      <c r="D7254" s="18" t="s">
        <v>5154</v>
      </c>
      <c r="E7254" s="27" t="s">
        <v>22</v>
      </c>
      <c r="F7254" s="27" t="s">
        <v>8156</v>
      </c>
      <c r="G7254" s="27" t="s">
        <v>47</v>
      </c>
      <c r="H7254" s="19">
        <v>0</v>
      </c>
      <c r="I7254" s="36">
        <v>739</v>
      </c>
      <c r="J7254" s="36" t="s">
        <v>16143</v>
      </c>
      <c r="K7254" s="69">
        <v>449</v>
      </c>
      <c r="L7254" s="71" t="s">
        <v>48</v>
      </c>
      <c r="M7254" s="30"/>
      <c r="N7254" s="106" t="str">
        <f>_xlfn.CONCAT(A7254:K7254)</f>
        <v>13066-066067067PeretoSudABRUZZOL'Aquila0739G449</v>
      </c>
    </row>
    <row r="7255" spans="1:14" ht="21" customHeight="1" x14ac:dyDescent="0.3">
      <c r="A7255" s="40">
        <v>15</v>
      </c>
      <c r="B7255" s="20" t="s">
        <v>13175</v>
      </c>
      <c r="C7255" s="17" t="str">
        <f t="shared" si="113"/>
        <v>092</v>
      </c>
      <c r="D7255" s="18" t="s">
        <v>5159</v>
      </c>
      <c r="E7255" s="27" t="s">
        <v>22</v>
      </c>
      <c r="F7255" s="27" t="s">
        <v>8162</v>
      </c>
      <c r="G7255" s="27" t="s">
        <v>55</v>
      </c>
      <c r="H7255" s="19">
        <v>0</v>
      </c>
      <c r="I7255" s="36">
        <v>1007</v>
      </c>
      <c r="J7255" s="36" t="s">
        <v>16143</v>
      </c>
      <c r="K7255" s="69">
        <v>455</v>
      </c>
      <c r="L7255" s="71" t="s">
        <v>56</v>
      </c>
      <c r="M7255" s="30"/>
      <c r="N7255" s="106" t="str">
        <f>_xlfn.CONCAT(A7255:K7255)</f>
        <v>15065-065092092PeritoSudCAMPANIASalerno01007G455</v>
      </c>
    </row>
    <row r="7256" spans="1:14" ht="21" customHeight="1" x14ac:dyDescent="0.3">
      <c r="A7256" s="40">
        <v>15</v>
      </c>
      <c r="B7256" s="20" t="s">
        <v>13189</v>
      </c>
      <c r="C7256" s="17" t="str">
        <f t="shared" si="113"/>
        <v>093</v>
      </c>
      <c r="D7256" s="18" t="s">
        <v>5173</v>
      </c>
      <c r="E7256" s="27" t="s">
        <v>22</v>
      </c>
      <c r="F7256" s="27" t="s">
        <v>8162</v>
      </c>
      <c r="G7256" s="27" t="s">
        <v>55</v>
      </c>
      <c r="H7256" s="19">
        <v>0</v>
      </c>
      <c r="I7256" s="36">
        <v>705</v>
      </c>
      <c r="J7256" s="36" t="s">
        <v>16143</v>
      </c>
      <c r="K7256" s="69">
        <v>476</v>
      </c>
      <c r="L7256" s="71" t="s">
        <v>56</v>
      </c>
      <c r="M7256" s="30"/>
      <c r="N7256" s="106" t="str">
        <f>_xlfn.CONCAT(A7256:K7256)</f>
        <v>15065-065093093PertosaSudCAMPANIASalerno0705G476</v>
      </c>
    </row>
    <row r="7257" spans="1:14" ht="21" customHeight="1" x14ac:dyDescent="0.3">
      <c r="A7257" s="40">
        <v>13</v>
      </c>
      <c r="B7257" s="20" t="s">
        <v>13195</v>
      </c>
      <c r="C7257" s="17" t="str">
        <f t="shared" si="113"/>
        <v>028</v>
      </c>
      <c r="D7257" s="18" t="s">
        <v>23</v>
      </c>
      <c r="E7257" s="27" t="s">
        <v>22</v>
      </c>
      <c r="F7257" s="27" t="s">
        <v>8156</v>
      </c>
      <c r="G7257" s="27" t="s">
        <v>23</v>
      </c>
      <c r="H7257" s="19">
        <v>1</v>
      </c>
      <c r="I7257" s="36">
        <v>117166</v>
      </c>
      <c r="J7257" s="36" t="s">
        <v>16143</v>
      </c>
      <c r="K7257" s="69">
        <v>482</v>
      </c>
      <c r="L7257" s="71" t="s">
        <v>24</v>
      </c>
      <c r="M7257" s="30"/>
      <c r="N7257" s="106" t="str">
        <f>_xlfn.CONCAT(A7257:K7257)</f>
        <v>13068-068028028PescaraSudABRUZZOPescara1117166G482</v>
      </c>
    </row>
    <row r="7258" spans="1:14" ht="21" customHeight="1" x14ac:dyDescent="0.3">
      <c r="A7258" s="40">
        <v>13</v>
      </c>
      <c r="B7258" s="20" t="s">
        <v>13197</v>
      </c>
      <c r="C7258" s="17" t="str">
        <f t="shared" si="113"/>
        <v>068</v>
      </c>
      <c r="D7258" s="18" t="s">
        <v>5179</v>
      </c>
      <c r="E7258" s="27" t="s">
        <v>22</v>
      </c>
      <c r="F7258" s="27" t="s">
        <v>8156</v>
      </c>
      <c r="G7258" s="27" t="s">
        <v>47</v>
      </c>
      <c r="H7258" s="19">
        <v>0</v>
      </c>
      <c r="I7258" s="36">
        <v>2227</v>
      </c>
      <c r="J7258" s="36" t="s">
        <v>16143</v>
      </c>
      <c r="K7258" s="69">
        <v>484</v>
      </c>
      <c r="L7258" s="71" t="s">
        <v>48</v>
      </c>
      <c r="M7258" s="30"/>
      <c r="N7258" s="106" t="str">
        <f>_xlfn.CONCAT(A7258:K7258)</f>
        <v>13066-066068068PescasseroliSudABRUZZOL'Aquila02227G484</v>
      </c>
    </row>
    <row r="7259" spans="1:14" ht="21" customHeight="1" x14ac:dyDescent="0.3">
      <c r="A7259" s="40">
        <v>14</v>
      </c>
      <c r="B7259" s="20" t="s">
        <v>13199</v>
      </c>
      <c r="C7259" s="17" t="str">
        <f t="shared" si="113"/>
        <v>031</v>
      </c>
      <c r="D7259" s="18" t="s">
        <v>5181</v>
      </c>
      <c r="E7259" s="27" t="s">
        <v>22</v>
      </c>
      <c r="F7259" s="27" t="s">
        <v>8166</v>
      </c>
      <c r="G7259" s="27" t="s">
        <v>108</v>
      </c>
      <c r="H7259" s="19">
        <v>0</v>
      </c>
      <c r="I7259" s="36">
        <v>1577</v>
      </c>
      <c r="J7259" s="36" t="s">
        <v>16143</v>
      </c>
      <c r="K7259" s="69">
        <v>486</v>
      </c>
      <c r="L7259" s="71" t="s">
        <v>109</v>
      </c>
      <c r="M7259" s="30"/>
      <c r="N7259" s="106" t="str">
        <f>_xlfn.CONCAT(A7259:K7259)</f>
        <v>14094-094031031PescheSudMOLISEIsernia01577G486</v>
      </c>
    </row>
    <row r="7260" spans="1:14" ht="21" customHeight="1" x14ac:dyDescent="0.3">
      <c r="A7260" s="40">
        <v>16</v>
      </c>
      <c r="B7260" s="20" t="s">
        <v>13200</v>
      </c>
      <c r="C7260" s="17" t="str">
        <f t="shared" si="113"/>
        <v>038</v>
      </c>
      <c r="D7260" s="18" t="s">
        <v>5182</v>
      </c>
      <c r="E7260" s="27" t="s">
        <v>22</v>
      </c>
      <c r="F7260" s="27" t="s">
        <v>8159</v>
      </c>
      <c r="G7260" s="27" t="s">
        <v>38</v>
      </c>
      <c r="H7260" s="19">
        <v>0</v>
      </c>
      <c r="I7260" s="36">
        <v>4197</v>
      </c>
      <c r="J7260" s="36" t="s">
        <v>16143</v>
      </c>
      <c r="K7260" s="69">
        <v>487</v>
      </c>
      <c r="L7260" s="71" t="s">
        <v>39</v>
      </c>
      <c r="M7260" s="30"/>
      <c r="N7260" s="106" t="str">
        <f>_xlfn.CONCAT(A7260:K7260)</f>
        <v>16071-071038038PeschiciSudPUGLIAFoggia04197G487</v>
      </c>
    </row>
    <row r="7261" spans="1:14" ht="21" customHeight="1" x14ac:dyDescent="0.3">
      <c r="A7261" s="40">
        <v>13</v>
      </c>
      <c r="B7261" s="20" t="s">
        <v>13204</v>
      </c>
      <c r="C7261" s="17" t="str">
        <f t="shared" si="113"/>
        <v>069</v>
      </c>
      <c r="D7261" s="18" t="s">
        <v>5186</v>
      </c>
      <c r="E7261" s="27" t="s">
        <v>22</v>
      </c>
      <c r="F7261" s="27" t="s">
        <v>8156</v>
      </c>
      <c r="G7261" s="27" t="s">
        <v>47</v>
      </c>
      <c r="H7261" s="19">
        <v>0</v>
      </c>
      <c r="I7261" s="36">
        <v>4264</v>
      </c>
      <c r="J7261" s="36" t="s">
        <v>16143</v>
      </c>
      <c r="K7261" s="69">
        <v>492</v>
      </c>
      <c r="L7261" s="71" t="s">
        <v>48</v>
      </c>
      <c r="M7261" s="30"/>
      <c r="N7261" s="106" t="str">
        <f>_xlfn.CONCAT(A7261:K7261)</f>
        <v>13066-066069069PescinaSudABRUZZOL'Aquila04264G492</v>
      </c>
    </row>
    <row r="7262" spans="1:14" ht="21" customHeight="1" x14ac:dyDescent="0.3">
      <c r="A7262" s="40">
        <v>15</v>
      </c>
      <c r="B7262" s="20" t="s">
        <v>13205</v>
      </c>
      <c r="C7262" s="17" t="str">
        <f t="shared" si="113"/>
        <v>050</v>
      </c>
      <c r="D7262" s="18" t="s">
        <v>5187</v>
      </c>
      <c r="E7262" s="27" t="s">
        <v>22</v>
      </c>
      <c r="F7262" s="27" t="s">
        <v>8162</v>
      </c>
      <c r="G7262" s="27" t="s">
        <v>207</v>
      </c>
      <c r="H7262" s="19">
        <v>0</v>
      </c>
      <c r="I7262" s="36">
        <v>2081</v>
      </c>
      <c r="J7262" s="36" t="s">
        <v>16143</v>
      </c>
      <c r="K7262" s="69">
        <v>494</v>
      </c>
      <c r="L7262" s="71" t="s">
        <v>208</v>
      </c>
      <c r="M7262" s="30"/>
      <c r="N7262" s="106" t="str">
        <f>_xlfn.CONCAT(A7262:K7262)</f>
        <v>15062-062050050Pesco SannitaSudCAMPANIABenevento02081G494</v>
      </c>
    </row>
    <row r="7263" spans="1:14" ht="21" customHeight="1" x14ac:dyDescent="0.3">
      <c r="A7263" s="40">
        <v>13</v>
      </c>
      <c r="B7263" s="20" t="s">
        <v>13206</v>
      </c>
      <c r="C7263" s="17" t="str">
        <f t="shared" si="113"/>
        <v>070</v>
      </c>
      <c r="D7263" s="18" t="s">
        <v>5188</v>
      </c>
      <c r="E7263" s="27" t="s">
        <v>22</v>
      </c>
      <c r="F7263" s="27" t="s">
        <v>8156</v>
      </c>
      <c r="G7263" s="27" t="s">
        <v>47</v>
      </c>
      <c r="H7263" s="19">
        <v>0</v>
      </c>
      <c r="I7263" s="36">
        <v>1161</v>
      </c>
      <c r="J7263" s="36" t="s">
        <v>16143</v>
      </c>
      <c r="K7263" s="69">
        <v>493</v>
      </c>
      <c r="L7263" s="71" t="s">
        <v>48</v>
      </c>
      <c r="M7263" s="30"/>
      <c r="N7263" s="106" t="str">
        <f>_xlfn.CONCAT(A7263:K7263)</f>
        <v>13066-066070070PescocostanzoSudABRUZZOL'Aquila01161G493</v>
      </c>
    </row>
    <row r="7264" spans="1:14" ht="21" customHeight="1" x14ac:dyDescent="0.3">
      <c r="A7264" s="40">
        <v>14</v>
      </c>
      <c r="B7264" s="20" t="s">
        <v>13207</v>
      </c>
      <c r="C7264" s="17" t="str">
        <f t="shared" si="113"/>
        <v>032</v>
      </c>
      <c r="D7264" s="18" t="s">
        <v>5189</v>
      </c>
      <c r="E7264" s="27" t="s">
        <v>22</v>
      </c>
      <c r="F7264" s="27" t="s">
        <v>8166</v>
      </c>
      <c r="G7264" s="27" t="s">
        <v>108</v>
      </c>
      <c r="H7264" s="19">
        <v>0</v>
      </c>
      <c r="I7264" s="36">
        <v>878</v>
      </c>
      <c r="J7264" s="36" t="s">
        <v>16143</v>
      </c>
      <c r="K7264" s="69">
        <v>495</v>
      </c>
      <c r="L7264" s="71" t="s">
        <v>109</v>
      </c>
      <c r="M7264" s="30"/>
      <c r="N7264" s="106" t="str">
        <f>_xlfn.CONCAT(A7264:K7264)</f>
        <v>14094-094032032PescolancianoSudMOLISEIsernia0878G495</v>
      </c>
    </row>
    <row r="7265" spans="1:14" ht="21" customHeight="1" x14ac:dyDescent="0.3">
      <c r="A7265" s="40">
        <v>17</v>
      </c>
      <c r="B7265" s="20" t="s">
        <v>13208</v>
      </c>
      <c r="C7265" s="17" t="str">
        <f t="shared" si="113"/>
        <v>058</v>
      </c>
      <c r="D7265" s="18" t="s">
        <v>5190</v>
      </c>
      <c r="E7265" s="27" t="s">
        <v>22</v>
      </c>
      <c r="F7265" s="27" t="s">
        <v>8157</v>
      </c>
      <c r="G7265" s="27" t="s">
        <v>32</v>
      </c>
      <c r="H7265" s="19">
        <v>0</v>
      </c>
      <c r="I7265" s="36">
        <v>2022</v>
      </c>
      <c r="J7265" s="36" t="s">
        <v>16143</v>
      </c>
      <c r="K7265" s="69">
        <v>496</v>
      </c>
      <c r="L7265" s="71" t="s">
        <v>33</v>
      </c>
      <c r="M7265" s="30"/>
      <c r="N7265" s="106" t="str">
        <f>_xlfn.CONCAT(A7265:K7265)</f>
        <v>17076-076058058PescopaganoSudBASILICATAPotenza02022G496</v>
      </c>
    </row>
    <row r="7266" spans="1:14" ht="21" customHeight="1" x14ac:dyDescent="0.3">
      <c r="A7266" s="40">
        <v>14</v>
      </c>
      <c r="B7266" s="20" t="s">
        <v>13209</v>
      </c>
      <c r="C7266" s="17" t="str">
        <f t="shared" si="113"/>
        <v>033</v>
      </c>
      <c r="D7266" s="18" t="s">
        <v>5191</v>
      </c>
      <c r="E7266" s="27" t="s">
        <v>22</v>
      </c>
      <c r="F7266" s="27" t="s">
        <v>8166</v>
      </c>
      <c r="G7266" s="27" t="s">
        <v>108</v>
      </c>
      <c r="H7266" s="19">
        <v>0</v>
      </c>
      <c r="I7266" s="36">
        <v>300</v>
      </c>
      <c r="J7266" s="36" t="s">
        <v>16143</v>
      </c>
      <c r="K7266" s="69">
        <v>497</v>
      </c>
      <c r="L7266" s="71" t="s">
        <v>109</v>
      </c>
      <c r="M7266" s="30"/>
      <c r="N7266" s="106" t="str">
        <f>_xlfn.CONCAT(A7266:K7266)</f>
        <v>14094-094033033PescopennataroSudMOLISEIsernia0300G497</v>
      </c>
    </row>
    <row r="7267" spans="1:14" ht="21" customHeight="1" x14ac:dyDescent="0.3">
      <c r="A7267" s="40">
        <v>13</v>
      </c>
      <c r="B7267" s="20" t="s">
        <v>13211</v>
      </c>
      <c r="C7267" s="17" t="str">
        <f t="shared" si="113"/>
        <v>029</v>
      </c>
      <c r="D7267" s="18" t="s">
        <v>5193</v>
      </c>
      <c r="E7267" s="27" t="s">
        <v>22</v>
      </c>
      <c r="F7267" s="27" t="s">
        <v>8156</v>
      </c>
      <c r="G7267" s="27" t="s">
        <v>23</v>
      </c>
      <c r="H7267" s="19">
        <v>0</v>
      </c>
      <c r="I7267" s="36">
        <v>517</v>
      </c>
      <c r="J7267" s="36" t="s">
        <v>16143</v>
      </c>
      <c r="K7267" s="69">
        <v>499</v>
      </c>
      <c r="L7267" s="71" t="s">
        <v>24</v>
      </c>
      <c r="M7267" s="30"/>
      <c r="N7267" s="106" t="str">
        <f>_xlfn.CONCAT(A7267:K7267)</f>
        <v>13068-068029029PescosansonescoSudABRUZZOPescara0517G499</v>
      </c>
    </row>
    <row r="7268" spans="1:14" ht="21" customHeight="1" x14ac:dyDescent="0.3">
      <c r="A7268" s="40">
        <v>14</v>
      </c>
      <c r="B7268" s="20" t="s">
        <v>13216</v>
      </c>
      <c r="C7268" s="17" t="str">
        <f t="shared" si="113"/>
        <v>051</v>
      </c>
      <c r="D7268" s="18" t="s">
        <v>5198</v>
      </c>
      <c r="E7268" s="27" t="s">
        <v>22</v>
      </c>
      <c r="F7268" s="27" t="s">
        <v>8166</v>
      </c>
      <c r="G7268" s="27" t="s">
        <v>102</v>
      </c>
      <c r="H7268" s="19">
        <v>0</v>
      </c>
      <c r="I7268" s="36">
        <v>3638</v>
      </c>
      <c r="J7268" s="36" t="s">
        <v>16143</v>
      </c>
      <c r="K7268" s="69">
        <v>506</v>
      </c>
      <c r="L7268" s="71" t="s">
        <v>103</v>
      </c>
      <c r="M7268" s="30"/>
      <c r="N7268" s="106" t="str">
        <f>_xlfn.CONCAT(A7268:K7268)</f>
        <v>14070-070051051PetacciatoSudMOLISECampobasso03638G506</v>
      </c>
    </row>
    <row r="7269" spans="1:14" ht="21" customHeight="1" x14ac:dyDescent="0.3">
      <c r="A7269" s="40">
        <v>18</v>
      </c>
      <c r="B7269" s="20" t="s">
        <v>13217</v>
      </c>
      <c r="C7269" s="17" t="str">
        <f t="shared" si="113"/>
        <v>017</v>
      </c>
      <c r="D7269" s="18" t="s">
        <v>5199</v>
      </c>
      <c r="E7269" s="27" t="s">
        <v>22</v>
      </c>
      <c r="F7269" s="27" t="s">
        <v>8163</v>
      </c>
      <c r="G7269" s="27" t="s">
        <v>820</v>
      </c>
      <c r="H7269" s="19">
        <v>0</v>
      </c>
      <c r="I7269" s="36">
        <v>9267</v>
      </c>
      <c r="J7269" s="36" t="s">
        <v>16143</v>
      </c>
      <c r="K7269" s="69">
        <v>508</v>
      </c>
      <c r="L7269" s="71" t="s">
        <v>821</v>
      </c>
      <c r="M7269" s="30"/>
      <c r="N7269" s="106" t="str">
        <f>_xlfn.CONCAT(A7269:K7269)</f>
        <v>18101-101017017Petilia PolicastroSudCALABRIACrotone09267G508</v>
      </c>
    </row>
    <row r="7270" spans="1:14" ht="21" customHeight="1" x14ac:dyDescent="0.3">
      <c r="A7270" s="40">
        <v>15</v>
      </c>
      <c r="B7270" s="20" t="s">
        <v>13218</v>
      </c>
      <c r="C7270" s="17" t="str">
        <f t="shared" si="113"/>
        <v>094</v>
      </c>
      <c r="D7270" s="18" t="s">
        <v>5200</v>
      </c>
      <c r="E7270" s="27" t="s">
        <v>22</v>
      </c>
      <c r="F7270" s="27" t="s">
        <v>8162</v>
      </c>
      <c r="G7270" s="27" t="s">
        <v>55</v>
      </c>
      <c r="H7270" s="19">
        <v>0</v>
      </c>
      <c r="I7270" s="36">
        <v>1214</v>
      </c>
      <c r="J7270" s="36" t="s">
        <v>16143</v>
      </c>
      <c r="K7270" s="69">
        <v>509</v>
      </c>
      <c r="L7270" s="71" t="s">
        <v>56</v>
      </c>
      <c r="M7270" s="30"/>
      <c r="N7270" s="106" t="str">
        <f>_xlfn.CONCAT(A7270:K7270)</f>
        <v>15065-065094094PetinaSudCAMPANIASalerno01214G509</v>
      </c>
    </row>
    <row r="7271" spans="1:14" ht="21" customHeight="1" x14ac:dyDescent="0.3">
      <c r="A7271" s="40">
        <v>14</v>
      </c>
      <c r="B7271" s="20" t="s">
        <v>13222</v>
      </c>
      <c r="C7271" s="17" t="str">
        <f t="shared" si="113"/>
        <v>052</v>
      </c>
      <c r="D7271" s="18" t="s">
        <v>5204</v>
      </c>
      <c r="E7271" s="27" t="s">
        <v>22</v>
      </c>
      <c r="F7271" s="27" t="s">
        <v>8166</v>
      </c>
      <c r="G7271" s="27" t="s">
        <v>102</v>
      </c>
      <c r="H7271" s="19">
        <v>0</v>
      </c>
      <c r="I7271" s="36">
        <v>1206</v>
      </c>
      <c r="J7271" s="36" t="s">
        <v>16143</v>
      </c>
      <c r="K7271" s="69">
        <v>512</v>
      </c>
      <c r="L7271" s="71" t="s">
        <v>103</v>
      </c>
      <c r="M7271" s="30"/>
      <c r="N7271" s="106" t="str">
        <f>_xlfn.CONCAT(A7271:K7271)</f>
        <v>14070-070052052Petrella TiferninaSudMOLISECampobasso01206G512</v>
      </c>
    </row>
    <row r="7272" spans="1:14" ht="21" customHeight="1" x14ac:dyDescent="0.3">
      <c r="A7272" s="40">
        <v>18</v>
      </c>
      <c r="B7272" s="20" t="s">
        <v>13226</v>
      </c>
      <c r="C7272" s="17" t="str">
        <f t="shared" si="113"/>
        <v>094</v>
      </c>
      <c r="D7272" s="18" t="s">
        <v>5208</v>
      </c>
      <c r="E7272" s="27" t="s">
        <v>22</v>
      </c>
      <c r="F7272" s="27" t="s">
        <v>8163</v>
      </c>
      <c r="G7272" s="27" t="s">
        <v>261</v>
      </c>
      <c r="H7272" s="19">
        <v>0</v>
      </c>
      <c r="I7272" s="36">
        <v>1167</v>
      </c>
      <c r="J7272" s="36" t="s">
        <v>16143</v>
      </c>
      <c r="K7272" s="69">
        <v>517</v>
      </c>
      <c r="L7272" s="71" t="s">
        <v>262</v>
      </c>
      <c r="M7272" s="30"/>
      <c r="N7272" s="106" t="str">
        <f>_xlfn.CONCAT(A7272:K7272)</f>
        <v>18079-079094094PetrizziSudCALABRIACatanzaro01167G517</v>
      </c>
    </row>
    <row r="7273" spans="1:14" ht="21" customHeight="1" x14ac:dyDescent="0.3">
      <c r="A7273" s="40">
        <v>18</v>
      </c>
      <c r="B7273" s="20" t="s">
        <v>13227</v>
      </c>
      <c r="C7273" s="17" t="str">
        <f t="shared" si="113"/>
        <v>095</v>
      </c>
      <c r="D7273" s="18" t="s">
        <v>5209</v>
      </c>
      <c r="E7273" s="27" t="s">
        <v>22</v>
      </c>
      <c r="F7273" s="27" t="s">
        <v>8163</v>
      </c>
      <c r="G7273" s="27" t="s">
        <v>261</v>
      </c>
      <c r="H7273" s="19">
        <v>0</v>
      </c>
      <c r="I7273" s="36">
        <v>2685</v>
      </c>
      <c r="J7273" s="36" t="s">
        <v>16143</v>
      </c>
      <c r="K7273" s="69">
        <v>518</v>
      </c>
      <c r="L7273" s="71" t="s">
        <v>262</v>
      </c>
      <c r="M7273" s="30"/>
      <c r="N7273" s="106" t="str">
        <f>_xlfn.CONCAT(A7273:K7273)</f>
        <v>18079-079095095PetronàSudCALABRIACatanzaro02685G518</v>
      </c>
    </row>
    <row r="7274" spans="1:14" ht="21" customHeight="1" x14ac:dyDescent="0.3">
      <c r="A7274" s="40">
        <v>15</v>
      </c>
      <c r="B7274" s="20" t="s">
        <v>13229</v>
      </c>
      <c r="C7274" s="17" t="str">
        <f t="shared" si="113"/>
        <v>071</v>
      </c>
      <c r="D7274" s="18" t="s">
        <v>5211</v>
      </c>
      <c r="E7274" s="27" t="s">
        <v>22</v>
      </c>
      <c r="F7274" s="27" t="s">
        <v>8162</v>
      </c>
      <c r="G7274" s="27" t="s">
        <v>196</v>
      </c>
      <c r="H7274" s="19">
        <v>0</v>
      </c>
      <c r="I7274" s="36">
        <v>341</v>
      </c>
      <c r="J7274" s="36" t="s">
        <v>16143</v>
      </c>
      <c r="K7274" s="69">
        <v>519</v>
      </c>
      <c r="L7274" s="71" t="s">
        <v>197</v>
      </c>
      <c r="M7274" s="30"/>
      <c r="N7274" s="106" t="str">
        <f>_xlfn.CONCAT(A7274:K7274)</f>
        <v>15064-064071071Petruro IrpinoSudCAMPANIAAvellino0341G519</v>
      </c>
    </row>
    <row r="7275" spans="1:14" ht="21" customHeight="1" x14ac:dyDescent="0.3">
      <c r="A7275" s="40">
        <v>14</v>
      </c>
      <c r="B7275" s="20" t="s">
        <v>13233</v>
      </c>
      <c r="C7275" s="17" t="str">
        <f t="shared" si="113"/>
        <v>034</v>
      </c>
      <c r="D7275" s="18" t="s">
        <v>5215</v>
      </c>
      <c r="E7275" s="27" t="s">
        <v>22</v>
      </c>
      <c r="F7275" s="27" t="s">
        <v>8166</v>
      </c>
      <c r="G7275" s="27" t="s">
        <v>108</v>
      </c>
      <c r="H7275" s="19">
        <v>0</v>
      </c>
      <c r="I7275" s="36">
        <v>459</v>
      </c>
      <c r="J7275" s="36" t="s">
        <v>16143</v>
      </c>
      <c r="K7275" s="69">
        <v>523</v>
      </c>
      <c r="L7275" s="71" t="s">
        <v>109</v>
      </c>
      <c r="M7275" s="30"/>
      <c r="N7275" s="106" t="str">
        <f>_xlfn.CONCAT(A7275:K7275)</f>
        <v>14094-094034034Pettoranello del MoliseSudMOLISEIsernia0459G523</v>
      </c>
    </row>
    <row r="7276" spans="1:14" ht="21" customHeight="1" x14ac:dyDescent="0.3">
      <c r="A7276" s="40">
        <v>13</v>
      </c>
      <c r="B7276" s="20" t="s">
        <v>13234</v>
      </c>
      <c r="C7276" s="17" t="str">
        <f t="shared" si="113"/>
        <v>071</v>
      </c>
      <c r="D7276" s="18" t="s">
        <v>5216</v>
      </c>
      <c r="E7276" s="27" t="s">
        <v>22</v>
      </c>
      <c r="F7276" s="27" t="s">
        <v>8156</v>
      </c>
      <c r="G7276" s="27" t="s">
        <v>47</v>
      </c>
      <c r="H7276" s="19">
        <v>0</v>
      </c>
      <c r="I7276" s="36">
        <v>1363</v>
      </c>
      <c r="J7276" s="36" t="s">
        <v>16143</v>
      </c>
      <c r="K7276" s="69">
        <v>524</v>
      </c>
      <c r="L7276" s="71" t="s">
        <v>48</v>
      </c>
      <c r="M7276" s="30"/>
      <c r="N7276" s="106" t="str">
        <f>_xlfn.CONCAT(A7276:K7276)</f>
        <v>13066-066071071Pettorano sul GizioSudABRUZZOL'Aquila01363G524</v>
      </c>
    </row>
    <row r="7277" spans="1:14" ht="21" customHeight="1" x14ac:dyDescent="0.3">
      <c r="A7277" s="40">
        <v>15</v>
      </c>
      <c r="B7277" s="20" t="s">
        <v>13243</v>
      </c>
      <c r="C7277" s="17" t="str">
        <f t="shared" si="113"/>
        <v>095</v>
      </c>
      <c r="D7277" s="18" t="s">
        <v>5224</v>
      </c>
      <c r="E7277" s="27" t="s">
        <v>22</v>
      </c>
      <c r="F7277" s="27" t="s">
        <v>8162</v>
      </c>
      <c r="G7277" s="27" t="s">
        <v>55</v>
      </c>
      <c r="H7277" s="19">
        <v>0</v>
      </c>
      <c r="I7277" s="36">
        <v>1447</v>
      </c>
      <c r="J7277" s="36" t="s">
        <v>16143</v>
      </c>
      <c r="K7277" s="69">
        <v>538</v>
      </c>
      <c r="L7277" s="71" t="s">
        <v>56</v>
      </c>
      <c r="M7277" s="30"/>
      <c r="N7277" s="106" t="str">
        <f>_xlfn.CONCAT(A7277:K7277)</f>
        <v>15065-065095095PiaggineSudCAMPANIASalerno01447G538</v>
      </c>
    </row>
    <row r="7278" spans="1:14" ht="21" customHeight="1" x14ac:dyDescent="0.3">
      <c r="A7278" s="40">
        <v>15</v>
      </c>
      <c r="B7278" s="20" t="s">
        <v>13247</v>
      </c>
      <c r="C7278" s="17" t="str">
        <f t="shared" si="113"/>
        <v>056</v>
      </c>
      <c r="D7278" s="18" t="s">
        <v>5228</v>
      </c>
      <c r="E7278" s="27" t="s">
        <v>22</v>
      </c>
      <c r="F7278" s="27" t="s">
        <v>8162</v>
      </c>
      <c r="G7278" s="27" t="s">
        <v>200</v>
      </c>
      <c r="H7278" s="19">
        <v>0</v>
      </c>
      <c r="I7278" s="36">
        <v>2382</v>
      </c>
      <c r="J7278" s="36" t="s">
        <v>16143</v>
      </c>
      <c r="K7278" s="69">
        <v>541</v>
      </c>
      <c r="L7278" s="71" t="s">
        <v>201</v>
      </c>
      <c r="M7278" s="30"/>
      <c r="N7278" s="106" t="str">
        <f>_xlfn.CONCAT(A7278:K7278)</f>
        <v>15061-061056056Piana di Monte VernaSudCAMPANIACaserta02382G541</v>
      </c>
    </row>
    <row r="7279" spans="1:14" ht="21" customHeight="1" x14ac:dyDescent="0.3">
      <c r="A7279" s="40">
        <v>18</v>
      </c>
      <c r="B7279" s="20" t="s">
        <v>13251</v>
      </c>
      <c r="C7279" s="17" t="str">
        <f t="shared" si="113"/>
        <v>097</v>
      </c>
      <c r="D7279" s="18" t="s">
        <v>5232</v>
      </c>
      <c r="E7279" s="27" t="s">
        <v>22</v>
      </c>
      <c r="F7279" s="27" t="s">
        <v>8163</v>
      </c>
      <c r="G7279" s="27" t="s">
        <v>71</v>
      </c>
      <c r="H7279" s="19">
        <v>0</v>
      </c>
      <c r="I7279" s="36">
        <v>1414</v>
      </c>
      <c r="J7279" s="36" t="s">
        <v>16143</v>
      </c>
      <c r="K7279" s="69">
        <v>553</v>
      </c>
      <c r="L7279" s="71" t="s">
        <v>72</v>
      </c>
      <c r="M7279" s="30"/>
      <c r="N7279" s="106" t="str">
        <f>_xlfn.CONCAT(A7279:K7279)</f>
        <v>18078-078097097Piane CratiSudCALABRIACosenza01414G553</v>
      </c>
    </row>
    <row r="7280" spans="1:14" ht="21" customHeight="1" x14ac:dyDescent="0.3">
      <c r="A7280" s="40">
        <v>13</v>
      </c>
      <c r="B7280" s="20" t="s">
        <v>13252</v>
      </c>
      <c r="C7280" s="17" t="str">
        <f t="shared" si="113"/>
        <v>030</v>
      </c>
      <c r="D7280" s="18" t="s">
        <v>5233</v>
      </c>
      <c r="E7280" s="27" t="s">
        <v>22</v>
      </c>
      <c r="F7280" s="27" t="s">
        <v>8156</v>
      </c>
      <c r="G7280" s="27" t="s">
        <v>23</v>
      </c>
      <c r="H7280" s="19">
        <v>0</v>
      </c>
      <c r="I7280" s="36">
        <v>8437</v>
      </c>
      <c r="J7280" s="36" t="s">
        <v>16143</v>
      </c>
      <c r="K7280" s="69">
        <v>555</v>
      </c>
      <c r="L7280" s="71" t="s">
        <v>24</v>
      </c>
      <c r="M7280" s="30"/>
      <c r="N7280" s="106" t="str">
        <f>_xlfn.CONCAT(A7280:K7280)</f>
        <v>13068-068030030PianellaSudABRUZZOPescara08437G555</v>
      </c>
    </row>
    <row r="7281" spans="1:14" ht="21" customHeight="1" x14ac:dyDescent="0.3">
      <c r="A7281" s="40">
        <v>15</v>
      </c>
      <c r="B7281" s="20" t="s">
        <v>13261</v>
      </c>
      <c r="C7281" s="17" t="str">
        <f t="shared" si="113"/>
        <v>053</v>
      </c>
      <c r="D7281" s="18" t="s">
        <v>5242</v>
      </c>
      <c r="E7281" s="27" t="s">
        <v>22</v>
      </c>
      <c r="F7281" s="27" t="s">
        <v>8162</v>
      </c>
      <c r="G7281" s="27" t="s">
        <v>58</v>
      </c>
      <c r="H7281" s="19">
        <v>0</v>
      </c>
      <c r="I7281" s="36">
        <v>12991</v>
      </c>
      <c r="J7281" s="36" t="s">
        <v>16143</v>
      </c>
      <c r="K7281" s="69">
        <v>568</v>
      </c>
      <c r="L7281" s="71" t="s">
        <v>59</v>
      </c>
      <c r="M7281" s="30"/>
      <c r="N7281" s="106" t="str">
        <f>_xlfn.CONCAT(A7281:K7281)</f>
        <v>15063-063053053Piano di SorrentoSudCAMPANIANapoli012991G568</v>
      </c>
    </row>
    <row r="7282" spans="1:14" ht="21" customHeight="1" x14ac:dyDescent="0.3">
      <c r="A7282" s="40">
        <v>18</v>
      </c>
      <c r="B7282" s="20" t="s">
        <v>13262</v>
      </c>
      <c r="C7282" s="17" t="str">
        <f t="shared" si="113"/>
        <v>096</v>
      </c>
      <c r="D7282" s="18" t="s">
        <v>5243</v>
      </c>
      <c r="E7282" s="27" t="s">
        <v>22</v>
      </c>
      <c r="F7282" s="27" t="s">
        <v>8163</v>
      </c>
      <c r="G7282" s="27" t="s">
        <v>261</v>
      </c>
      <c r="H7282" s="19">
        <v>0</v>
      </c>
      <c r="I7282" s="36">
        <v>2559</v>
      </c>
      <c r="J7282" s="36" t="s">
        <v>16140</v>
      </c>
      <c r="K7282" s="69">
        <v>546</v>
      </c>
      <c r="L7282" s="71" t="s">
        <v>262</v>
      </c>
      <c r="M7282" s="30"/>
      <c r="N7282" s="106" t="str">
        <f>_xlfn.CONCAT(A7282:K7282)</f>
        <v>18079-079096096PianopoliSudCALABRIACatanzaro02559D546</v>
      </c>
    </row>
    <row r="7283" spans="1:14" ht="21" customHeight="1" x14ac:dyDescent="0.3">
      <c r="A7283" s="40">
        <v>13</v>
      </c>
      <c r="B7283" s="20" t="s">
        <v>13276</v>
      </c>
      <c r="C7283" s="17" t="str">
        <f t="shared" si="113"/>
        <v>031</v>
      </c>
      <c r="D7283" s="18" t="s">
        <v>5257</v>
      </c>
      <c r="E7283" s="27" t="s">
        <v>22</v>
      </c>
      <c r="F7283" s="27" t="s">
        <v>8156</v>
      </c>
      <c r="G7283" s="27" t="s">
        <v>23</v>
      </c>
      <c r="H7283" s="19">
        <v>0</v>
      </c>
      <c r="I7283" s="36">
        <v>1338</v>
      </c>
      <c r="J7283" s="36" t="s">
        <v>16143</v>
      </c>
      <c r="K7283" s="69">
        <v>589</v>
      </c>
      <c r="L7283" s="71" t="s">
        <v>24</v>
      </c>
      <c r="M7283" s="30"/>
      <c r="N7283" s="106" t="str">
        <f>_xlfn.CONCAT(A7283:K7283)</f>
        <v>13068-068031031PiccianoSudABRUZZOPescara01338G589</v>
      </c>
    </row>
    <row r="7284" spans="1:14" ht="21" customHeight="1" x14ac:dyDescent="0.3">
      <c r="A7284" s="40">
        <v>17</v>
      </c>
      <c r="B7284" s="20" t="s">
        <v>13277</v>
      </c>
      <c r="C7284" s="17" t="str">
        <f t="shared" si="113"/>
        <v>059</v>
      </c>
      <c r="D7284" s="18" t="s">
        <v>5258</v>
      </c>
      <c r="E7284" s="27" t="s">
        <v>22</v>
      </c>
      <c r="F7284" s="27" t="s">
        <v>8157</v>
      </c>
      <c r="G7284" s="27" t="s">
        <v>32</v>
      </c>
      <c r="H7284" s="19">
        <v>0</v>
      </c>
      <c r="I7284" s="36">
        <v>6080</v>
      </c>
      <c r="J7284" s="36" t="s">
        <v>16143</v>
      </c>
      <c r="K7284" s="69">
        <v>590</v>
      </c>
      <c r="L7284" s="71" t="s">
        <v>33</v>
      </c>
      <c r="M7284" s="30"/>
      <c r="N7284" s="106" t="str">
        <f>_xlfn.CONCAT(A7284:K7284)</f>
        <v>17076-076059059PicernoSudBASILICATAPotenza06080G590</v>
      </c>
    </row>
    <row r="7285" spans="1:14" ht="21" customHeight="1" x14ac:dyDescent="0.3">
      <c r="A7285" s="40">
        <v>15</v>
      </c>
      <c r="B7285" s="20" t="s">
        <v>13283</v>
      </c>
      <c r="C7285" s="17" t="str">
        <f t="shared" si="113"/>
        <v>057</v>
      </c>
      <c r="D7285" s="18" t="s">
        <v>5264</v>
      </c>
      <c r="E7285" s="27" t="s">
        <v>22</v>
      </c>
      <c r="F7285" s="27" t="s">
        <v>8162</v>
      </c>
      <c r="G7285" s="27" t="s">
        <v>200</v>
      </c>
      <c r="H7285" s="19">
        <v>0</v>
      </c>
      <c r="I7285" s="36">
        <v>11504</v>
      </c>
      <c r="J7285" s="36" t="s">
        <v>16143</v>
      </c>
      <c r="K7285" s="69">
        <v>596</v>
      </c>
      <c r="L7285" s="71" t="s">
        <v>201</v>
      </c>
      <c r="M7285" s="30"/>
      <c r="N7285" s="106" t="str">
        <f>_xlfn.CONCAT(A7285:K7285)</f>
        <v>15061-061057057Piedimonte MateseSudCAMPANIACaserta011504G596</v>
      </c>
    </row>
    <row r="7286" spans="1:14" ht="21" customHeight="1" x14ac:dyDescent="0.3">
      <c r="A7286" s="40">
        <v>14</v>
      </c>
      <c r="B7286" s="20" t="s">
        <v>13292</v>
      </c>
      <c r="C7286" s="17" t="str">
        <f t="shared" si="113"/>
        <v>035</v>
      </c>
      <c r="D7286" s="18" t="s">
        <v>5273</v>
      </c>
      <c r="E7286" s="27" t="s">
        <v>22</v>
      </c>
      <c r="F7286" s="27" t="s">
        <v>8166</v>
      </c>
      <c r="G7286" s="27" t="s">
        <v>108</v>
      </c>
      <c r="H7286" s="19">
        <v>0</v>
      </c>
      <c r="I7286" s="36">
        <v>826</v>
      </c>
      <c r="J7286" s="36" t="s">
        <v>16143</v>
      </c>
      <c r="K7286" s="69">
        <v>606</v>
      </c>
      <c r="L7286" s="71" t="s">
        <v>109</v>
      </c>
      <c r="M7286" s="30"/>
      <c r="N7286" s="106" t="str">
        <f>_xlfn.CONCAT(A7286:K7286)</f>
        <v>14094-094035035PietrabbondanteSudMOLISEIsernia0826G606</v>
      </c>
    </row>
    <row r="7287" spans="1:14" ht="21" customHeight="1" x14ac:dyDescent="0.3">
      <c r="A7287" s="40">
        <v>13</v>
      </c>
      <c r="B7287" s="20" t="s">
        <v>13294</v>
      </c>
      <c r="C7287" s="17" t="str">
        <f t="shared" si="113"/>
        <v>034</v>
      </c>
      <c r="D7287" s="18" t="s">
        <v>5275</v>
      </c>
      <c r="E7287" s="27" t="s">
        <v>22</v>
      </c>
      <c r="F7287" s="27" t="s">
        <v>8156</v>
      </c>
      <c r="G7287" s="27" t="s">
        <v>233</v>
      </c>
      <c r="H7287" s="19">
        <v>0</v>
      </c>
      <c r="I7287" s="36">
        <v>304</v>
      </c>
      <c r="J7287" s="36" t="s">
        <v>16143</v>
      </c>
      <c r="K7287" s="69">
        <v>608</v>
      </c>
      <c r="L7287" s="71" t="s">
        <v>234</v>
      </c>
      <c r="M7287" s="30"/>
      <c r="N7287" s="106" t="str">
        <f>_xlfn.CONCAT(A7287:K7287)</f>
        <v>13067-067034034PietracamelaSudABRUZZOTeramo0304G608</v>
      </c>
    </row>
    <row r="7288" spans="1:14" ht="21" customHeight="1" x14ac:dyDescent="0.3">
      <c r="A7288" s="40">
        <v>14</v>
      </c>
      <c r="B7288" s="20" t="s">
        <v>13295</v>
      </c>
      <c r="C7288" s="17" t="str">
        <f t="shared" si="113"/>
        <v>053</v>
      </c>
      <c r="D7288" s="18" t="s">
        <v>5276</v>
      </c>
      <c r="E7288" s="27" t="s">
        <v>22</v>
      </c>
      <c r="F7288" s="27" t="s">
        <v>8166</v>
      </c>
      <c r="G7288" s="27" t="s">
        <v>102</v>
      </c>
      <c r="H7288" s="19">
        <v>0</v>
      </c>
      <c r="I7288" s="36">
        <v>1433</v>
      </c>
      <c r="J7288" s="36" t="s">
        <v>16143</v>
      </c>
      <c r="K7288" s="69">
        <v>609</v>
      </c>
      <c r="L7288" s="71" t="s">
        <v>103</v>
      </c>
      <c r="M7288" s="30"/>
      <c r="N7288" s="106" t="str">
        <f>_xlfn.CONCAT(A7288:K7288)</f>
        <v>14070-070053053PietracatellaSudMOLISECampobasso01433G609</v>
      </c>
    </row>
    <row r="7289" spans="1:14" ht="21" customHeight="1" x14ac:dyDescent="0.3">
      <c r="A7289" s="40">
        <v>14</v>
      </c>
      <c r="B7289" s="20" t="s">
        <v>13296</v>
      </c>
      <c r="C7289" s="17" t="str">
        <f t="shared" si="113"/>
        <v>054</v>
      </c>
      <c r="D7289" s="18" t="s">
        <v>5277</v>
      </c>
      <c r="E7289" s="27" t="s">
        <v>22</v>
      </c>
      <c r="F7289" s="27" t="s">
        <v>8166</v>
      </c>
      <c r="G7289" s="27" t="s">
        <v>102</v>
      </c>
      <c r="H7289" s="19">
        <v>0</v>
      </c>
      <c r="I7289" s="36">
        <v>228</v>
      </c>
      <c r="J7289" s="36" t="s">
        <v>16143</v>
      </c>
      <c r="K7289" s="69">
        <v>610</v>
      </c>
      <c r="L7289" s="71" t="s">
        <v>103</v>
      </c>
      <c r="M7289" s="30"/>
      <c r="N7289" s="106" t="str">
        <f>_xlfn.CONCAT(A7289:K7289)</f>
        <v>14070-070054054PietracupaSudMOLISECampobasso0228G610</v>
      </c>
    </row>
    <row r="7290" spans="1:14" ht="21" customHeight="1" x14ac:dyDescent="0.3">
      <c r="A7290" s="40">
        <v>15</v>
      </c>
      <c r="B7290" s="20" t="s">
        <v>13297</v>
      </c>
      <c r="C7290" s="17" t="str">
        <f t="shared" si="113"/>
        <v>072</v>
      </c>
      <c r="D7290" s="18" t="s">
        <v>5278</v>
      </c>
      <c r="E7290" s="27" t="s">
        <v>22</v>
      </c>
      <c r="F7290" s="27" t="s">
        <v>8162</v>
      </c>
      <c r="G7290" s="27" t="s">
        <v>196</v>
      </c>
      <c r="H7290" s="19">
        <v>0</v>
      </c>
      <c r="I7290" s="36">
        <v>2375</v>
      </c>
      <c r="J7290" s="36" t="s">
        <v>16143</v>
      </c>
      <c r="K7290" s="69">
        <v>611</v>
      </c>
      <c r="L7290" s="71" t="s">
        <v>197</v>
      </c>
      <c r="M7290" s="30"/>
      <c r="N7290" s="106" t="str">
        <f>_xlfn.CONCAT(A7290:K7290)</f>
        <v>15064-064072072PietradefusiSudCAMPANIAAvellino02375G611</v>
      </c>
    </row>
    <row r="7291" spans="1:14" ht="21" customHeight="1" x14ac:dyDescent="0.3">
      <c r="A7291" s="40">
        <v>13</v>
      </c>
      <c r="B7291" s="20" t="s">
        <v>13298</v>
      </c>
      <c r="C7291" s="17" t="str">
        <f t="shared" si="113"/>
        <v>103</v>
      </c>
      <c r="D7291" s="18" t="s">
        <v>5279</v>
      </c>
      <c r="E7291" s="27" t="s">
        <v>22</v>
      </c>
      <c r="F7291" s="27" t="s">
        <v>8156</v>
      </c>
      <c r="G7291" s="27" t="s">
        <v>347</v>
      </c>
      <c r="H7291" s="19">
        <v>0</v>
      </c>
      <c r="I7291" s="36">
        <v>128</v>
      </c>
      <c r="J7291" s="36" t="s">
        <v>16143</v>
      </c>
      <c r="K7291" s="69">
        <v>613</v>
      </c>
      <c r="L7291" s="71" t="s">
        <v>348</v>
      </c>
      <c r="M7291" s="30"/>
      <c r="N7291" s="106" t="str">
        <f>_xlfn.CONCAT(A7291:K7291)</f>
        <v>13069-069103103PietraferrazzanaSudABRUZZOChieti0128G613</v>
      </c>
    </row>
    <row r="7292" spans="1:14" ht="21" customHeight="1" x14ac:dyDescent="0.3">
      <c r="A7292" s="40">
        <v>18</v>
      </c>
      <c r="B7292" s="20" t="s">
        <v>13299</v>
      </c>
      <c r="C7292" s="17" t="str">
        <f t="shared" si="113"/>
        <v>098</v>
      </c>
      <c r="D7292" s="18" t="s">
        <v>5280</v>
      </c>
      <c r="E7292" s="27" t="s">
        <v>22</v>
      </c>
      <c r="F7292" s="27" t="s">
        <v>8163</v>
      </c>
      <c r="G7292" s="27" t="s">
        <v>71</v>
      </c>
      <c r="H7292" s="19">
        <v>0</v>
      </c>
      <c r="I7292" s="36">
        <v>1377</v>
      </c>
      <c r="J7292" s="36" t="s">
        <v>16143</v>
      </c>
      <c r="K7292" s="69">
        <v>615</v>
      </c>
      <c r="L7292" s="71" t="s">
        <v>72</v>
      </c>
      <c r="M7292" s="30"/>
      <c r="N7292" s="106" t="str">
        <f>_xlfn.CONCAT(A7292:K7292)</f>
        <v>18078-078098098PietrafittaSudCALABRIACosenza01377G615</v>
      </c>
    </row>
    <row r="7293" spans="1:14" ht="21" customHeight="1" x14ac:dyDescent="0.3">
      <c r="A7293" s="40">
        <v>17</v>
      </c>
      <c r="B7293" s="20" t="s">
        <v>13300</v>
      </c>
      <c r="C7293" s="17" t="str">
        <f t="shared" si="113"/>
        <v>060</v>
      </c>
      <c r="D7293" s="18" t="s">
        <v>5281</v>
      </c>
      <c r="E7293" s="27" t="s">
        <v>22</v>
      </c>
      <c r="F7293" s="27" t="s">
        <v>8157</v>
      </c>
      <c r="G7293" s="27" t="s">
        <v>32</v>
      </c>
      <c r="H7293" s="19">
        <v>0</v>
      </c>
      <c r="I7293" s="36">
        <v>4267</v>
      </c>
      <c r="J7293" s="36" t="s">
        <v>16143</v>
      </c>
      <c r="K7293" s="69">
        <v>616</v>
      </c>
      <c r="L7293" s="71" t="s">
        <v>33</v>
      </c>
      <c r="M7293" s="30"/>
      <c r="N7293" s="106" t="str">
        <f>_xlfn.CONCAT(A7293:K7293)</f>
        <v>17076-076060060PietragallaSudBASILICATAPotenza04267G616</v>
      </c>
    </row>
    <row r="7294" spans="1:14" ht="21" customHeight="1" x14ac:dyDescent="0.3">
      <c r="A7294" s="40">
        <v>15</v>
      </c>
      <c r="B7294" s="20" t="s">
        <v>13302</v>
      </c>
      <c r="C7294" s="17" t="str">
        <f t="shared" si="113"/>
        <v>058</v>
      </c>
      <c r="D7294" s="18" t="s">
        <v>5283</v>
      </c>
      <c r="E7294" s="27" t="s">
        <v>22</v>
      </c>
      <c r="F7294" s="27" t="s">
        <v>8162</v>
      </c>
      <c r="G7294" s="27" t="s">
        <v>200</v>
      </c>
      <c r="H7294" s="19">
        <v>0</v>
      </c>
      <c r="I7294" s="36">
        <v>4657</v>
      </c>
      <c r="J7294" s="36" t="s">
        <v>16143</v>
      </c>
      <c r="K7294" s="69">
        <v>620</v>
      </c>
      <c r="L7294" s="71" t="s">
        <v>201</v>
      </c>
      <c r="M7294" s="30"/>
      <c r="N7294" s="106" t="str">
        <f>_xlfn.CONCAT(A7294:K7294)</f>
        <v>15061-061058058PietramelaraSudCAMPANIACaserta04657G620</v>
      </c>
    </row>
    <row r="7295" spans="1:14" ht="21" customHeight="1" x14ac:dyDescent="0.3">
      <c r="A7295" s="40">
        <v>16</v>
      </c>
      <c r="B7295" s="20" t="s">
        <v>13303</v>
      </c>
      <c r="C7295" s="17" t="str">
        <f t="shared" si="113"/>
        <v>039</v>
      </c>
      <c r="D7295" s="18" t="s">
        <v>5284</v>
      </c>
      <c r="E7295" s="27" t="s">
        <v>22</v>
      </c>
      <c r="F7295" s="27" t="s">
        <v>8159</v>
      </c>
      <c r="G7295" s="27" t="s">
        <v>38</v>
      </c>
      <c r="H7295" s="19">
        <v>0</v>
      </c>
      <c r="I7295" s="36">
        <v>2745</v>
      </c>
      <c r="J7295" s="36" t="s">
        <v>16143</v>
      </c>
      <c r="K7295" s="69">
        <v>604</v>
      </c>
      <c r="L7295" s="71" t="s">
        <v>39</v>
      </c>
      <c r="M7295" s="30"/>
      <c r="N7295" s="106" t="str">
        <f>_xlfn.CONCAT(A7295:K7295)</f>
        <v>16071-071039039PietramontecorvinoSudPUGLIAFoggia02745G604</v>
      </c>
    </row>
    <row r="7296" spans="1:14" ht="21" customHeight="1" x14ac:dyDescent="0.3">
      <c r="A7296" s="40">
        <v>13</v>
      </c>
      <c r="B7296" s="20" t="s">
        <v>13304</v>
      </c>
      <c r="C7296" s="17" t="str">
        <f t="shared" si="113"/>
        <v>032</v>
      </c>
      <c r="D7296" s="18" t="s">
        <v>5285</v>
      </c>
      <c r="E7296" s="27" t="s">
        <v>22</v>
      </c>
      <c r="F7296" s="27" t="s">
        <v>8156</v>
      </c>
      <c r="G7296" s="27" t="s">
        <v>23</v>
      </c>
      <c r="H7296" s="19">
        <v>0</v>
      </c>
      <c r="I7296" s="36">
        <v>509</v>
      </c>
      <c r="J7296" s="36" t="s">
        <v>16143</v>
      </c>
      <c r="K7296" s="69">
        <v>621</v>
      </c>
      <c r="L7296" s="71" t="s">
        <v>24</v>
      </c>
      <c r="M7296" s="30"/>
      <c r="N7296" s="106" t="str">
        <f>_xlfn.CONCAT(A7296:K7296)</f>
        <v>13068-068032032PietranicoSudABRUZZOPescara0509G621</v>
      </c>
    </row>
    <row r="7297" spans="1:14" ht="21" customHeight="1" x14ac:dyDescent="0.3">
      <c r="A7297" s="40">
        <v>18</v>
      </c>
      <c r="B7297" s="20" t="s">
        <v>13305</v>
      </c>
      <c r="C7297" s="17" t="str">
        <f t="shared" si="113"/>
        <v>099</v>
      </c>
      <c r="D7297" s="18" t="s">
        <v>5286</v>
      </c>
      <c r="E7297" s="27" t="s">
        <v>22</v>
      </c>
      <c r="F7297" s="27" t="s">
        <v>8163</v>
      </c>
      <c r="G7297" s="27" t="s">
        <v>71</v>
      </c>
      <c r="H7297" s="19">
        <v>0</v>
      </c>
      <c r="I7297" s="36">
        <v>1173</v>
      </c>
      <c r="J7297" s="36" t="s">
        <v>16143</v>
      </c>
      <c r="K7297" s="69">
        <v>622</v>
      </c>
      <c r="L7297" s="71" t="s">
        <v>72</v>
      </c>
      <c r="M7297" s="30"/>
      <c r="N7297" s="106" t="str">
        <f>_xlfn.CONCAT(A7297:K7297)</f>
        <v>18078-078099099PietrapaolaSudCALABRIACosenza01173G622</v>
      </c>
    </row>
    <row r="7298" spans="1:14" ht="21" customHeight="1" x14ac:dyDescent="0.3">
      <c r="A7298" s="40">
        <v>17</v>
      </c>
      <c r="B7298" s="20" t="s">
        <v>13306</v>
      </c>
      <c r="C7298" s="17" t="str">
        <f t="shared" ref="C7298:C7361" si="114">RIGHT(B7298,3)</f>
        <v>061</v>
      </c>
      <c r="D7298" s="18" t="s">
        <v>5287</v>
      </c>
      <c r="E7298" s="27" t="s">
        <v>22</v>
      </c>
      <c r="F7298" s="27" t="s">
        <v>8157</v>
      </c>
      <c r="G7298" s="27" t="s">
        <v>32</v>
      </c>
      <c r="H7298" s="19">
        <v>0</v>
      </c>
      <c r="I7298" s="36">
        <v>1108</v>
      </c>
      <c r="J7298" s="36" t="s">
        <v>16143</v>
      </c>
      <c r="K7298" s="69">
        <v>623</v>
      </c>
      <c r="L7298" s="71" t="s">
        <v>33</v>
      </c>
      <c r="M7298" s="30"/>
      <c r="N7298" s="106" t="str">
        <f>_xlfn.CONCAT(A7298:K7298)</f>
        <v>17076-076061061PietrapertosaSudBASILICATAPotenza01108G623</v>
      </c>
    </row>
    <row r="7299" spans="1:14" ht="21" customHeight="1" x14ac:dyDescent="0.3">
      <c r="A7299" s="40">
        <v>15</v>
      </c>
      <c r="B7299" s="20" t="s">
        <v>13309</v>
      </c>
      <c r="C7299" s="17" t="str">
        <f t="shared" si="114"/>
        <v>051</v>
      </c>
      <c r="D7299" s="18" t="s">
        <v>5290</v>
      </c>
      <c r="E7299" s="27" t="s">
        <v>22</v>
      </c>
      <c r="F7299" s="27" t="s">
        <v>8162</v>
      </c>
      <c r="G7299" s="27" t="s">
        <v>207</v>
      </c>
      <c r="H7299" s="19">
        <v>0</v>
      </c>
      <c r="I7299" s="36">
        <v>587</v>
      </c>
      <c r="J7299" s="36" t="s">
        <v>16143</v>
      </c>
      <c r="K7299" s="69">
        <v>626</v>
      </c>
      <c r="L7299" s="71" t="s">
        <v>208</v>
      </c>
      <c r="M7299" s="30"/>
      <c r="N7299" s="106" t="str">
        <f>_xlfn.CONCAT(A7299:K7299)</f>
        <v>15062-062051051PietrarojaSudCAMPANIABenevento0587G626</v>
      </c>
    </row>
    <row r="7300" spans="1:14" ht="21" customHeight="1" x14ac:dyDescent="0.3">
      <c r="A7300" s="40">
        <v>15</v>
      </c>
      <c r="B7300" s="20" t="s">
        <v>13312</v>
      </c>
      <c r="C7300" s="17" t="str">
        <f t="shared" si="114"/>
        <v>073</v>
      </c>
      <c r="D7300" s="18" t="s">
        <v>5293</v>
      </c>
      <c r="E7300" s="27" t="s">
        <v>22</v>
      </c>
      <c r="F7300" s="27" t="s">
        <v>8162</v>
      </c>
      <c r="G7300" s="27" t="s">
        <v>196</v>
      </c>
      <c r="H7300" s="19">
        <v>0</v>
      </c>
      <c r="I7300" s="36">
        <v>1568</v>
      </c>
      <c r="J7300" s="36" t="s">
        <v>16143</v>
      </c>
      <c r="K7300" s="69">
        <v>629</v>
      </c>
      <c r="L7300" s="71" t="s">
        <v>197</v>
      </c>
      <c r="M7300" s="30"/>
      <c r="N7300" s="106" t="str">
        <f>_xlfn.CONCAT(A7300:K7300)</f>
        <v>15064-064073073PietrastorninaSudCAMPANIAAvellino01568G629</v>
      </c>
    </row>
    <row r="7301" spans="1:14" ht="21" customHeight="1" x14ac:dyDescent="0.3">
      <c r="A7301" s="40">
        <v>15</v>
      </c>
      <c r="B7301" s="20" t="s">
        <v>13313</v>
      </c>
      <c r="C7301" s="17" t="str">
        <f t="shared" si="114"/>
        <v>059</v>
      </c>
      <c r="D7301" s="18" t="s">
        <v>5294</v>
      </c>
      <c r="E7301" s="27" t="s">
        <v>22</v>
      </c>
      <c r="F7301" s="27" t="s">
        <v>8162</v>
      </c>
      <c r="G7301" s="27" t="s">
        <v>200</v>
      </c>
      <c r="H7301" s="19">
        <v>0</v>
      </c>
      <c r="I7301" s="36">
        <v>3018</v>
      </c>
      <c r="J7301" s="36" t="s">
        <v>16143</v>
      </c>
      <c r="K7301" s="69">
        <v>630</v>
      </c>
      <c r="L7301" s="71" t="s">
        <v>201</v>
      </c>
      <c r="M7301" s="30"/>
      <c r="N7301" s="106" t="str">
        <f>_xlfn.CONCAT(A7301:K7301)</f>
        <v>15061-061059059PietravairanoSudCAMPANIACaserta03018G630</v>
      </c>
    </row>
    <row r="7302" spans="1:14" ht="21" customHeight="1" x14ac:dyDescent="0.3">
      <c r="A7302" s="40">
        <v>15</v>
      </c>
      <c r="B7302" s="20" t="s">
        <v>13314</v>
      </c>
      <c r="C7302" s="17" t="str">
        <f t="shared" si="114"/>
        <v>052</v>
      </c>
      <c r="D7302" s="18" t="s">
        <v>5295</v>
      </c>
      <c r="E7302" s="27" t="s">
        <v>22</v>
      </c>
      <c r="F7302" s="27" t="s">
        <v>8162</v>
      </c>
      <c r="G7302" s="27" t="s">
        <v>207</v>
      </c>
      <c r="H7302" s="19">
        <v>0</v>
      </c>
      <c r="I7302" s="36">
        <v>3081</v>
      </c>
      <c r="J7302" s="36" t="s">
        <v>16143</v>
      </c>
      <c r="K7302" s="69">
        <v>631</v>
      </c>
      <c r="L7302" s="71" t="s">
        <v>208</v>
      </c>
      <c r="M7302" s="30"/>
      <c r="N7302" s="106" t="str">
        <f>_xlfn.CONCAT(A7302:K7302)</f>
        <v>15062-062052052PietrelcinaSudCAMPANIABenevento03081G631</v>
      </c>
    </row>
    <row r="7303" spans="1:14" ht="21" customHeight="1" x14ac:dyDescent="0.3">
      <c r="A7303" s="40">
        <v>15</v>
      </c>
      <c r="B7303" s="20" t="s">
        <v>13338</v>
      </c>
      <c r="C7303" s="17" t="str">
        <f t="shared" si="114"/>
        <v>060</v>
      </c>
      <c r="D7303" s="18" t="s">
        <v>5319</v>
      </c>
      <c r="E7303" s="27" t="s">
        <v>22</v>
      </c>
      <c r="F7303" s="27" t="s">
        <v>8162</v>
      </c>
      <c r="G7303" s="27" t="s">
        <v>200</v>
      </c>
      <c r="H7303" s="19">
        <v>0</v>
      </c>
      <c r="I7303" s="36">
        <v>6230</v>
      </c>
      <c r="J7303" s="36" t="s">
        <v>16143</v>
      </c>
      <c r="K7303" s="69">
        <v>661</v>
      </c>
      <c r="L7303" s="71" t="s">
        <v>201</v>
      </c>
      <c r="M7303" s="30"/>
      <c r="N7303" s="106" t="str">
        <f>_xlfn.CONCAT(A7303:K7303)</f>
        <v>15061-061060060Pignataro MaggioreSudCAMPANIACaserta06230G661</v>
      </c>
    </row>
    <row r="7304" spans="1:14" ht="21" customHeight="1" x14ac:dyDescent="0.3">
      <c r="A7304" s="40">
        <v>17</v>
      </c>
      <c r="B7304" s="20" t="s">
        <v>13339</v>
      </c>
      <c r="C7304" s="17" t="str">
        <f t="shared" si="114"/>
        <v>062</v>
      </c>
      <c r="D7304" s="18" t="s">
        <v>5320</v>
      </c>
      <c r="E7304" s="27" t="s">
        <v>22</v>
      </c>
      <c r="F7304" s="27" t="s">
        <v>8157</v>
      </c>
      <c r="G7304" s="27" t="s">
        <v>32</v>
      </c>
      <c r="H7304" s="19">
        <v>0</v>
      </c>
      <c r="I7304" s="36">
        <v>6699</v>
      </c>
      <c r="J7304" s="36" t="s">
        <v>16143</v>
      </c>
      <c r="K7304" s="69">
        <v>663</v>
      </c>
      <c r="L7304" s="71" t="s">
        <v>33</v>
      </c>
      <c r="M7304" s="30"/>
      <c r="N7304" s="106" t="str">
        <f>_xlfn.CONCAT(A7304:K7304)</f>
        <v>17076-076062062PignolaSudBASILICATAPotenza06699G663</v>
      </c>
    </row>
    <row r="7305" spans="1:14" ht="21" customHeight="1" x14ac:dyDescent="0.3">
      <c r="A7305" s="40">
        <v>15</v>
      </c>
      <c r="B7305" s="20" t="s">
        <v>13344</v>
      </c>
      <c r="C7305" s="17" t="str">
        <f t="shared" si="114"/>
        <v>054</v>
      </c>
      <c r="D7305" s="18" t="s">
        <v>5325</v>
      </c>
      <c r="E7305" s="27" t="s">
        <v>22</v>
      </c>
      <c r="F7305" s="27" t="s">
        <v>8162</v>
      </c>
      <c r="G7305" s="27" t="s">
        <v>58</v>
      </c>
      <c r="H7305" s="19">
        <v>0</v>
      </c>
      <c r="I7305" s="36">
        <v>6000</v>
      </c>
      <c r="J7305" s="36" t="s">
        <v>16143</v>
      </c>
      <c r="K7305" s="69">
        <v>670</v>
      </c>
      <c r="L7305" s="71" t="s">
        <v>59</v>
      </c>
      <c r="M7305" s="30"/>
      <c r="N7305" s="106" t="str">
        <f>_xlfn.CONCAT(A7305:K7305)</f>
        <v>15063-063054054PimonteSudCAMPANIANapoli06000G670</v>
      </c>
    </row>
    <row r="7306" spans="1:14" ht="21" customHeight="1" x14ac:dyDescent="0.3">
      <c r="A7306" s="40">
        <v>13</v>
      </c>
      <c r="B7306" s="20" t="s">
        <v>13349</v>
      </c>
      <c r="C7306" s="17" t="str">
        <f t="shared" si="114"/>
        <v>035</v>
      </c>
      <c r="D7306" s="18" t="s">
        <v>5330</v>
      </c>
      <c r="E7306" s="27" t="s">
        <v>22</v>
      </c>
      <c r="F7306" s="27" t="s">
        <v>8156</v>
      </c>
      <c r="G7306" s="27" t="s">
        <v>233</v>
      </c>
      <c r="H7306" s="19">
        <v>0</v>
      </c>
      <c r="I7306" s="36">
        <v>14631</v>
      </c>
      <c r="J7306" s="36" t="s">
        <v>16142</v>
      </c>
      <c r="K7306" s="69">
        <v>831</v>
      </c>
      <c r="L7306" s="71" t="s">
        <v>234</v>
      </c>
      <c r="M7306" s="30"/>
      <c r="N7306" s="106" t="str">
        <f>_xlfn.CONCAT(A7306:K7306)</f>
        <v>13067-067035035PinetoSudABRUZZOTeramo014631F831</v>
      </c>
    </row>
    <row r="7307" spans="1:14" ht="21" customHeight="1" x14ac:dyDescent="0.3">
      <c r="A7307" s="40">
        <v>15</v>
      </c>
      <c r="B7307" s="20" t="s">
        <v>13373</v>
      </c>
      <c r="C7307" s="17" t="str">
        <f t="shared" si="114"/>
        <v>096</v>
      </c>
      <c r="D7307" s="18" t="s">
        <v>5353</v>
      </c>
      <c r="E7307" s="27" t="s">
        <v>22</v>
      </c>
      <c r="F7307" s="27" t="s">
        <v>8162</v>
      </c>
      <c r="G7307" s="27" t="s">
        <v>55</v>
      </c>
      <c r="H7307" s="19">
        <v>0</v>
      </c>
      <c r="I7307" s="36">
        <v>2748</v>
      </c>
      <c r="J7307" s="36" t="s">
        <v>16143</v>
      </c>
      <c r="K7307" s="69">
        <v>707</v>
      </c>
      <c r="L7307" s="71" t="s">
        <v>56</v>
      </c>
      <c r="M7307" s="30"/>
      <c r="N7307" s="106" t="str">
        <f>_xlfn.CONCAT(A7307:K7307)</f>
        <v>15065-065096096PisciottaSudCAMPANIASalerno02748G707</v>
      </c>
    </row>
    <row r="7308" spans="1:14" ht="21" customHeight="1" x14ac:dyDescent="0.3">
      <c r="A7308" s="40">
        <v>17</v>
      </c>
      <c r="B7308" s="20" t="s">
        <v>13376</v>
      </c>
      <c r="C7308" s="17" t="str">
        <f t="shared" si="114"/>
        <v>020</v>
      </c>
      <c r="D7308" s="18" t="s">
        <v>5356</v>
      </c>
      <c r="E7308" s="27" t="s">
        <v>22</v>
      </c>
      <c r="F7308" s="27" t="s">
        <v>8157</v>
      </c>
      <c r="G7308" s="27" t="s">
        <v>44</v>
      </c>
      <c r="H7308" s="19">
        <v>0</v>
      </c>
      <c r="I7308" s="36">
        <v>17361</v>
      </c>
      <c r="J7308" s="36" t="s">
        <v>16143</v>
      </c>
      <c r="K7308" s="69">
        <v>712</v>
      </c>
      <c r="L7308" s="71" t="s">
        <v>45</v>
      </c>
      <c r="M7308" s="30"/>
      <c r="N7308" s="106" t="str">
        <f>_xlfn.CONCAT(A7308:K7308)</f>
        <v>17077-077020020PisticciSudBASILICATAMatera017361G712</v>
      </c>
    </row>
    <row r="7309" spans="1:14" ht="21" customHeight="1" x14ac:dyDescent="0.3">
      <c r="A7309" s="40">
        <v>18</v>
      </c>
      <c r="B7309" s="20" t="s">
        <v>13384</v>
      </c>
      <c r="C7309" s="17" t="str">
        <f t="shared" si="114"/>
        <v>027</v>
      </c>
      <c r="D7309" s="18" t="s">
        <v>5363</v>
      </c>
      <c r="E7309" s="27" t="s">
        <v>22</v>
      </c>
      <c r="F7309" s="27" t="s">
        <v>8163</v>
      </c>
      <c r="G7309" s="27" t="s">
        <v>93</v>
      </c>
      <c r="H7309" s="19">
        <v>0</v>
      </c>
      <c r="I7309" s="36">
        <v>8885</v>
      </c>
      <c r="J7309" s="36" t="s">
        <v>16143</v>
      </c>
      <c r="K7309" s="69">
        <v>722</v>
      </c>
      <c r="L7309" s="71" t="s">
        <v>94</v>
      </c>
      <c r="M7309" s="30"/>
      <c r="N7309" s="106" t="str">
        <f>_xlfn.CONCAT(A7309:K7309)</f>
        <v>18102-102027027PizzoSudCALABRIAVibo Valentia08885G722</v>
      </c>
    </row>
    <row r="7310" spans="1:14" ht="21" customHeight="1" x14ac:dyDescent="0.3">
      <c r="A7310" s="40">
        <v>13</v>
      </c>
      <c r="B7310" s="20" t="s">
        <v>13385</v>
      </c>
      <c r="C7310" s="17" t="str">
        <f t="shared" si="114"/>
        <v>066</v>
      </c>
      <c r="D7310" s="18" t="s">
        <v>5364</v>
      </c>
      <c r="E7310" s="27" t="s">
        <v>22</v>
      </c>
      <c r="F7310" s="27" t="s">
        <v>8156</v>
      </c>
      <c r="G7310" s="27" t="s">
        <v>347</v>
      </c>
      <c r="H7310" s="19">
        <v>0</v>
      </c>
      <c r="I7310" s="36">
        <v>1127</v>
      </c>
      <c r="J7310" s="36" t="s">
        <v>16143</v>
      </c>
      <c r="K7310" s="69">
        <v>724</v>
      </c>
      <c r="L7310" s="71" t="s">
        <v>348</v>
      </c>
      <c r="M7310" s="30"/>
      <c r="N7310" s="106" t="str">
        <f>_xlfn.CONCAT(A7310:K7310)</f>
        <v>13069-069066066PizzoferratoSudABRUZZOChieti01127G724</v>
      </c>
    </row>
    <row r="7311" spans="1:14" ht="21" customHeight="1" x14ac:dyDescent="0.3">
      <c r="A7311" s="40">
        <v>13</v>
      </c>
      <c r="B7311" s="20" t="s">
        <v>13386</v>
      </c>
      <c r="C7311" s="17" t="str">
        <f t="shared" si="114"/>
        <v>072</v>
      </c>
      <c r="D7311" s="18" t="s">
        <v>5365</v>
      </c>
      <c r="E7311" s="27" t="s">
        <v>22</v>
      </c>
      <c r="F7311" s="27" t="s">
        <v>8156</v>
      </c>
      <c r="G7311" s="27" t="s">
        <v>47</v>
      </c>
      <c r="H7311" s="19">
        <v>0</v>
      </c>
      <c r="I7311" s="36">
        <v>3773</v>
      </c>
      <c r="J7311" s="36" t="s">
        <v>16143</v>
      </c>
      <c r="K7311" s="69">
        <v>726</v>
      </c>
      <c r="L7311" s="71" t="s">
        <v>48</v>
      </c>
      <c r="M7311" s="30"/>
      <c r="N7311" s="106" t="str">
        <f>_xlfn.CONCAT(A7311:K7311)</f>
        <v>13066-066072072PizzoliSudABRUZZOL'Aquila03773G726</v>
      </c>
    </row>
    <row r="7312" spans="1:14" ht="21" customHeight="1" x14ac:dyDescent="0.3">
      <c r="A7312" s="40">
        <v>14</v>
      </c>
      <c r="B7312" s="20" t="s">
        <v>13387</v>
      </c>
      <c r="C7312" s="17" t="str">
        <f t="shared" si="114"/>
        <v>036</v>
      </c>
      <c r="D7312" s="18" t="s">
        <v>5366</v>
      </c>
      <c r="E7312" s="27" t="s">
        <v>22</v>
      </c>
      <c r="F7312" s="27" t="s">
        <v>8166</v>
      </c>
      <c r="G7312" s="27" t="s">
        <v>108</v>
      </c>
      <c r="H7312" s="19">
        <v>0</v>
      </c>
      <c r="I7312" s="36">
        <v>335</v>
      </c>
      <c r="J7312" s="36" t="s">
        <v>16143</v>
      </c>
      <c r="K7312" s="69">
        <v>727</v>
      </c>
      <c r="L7312" s="71" t="s">
        <v>109</v>
      </c>
      <c r="M7312" s="30"/>
      <c r="N7312" s="106" t="str">
        <f>_xlfn.CONCAT(A7312:K7312)</f>
        <v>14094-094036036PizzoneSudMOLISEIsernia0335G727</v>
      </c>
    </row>
    <row r="7313" spans="1:14" ht="21" customHeight="1" x14ac:dyDescent="0.3">
      <c r="A7313" s="40">
        <v>18</v>
      </c>
      <c r="B7313" s="20" t="s">
        <v>13388</v>
      </c>
      <c r="C7313" s="17" t="str">
        <f t="shared" si="114"/>
        <v>028</v>
      </c>
      <c r="D7313" s="18" t="s">
        <v>5367</v>
      </c>
      <c r="E7313" s="27" t="s">
        <v>22</v>
      </c>
      <c r="F7313" s="27" t="s">
        <v>8163</v>
      </c>
      <c r="G7313" s="27" t="s">
        <v>93</v>
      </c>
      <c r="H7313" s="19">
        <v>0</v>
      </c>
      <c r="I7313" s="36">
        <v>1233</v>
      </c>
      <c r="J7313" s="36" t="s">
        <v>16143</v>
      </c>
      <c r="K7313" s="69">
        <v>728</v>
      </c>
      <c r="L7313" s="71" t="s">
        <v>94</v>
      </c>
      <c r="M7313" s="30"/>
      <c r="N7313" s="106" t="str">
        <f>_xlfn.CONCAT(A7313:K7313)</f>
        <v>18102-102028028PizzoniSudCALABRIAVibo Valentia01233G728</v>
      </c>
    </row>
    <row r="7314" spans="1:14" ht="21" customHeight="1" x14ac:dyDescent="0.3">
      <c r="A7314" s="40">
        <v>18</v>
      </c>
      <c r="B7314" s="20" t="s">
        <v>13389</v>
      </c>
      <c r="C7314" s="17" t="str">
        <f t="shared" si="114"/>
        <v>059</v>
      </c>
      <c r="D7314" s="18" t="s">
        <v>5368</v>
      </c>
      <c r="E7314" s="27" t="s">
        <v>22</v>
      </c>
      <c r="F7314" s="27" t="s">
        <v>8163</v>
      </c>
      <c r="G7314" s="27" t="s">
        <v>140</v>
      </c>
      <c r="H7314" s="19">
        <v>0</v>
      </c>
      <c r="I7314" s="36">
        <v>1250</v>
      </c>
      <c r="J7314" s="36" t="s">
        <v>16143</v>
      </c>
      <c r="K7314" s="69">
        <v>729</v>
      </c>
      <c r="L7314" s="71" t="s">
        <v>141</v>
      </c>
      <c r="M7314" s="30"/>
      <c r="N7314" s="106" t="str">
        <f>_xlfn.CONCAT(A7314:K7314)</f>
        <v>18080-080059059PlacanicaSudCALABRIAReggio di Calabria01250G729</v>
      </c>
    </row>
    <row r="7315" spans="1:14" ht="21" customHeight="1" x14ac:dyDescent="0.3">
      <c r="A7315" s="40">
        <v>18</v>
      </c>
      <c r="B7315" s="20" t="s">
        <v>13390</v>
      </c>
      <c r="C7315" s="17" t="str">
        <f t="shared" si="114"/>
        <v>100</v>
      </c>
      <c r="D7315" s="18" t="s">
        <v>5369</v>
      </c>
      <c r="E7315" s="27" t="s">
        <v>22</v>
      </c>
      <c r="F7315" s="27" t="s">
        <v>8163</v>
      </c>
      <c r="G7315" s="27" t="s">
        <v>71</v>
      </c>
      <c r="H7315" s="19">
        <v>0</v>
      </c>
      <c r="I7315" s="36">
        <v>830</v>
      </c>
      <c r="J7315" s="36" t="s">
        <v>16143</v>
      </c>
      <c r="K7315" s="69">
        <v>733</v>
      </c>
      <c r="L7315" s="71" t="s">
        <v>72</v>
      </c>
      <c r="M7315" s="30"/>
      <c r="N7315" s="106" t="str">
        <f>_xlfn.CONCAT(A7315:K7315)</f>
        <v>18078-078100100PlataciSudCALABRIACosenza0830G733</v>
      </c>
    </row>
    <row r="7316" spans="1:14" ht="21" customHeight="1" x14ac:dyDescent="0.3">
      <c r="A7316" s="40">
        <v>18</v>
      </c>
      <c r="B7316" s="20" t="s">
        <v>13391</v>
      </c>
      <c r="C7316" s="17" t="str">
        <f t="shared" si="114"/>
        <v>099</v>
      </c>
      <c r="D7316" s="18" t="s">
        <v>5370</v>
      </c>
      <c r="E7316" s="27" t="s">
        <v>22</v>
      </c>
      <c r="F7316" s="27" t="s">
        <v>8163</v>
      </c>
      <c r="G7316" s="27" t="s">
        <v>261</v>
      </c>
      <c r="H7316" s="19">
        <v>0</v>
      </c>
      <c r="I7316" s="36">
        <v>2232</v>
      </c>
      <c r="J7316" s="36" t="s">
        <v>16143</v>
      </c>
      <c r="K7316" s="69">
        <v>734</v>
      </c>
      <c r="L7316" s="71" t="s">
        <v>262</v>
      </c>
      <c r="M7316" s="30"/>
      <c r="N7316" s="106" t="str">
        <f>_xlfn.CONCAT(A7316:K7316)</f>
        <v>18079-079099099PlataniaSudCALABRIACatanzaro02232G734</v>
      </c>
    </row>
    <row r="7317" spans="1:14" ht="21" customHeight="1" x14ac:dyDescent="0.3">
      <c r="A7317" s="40">
        <v>18</v>
      </c>
      <c r="B7317" s="20" t="s">
        <v>13392</v>
      </c>
      <c r="C7317" s="17" t="str">
        <f t="shared" si="114"/>
        <v>060</v>
      </c>
      <c r="D7317" s="18" t="s">
        <v>5371</v>
      </c>
      <c r="E7317" s="27" t="s">
        <v>22</v>
      </c>
      <c r="F7317" s="27" t="s">
        <v>8163</v>
      </c>
      <c r="G7317" s="27" t="s">
        <v>140</v>
      </c>
      <c r="H7317" s="19">
        <v>0</v>
      </c>
      <c r="I7317" s="36">
        <v>3711</v>
      </c>
      <c r="J7317" s="36" t="s">
        <v>16143</v>
      </c>
      <c r="K7317" s="69">
        <v>735</v>
      </c>
      <c r="L7317" s="71" t="s">
        <v>141</v>
      </c>
      <c r="M7317" s="30"/>
      <c r="N7317" s="106" t="str">
        <f>_xlfn.CONCAT(A7317:K7317)</f>
        <v>18080-080060060PlatìSudCALABRIAReggio di Calabria03711G735</v>
      </c>
    </row>
    <row r="7318" spans="1:14" ht="21" customHeight="1" x14ac:dyDescent="0.3">
      <c r="A7318" s="40">
        <v>16</v>
      </c>
      <c r="B7318" s="20" t="s">
        <v>13402</v>
      </c>
      <c r="C7318" s="17" t="str">
        <f t="shared" si="114"/>
        <v>061</v>
      </c>
      <c r="D7318" s="18" t="s">
        <v>5381</v>
      </c>
      <c r="E7318" s="27" t="s">
        <v>22</v>
      </c>
      <c r="F7318" s="27" t="s">
        <v>8159</v>
      </c>
      <c r="G7318" s="27" t="s">
        <v>90</v>
      </c>
      <c r="H7318" s="19">
        <v>0</v>
      </c>
      <c r="I7318" s="36">
        <v>6119</v>
      </c>
      <c r="J7318" s="36" t="s">
        <v>16143</v>
      </c>
      <c r="K7318" s="69">
        <v>751</v>
      </c>
      <c r="L7318" s="71" t="s">
        <v>91</v>
      </c>
      <c r="M7318" s="30"/>
      <c r="N7318" s="106" t="str">
        <f>_xlfn.CONCAT(A7318:K7318)</f>
        <v>16075-075061061PoggiardoSudPUGLIALecce06119G751</v>
      </c>
    </row>
    <row r="7319" spans="1:14" ht="21" customHeight="1" x14ac:dyDescent="0.3">
      <c r="A7319" s="40">
        <v>16</v>
      </c>
      <c r="B7319" s="20" t="s">
        <v>13407</v>
      </c>
      <c r="C7319" s="17" t="str">
        <f t="shared" si="114"/>
        <v>040</v>
      </c>
      <c r="D7319" s="18" t="s">
        <v>5386</v>
      </c>
      <c r="E7319" s="27" t="s">
        <v>22</v>
      </c>
      <c r="F7319" s="27" t="s">
        <v>8159</v>
      </c>
      <c r="G7319" s="27" t="s">
        <v>38</v>
      </c>
      <c r="H7319" s="19">
        <v>0</v>
      </c>
      <c r="I7319" s="36">
        <v>2819</v>
      </c>
      <c r="J7319" s="36" t="s">
        <v>16143</v>
      </c>
      <c r="K7319" s="69">
        <v>761</v>
      </c>
      <c r="L7319" s="71" t="s">
        <v>39</v>
      </c>
      <c r="M7319" s="30"/>
      <c r="N7319" s="106" t="str">
        <f>_xlfn.CONCAT(A7319:K7319)</f>
        <v>16071-071040040Poggio ImperialeSudPUGLIAFoggia02819G761</v>
      </c>
    </row>
    <row r="7320" spans="1:14" ht="21" customHeight="1" x14ac:dyDescent="0.3">
      <c r="A7320" s="40">
        <v>13</v>
      </c>
      <c r="B7320" s="20" t="s">
        <v>13411</v>
      </c>
      <c r="C7320" s="17" t="str">
        <f t="shared" si="114"/>
        <v>073</v>
      </c>
      <c r="D7320" s="18" t="s">
        <v>5390</v>
      </c>
      <c r="E7320" s="27" t="s">
        <v>22</v>
      </c>
      <c r="F7320" s="27" t="s">
        <v>8156</v>
      </c>
      <c r="G7320" s="27" t="s">
        <v>47</v>
      </c>
      <c r="H7320" s="19">
        <v>0</v>
      </c>
      <c r="I7320" s="36">
        <v>1068</v>
      </c>
      <c r="J7320" s="36" t="s">
        <v>16143</v>
      </c>
      <c r="K7320" s="69">
        <v>766</v>
      </c>
      <c r="L7320" s="71" t="s">
        <v>48</v>
      </c>
      <c r="M7320" s="30"/>
      <c r="N7320" s="106" t="str">
        <f>_xlfn.CONCAT(A7320:K7320)</f>
        <v>13066-066073073Poggio PicenzeSudABRUZZOL'Aquila01068G766</v>
      </c>
    </row>
    <row r="7321" spans="1:14" ht="21" customHeight="1" x14ac:dyDescent="0.3">
      <c r="A7321" s="40">
        <v>14</v>
      </c>
      <c r="B7321" s="20" t="s">
        <v>13417</v>
      </c>
      <c r="C7321" s="17" t="str">
        <f t="shared" si="114"/>
        <v>037</v>
      </c>
      <c r="D7321" s="18" t="s">
        <v>5396</v>
      </c>
      <c r="E7321" s="27" t="s">
        <v>22</v>
      </c>
      <c r="F7321" s="27" t="s">
        <v>8166</v>
      </c>
      <c r="G7321" s="27" t="s">
        <v>108</v>
      </c>
      <c r="H7321" s="19">
        <v>0</v>
      </c>
      <c r="I7321" s="36">
        <v>764</v>
      </c>
      <c r="J7321" s="36" t="s">
        <v>16138</v>
      </c>
      <c r="K7321" s="69">
        <v>317</v>
      </c>
      <c r="L7321" s="71" t="s">
        <v>109</v>
      </c>
      <c r="M7321" s="30"/>
      <c r="N7321" s="106" t="str">
        <f>_xlfn.CONCAT(A7321:K7321)</f>
        <v>14094-094037037Poggio SannitaSudMOLISEIsernia0764B317</v>
      </c>
    </row>
    <row r="7322" spans="1:14" ht="21" customHeight="1" x14ac:dyDescent="0.3">
      <c r="A7322" s="40">
        <v>13</v>
      </c>
      <c r="B7322" s="20" t="s">
        <v>13420</v>
      </c>
      <c r="C7322" s="17" t="str">
        <f t="shared" si="114"/>
        <v>067</v>
      </c>
      <c r="D7322" s="18" t="s">
        <v>5399</v>
      </c>
      <c r="E7322" s="27" t="s">
        <v>22</v>
      </c>
      <c r="F7322" s="27" t="s">
        <v>8156</v>
      </c>
      <c r="G7322" s="27" t="s">
        <v>347</v>
      </c>
      <c r="H7322" s="19">
        <v>0</v>
      </c>
      <c r="I7322" s="36">
        <v>943</v>
      </c>
      <c r="J7322" s="36" t="s">
        <v>16143</v>
      </c>
      <c r="K7322" s="69">
        <v>760</v>
      </c>
      <c r="L7322" s="71" t="s">
        <v>348</v>
      </c>
      <c r="M7322" s="30"/>
      <c r="N7322" s="106" t="str">
        <f>_xlfn.CONCAT(A7322:K7322)</f>
        <v>13069-069067067PoggiofioritoSudABRUZZOChieti0943G760</v>
      </c>
    </row>
    <row r="7323" spans="1:14" ht="21" customHeight="1" x14ac:dyDescent="0.3">
      <c r="A7323" s="40">
        <v>15</v>
      </c>
      <c r="B7323" s="20" t="s">
        <v>13421</v>
      </c>
      <c r="C7323" s="17" t="str">
        <f t="shared" si="114"/>
        <v>055</v>
      </c>
      <c r="D7323" s="18" t="s">
        <v>5400</v>
      </c>
      <c r="E7323" s="27" t="s">
        <v>22</v>
      </c>
      <c r="F7323" s="27" t="s">
        <v>8162</v>
      </c>
      <c r="G7323" s="27" t="s">
        <v>58</v>
      </c>
      <c r="H7323" s="19">
        <v>0</v>
      </c>
      <c r="I7323" s="36">
        <v>21206</v>
      </c>
      <c r="J7323" s="36" t="s">
        <v>16143</v>
      </c>
      <c r="K7323" s="69">
        <v>762</v>
      </c>
      <c r="L7323" s="71" t="s">
        <v>59</v>
      </c>
      <c r="M7323" s="30"/>
      <c r="N7323" s="106" t="str">
        <f>_xlfn.CONCAT(A7323:K7323)</f>
        <v>15063-063055055PoggiomarinoSudCAMPANIANapoli021206G762</v>
      </c>
    </row>
    <row r="7324" spans="1:14" ht="21" customHeight="1" x14ac:dyDescent="0.3">
      <c r="A7324" s="40">
        <v>16</v>
      </c>
      <c r="B7324" s="20" t="s">
        <v>13423</v>
      </c>
      <c r="C7324" s="17" t="str">
        <f t="shared" si="114"/>
        <v>034</v>
      </c>
      <c r="D7324" s="18" t="s">
        <v>5402</v>
      </c>
      <c r="E7324" s="27" t="s">
        <v>22</v>
      </c>
      <c r="F7324" s="27" t="s">
        <v>8159</v>
      </c>
      <c r="G7324" s="27" t="s">
        <v>105</v>
      </c>
      <c r="H7324" s="19">
        <v>0</v>
      </c>
      <c r="I7324" s="36">
        <v>1418</v>
      </c>
      <c r="J7324" s="36" t="s">
        <v>16143</v>
      </c>
      <c r="K7324" s="69">
        <v>769</v>
      </c>
      <c r="L7324" s="71" t="s">
        <v>106</v>
      </c>
      <c r="M7324" s="30"/>
      <c r="N7324" s="106" t="str">
        <f>_xlfn.CONCAT(A7324:K7324)</f>
        <v>16072-072034034PoggiorsiniSudPUGLIABari01418G769</v>
      </c>
    </row>
    <row r="7325" spans="1:14" ht="21" customHeight="1" x14ac:dyDescent="0.3">
      <c r="A7325" s="40">
        <v>18</v>
      </c>
      <c r="B7325" s="20" t="s">
        <v>13436</v>
      </c>
      <c r="C7325" s="17" t="str">
        <f t="shared" si="114"/>
        <v>029</v>
      </c>
      <c r="D7325" s="18" t="s">
        <v>5415</v>
      </c>
      <c r="E7325" s="27" t="s">
        <v>22</v>
      </c>
      <c r="F7325" s="27" t="s">
        <v>8163</v>
      </c>
      <c r="G7325" s="27" t="s">
        <v>93</v>
      </c>
      <c r="H7325" s="19">
        <v>0</v>
      </c>
      <c r="I7325" s="36">
        <v>1048</v>
      </c>
      <c r="J7325" s="36" t="s">
        <v>16143</v>
      </c>
      <c r="K7325" s="69">
        <v>785</v>
      </c>
      <c r="L7325" s="71" t="s">
        <v>94</v>
      </c>
      <c r="M7325" s="30"/>
      <c r="N7325" s="106" t="str">
        <f>_xlfn.CONCAT(A7325:K7325)</f>
        <v>18102-102029029PoliaSudCALABRIAVibo Valentia01048G785</v>
      </c>
    </row>
    <row r="7326" spans="1:14" ht="21" customHeight="1" x14ac:dyDescent="0.3">
      <c r="A7326" s="40">
        <v>17</v>
      </c>
      <c r="B7326" s="20" t="s">
        <v>13437</v>
      </c>
      <c r="C7326" s="17" t="str">
        <f t="shared" si="114"/>
        <v>021</v>
      </c>
      <c r="D7326" s="18" t="s">
        <v>5416</v>
      </c>
      <c r="E7326" s="27" t="s">
        <v>22</v>
      </c>
      <c r="F7326" s="27" t="s">
        <v>8157</v>
      </c>
      <c r="G7326" s="27" t="s">
        <v>44</v>
      </c>
      <c r="H7326" s="19">
        <v>0</v>
      </c>
      <c r="I7326" s="36">
        <v>15976</v>
      </c>
      <c r="J7326" s="36" t="s">
        <v>16143</v>
      </c>
      <c r="K7326" s="69">
        <v>786</v>
      </c>
      <c r="L7326" s="71" t="s">
        <v>45</v>
      </c>
      <c r="M7326" s="30"/>
      <c r="N7326" s="106" t="str">
        <f>_xlfn.CONCAT(A7326:K7326)</f>
        <v>17077-077021021PolicoroSudBASILICATAMatera015976G786</v>
      </c>
    </row>
    <row r="7327" spans="1:14" ht="21" customHeight="1" x14ac:dyDescent="0.3">
      <c r="A7327" s="40">
        <v>16</v>
      </c>
      <c r="B7327" s="20" t="s">
        <v>13438</v>
      </c>
      <c r="C7327" s="17" t="str">
        <f t="shared" si="114"/>
        <v>035</v>
      </c>
      <c r="D7327" s="18" t="s">
        <v>5417</v>
      </c>
      <c r="E7327" s="27" t="s">
        <v>22</v>
      </c>
      <c r="F7327" s="27" t="s">
        <v>8159</v>
      </c>
      <c r="G7327" s="27" t="s">
        <v>105</v>
      </c>
      <c r="H7327" s="19">
        <v>0</v>
      </c>
      <c r="I7327" s="36">
        <v>17567</v>
      </c>
      <c r="J7327" s="36" t="s">
        <v>16143</v>
      </c>
      <c r="K7327" s="69">
        <v>787</v>
      </c>
      <c r="L7327" s="71" t="s">
        <v>106</v>
      </c>
      <c r="M7327" s="30"/>
      <c r="N7327" s="106" t="str">
        <f>_xlfn.CONCAT(A7327:K7327)</f>
        <v>16072-072035035Polignano a MareSudPUGLIABari017567G787</v>
      </c>
    </row>
    <row r="7328" spans="1:14" ht="21" customHeight="1" x14ac:dyDescent="0.3">
      <c r="A7328" s="40">
        <v>18</v>
      </c>
      <c r="B7328" s="20" t="s">
        <v>13441</v>
      </c>
      <c r="C7328" s="17" t="str">
        <f t="shared" si="114"/>
        <v>061</v>
      </c>
      <c r="D7328" s="18" t="s">
        <v>5420</v>
      </c>
      <c r="E7328" s="27" t="s">
        <v>22</v>
      </c>
      <c r="F7328" s="27" t="s">
        <v>8163</v>
      </c>
      <c r="G7328" s="27" t="s">
        <v>140</v>
      </c>
      <c r="H7328" s="19">
        <v>0</v>
      </c>
      <c r="I7328" s="36">
        <v>10742</v>
      </c>
      <c r="J7328" s="36" t="s">
        <v>16143</v>
      </c>
      <c r="K7328" s="69">
        <v>791</v>
      </c>
      <c r="L7328" s="71" t="s">
        <v>141</v>
      </c>
      <c r="M7328" s="30"/>
      <c r="N7328" s="106" t="str">
        <f>_xlfn.CONCAT(A7328:K7328)</f>
        <v>18080-080061061PolistenaSudCALABRIAReggio di Calabria010742G791</v>
      </c>
    </row>
    <row r="7329" spans="1:14" ht="21" customHeight="1" x14ac:dyDescent="0.3">
      <c r="A7329" s="40">
        <v>15</v>
      </c>
      <c r="B7329" s="20" t="s">
        <v>13443</v>
      </c>
      <c r="C7329" s="17" t="str">
        <f t="shared" si="114"/>
        <v>097</v>
      </c>
      <c r="D7329" s="18" t="s">
        <v>5422</v>
      </c>
      <c r="E7329" s="27" t="s">
        <v>22</v>
      </c>
      <c r="F7329" s="27" t="s">
        <v>8162</v>
      </c>
      <c r="G7329" s="27" t="s">
        <v>55</v>
      </c>
      <c r="H7329" s="19">
        <v>0</v>
      </c>
      <c r="I7329" s="36">
        <v>5327</v>
      </c>
      <c r="J7329" s="36" t="s">
        <v>16143</v>
      </c>
      <c r="K7329" s="69">
        <v>793</v>
      </c>
      <c r="L7329" s="71" t="s">
        <v>56</v>
      </c>
      <c r="M7329" s="30"/>
      <c r="N7329" s="106" t="str">
        <f>_xlfn.CONCAT(A7329:K7329)</f>
        <v>15065-065097097PollaSudCAMPANIASalerno05327G793</v>
      </c>
    </row>
    <row r="7330" spans="1:14" ht="21" customHeight="1" x14ac:dyDescent="0.3">
      <c r="A7330" s="40">
        <v>15</v>
      </c>
      <c r="B7330" s="20" t="s">
        <v>13445</v>
      </c>
      <c r="C7330" s="17" t="str">
        <f t="shared" si="114"/>
        <v>056</v>
      </c>
      <c r="D7330" s="18" t="s">
        <v>5424</v>
      </c>
      <c r="E7330" s="27" t="s">
        <v>22</v>
      </c>
      <c r="F7330" s="27" t="s">
        <v>8162</v>
      </c>
      <c r="G7330" s="27" t="s">
        <v>58</v>
      </c>
      <c r="H7330" s="19">
        <v>0</v>
      </c>
      <c r="I7330" s="36">
        <v>13514</v>
      </c>
      <c r="J7330" s="36" t="s">
        <v>16143</v>
      </c>
      <c r="K7330" s="69">
        <v>795</v>
      </c>
      <c r="L7330" s="71" t="s">
        <v>59</v>
      </c>
      <c r="M7330" s="30"/>
      <c r="N7330" s="106" t="str">
        <f>_xlfn.CONCAT(A7330:K7330)</f>
        <v>15063-063056056Pollena TrocchiaSudCAMPANIANapoli013514G795</v>
      </c>
    </row>
    <row r="7331" spans="1:14" ht="21" customHeight="1" x14ac:dyDescent="0.3">
      <c r="A7331" s="40">
        <v>15</v>
      </c>
      <c r="B7331" s="20" t="s">
        <v>13447</v>
      </c>
      <c r="C7331" s="17" t="str">
        <f t="shared" si="114"/>
        <v>098</v>
      </c>
      <c r="D7331" s="18" t="s">
        <v>5426</v>
      </c>
      <c r="E7331" s="27" t="s">
        <v>22</v>
      </c>
      <c r="F7331" s="27" t="s">
        <v>8162</v>
      </c>
      <c r="G7331" s="27" t="s">
        <v>55</v>
      </c>
      <c r="H7331" s="19">
        <v>0</v>
      </c>
      <c r="I7331" s="36">
        <v>2393</v>
      </c>
      <c r="J7331" s="36" t="s">
        <v>16143</v>
      </c>
      <c r="K7331" s="69">
        <v>796</v>
      </c>
      <c r="L7331" s="71" t="s">
        <v>56</v>
      </c>
      <c r="M7331" s="30"/>
      <c r="N7331" s="106" t="str">
        <f>_xlfn.CONCAT(A7331:K7331)</f>
        <v>15065-065098098PollicaSudCAMPANIASalerno02393G796</v>
      </c>
    </row>
    <row r="7332" spans="1:14" ht="21" customHeight="1" x14ac:dyDescent="0.3">
      <c r="A7332" s="40">
        <v>13</v>
      </c>
      <c r="B7332" s="20" t="s">
        <v>13450</v>
      </c>
      <c r="C7332" s="17" t="str">
        <f t="shared" si="114"/>
        <v>068</v>
      </c>
      <c r="D7332" s="18" t="s">
        <v>5429</v>
      </c>
      <c r="E7332" s="27" t="s">
        <v>22</v>
      </c>
      <c r="F7332" s="27" t="s">
        <v>8156</v>
      </c>
      <c r="G7332" s="27" t="s">
        <v>347</v>
      </c>
      <c r="H7332" s="19">
        <v>0</v>
      </c>
      <c r="I7332" s="36">
        <v>2306</v>
      </c>
      <c r="J7332" s="36" t="s">
        <v>16143</v>
      </c>
      <c r="K7332" s="69">
        <v>799</v>
      </c>
      <c r="L7332" s="71" t="s">
        <v>348</v>
      </c>
      <c r="M7332" s="30"/>
      <c r="N7332" s="106" t="str">
        <f>_xlfn.CONCAT(A7332:K7332)</f>
        <v>13069-069068068PollutriSudABRUZZOChieti02306G799</v>
      </c>
    </row>
    <row r="7333" spans="1:14" ht="21" customHeight="1" x14ac:dyDescent="0.3">
      <c r="A7333" s="40">
        <v>17</v>
      </c>
      <c r="B7333" s="20" t="s">
        <v>13457</v>
      </c>
      <c r="C7333" s="17" t="str">
        <f t="shared" si="114"/>
        <v>022</v>
      </c>
      <c r="D7333" s="18" t="s">
        <v>5436</v>
      </c>
      <c r="E7333" s="27" t="s">
        <v>22</v>
      </c>
      <c r="F7333" s="27" t="s">
        <v>8157</v>
      </c>
      <c r="G7333" s="27" t="s">
        <v>44</v>
      </c>
      <c r="H7333" s="19">
        <v>0</v>
      </c>
      <c r="I7333" s="36">
        <v>4238</v>
      </c>
      <c r="J7333" s="36" t="s">
        <v>16143</v>
      </c>
      <c r="K7333" s="69">
        <v>806</v>
      </c>
      <c r="L7333" s="71" t="s">
        <v>45</v>
      </c>
      <c r="M7333" s="30"/>
      <c r="N7333" s="106" t="str">
        <f>_xlfn.CONCAT(A7333:K7333)</f>
        <v>17077-077022022PomaricoSudBASILICATAMatera04238G806</v>
      </c>
    </row>
    <row r="7334" spans="1:14" ht="21" customHeight="1" x14ac:dyDescent="0.3">
      <c r="A7334" s="40">
        <v>15</v>
      </c>
      <c r="B7334" s="20" t="s">
        <v>13462</v>
      </c>
      <c r="C7334" s="17" t="str">
        <f t="shared" si="114"/>
        <v>057</v>
      </c>
      <c r="D7334" s="18" t="s">
        <v>5441</v>
      </c>
      <c r="E7334" s="27" t="s">
        <v>22</v>
      </c>
      <c r="F7334" s="27" t="s">
        <v>8162</v>
      </c>
      <c r="G7334" s="27" t="s">
        <v>58</v>
      </c>
      <c r="H7334" s="19">
        <v>0</v>
      </c>
      <c r="I7334" s="36">
        <v>40083</v>
      </c>
      <c r="J7334" s="36" t="s">
        <v>16143</v>
      </c>
      <c r="K7334" s="69">
        <v>812</v>
      </c>
      <c r="L7334" s="71" t="s">
        <v>59</v>
      </c>
      <c r="M7334" s="30"/>
      <c r="N7334" s="106" t="str">
        <f>_xlfn.CONCAT(A7334:K7334)</f>
        <v>15063-063057057Pomigliano d'ArcoSudCAMPANIANapoli040083G812</v>
      </c>
    </row>
    <row r="7335" spans="1:14" ht="21" customHeight="1" x14ac:dyDescent="0.3">
      <c r="A7335" s="40">
        <v>15</v>
      </c>
      <c r="B7335" s="20" t="s">
        <v>13463</v>
      </c>
      <c r="C7335" s="17" t="str">
        <f t="shared" si="114"/>
        <v>058</v>
      </c>
      <c r="D7335" s="18" t="s">
        <v>5442</v>
      </c>
      <c r="E7335" s="27" t="s">
        <v>22</v>
      </c>
      <c r="F7335" s="27" t="s">
        <v>8162</v>
      </c>
      <c r="G7335" s="27" t="s">
        <v>58</v>
      </c>
      <c r="H7335" s="19">
        <v>0</v>
      </c>
      <c r="I7335" s="36">
        <v>25440</v>
      </c>
      <c r="J7335" s="36" t="s">
        <v>16143</v>
      </c>
      <c r="K7335" s="69">
        <v>813</v>
      </c>
      <c r="L7335" s="71" t="s">
        <v>59</v>
      </c>
      <c r="M7335" s="30"/>
      <c r="N7335" s="106" t="str">
        <f>_xlfn.CONCAT(A7335:K7335)</f>
        <v>15063-063058058PompeiSudCAMPANIANapoli025440G813</v>
      </c>
    </row>
    <row r="7336" spans="1:14" ht="21" customHeight="1" x14ac:dyDescent="0.3">
      <c r="A7336" s="40">
        <v>15</v>
      </c>
      <c r="B7336" s="20" t="s">
        <v>13476</v>
      </c>
      <c r="C7336" s="17" t="str">
        <f t="shared" si="114"/>
        <v>053</v>
      </c>
      <c r="D7336" s="18" t="s">
        <v>5455</v>
      </c>
      <c r="E7336" s="27" t="s">
        <v>22</v>
      </c>
      <c r="F7336" s="27" t="s">
        <v>8162</v>
      </c>
      <c r="G7336" s="27" t="s">
        <v>207</v>
      </c>
      <c r="H7336" s="19">
        <v>0</v>
      </c>
      <c r="I7336" s="36">
        <v>2661</v>
      </c>
      <c r="J7336" s="36" t="s">
        <v>16143</v>
      </c>
      <c r="K7336" s="69">
        <v>827</v>
      </c>
      <c r="L7336" s="71" t="s">
        <v>208</v>
      </c>
      <c r="M7336" s="30"/>
      <c r="N7336" s="106" t="str">
        <f>_xlfn.CONCAT(A7336:K7336)</f>
        <v>15062-062053053PonteSudCAMPANIABenevento02661G827</v>
      </c>
    </row>
    <row r="7337" spans="1:14" ht="21" customHeight="1" x14ac:dyDescent="0.3">
      <c r="A7337" s="40">
        <v>15</v>
      </c>
      <c r="B7337" s="20" t="s">
        <v>13490</v>
      </c>
      <c r="C7337" s="17" t="str">
        <f t="shared" si="114"/>
        <v>099</v>
      </c>
      <c r="D7337" s="18" t="s">
        <v>5469</v>
      </c>
      <c r="E7337" s="27" t="s">
        <v>22</v>
      </c>
      <c r="F7337" s="27" t="s">
        <v>8162</v>
      </c>
      <c r="G7337" s="27" t="s">
        <v>55</v>
      </c>
      <c r="H7337" s="19">
        <v>0</v>
      </c>
      <c r="I7337" s="36">
        <v>25096</v>
      </c>
      <c r="J7337" s="36" t="s">
        <v>16143</v>
      </c>
      <c r="K7337" s="69">
        <v>834</v>
      </c>
      <c r="L7337" s="71" t="s">
        <v>56</v>
      </c>
      <c r="M7337" s="30"/>
      <c r="N7337" s="106" t="str">
        <f>_xlfn.CONCAT(A7337:K7337)</f>
        <v>15065-065099099Pontecagnano FaianoSudCAMPANIASalerno025096G834</v>
      </c>
    </row>
    <row r="7338" spans="1:14" ht="21" customHeight="1" x14ac:dyDescent="0.3">
      <c r="A7338" s="40">
        <v>15</v>
      </c>
      <c r="B7338" s="20" t="s">
        <v>13497</v>
      </c>
      <c r="C7338" s="17" t="str">
        <f t="shared" si="114"/>
        <v>054</v>
      </c>
      <c r="D7338" s="18" t="s">
        <v>5476</v>
      </c>
      <c r="E7338" s="27" t="s">
        <v>22</v>
      </c>
      <c r="F7338" s="27" t="s">
        <v>8162</v>
      </c>
      <c r="G7338" s="27" t="s">
        <v>207</v>
      </c>
      <c r="H7338" s="19">
        <v>0</v>
      </c>
      <c r="I7338" s="36">
        <v>2288</v>
      </c>
      <c r="J7338" s="36" t="s">
        <v>16143</v>
      </c>
      <c r="K7338" s="69">
        <v>848</v>
      </c>
      <c r="L7338" s="71" t="s">
        <v>208</v>
      </c>
      <c r="M7338" s="30"/>
      <c r="N7338" s="106" t="str">
        <f>_xlfn.CONCAT(A7338:K7338)</f>
        <v>15062-062054054PontelandolfoSudCAMPANIABenevento02288G848</v>
      </c>
    </row>
    <row r="7339" spans="1:14" ht="21" customHeight="1" x14ac:dyDescent="0.3">
      <c r="A7339" s="40">
        <v>15</v>
      </c>
      <c r="B7339" s="20" t="s">
        <v>13498</v>
      </c>
      <c r="C7339" s="17" t="str">
        <f t="shared" si="114"/>
        <v>061</v>
      </c>
      <c r="D7339" s="18" t="s">
        <v>5477</v>
      </c>
      <c r="E7339" s="27" t="s">
        <v>22</v>
      </c>
      <c r="F7339" s="27" t="s">
        <v>8162</v>
      </c>
      <c r="G7339" s="27" t="s">
        <v>200</v>
      </c>
      <c r="H7339" s="19">
        <v>0</v>
      </c>
      <c r="I7339" s="36">
        <v>1758</v>
      </c>
      <c r="J7339" s="36" t="s">
        <v>16143</v>
      </c>
      <c r="K7339" s="69">
        <v>849</v>
      </c>
      <c r="L7339" s="71" t="s">
        <v>201</v>
      </c>
      <c r="M7339" s="30"/>
      <c r="N7339" s="106" t="str">
        <f>_xlfn.CONCAT(A7339:K7339)</f>
        <v>15061-061061061PontelatoneSudCAMPANIACaserta01758G849</v>
      </c>
    </row>
    <row r="7340" spans="1:14" ht="21" customHeight="1" x14ac:dyDescent="0.3">
      <c r="A7340" s="40">
        <v>13</v>
      </c>
      <c r="B7340" s="20" t="s">
        <v>13520</v>
      </c>
      <c r="C7340" s="17" t="str">
        <f t="shared" si="114"/>
        <v>033</v>
      </c>
      <c r="D7340" s="18" t="s">
        <v>5499</v>
      </c>
      <c r="E7340" s="27" t="s">
        <v>22</v>
      </c>
      <c r="F7340" s="27" t="s">
        <v>8156</v>
      </c>
      <c r="G7340" s="27" t="s">
        <v>23</v>
      </c>
      <c r="H7340" s="19">
        <v>0</v>
      </c>
      <c r="I7340" s="36">
        <v>5450</v>
      </c>
      <c r="J7340" s="36" t="s">
        <v>16143</v>
      </c>
      <c r="K7340" s="69">
        <v>878</v>
      </c>
      <c r="L7340" s="71" t="s">
        <v>24</v>
      </c>
      <c r="M7340" s="30"/>
      <c r="N7340" s="106" t="str">
        <f>_xlfn.CONCAT(A7340:K7340)</f>
        <v>13068-068033033PopoliSudABRUZZOPescara05450G878</v>
      </c>
    </row>
    <row r="7341" spans="1:14" ht="21" customHeight="1" x14ac:dyDescent="0.3">
      <c r="A7341" s="40">
        <v>15</v>
      </c>
      <c r="B7341" s="20" t="s">
        <v>13533</v>
      </c>
      <c r="C7341" s="17" t="str">
        <f t="shared" si="114"/>
        <v>059</v>
      </c>
      <c r="D7341" s="18" t="s">
        <v>5511</v>
      </c>
      <c r="E7341" s="27" t="s">
        <v>22</v>
      </c>
      <c r="F7341" s="27" t="s">
        <v>8162</v>
      </c>
      <c r="G7341" s="27" t="s">
        <v>58</v>
      </c>
      <c r="H7341" s="19">
        <v>0</v>
      </c>
      <c r="I7341" s="36">
        <v>55765</v>
      </c>
      <c r="J7341" s="36" t="s">
        <v>16143</v>
      </c>
      <c r="K7341" s="69">
        <v>902</v>
      </c>
      <c r="L7341" s="71" t="s">
        <v>59</v>
      </c>
      <c r="M7341" s="30"/>
      <c r="N7341" s="106" t="str">
        <f>_xlfn.CONCAT(A7341:K7341)</f>
        <v>15063-063059059PorticiSudCAMPANIANapoli055765G902</v>
      </c>
    </row>
    <row r="7342" spans="1:14" ht="21" customHeight="1" x14ac:dyDescent="0.3">
      <c r="A7342" s="40">
        <v>15</v>
      </c>
      <c r="B7342" s="20" t="s">
        <v>13534</v>
      </c>
      <c r="C7342" s="17" t="str">
        <f t="shared" si="114"/>
        <v>062</v>
      </c>
      <c r="D7342" s="18" t="s">
        <v>5512</v>
      </c>
      <c r="E7342" s="27" t="s">
        <v>22</v>
      </c>
      <c r="F7342" s="27" t="s">
        <v>8162</v>
      </c>
      <c r="G7342" s="27" t="s">
        <v>200</v>
      </c>
      <c r="H7342" s="19">
        <v>0</v>
      </c>
      <c r="I7342" s="36">
        <v>7719</v>
      </c>
      <c r="J7342" s="36" t="s">
        <v>16143</v>
      </c>
      <c r="K7342" s="69">
        <v>903</v>
      </c>
      <c r="L7342" s="71" t="s">
        <v>201</v>
      </c>
      <c r="M7342" s="30"/>
      <c r="N7342" s="106" t="str">
        <f>_xlfn.CONCAT(A7342:K7342)</f>
        <v>15061-061062062Portico di CasertaSudCAMPANIACaserta07719G903</v>
      </c>
    </row>
    <row r="7343" spans="1:14" ht="21" customHeight="1" x14ac:dyDescent="0.3">
      <c r="A7343" s="40">
        <v>18</v>
      </c>
      <c r="B7343" s="20" t="s">
        <v>13536</v>
      </c>
      <c r="C7343" s="17" t="str">
        <f t="shared" si="114"/>
        <v>062</v>
      </c>
      <c r="D7343" s="18" t="s">
        <v>5514</v>
      </c>
      <c r="E7343" s="27" t="s">
        <v>22</v>
      </c>
      <c r="F7343" s="27" t="s">
        <v>8163</v>
      </c>
      <c r="G7343" s="27" t="s">
        <v>140</v>
      </c>
      <c r="H7343" s="19">
        <v>0</v>
      </c>
      <c r="I7343" s="36">
        <v>1205</v>
      </c>
      <c r="J7343" s="36" t="s">
        <v>16143</v>
      </c>
      <c r="K7343" s="69">
        <v>905</v>
      </c>
      <c r="L7343" s="71" t="s">
        <v>141</v>
      </c>
      <c r="M7343" s="30"/>
      <c r="N7343" s="106" t="str">
        <f>_xlfn.CONCAT(A7343:K7343)</f>
        <v>18080-080062062PortigliolaSudCALABRIAReggio di Calabria01205G905</v>
      </c>
    </row>
    <row r="7344" spans="1:14" ht="21" customHeight="1" x14ac:dyDescent="0.3">
      <c r="A7344" s="40">
        <v>16</v>
      </c>
      <c r="B7344" s="20" t="s">
        <v>13539</v>
      </c>
      <c r="C7344" s="17" t="str">
        <f t="shared" si="114"/>
        <v>097</v>
      </c>
      <c r="D7344" s="18" t="s">
        <v>5517</v>
      </c>
      <c r="E7344" s="27" t="s">
        <v>22</v>
      </c>
      <c r="F7344" s="27" t="s">
        <v>8159</v>
      </c>
      <c r="G7344" s="27" t="s">
        <v>90</v>
      </c>
      <c r="H7344" s="19">
        <v>0</v>
      </c>
      <c r="I7344" s="36">
        <v>5448</v>
      </c>
      <c r="J7344" s="36" t="s">
        <v>16137</v>
      </c>
      <c r="K7344" s="69">
        <v>263</v>
      </c>
      <c r="L7344" s="71" t="s">
        <v>91</v>
      </c>
      <c r="M7344" s="30"/>
      <c r="N7344" s="106" t="str">
        <f>_xlfn.CONCAT(A7344:K7344)</f>
        <v>16075-075097097Porto CesareoSudPUGLIALecce05448M263</v>
      </c>
    </row>
    <row r="7345" spans="1:14" ht="21" customHeight="1" x14ac:dyDescent="0.3">
      <c r="A7345" s="40">
        <v>14</v>
      </c>
      <c r="B7345" s="20" t="s">
        <v>13550</v>
      </c>
      <c r="C7345" s="17" t="str">
        <f t="shared" si="114"/>
        <v>055</v>
      </c>
      <c r="D7345" s="18" t="s">
        <v>5528</v>
      </c>
      <c r="E7345" s="27" t="s">
        <v>22</v>
      </c>
      <c r="F7345" s="27" t="s">
        <v>8166</v>
      </c>
      <c r="G7345" s="27" t="s">
        <v>102</v>
      </c>
      <c r="H7345" s="19">
        <v>0</v>
      </c>
      <c r="I7345" s="36">
        <v>2549</v>
      </c>
      <c r="J7345" s="36" t="s">
        <v>16143</v>
      </c>
      <c r="K7345" s="69">
        <v>910</v>
      </c>
      <c r="L7345" s="71" t="s">
        <v>103</v>
      </c>
      <c r="M7345" s="30"/>
      <c r="N7345" s="106" t="str">
        <f>_xlfn.CONCAT(A7345:K7345)</f>
        <v>14070-070055055PortocannoneSudMOLISECampobasso02549G910</v>
      </c>
    </row>
    <row r="7346" spans="1:14" ht="21" customHeight="1" x14ac:dyDescent="0.3">
      <c r="A7346" s="40">
        <v>15</v>
      </c>
      <c r="B7346" s="20" t="s">
        <v>13561</v>
      </c>
      <c r="C7346" s="17" t="str">
        <f t="shared" si="114"/>
        <v>100</v>
      </c>
      <c r="D7346" s="18" t="s">
        <v>5539</v>
      </c>
      <c r="E7346" s="27" t="s">
        <v>22</v>
      </c>
      <c r="F7346" s="27" t="s">
        <v>8162</v>
      </c>
      <c r="G7346" s="27" t="s">
        <v>55</v>
      </c>
      <c r="H7346" s="19">
        <v>0</v>
      </c>
      <c r="I7346" s="36">
        <v>3858</v>
      </c>
      <c r="J7346" s="36" t="s">
        <v>16143</v>
      </c>
      <c r="K7346" s="69">
        <v>932</v>
      </c>
      <c r="L7346" s="71" t="s">
        <v>56</v>
      </c>
      <c r="M7346" s="30"/>
      <c r="N7346" s="106" t="str">
        <f>_xlfn.CONCAT(A7346:K7346)</f>
        <v>15065-065100100PositanoSudCAMPANIASalerno03858G932</v>
      </c>
    </row>
    <row r="7347" spans="1:14" ht="21" customHeight="1" x14ac:dyDescent="0.3">
      <c r="A7347" s="40">
        <v>15</v>
      </c>
      <c r="B7347" s="20" t="s">
        <v>13567</v>
      </c>
      <c r="C7347" s="17" t="str">
        <f t="shared" si="114"/>
        <v>101</v>
      </c>
      <c r="D7347" s="18" t="s">
        <v>5545</v>
      </c>
      <c r="E7347" s="27" t="s">
        <v>22</v>
      </c>
      <c r="F7347" s="27" t="s">
        <v>8162</v>
      </c>
      <c r="G7347" s="27" t="s">
        <v>55</v>
      </c>
      <c r="H7347" s="19">
        <v>0</v>
      </c>
      <c r="I7347" s="36">
        <v>2198</v>
      </c>
      <c r="J7347" s="36" t="s">
        <v>16143</v>
      </c>
      <c r="K7347" s="69">
        <v>939</v>
      </c>
      <c r="L7347" s="71" t="s">
        <v>56</v>
      </c>
      <c r="M7347" s="30"/>
      <c r="N7347" s="106" t="str">
        <f>_xlfn.CONCAT(A7347:K7347)</f>
        <v>15065-065101101PostiglioneSudCAMPANIASalerno02198G939</v>
      </c>
    </row>
    <row r="7348" spans="1:14" ht="21" customHeight="1" x14ac:dyDescent="0.3">
      <c r="A7348" s="40">
        <v>17</v>
      </c>
      <c r="B7348" s="20" t="s">
        <v>13569</v>
      </c>
      <c r="C7348" s="17" t="str">
        <f t="shared" si="114"/>
        <v>063</v>
      </c>
      <c r="D7348" s="18" t="s">
        <v>32</v>
      </c>
      <c r="E7348" s="27" t="s">
        <v>22</v>
      </c>
      <c r="F7348" s="27" t="s">
        <v>8157</v>
      </c>
      <c r="G7348" s="27" t="s">
        <v>32</v>
      </c>
      <c r="H7348" s="19">
        <v>1</v>
      </c>
      <c r="I7348" s="36">
        <v>66777</v>
      </c>
      <c r="J7348" s="36" t="s">
        <v>16143</v>
      </c>
      <c r="K7348" s="69">
        <v>942</v>
      </c>
      <c r="L7348" s="71" t="s">
        <v>33</v>
      </c>
      <c r="M7348" s="30"/>
      <c r="N7348" s="106" t="str">
        <f>_xlfn.CONCAT(A7348:K7348)</f>
        <v>17076-076063063PotenzaSudBASILICATAPotenza166777G942</v>
      </c>
    </row>
    <row r="7349" spans="1:14" ht="21" customHeight="1" x14ac:dyDescent="0.3">
      <c r="A7349" s="40">
        <v>14</v>
      </c>
      <c r="B7349" s="20" t="s">
        <v>13579</v>
      </c>
      <c r="C7349" s="17" t="str">
        <f t="shared" si="114"/>
        <v>038</v>
      </c>
      <c r="D7349" s="18" t="s">
        <v>5556</v>
      </c>
      <c r="E7349" s="27" t="s">
        <v>22</v>
      </c>
      <c r="F7349" s="27" t="s">
        <v>8166</v>
      </c>
      <c r="G7349" s="27" t="s">
        <v>108</v>
      </c>
      <c r="H7349" s="19">
        <v>0</v>
      </c>
      <c r="I7349" s="36">
        <v>2275</v>
      </c>
      <c r="J7349" s="36" t="s">
        <v>16143</v>
      </c>
      <c r="K7349" s="69">
        <v>954</v>
      </c>
      <c r="L7349" s="71" t="s">
        <v>109</v>
      </c>
      <c r="M7349" s="30"/>
      <c r="N7349" s="106" t="str">
        <f>_xlfn.CONCAT(A7349:K7349)</f>
        <v>14094-094038038PozzilliSudMOLISEIsernia02275G954</v>
      </c>
    </row>
    <row r="7350" spans="1:14" ht="21" customHeight="1" x14ac:dyDescent="0.3">
      <c r="A7350" s="40">
        <v>15</v>
      </c>
      <c r="B7350" s="20" t="s">
        <v>13587</v>
      </c>
      <c r="C7350" s="17" t="str">
        <f t="shared" si="114"/>
        <v>060</v>
      </c>
      <c r="D7350" s="18" t="s">
        <v>5564</v>
      </c>
      <c r="E7350" s="27" t="s">
        <v>22</v>
      </c>
      <c r="F7350" s="27" t="s">
        <v>8162</v>
      </c>
      <c r="G7350" s="27" t="s">
        <v>58</v>
      </c>
      <c r="H7350" s="19">
        <v>0</v>
      </c>
      <c r="I7350" s="36">
        <v>80357</v>
      </c>
      <c r="J7350" s="36" t="s">
        <v>16143</v>
      </c>
      <c r="K7350" s="69">
        <v>964</v>
      </c>
      <c r="L7350" s="71" t="s">
        <v>59</v>
      </c>
      <c r="M7350" s="30"/>
      <c r="N7350" s="106" t="str">
        <f>_xlfn.CONCAT(A7350:K7350)</f>
        <v>15063-063060060PozzuoliSudCAMPANIANapoli080357G964</v>
      </c>
    </row>
    <row r="7351" spans="1:14" ht="21" customHeight="1" x14ac:dyDescent="0.3">
      <c r="A7351" s="40">
        <v>18</v>
      </c>
      <c r="B7351" s="20" t="s">
        <v>13594</v>
      </c>
      <c r="C7351" s="17" t="str">
        <f t="shared" si="114"/>
        <v>101</v>
      </c>
      <c r="D7351" s="18" t="s">
        <v>5571</v>
      </c>
      <c r="E7351" s="27" t="s">
        <v>22</v>
      </c>
      <c r="F7351" s="27" t="s">
        <v>8163</v>
      </c>
      <c r="G7351" s="27" t="s">
        <v>71</v>
      </c>
      <c r="H7351" s="19">
        <v>0</v>
      </c>
      <c r="I7351" s="36">
        <v>6496</v>
      </c>
      <c r="J7351" s="36" t="s">
        <v>16143</v>
      </c>
      <c r="K7351" s="69">
        <v>975</v>
      </c>
      <c r="L7351" s="71" t="s">
        <v>72</v>
      </c>
      <c r="M7351" s="30"/>
      <c r="N7351" s="106" t="str">
        <f>_xlfn.CONCAT(A7351:K7351)</f>
        <v>18078-078101101Praia a MareSudCALABRIACosenza06496G975</v>
      </c>
    </row>
    <row r="7352" spans="1:14" ht="21" customHeight="1" x14ac:dyDescent="0.3">
      <c r="A7352" s="40">
        <v>15</v>
      </c>
      <c r="B7352" s="20" t="s">
        <v>13595</v>
      </c>
      <c r="C7352" s="17" t="str">
        <f t="shared" si="114"/>
        <v>102</v>
      </c>
      <c r="D7352" s="18" t="s">
        <v>5572</v>
      </c>
      <c r="E7352" s="27" t="s">
        <v>22</v>
      </c>
      <c r="F7352" s="27" t="s">
        <v>8162</v>
      </c>
      <c r="G7352" s="27" t="s">
        <v>55</v>
      </c>
      <c r="H7352" s="19">
        <v>0</v>
      </c>
      <c r="I7352" s="36">
        <v>2087</v>
      </c>
      <c r="J7352" s="36" t="s">
        <v>16143</v>
      </c>
      <c r="K7352" s="69">
        <v>976</v>
      </c>
      <c r="L7352" s="71" t="s">
        <v>56</v>
      </c>
      <c r="M7352" s="30"/>
      <c r="N7352" s="106" t="str">
        <f>_xlfn.CONCAT(A7352:K7352)</f>
        <v>15065-065102102PraianoSudCAMPANIASalerno02087G976</v>
      </c>
    </row>
    <row r="7353" spans="1:14" ht="21" customHeight="1" x14ac:dyDescent="0.3">
      <c r="A7353" s="40">
        <v>13</v>
      </c>
      <c r="B7353" s="20" t="s">
        <v>13607</v>
      </c>
      <c r="C7353" s="17" t="str">
        <f t="shared" si="114"/>
        <v>074</v>
      </c>
      <c r="D7353" s="18" t="s">
        <v>5584</v>
      </c>
      <c r="E7353" s="27" t="s">
        <v>22</v>
      </c>
      <c r="F7353" s="27" t="s">
        <v>8156</v>
      </c>
      <c r="G7353" s="27" t="s">
        <v>47</v>
      </c>
      <c r="H7353" s="19">
        <v>0</v>
      </c>
      <c r="I7353" s="36">
        <v>501</v>
      </c>
      <c r="J7353" s="36" t="s">
        <v>16143</v>
      </c>
      <c r="K7353" s="69">
        <v>992</v>
      </c>
      <c r="L7353" s="71" t="s">
        <v>48</v>
      </c>
      <c r="M7353" s="30"/>
      <c r="N7353" s="106" t="str">
        <f>_xlfn.CONCAT(A7353:K7353)</f>
        <v>13066-066074074Prata d'AnsidoniaSudABRUZZOL'Aquila0501G992</v>
      </c>
    </row>
    <row r="7354" spans="1:14" ht="21" customHeight="1" x14ac:dyDescent="0.3">
      <c r="A7354" s="40">
        <v>15</v>
      </c>
      <c r="B7354" s="20" t="s">
        <v>13609</v>
      </c>
      <c r="C7354" s="17" t="str">
        <f t="shared" si="114"/>
        <v>074</v>
      </c>
      <c r="D7354" s="18" t="s">
        <v>5586</v>
      </c>
      <c r="E7354" s="27" t="s">
        <v>22</v>
      </c>
      <c r="F7354" s="27" t="s">
        <v>8162</v>
      </c>
      <c r="G7354" s="27" t="s">
        <v>196</v>
      </c>
      <c r="H7354" s="19">
        <v>0</v>
      </c>
      <c r="I7354" s="36">
        <v>2978</v>
      </c>
      <c r="J7354" s="36" t="s">
        <v>16143</v>
      </c>
      <c r="K7354" s="69">
        <v>990</v>
      </c>
      <c r="L7354" s="71" t="s">
        <v>197</v>
      </c>
      <c r="M7354" s="30"/>
      <c r="N7354" s="106" t="str">
        <f>_xlfn.CONCAT(A7354:K7354)</f>
        <v>15064-064074074Prata di Principato UltraSudCAMPANIAAvellino02978G990</v>
      </c>
    </row>
    <row r="7355" spans="1:14" ht="21" customHeight="1" x14ac:dyDescent="0.3">
      <c r="A7355" s="40">
        <v>15</v>
      </c>
      <c r="B7355" s="20" t="s">
        <v>13610</v>
      </c>
      <c r="C7355" s="17" t="str">
        <f t="shared" si="114"/>
        <v>063</v>
      </c>
      <c r="D7355" s="18" t="s">
        <v>5587</v>
      </c>
      <c r="E7355" s="27" t="s">
        <v>22</v>
      </c>
      <c r="F7355" s="27" t="s">
        <v>8162</v>
      </c>
      <c r="G7355" s="27" t="s">
        <v>200</v>
      </c>
      <c r="H7355" s="19">
        <v>0</v>
      </c>
      <c r="I7355" s="36">
        <v>1571</v>
      </c>
      <c r="J7355" s="36" t="s">
        <v>16143</v>
      </c>
      <c r="K7355" s="69">
        <v>991</v>
      </c>
      <c r="L7355" s="71" t="s">
        <v>201</v>
      </c>
      <c r="M7355" s="30"/>
      <c r="N7355" s="106" t="str">
        <f>_xlfn.CONCAT(A7355:K7355)</f>
        <v>15061-061063063Prata SannitaSudCAMPANIACaserta01571G991</v>
      </c>
    </row>
    <row r="7356" spans="1:14" ht="21" customHeight="1" x14ac:dyDescent="0.3">
      <c r="A7356" s="40">
        <v>15</v>
      </c>
      <c r="B7356" s="20" t="s">
        <v>13611</v>
      </c>
      <c r="C7356" s="17" t="str">
        <f t="shared" si="114"/>
        <v>064</v>
      </c>
      <c r="D7356" s="18" t="s">
        <v>5588</v>
      </c>
      <c r="E7356" s="27" t="s">
        <v>22</v>
      </c>
      <c r="F7356" s="27" t="s">
        <v>8162</v>
      </c>
      <c r="G7356" s="27" t="s">
        <v>200</v>
      </c>
      <c r="H7356" s="19">
        <v>0</v>
      </c>
      <c r="I7356" s="36">
        <v>1615</v>
      </c>
      <c r="J7356" s="36" t="s">
        <v>16143</v>
      </c>
      <c r="K7356" s="69">
        <v>995</v>
      </c>
      <c r="L7356" s="71" t="s">
        <v>201</v>
      </c>
      <c r="M7356" s="30"/>
      <c r="N7356" s="106" t="str">
        <f>_xlfn.CONCAT(A7356:K7356)</f>
        <v>15061-061064064PratellaSudCAMPANIACaserta01615G995</v>
      </c>
    </row>
    <row r="7357" spans="1:14" ht="21" customHeight="1" x14ac:dyDescent="0.3">
      <c r="A7357" s="40">
        <v>13</v>
      </c>
      <c r="B7357" s="20" t="s">
        <v>13617</v>
      </c>
      <c r="C7357" s="17" t="str">
        <f t="shared" si="114"/>
        <v>075</v>
      </c>
      <c r="D7357" s="18" t="s">
        <v>5593</v>
      </c>
      <c r="E7357" s="27" t="s">
        <v>22</v>
      </c>
      <c r="F7357" s="27" t="s">
        <v>8156</v>
      </c>
      <c r="G7357" s="27" t="s">
        <v>47</v>
      </c>
      <c r="H7357" s="19">
        <v>0</v>
      </c>
      <c r="I7357" s="36">
        <v>7840</v>
      </c>
      <c r="J7357" s="36" t="s">
        <v>16144</v>
      </c>
      <c r="K7357" s="69">
        <v>7</v>
      </c>
      <c r="L7357" s="71" t="s">
        <v>48</v>
      </c>
      <c r="M7357" s="30"/>
      <c r="N7357" s="106" t="str">
        <f>_xlfn.CONCAT(A7357:K7357)</f>
        <v>13066-066075075Pratola PelignaSudABRUZZOL'Aquila07840H7</v>
      </c>
    </row>
    <row r="7358" spans="1:14" ht="21" customHeight="1" x14ac:dyDescent="0.3">
      <c r="A7358" s="40">
        <v>15</v>
      </c>
      <c r="B7358" s="20" t="s">
        <v>13618</v>
      </c>
      <c r="C7358" s="17" t="str">
        <f t="shared" si="114"/>
        <v>075</v>
      </c>
      <c r="D7358" s="18" t="s">
        <v>5594</v>
      </c>
      <c r="E7358" s="27" t="s">
        <v>22</v>
      </c>
      <c r="F7358" s="27" t="s">
        <v>8162</v>
      </c>
      <c r="G7358" s="27" t="s">
        <v>196</v>
      </c>
      <c r="H7358" s="19">
        <v>0</v>
      </c>
      <c r="I7358" s="36">
        <v>3708</v>
      </c>
      <c r="J7358" s="36" t="s">
        <v>16144</v>
      </c>
      <c r="K7358" s="69">
        <v>6</v>
      </c>
      <c r="L7358" s="71" t="s">
        <v>197</v>
      </c>
      <c r="M7358" s="30"/>
      <c r="N7358" s="106" t="str">
        <f>_xlfn.CONCAT(A7358:K7358)</f>
        <v>15064-064075075Pratola SerraSudCAMPANIAAvellino03708H6</v>
      </c>
    </row>
    <row r="7359" spans="1:14" ht="21" customHeight="1" x14ac:dyDescent="0.3">
      <c r="A7359" s="40">
        <v>15</v>
      </c>
      <c r="B7359" s="20" t="s">
        <v>13645</v>
      </c>
      <c r="C7359" s="17" t="str">
        <f t="shared" si="114"/>
        <v>065</v>
      </c>
      <c r="D7359" s="18" t="s">
        <v>5621</v>
      </c>
      <c r="E7359" s="27" t="s">
        <v>22</v>
      </c>
      <c r="F7359" s="27" t="s">
        <v>8162</v>
      </c>
      <c r="G7359" s="27" t="s">
        <v>200</v>
      </c>
      <c r="H7359" s="19">
        <v>0</v>
      </c>
      <c r="I7359" s="36">
        <v>1747</v>
      </c>
      <c r="J7359" s="36" t="s">
        <v>16144</v>
      </c>
      <c r="K7359" s="69">
        <v>45</v>
      </c>
      <c r="L7359" s="71" t="s">
        <v>201</v>
      </c>
      <c r="M7359" s="30"/>
      <c r="N7359" s="106" t="str">
        <f>_xlfn.CONCAT(A7359:K7359)</f>
        <v>15061-061065065PresenzanoSudCAMPANIACaserta01747H45</v>
      </c>
    </row>
    <row r="7360" spans="1:14" ht="21" customHeight="1" x14ac:dyDescent="0.3">
      <c r="A7360" s="40">
        <v>16</v>
      </c>
      <c r="B7360" s="20" t="s">
        <v>13647</v>
      </c>
      <c r="C7360" s="17" t="str">
        <f t="shared" si="114"/>
        <v>062</v>
      </c>
      <c r="D7360" s="18" t="s">
        <v>5623</v>
      </c>
      <c r="E7360" s="27" t="s">
        <v>22</v>
      </c>
      <c r="F7360" s="27" t="s">
        <v>8159</v>
      </c>
      <c r="G7360" s="27" t="s">
        <v>90</v>
      </c>
      <c r="H7360" s="19">
        <v>0</v>
      </c>
      <c r="I7360" s="36">
        <v>5589</v>
      </c>
      <c r="J7360" s="36" t="s">
        <v>16144</v>
      </c>
      <c r="K7360" s="69">
        <v>47</v>
      </c>
      <c r="L7360" s="71" t="s">
        <v>91</v>
      </c>
      <c r="M7360" s="30"/>
      <c r="N7360" s="106" t="str">
        <f>_xlfn.CONCAT(A7360:K7360)</f>
        <v>16075-075062062PresicceSudPUGLIALecce05589H47</v>
      </c>
    </row>
    <row r="7361" spans="1:14" ht="21" customHeight="1" x14ac:dyDescent="0.3">
      <c r="A7361" s="40">
        <v>13</v>
      </c>
      <c r="B7361" s="20" t="s">
        <v>13649</v>
      </c>
      <c r="C7361" s="17" t="str">
        <f t="shared" si="114"/>
        <v>069</v>
      </c>
      <c r="D7361" s="18" t="s">
        <v>5625</v>
      </c>
      <c r="E7361" s="27" t="s">
        <v>22</v>
      </c>
      <c r="F7361" s="27" t="s">
        <v>8156</v>
      </c>
      <c r="G7361" s="27" t="s">
        <v>347</v>
      </c>
      <c r="H7361" s="19">
        <v>0</v>
      </c>
      <c r="I7361" s="36">
        <v>989</v>
      </c>
      <c r="J7361" s="36" t="s">
        <v>16144</v>
      </c>
      <c r="K7361" s="69">
        <v>52</v>
      </c>
      <c r="L7361" s="71" t="s">
        <v>348</v>
      </c>
      <c r="M7361" s="30"/>
      <c r="N7361" s="106" t="str">
        <f>_xlfn.CONCAT(A7361:K7361)</f>
        <v>13069-069069069PretoroSudABRUZZOChieti0989H52</v>
      </c>
    </row>
    <row r="7362" spans="1:14" ht="21" customHeight="1" x14ac:dyDescent="0.3">
      <c r="A7362" s="40">
        <v>13</v>
      </c>
      <c r="B7362" s="20" t="s">
        <v>13651</v>
      </c>
      <c r="C7362" s="17" t="str">
        <f t="shared" ref="C7362:C7425" si="115">RIGHT(B7362,3)</f>
        <v>076</v>
      </c>
      <c r="D7362" s="18" t="s">
        <v>5627</v>
      </c>
      <c r="E7362" s="27" t="s">
        <v>22</v>
      </c>
      <c r="F7362" s="27" t="s">
        <v>8156</v>
      </c>
      <c r="G7362" s="27" t="s">
        <v>47</v>
      </c>
      <c r="H7362" s="19">
        <v>0</v>
      </c>
      <c r="I7362" s="36">
        <v>1015</v>
      </c>
      <c r="J7362" s="36" t="s">
        <v>16144</v>
      </c>
      <c r="K7362" s="69">
        <v>56</v>
      </c>
      <c r="L7362" s="71" t="s">
        <v>48</v>
      </c>
      <c r="M7362" s="30"/>
      <c r="N7362" s="106" t="str">
        <f>_xlfn.CONCAT(A7362:K7362)</f>
        <v>13066-066076076PrezzaSudABRUZZOL'Aquila01015H56</v>
      </c>
    </row>
    <row r="7363" spans="1:14" ht="21" customHeight="1" x14ac:dyDescent="0.3">
      <c r="A7363" s="40">
        <v>15</v>
      </c>
      <c r="B7363" s="20" t="s">
        <v>13653</v>
      </c>
      <c r="C7363" s="17" t="str">
        <f t="shared" si="115"/>
        <v>103</v>
      </c>
      <c r="D7363" s="18" t="s">
        <v>5629</v>
      </c>
      <c r="E7363" s="27" t="s">
        <v>22</v>
      </c>
      <c r="F7363" s="27" t="s">
        <v>8162</v>
      </c>
      <c r="G7363" s="27" t="s">
        <v>55</v>
      </c>
      <c r="H7363" s="19">
        <v>0</v>
      </c>
      <c r="I7363" s="36">
        <v>997</v>
      </c>
      <c r="J7363" s="36" t="s">
        <v>16144</v>
      </c>
      <c r="K7363" s="69">
        <v>62</v>
      </c>
      <c r="L7363" s="71" t="s">
        <v>56</v>
      </c>
      <c r="M7363" s="30"/>
      <c r="N7363" s="106" t="str">
        <f>_xlfn.CONCAT(A7363:K7363)</f>
        <v>15065-065103103Prignano CilentoSudCAMPANIASalerno0997H62</v>
      </c>
    </row>
    <row r="7364" spans="1:14" ht="21" customHeight="1" x14ac:dyDescent="0.3">
      <c r="A7364" s="40">
        <v>15</v>
      </c>
      <c r="B7364" s="20" t="s">
        <v>13663</v>
      </c>
      <c r="C7364" s="17" t="str">
        <f t="shared" si="115"/>
        <v>061</v>
      </c>
      <c r="D7364" s="18" t="s">
        <v>5639</v>
      </c>
      <c r="E7364" s="27" t="s">
        <v>22</v>
      </c>
      <c r="F7364" s="27" t="s">
        <v>8162</v>
      </c>
      <c r="G7364" s="27" t="s">
        <v>58</v>
      </c>
      <c r="H7364" s="19">
        <v>0</v>
      </c>
      <c r="I7364" s="36">
        <v>10228</v>
      </c>
      <c r="J7364" s="36" t="s">
        <v>16144</v>
      </c>
      <c r="K7364" s="69">
        <v>72</v>
      </c>
      <c r="L7364" s="71" t="s">
        <v>59</v>
      </c>
      <c r="M7364" s="30"/>
      <c r="N7364" s="106" t="str">
        <f>_xlfn.CONCAT(A7364:K7364)</f>
        <v>15063-063061061ProcidaSudCAMPANIANapoli010228H72</v>
      </c>
    </row>
    <row r="7365" spans="1:14" ht="21" customHeight="1" x14ac:dyDescent="0.3">
      <c r="A7365" s="40">
        <v>14</v>
      </c>
      <c r="B7365" s="20" t="s">
        <v>13670</v>
      </c>
      <c r="C7365" s="17" t="str">
        <f t="shared" si="115"/>
        <v>056</v>
      </c>
      <c r="D7365" s="18" t="s">
        <v>5646</v>
      </c>
      <c r="E7365" s="27" t="s">
        <v>22</v>
      </c>
      <c r="F7365" s="27" t="s">
        <v>8166</v>
      </c>
      <c r="G7365" s="27" t="s">
        <v>102</v>
      </c>
      <c r="H7365" s="19">
        <v>0</v>
      </c>
      <c r="I7365" s="36">
        <v>122</v>
      </c>
      <c r="J7365" s="36" t="s">
        <v>16144</v>
      </c>
      <c r="K7365" s="69">
        <v>83</v>
      </c>
      <c r="L7365" s="71" t="s">
        <v>103</v>
      </c>
      <c r="M7365" s="30"/>
      <c r="N7365" s="106" t="str">
        <f>_xlfn.CONCAT(A7365:K7365)</f>
        <v>14070-070056056ProvvidentiSudMOLISECampobasso0122H83</v>
      </c>
    </row>
    <row r="7366" spans="1:14" ht="21" customHeight="1" x14ac:dyDescent="0.3">
      <c r="A7366" s="40">
        <v>15</v>
      </c>
      <c r="B7366" s="20" t="s">
        <v>13673</v>
      </c>
      <c r="C7366" s="17" t="str">
        <f t="shared" si="115"/>
        <v>055</v>
      </c>
      <c r="D7366" s="18" t="s">
        <v>5649</v>
      </c>
      <c r="E7366" s="27" t="s">
        <v>22</v>
      </c>
      <c r="F7366" s="27" t="s">
        <v>8162</v>
      </c>
      <c r="G7366" s="27" t="s">
        <v>207</v>
      </c>
      <c r="H7366" s="19">
        <v>0</v>
      </c>
      <c r="I7366" s="36">
        <v>1380</v>
      </c>
      <c r="J7366" s="36" t="s">
        <v>16144</v>
      </c>
      <c r="K7366" s="69">
        <v>87</v>
      </c>
      <c r="L7366" s="71" t="s">
        <v>208</v>
      </c>
      <c r="M7366" s="30"/>
      <c r="N7366" s="106" t="str">
        <f>_xlfn.CONCAT(A7366:K7366)</f>
        <v>15062-062055055PuglianelloSudCAMPANIABenevento01380H87</v>
      </c>
    </row>
    <row r="7367" spans="1:14" ht="21" customHeight="1" x14ac:dyDescent="0.3">
      <c r="A7367" s="40">
        <v>16</v>
      </c>
      <c r="B7367" s="20" t="s">
        <v>13676</v>
      </c>
      <c r="C7367" s="17" t="str">
        <f t="shared" si="115"/>
        <v>022</v>
      </c>
      <c r="D7367" s="18" t="s">
        <v>5652</v>
      </c>
      <c r="E7367" s="27" t="s">
        <v>22</v>
      </c>
      <c r="F7367" s="27" t="s">
        <v>8159</v>
      </c>
      <c r="G7367" s="27" t="s">
        <v>610</v>
      </c>
      <c r="H7367" s="19">
        <v>0</v>
      </c>
      <c r="I7367" s="36">
        <v>11062</v>
      </c>
      <c r="J7367" s="36" t="s">
        <v>16144</v>
      </c>
      <c r="K7367" s="69">
        <v>90</v>
      </c>
      <c r="L7367" s="71" t="s">
        <v>611</v>
      </c>
      <c r="M7367" s="30"/>
      <c r="N7367" s="106" t="str">
        <f>_xlfn.CONCAT(A7367:K7367)</f>
        <v>16073-073022022PulsanoSudPUGLIATaranto011062H90</v>
      </c>
    </row>
    <row r="7368" spans="1:14" ht="21" customHeight="1" x14ac:dyDescent="0.3">
      <c r="A7368" s="40">
        <v>16</v>
      </c>
      <c r="B7368" s="20" t="s">
        <v>13680</v>
      </c>
      <c r="C7368" s="17" t="str">
        <f t="shared" si="115"/>
        <v>036</v>
      </c>
      <c r="D7368" s="18" t="s">
        <v>5656</v>
      </c>
      <c r="E7368" s="27" t="s">
        <v>22</v>
      </c>
      <c r="F7368" s="27" t="s">
        <v>8159</v>
      </c>
      <c r="G7368" s="27" t="s">
        <v>105</v>
      </c>
      <c r="H7368" s="19">
        <v>0</v>
      </c>
      <c r="I7368" s="36">
        <v>27083</v>
      </c>
      <c r="J7368" s="36" t="s">
        <v>16144</v>
      </c>
      <c r="K7368" s="69">
        <v>96</v>
      </c>
      <c r="L7368" s="71" t="s">
        <v>106</v>
      </c>
      <c r="M7368" s="30"/>
      <c r="N7368" s="106" t="str">
        <f>_xlfn.CONCAT(A7368:K7368)</f>
        <v>16072-072036036PutignanoSudPUGLIABari027083H96</v>
      </c>
    </row>
    <row r="7369" spans="1:14" ht="21" customHeight="1" x14ac:dyDescent="0.3">
      <c r="A7369" s="40">
        <v>15</v>
      </c>
      <c r="B7369" s="20" t="s">
        <v>13681</v>
      </c>
      <c r="C7369" s="17" t="str">
        <f t="shared" si="115"/>
        <v>076</v>
      </c>
      <c r="D7369" s="18" t="s">
        <v>5657</v>
      </c>
      <c r="E7369" s="27" t="s">
        <v>22</v>
      </c>
      <c r="F7369" s="27" t="s">
        <v>8162</v>
      </c>
      <c r="G7369" s="27" t="s">
        <v>196</v>
      </c>
      <c r="H7369" s="19">
        <v>0</v>
      </c>
      <c r="I7369" s="36">
        <v>1893</v>
      </c>
      <c r="J7369" s="36" t="s">
        <v>16144</v>
      </c>
      <c r="K7369" s="69">
        <v>97</v>
      </c>
      <c r="L7369" s="71" t="s">
        <v>197</v>
      </c>
      <c r="M7369" s="30"/>
      <c r="N7369" s="106" t="str">
        <f>_xlfn.CONCAT(A7369:K7369)</f>
        <v>15064-064076076QuadrelleSudCAMPANIAAvellino01893H97</v>
      </c>
    </row>
    <row r="7370" spans="1:14" ht="21" customHeight="1" x14ac:dyDescent="0.3">
      <c r="A7370" s="40">
        <v>13</v>
      </c>
      <c r="B7370" s="20" t="s">
        <v>13682</v>
      </c>
      <c r="C7370" s="17" t="str">
        <f t="shared" si="115"/>
        <v>070</v>
      </c>
      <c r="D7370" s="18" t="s">
        <v>5658</v>
      </c>
      <c r="E7370" s="27" t="s">
        <v>22</v>
      </c>
      <c r="F7370" s="27" t="s">
        <v>8156</v>
      </c>
      <c r="G7370" s="27" t="s">
        <v>347</v>
      </c>
      <c r="H7370" s="19">
        <v>0</v>
      </c>
      <c r="I7370" s="36">
        <v>863</v>
      </c>
      <c r="J7370" s="36" t="s">
        <v>16144</v>
      </c>
      <c r="K7370" s="69">
        <v>98</v>
      </c>
      <c r="L7370" s="71" t="s">
        <v>348</v>
      </c>
      <c r="M7370" s="30"/>
      <c r="N7370" s="106" t="str">
        <f>_xlfn.CONCAT(A7370:K7370)</f>
        <v>13069-069070070QuadriSudABRUZZOChieti0863H98</v>
      </c>
    </row>
    <row r="7371" spans="1:14" ht="21" customHeight="1" x14ac:dyDescent="0.3">
      <c r="A7371" s="40">
        <v>15</v>
      </c>
      <c r="B7371" s="20" t="s">
        <v>13684</v>
      </c>
      <c r="C7371" s="17" t="str">
        <f t="shared" si="115"/>
        <v>062</v>
      </c>
      <c r="D7371" s="18" t="s">
        <v>5660</v>
      </c>
      <c r="E7371" s="27" t="s">
        <v>22</v>
      </c>
      <c r="F7371" s="27" t="s">
        <v>8162</v>
      </c>
      <c r="G7371" s="27" t="s">
        <v>58</v>
      </c>
      <c r="H7371" s="19">
        <v>0</v>
      </c>
      <c r="I7371" s="36">
        <v>24744</v>
      </c>
      <c r="J7371" s="36" t="s">
        <v>16144</v>
      </c>
      <c r="K7371" s="69">
        <v>101</v>
      </c>
      <c r="L7371" s="71" t="s">
        <v>59</v>
      </c>
      <c r="M7371" s="30"/>
      <c r="N7371" s="106" t="str">
        <f>_xlfn.CONCAT(A7371:K7371)</f>
        <v>15063-063062062QualianoSudCAMPANIANapoli024744H101</v>
      </c>
    </row>
    <row r="7372" spans="1:14" ht="21" customHeight="1" x14ac:dyDescent="0.3">
      <c r="A7372" s="40">
        <v>15</v>
      </c>
      <c r="B7372" s="20" t="s">
        <v>13693</v>
      </c>
      <c r="C7372" s="17" t="str">
        <f t="shared" si="115"/>
        <v>063</v>
      </c>
      <c r="D7372" s="18" t="s">
        <v>5669</v>
      </c>
      <c r="E7372" s="27" t="s">
        <v>22</v>
      </c>
      <c r="F7372" s="27" t="s">
        <v>8162</v>
      </c>
      <c r="G7372" s="27" t="s">
        <v>58</v>
      </c>
      <c r="H7372" s="19">
        <v>0</v>
      </c>
      <c r="I7372" s="36">
        <v>39221</v>
      </c>
      <c r="J7372" s="36" t="s">
        <v>16144</v>
      </c>
      <c r="K7372" s="69">
        <v>114</v>
      </c>
      <c r="L7372" s="71" t="s">
        <v>59</v>
      </c>
      <c r="M7372" s="30"/>
      <c r="N7372" s="106" t="str">
        <f>_xlfn.CONCAT(A7372:K7372)</f>
        <v>15063-063063063QuartoSudCAMPANIANapoli039221H114</v>
      </c>
    </row>
    <row r="7373" spans="1:14" ht="21" customHeight="1" x14ac:dyDescent="0.3">
      <c r="A7373" s="40">
        <v>15</v>
      </c>
      <c r="B7373" s="20" t="s">
        <v>13703</v>
      </c>
      <c r="C7373" s="17" t="str">
        <f t="shared" si="115"/>
        <v>077</v>
      </c>
      <c r="D7373" s="18" t="s">
        <v>5679</v>
      </c>
      <c r="E7373" s="27" t="s">
        <v>22</v>
      </c>
      <c r="F7373" s="27" t="s">
        <v>8162</v>
      </c>
      <c r="G7373" s="27" t="s">
        <v>196</v>
      </c>
      <c r="H7373" s="19">
        <v>0</v>
      </c>
      <c r="I7373" s="36">
        <v>1785</v>
      </c>
      <c r="J7373" s="36" t="s">
        <v>16144</v>
      </c>
      <c r="K7373" s="69">
        <v>128</v>
      </c>
      <c r="L7373" s="71" t="s">
        <v>197</v>
      </c>
      <c r="M7373" s="30"/>
      <c r="N7373" s="106" t="str">
        <f>_xlfn.CONCAT(A7373:K7373)</f>
        <v>15064-064077077QuindiciSudCAMPANIAAvellino01785H128</v>
      </c>
    </row>
    <row r="7374" spans="1:14" ht="21" customHeight="1" x14ac:dyDescent="0.3">
      <c r="A7374" s="40">
        <v>16</v>
      </c>
      <c r="B7374" s="20" t="s">
        <v>13712</v>
      </c>
      <c r="C7374" s="17" t="str">
        <f t="shared" si="115"/>
        <v>063</v>
      </c>
      <c r="D7374" s="18" t="s">
        <v>5688</v>
      </c>
      <c r="E7374" s="27" t="s">
        <v>22</v>
      </c>
      <c r="F7374" s="27" t="s">
        <v>8159</v>
      </c>
      <c r="G7374" s="27" t="s">
        <v>90</v>
      </c>
      <c r="H7374" s="19">
        <v>0</v>
      </c>
      <c r="I7374" s="36">
        <v>10734</v>
      </c>
      <c r="J7374" s="36" t="s">
        <v>16144</v>
      </c>
      <c r="K7374" s="69">
        <v>147</v>
      </c>
      <c r="L7374" s="71" t="s">
        <v>91</v>
      </c>
      <c r="M7374" s="30"/>
      <c r="N7374" s="106" t="str">
        <f>_xlfn.CONCAT(A7374:K7374)</f>
        <v>16075-075063063RacaleSudPUGLIALecce010734H147</v>
      </c>
    </row>
    <row r="7375" spans="1:14" ht="21" customHeight="1" x14ac:dyDescent="0.3">
      <c r="A7375" s="40">
        <v>13</v>
      </c>
      <c r="B7375" s="20" t="s">
        <v>13725</v>
      </c>
      <c r="C7375" s="17" t="str">
        <f t="shared" si="115"/>
        <v>077</v>
      </c>
      <c r="D7375" s="18" t="s">
        <v>5700</v>
      </c>
      <c r="E7375" s="27" t="s">
        <v>22</v>
      </c>
      <c r="F7375" s="27" t="s">
        <v>8156</v>
      </c>
      <c r="G7375" s="27" t="s">
        <v>47</v>
      </c>
      <c r="H7375" s="19">
        <v>0</v>
      </c>
      <c r="I7375" s="36">
        <v>2812</v>
      </c>
      <c r="J7375" s="36" t="s">
        <v>16144</v>
      </c>
      <c r="K7375" s="69">
        <v>166</v>
      </c>
      <c r="L7375" s="71" t="s">
        <v>48</v>
      </c>
      <c r="M7375" s="30"/>
      <c r="N7375" s="106" t="str">
        <f>_xlfn.CONCAT(A7375:K7375)</f>
        <v>13066-066077077RaianoSudABRUZZOL'Aquila02812H166</v>
      </c>
    </row>
    <row r="7376" spans="1:14" ht="21" customHeight="1" x14ac:dyDescent="0.3">
      <c r="A7376" s="40">
        <v>13</v>
      </c>
      <c r="B7376" s="20" t="s">
        <v>13735</v>
      </c>
      <c r="C7376" s="17" t="str">
        <f t="shared" si="115"/>
        <v>071</v>
      </c>
      <c r="D7376" s="18" t="s">
        <v>5710</v>
      </c>
      <c r="E7376" s="27" t="s">
        <v>22</v>
      </c>
      <c r="F7376" s="27" t="s">
        <v>8156</v>
      </c>
      <c r="G7376" s="27" t="s">
        <v>347</v>
      </c>
      <c r="H7376" s="19">
        <v>0</v>
      </c>
      <c r="I7376" s="36">
        <v>1356</v>
      </c>
      <c r="J7376" s="36" t="s">
        <v>16144</v>
      </c>
      <c r="K7376" s="69">
        <v>184</v>
      </c>
      <c r="L7376" s="71" t="s">
        <v>348</v>
      </c>
      <c r="M7376" s="30"/>
      <c r="N7376" s="106" t="str">
        <f>_xlfn.CONCAT(A7376:K7376)</f>
        <v>13069-069071071RapinoSudABRUZZOChieti01356H184</v>
      </c>
    </row>
    <row r="7377" spans="1:14" ht="21" customHeight="1" x14ac:dyDescent="0.3">
      <c r="A7377" s="40">
        <v>17</v>
      </c>
      <c r="B7377" s="20" t="s">
        <v>13737</v>
      </c>
      <c r="C7377" s="17" t="str">
        <f t="shared" si="115"/>
        <v>064</v>
      </c>
      <c r="D7377" s="18" t="s">
        <v>5712</v>
      </c>
      <c r="E7377" s="27" t="s">
        <v>22</v>
      </c>
      <c r="F7377" s="27" t="s">
        <v>8157</v>
      </c>
      <c r="G7377" s="27" t="s">
        <v>32</v>
      </c>
      <c r="H7377" s="19">
        <v>0</v>
      </c>
      <c r="I7377" s="36">
        <v>4430</v>
      </c>
      <c r="J7377" s="36" t="s">
        <v>16144</v>
      </c>
      <c r="K7377" s="69">
        <v>186</v>
      </c>
      <c r="L7377" s="71" t="s">
        <v>33</v>
      </c>
      <c r="M7377" s="30"/>
      <c r="N7377" s="106" t="str">
        <f>_xlfn.CONCAT(A7377:K7377)</f>
        <v>17076-076064064RapollaSudBASILICATAPotenza04430H186</v>
      </c>
    </row>
    <row r="7378" spans="1:14" ht="21" customHeight="1" x14ac:dyDescent="0.3">
      <c r="A7378" s="40">
        <v>17</v>
      </c>
      <c r="B7378" s="20" t="s">
        <v>13738</v>
      </c>
      <c r="C7378" s="17" t="str">
        <f t="shared" si="115"/>
        <v>065</v>
      </c>
      <c r="D7378" s="18" t="s">
        <v>5713</v>
      </c>
      <c r="E7378" s="27" t="s">
        <v>22</v>
      </c>
      <c r="F7378" s="27" t="s">
        <v>8157</v>
      </c>
      <c r="G7378" s="27" t="s">
        <v>32</v>
      </c>
      <c r="H7378" s="19">
        <v>0</v>
      </c>
      <c r="I7378" s="36">
        <v>1013</v>
      </c>
      <c r="J7378" s="36" t="s">
        <v>16144</v>
      </c>
      <c r="K7378" s="69">
        <v>187</v>
      </c>
      <c r="L7378" s="71" t="s">
        <v>33</v>
      </c>
      <c r="M7378" s="30"/>
      <c r="N7378" s="106" t="str">
        <f>_xlfn.CONCAT(A7378:K7378)</f>
        <v>17076-076065065RaponeSudBASILICATAPotenza01013H187</v>
      </c>
    </row>
    <row r="7379" spans="1:14" ht="21" customHeight="1" x14ac:dyDescent="0.3">
      <c r="A7379" s="40">
        <v>15</v>
      </c>
      <c r="B7379" s="20" t="s">
        <v>13745</v>
      </c>
      <c r="C7379" s="17" t="str">
        <f t="shared" si="115"/>
        <v>104</v>
      </c>
      <c r="D7379" s="18" t="s">
        <v>5720</v>
      </c>
      <c r="E7379" s="27" t="s">
        <v>22</v>
      </c>
      <c r="F7379" s="27" t="s">
        <v>8162</v>
      </c>
      <c r="G7379" s="27" t="s">
        <v>55</v>
      </c>
      <c r="H7379" s="19">
        <v>0</v>
      </c>
      <c r="I7379" s="36">
        <v>2462</v>
      </c>
      <c r="J7379" s="36" t="s">
        <v>16144</v>
      </c>
      <c r="K7379" s="69">
        <v>198</v>
      </c>
      <c r="L7379" s="71" t="s">
        <v>56</v>
      </c>
      <c r="M7379" s="30"/>
      <c r="N7379" s="106" t="str">
        <f>_xlfn.CONCAT(A7379:K7379)</f>
        <v>15065-065104104RavelloSudCAMPANIASalerno02462H198</v>
      </c>
    </row>
    <row r="7380" spans="1:14" ht="21" customHeight="1" x14ac:dyDescent="0.3">
      <c r="A7380" s="40">
        <v>15</v>
      </c>
      <c r="B7380" s="20" t="s">
        <v>13748</v>
      </c>
      <c r="C7380" s="17" t="str">
        <f t="shared" si="115"/>
        <v>066</v>
      </c>
      <c r="D7380" s="18" t="s">
        <v>5722</v>
      </c>
      <c r="E7380" s="27" t="s">
        <v>22</v>
      </c>
      <c r="F7380" s="27" t="s">
        <v>8162</v>
      </c>
      <c r="G7380" s="27" t="s">
        <v>200</v>
      </c>
      <c r="H7380" s="19">
        <v>0</v>
      </c>
      <c r="I7380" s="36">
        <v>1376</v>
      </c>
      <c r="J7380" s="36" t="s">
        <v>16144</v>
      </c>
      <c r="K7380" s="69">
        <v>202</v>
      </c>
      <c r="L7380" s="71" t="s">
        <v>201</v>
      </c>
      <c r="M7380" s="30"/>
      <c r="N7380" s="106" t="str">
        <f>_xlfn.CONCAT(A7380:K7380)</f>
        <v>15061-061066066RaviscaninaSudCAMPANIACaserta01376H202</v>
      </c>
    </row>
    <row r="7381" spans="1:14" ht="21" customHeight="1" x14ac:dyDescent="0.3">
      <c r="A7381" s="40">
        <v>15</v>
      </c>
      <c r="B7381" s="20" t="s">
        <v>13754</v>
      </c>
      <c r="C7381" s="17" t="str">
        <f t="shared" si="115"/>
        <v>067</v>
      </c>
      <c r="D7381" s="18" t="s">
        <v>5728</v>
      </c>
      <c r="E7381" s="27" t="s">
        <v>22</v>
      </c>
      <c r="F7381" s="27" t="s">
        <v>8162</v>
      </c>
      <c r="G7381" s="27" t="s">
        <v>200</v>
      </c>
      <c r="H7381" s="19">
        <v>0</v>
      </c>
      <c r="I7381" s="36">
        <v>7611</v>
      </c>
      <c r="J7381" s="36" t="s">
        <v>16144</v>
      </c>
      <c r="K7381" s="69">
        <v>210</v>
      </c>
      <c r="L7381" s="71" t="s">
        <v>201</v>
      </c>
      <c r="M7381" s="30"/>
      <c r="N7381" s="106" t="str">
        <f>_xlfn.CONCAT(A7381:K7381)</f>
        <v>15061-061067067RecaleSudCAMPANIACaserta07611H210</v>
      </c>
    </row>
    <row r="7382" spans="1:14" ht="21" customHeight="1" x14ac:dyDescent="0.3">
      <c r="A7382" s="40">
        <v>18</v>
      </c>
      <c r="B7382" s="20" t="s">
        <v>13765</v>
      </c>
      <c r="C7382" s="17" t="str">
        <f t="shared" si="115"/>
        <v>063</v>
      </c>
      <c r="D7382" s="18" t="s">
        <v>140</v>
      </c>
      <c r="E7382" s="27" t="s">
        <v>22</v>
      </c>
      <c r="F7382" s="27" t="s">
        <v>8163</v>
      </c>
      <c r="G7382" s="27" t="s">
        <v>140</v>
      </c>
      <c r="H7382" s="19">
        <v>1</v>
      </c>
      <c r="I7382" s="36">
        <v>180817</v>
      </c>
      <c r="J7382" s="36" t="s">
        <v>16144</v>
      </c>
      <c r="K7382" s="69">
        <v>224</v>
      </c>
      <c r="L7382" s="71" t="s">
        <v>141</v>
      </c>
      <c r="M7382" s="30"/>
      <c r="N7382" s="106" t="str">
        <f>_xlfn.CONCAT(A7382:K7382)</f>
        <v>18080-080063063Reggio di CalabriaSudCALABRIAReggio di Calabria1180817H224</v>
      </c>
    </row>
    <row r="7383" spans="1:14" ht="21" customHeight="1" x14ac:dyDescent="0.3">
      <c r="A7383" s="40">
        <v>15</v>
      </c>
      <c r="B7383" s="20" t="s">
        <v>13768</v>
      </c>
      <c r="C7383" s="17" t="str">
        <f t="shared" si="115"/>
        <v>056</v>
      </c>
      <c r="D7383" s="18" t="s">
        <v>5740</v>
      </c>
      <c r="E7383" s="27" t="s">
        <v>22</v>
      </c>
      <c r="F7383" s="27" t="s">
        <v>8162</v>
      </c>
      <c r="G7383" s="27" t="s">
        <v>207</v>
      </c>
      <c r="H7383" s="19">
        <v>0</v>
      </c>
      <c r="I7383" s="36">
        <v>1262</v>
      </c>
      <c r="J7383" s="36" t="s">
        <v>16144</v>
      </c>
      <c r="K7383" s="69">
        <v>227</v>
      </c>
      <c r="L7383" s="71" t="s">
        <v>208</v>
      </c>
      <c r="M7383" s="30"/>
      <c r="N7383" s="106" t="str">
        <f>_xlfn.CONCAT(A7383:K7383)</f>
        <v>15062-062056056ReinoSudCAMPANIABenevento01262H227</v>
      </c>
    </row>
    <row r="7384" spans="1:14" ht="21" customHeight="1" x14ac:dyDescent="0.3">
      <c r="A7384" s="40">
        <v>18</v>
      </c>
      <c r="B7384" s="20" t="s">
        <v>13773</v>
      </c>
      <c r="C7384" s="17" t="str">
        <f t="shared" si="115"/>
        <v>102</v>
      </c>
      <c r="D7384" s="18" t="s">
        <v>5745</v>
      </c>
      <c r="E7384" s="27" t="s">
        <v>22</v>
      </c>
      <c r="F7384" s="27" t="s">
        <v>8163</v>
      </c>
      <c r="G7384" s="27" t="s">
        <v>71</v>
      </c>
      <c r="H7384" s="19">
        <v>0</v>
      </c>
      <c r="I7384" s="36">
        <v>33555</v>
      </c>
      <c r="J7384" s="36" t="s">
        <v>16144</v>
      </c>
      <c r="K7384" s="69">
        <v>235</v>
      </c>
      <c r="L7384" s="71" t="s">
        <v>72</v>
      </c>
      <c r="M7384" s="30"/>
      <c r="N7384" s="106" t="str">
        <f>_xlfn.CONCAT(A7384:K7384)</f>
        <v>18078-078102102RendeSudCALABRIACosenza033555H235</v>
      </c>
    </row>
    <row r="7385" spans="1:14" ht="21" customHeight="1" x14ac:dyDescent="0.3">
      <c r="A7385" s="40">
        <v>18</v>
      </c>
      <c r="B7385" s="20" t="s">
        <v>13792</v>
      </c>
      <c r="C7385" s="17" t="str">
        <f t="shared" si="115"/>
        <v>064</v>
      </c>
      <c r="D7385" s="18" t="s">
        <v>5764</v>
      </c>
      <c r="E7385" s="27" t="s">
        <v>22</v>
      </c>
      <c r="F7385" s="27" t="s">
        <v>8163</v>
      </c>
      <c r="G7385" s="27" t="s">
        <v>140</v>
      </c>
      <c r="H7385" s="19">
        <v>0</v>
      </c>
      <c r="I7385" s="36">
        <v>1793</v>
      </c>
      <c r="J7385" s="36" t="s">
        <v>16144</v>
      </c>
      <c r="K7385" s="69">
        <v>265</v>
      </c>
      <c r="L7385" s="71" t="s">
        <v>141</v>
      </c>
      <c r="M7385" s="30"/>
      <c r="N7385" s="106" t="str">
        <f>_xlfn.CONCAT(A7385:K7385)</f>
        <v>18080-080064064RiaceSudCALABRIAReggio di Calabria01793H265</v>
      </c>
    </row>
    <row r="7386" spans="1:14" ht="21" customHeight="1" x14ac:dyDescent="0.3">
      <c r="A7386" s="40">
        <v>15</v>
      </c>
      <c r="B7386" s="20" t="s">
        <v>13795</v>
      </c>
      <c r="C7386" s="17" t="str">
        <f t="shared" si="115"/>
        <v>068</v>
      </c>
      <c r="D7386" s="18" t="s">
        <v>5767</v>
      </c>
      <c r="E7386" s="27" t="s">
        <v>22</v>
      </c>
      <c r="F7386" s="27" t="s">
        <v>8162</v>
      </c>
      <c r="G7386" s="27" t="s">
        <v>200</v>
      </c>
      <c r="H7386" s="19">
        <v>0</v>
      </c>
      <c r="I7386" s="36">
        <v>2412</v>
      </c>
      <c r="J7386" s="36" t="s">
        <v>16144</v>
      </c>
      <c r="K7386" s="69">
        <v>268</v>
      </c>
      <c r="L7386" s="71" t="s">
        <v>201</v>
      </c>
      <c r="M7386" s="30"/>
      <c r="N7386" s="106" t="str">
        <f>_xlfn.CONCAT(A7386:K7386)</f>
        <v>15061-061068068RiardoSudCAMPANIACaserta02412H268</v>
      </c>
    </row>
    <row r="7387" spans="1:14" ht="21" customHeight="1" x14ac:dyDescent="0.3">
      <c r="A7387" s="40">
        <v>18</v>
      </c>
      <c r="B7387" s="20" t="s">
        <v>13798</v>
      </c>
      <c r="C7387" s="17" t="str">
        <f t="shared" si="115"/>
        <v>030</v>
      </c>
      <c r="D7387" s="18" t="s">
        <v>5770</v>
      </c>
      <c r="E7387" s="27" t="s">
        <v>22</v>
      </c>
      <c r="F7387" s="27" t="s">
        <v>8163</v>
      </c>
      <c r="G7387" s="27" t="s">
        <v>93</v>
      </c>
      <c r="H7387" s="19">
        <v>0</v>
      </c>
      <c r="I7387" s="36">
        <v>4750</v>
      </c>
      <c r="J7387" s="36" t="s">
        <v>16144</v>
      </c>
      <c r="K7387" s="69">
        <v>271</v>
      </c>
      <c r="L7387" s="71" t="s">
        <v>94</v>
      </c>
      <c r="M7387" s="30"/>
      <c r="N7387" s="106" t="str">
        <f>_xlfn.CONCAT(A7387:K7387)</f>
        <v>18102-102030030RicadiSudCALABRIAVibo Valentia04750H271</v>
      </c>
    </row>
    <row r="7388" spans="1:14" ht="21" customHeight="1" x14ac:dyDescent="0.3">
      <c r="A7388" s="40">
        <v>14</v>
      </c>
      <c r="B7388" s="20" t="s">
        <v>13800</v>
      </c>
      <c r="C7388" s="17" t="str">
        <f t="shared" si="115"/>
        <v>057</v>
      </c>
      <c r="D7388" s="18" t="s">
        <v>5772</v>
      </c>
      <c r="E7388" s="27" t="s">
        <v>22</v>
      </c>
      <c r="F7388" s="27" t="s">
        <v>8166</v>
      </c>
      <c r="G7388" s="27" t="s">
        <v>102</v>
      </c>
      <c r="H7388" s="19">
        <v>0</v>
      </c>
      <c r="I7388" s="36">
        <v>5403</v>
      </c>
      <c r="J7388" s="36" t="s">
        <v>16144</v>
      </c>
      <c r="K7388" s="69">
        <v>273</v>
      </c>
      <c r="L7388" s="71" t="s">
        <v>103</v>
      </c>
      <c r="M7388" s="30"/>
      <c r="N7388" s="106" t="str">
        <f>_xlfn.CONCAT(A7388:K7388)</f>
        <v>14070-070057057RicciaSudMOLISECampobasso05403H273</v>
      </c>
    </row>
    <row r="7389" spans="1:14" ht="21" customHeight="1" x14ac:dyDescent="0.3">
      <c r="A7389" s="40">
        <v>15</v>
      </c>
      <c r="B7389" s="20" t="s">
        <v>13804</v>
      </c>
      <c r="C7389" s="17" t="str">
        <f t="shared" si="115"/>
        <v>105</v>
      </c>
      <c r="D7389" s="18" t="s">
        <v>5776</v>
      </c>
      <c r="E7389" s="27" t="s">
        <v>22</v>
      </c>
      <c r="F7389" s="27" t="s">
        <v>8162</v>
      </c>
      <c r="G7389" s="27" t="s">
        <v>55</v>
      </c>
      <c r="H7389" s="19">
        <v>0</v>
      </c>
      <c r="I7389" s="36">
        <v>1207</v>
      </c>
      <c r="J7389" s="36" t="s">
        <v>16144</v>
      </c>
      <c r="K7389" s="69">
        <v>277</v>
      </c>
      <c r="L7389" s="71" t="s">
        <v>56</v>
      </c>
      <c r="M7389" s="30"/>
      <c r="N7389" s="106" t="str">
        <f>_xlfn.CONCAT(A7389:K7389)</f>
        <v>15065-065105105RiciglianoSudCAMPANIASalerno01207H277</v>
      </c>
    </row>
    <row r="7390" spans="1:14" ht="21" customHeight="1" x14ac:dyDescent="0.3">
      <c r="A7390" s="40">
        <v>16</v>
      </c>
      <c r="B7390" s="20" t="s">
        <v>13811</v>
      </c>
      <c r="C7390" s="17" t="str">
        <f t="shared" si="115"/>
        <v>041</v>
      </c>
      <c r="D7390" s="18" t="s">
        <v>5782</v>
      </c>
      <c r="E7390" s="27" t="s">
        <v>22</v>
      </c>
      <c r="F7390" s="27" t="s">
        <v>8159</v>
      </c>
      <c r="G7390" s="27" t="s">
        <v>38</v>
      </c>
      <c r="H7390" s="19">
        <v>0</v>
      </c>
      <c r="I7390" s="36">
        <v>2200</v>
      </c>
      <c r="J7390" s="36" t="s">
        <v>16144</v>
      </c>
      <c r="K7390" s="69">
        <v>287</v>
      </c>
      <c r="L7390" s="71" t="s">
        <v>39</v>
      </c>
      <c r="M7390" s="30"/>
      <c r="N7390" s="106" t="str">
        <f>_xlfn.CONCAT(A7390:K7390)</f>
        <v>16071-071041041Rignano GarganicoSudPUGLIAFoggia02200H287</v>
      </c>
    </row>
    <row r="7391" spans="1:14" ht="21" customHeight="1" x14ac:dyDescent="0.3">
      <c r="A7391" s="40">
        <v>17</v>
      </c>
      <c r="B7391" s="20" t="s">
        <v>13824</v>
      </c>
      <c r="C7391" s="17" t="str">
        <f t="shared" si="115"/>
        <v>066</v>
      </c>
      <c r="D7391" s="18" t="s">
        <v>5794</v>
      </c>
      <c r="E7391" s="27" t="s">
        <v>22</v>
      </c>
      <c r="F7391" s="27" t="s">
        <v>8157</v>
      </c>
      <c r="G7391" s="27" t="s">
        <v>32</v>
      </c>
      <c r="H7391" s="19">
        <v>0</v>
      </c>
      <c r="I7391" s="36">
        <v>13444</v>
      </c>
      <c r="J7391" s="36" t="s">
        <v>16144</v>
      </c>
      <c r="K7391" s="69">
        <v>307</v>
      </c>
      <c r="L7391" s="71" t="s">
        <v>33</v>
      </c>
      <c r="M7391" s="30"/>
      <c r="N7391" s="106" t="str">
        <f>_xlfn.CONCAT(A7391:K7391)</f>
        <v>17076-076066066Rionero in VultureSudBASILICATAPotenza013444H307</v>
      </c>
    </row>
    <row r="7392" spans="1:14" ht="21" customHeight="1" x14ac:dyDescent="0.3">
      <c r="A7392" s="40">
        <v>14</v>
      </c>
      <c r="B7392" s="20" t="s">
        <v>13825</v>
      </c>
      <c r="C7392" s="17" t="str">
        <f t="shared" si="115"/>
        <v>039</v>
      </c>
      <c r="D7392" s="18" t="s">
        <v>5795</v>
      </c>
      <c r="E7392" s="27" t="s">
        <v>22</v>
      </c>
      <c r="F7392" s="27" t="s">
        <v>8166</v>
      </c>
      <c r="G7392" s="27" t="s">
        <v>108</v>
      </c>
      <c r="H7392" s="19">
        <v>0</v>
      </c>
      <c r="I7392" s="36">
        <v>1129</v>
      </c>
      <c r="J7392" s="36" t="s">
        <v>16144</v>
      </c>
      <c r="K7392" s="69">
        <v>308</v>
      </c>
      <c r="L7392" s="71" t="s">
        <v>109</v>
      </c>
      <c r="M7392" s="30"/>
      <c r="N7392" s="106" t="str">
        <f>_xlfn.CONCAT(A7392:K7392)</f>
        <v>14094-094039039Rionero SanniticoSudMOLISEIsernia01129H308</v>
      </c>
    </row>
    <row r="7393" spans="1:14" ht="21" customHeight="1" x14ac:dyDescent="0.3">
      <c r="A7393" s="40">
        <v>13</v>
      </c>
      <c r="B7393" s="20" t="s">
        <v>13826</v>
      </c>
      <c r="C7393" s="17" t="str">
        <f t="shared" si="115"/>
        <v>072</v>
      </c>
      <c r="D7393" s="18" t="s">
        <v>5796</v>
      </c>
      <c r="E7393" s="27" t="s">
        <v>22</v>
      </c>
      <c r="F7393" s="27" t="s">
        <v>8156</v>
      </c>
      <c r="G7393" s="27" t="s">
        <v>347</v>
      </c>
      <c r="H7393" s="19">
        <v>0</v>
      </c>
      <c r="I7393" s="36">
        <v>4188</v>
      </c>
      <c r="J7393" s="36" t="s">
        <v>16144</v>
      </c>
      <c r="K7393" s="69">
        <v>320</v>
      </c>
      <c r="L7393" s="71" t="s">
        <v>348</v>
      </c>
      <c r="M7393" s="30"/>
      <c r="N7393" s="106" t="str">
        <f>_xlfn.CONCAT(A7393:K7393)</f>
        <v>13069-069072072Ripa TeatinaSudABRUZZOChieti04188H320</v>
      </c>
    </row>
    <row r="7394" spans="1:14" ht="21" customHeight="1" x14ac:dyDescent="0.3">
      <c r="A7394" s="40">
        <v>14</v>
      </c>
      <c r="B7394" s="20" t="s">
        <v>13827</v>
      </c>
      <c r="C7394" s="17" t="str">
        <f t="shared" si="115"/>
        <v>058</v>
      </c>
      <c r="D7394" s="18" t="s">
        <v>5797</v>
      </c>
      <c r="E7394" s="27" t="s">
        <v>22</v>
      </c>
      <c r="F7394" s="27" t="s">
        <v>8166</v>
      </c>
      <c r="G7394" s="27" t="s">
        <v>102</v>
      </c>
      <c r="H7394" s="19">
        <v>0</v>
      </c>
      <c r="I7394" s="36">
        <v>544</v>
      </c>
      <c r="J7394" s="36" t="s">
        <v>16144</v>
      </c>
      <c r="K7394" s="69">
        <v>311</v>
      </c>
      <c r="L7394" s="71" t="s">
        <v>103</v>
      </c>
      <c r="M7394" s="30"/>
      <c r="N7394" s="106" t="str">
        <f>_xlfn.CONCAT(A7394:K7394)</f>
        <v>14070-070058058RipabottoniSudMOLISECampobasso0544H311</v>
      </c>
    </row>
    <row r="7395" spans="1:14" ht="21" customHeight="1" x14ac:dyDescent="0.3">
      <c r="A7395" s="40">
        <v>17</v>
      </c>
      <c r="B7395" s="20" t="s">
        <v>13828</v>
      </c>
      <c r="C7395" s="17" t="str">
        <f t="shared" si="115"/>
        <v>067</v>
      </c>
      <c r="D7395" s="18" t="s">
        <v>5798</v>
      </c>
      <c r="E7395" s="27" t="s">
        <v>22</v>
      </c>
      <c r="F7395" s="27" t="s">
        <v>8157</v>
      </c>
      <c r="G7395" s="27" t="s">
        <v>32</v>
      </c>
      <c r="H7395" s="19">
        <v>0</v>
      </c>
      <c r="I7395" s="36">
        <v>1733</v>
      </c>
      <c r="J7395" s="36" t="s">
        <v>16144</v>
      </c>
      <c r="K7395" s="69">
        <v>312</v>
      </c>
      <c r="L7395" s="71" t="s">
        <v>33</v>
      </c>
      <c r="M7395" s="30"/>
      <c r="N7395" s="106" t="str">
        <f>_xlfn.CONCAT(A7395:K7395)</f>
        <v>17076-076067067RipacandidaSudBASILICATAPotenza01733H312</v>
      </c>
    </row>
    <row r="7396" spans="1:14" ht="21" customHeight="1" x14ac:dyDescent="0.3">
      <c r="A7396" s="40">
        <v>14</v>
      </c>
      <c r="B7396" s="20" t="s">
        <v>13829</v>
      </c>
      <c r="C7396" s="17" t="str">
        <f t="shared" si="115"/>
        <v>059</v>
      </c>
      <c r="D7396" s="18" t="s">
        <v>5799</v>
      </c>
      <c r="E7396" s="27" t="s">
        <v>22</v>
      </c>
      <c r="F7396" s="27" t="s">
        <v>8166</v>
      </c>
      <c r="G7396" s="27" t="s">
        <v>102</v>
      </c>
      <c r="H7396" s="19">
        <v>0</v>
      </c>
      <c r="I7396" s="36">
        <v>2972</v>
      </c>
      <c r="J7396" s="36" t="s">
        <v>16144</v>
      </c>
      <c r="K7396" s="69">
        <v>313</v>
      </c>
      <c r="L7396" s="71" t="s">
        <v>103</v>
      </c>
      <c r="M7396" s="30"/>
      <c r="N7396" s="106" t="str">
        <f>_xlfn.CONCAT(A7396:K7396)</f>
        <v>14070-070059059RipalimosaniSudMOLISECampobasso02972H313</v>
      </c>
    </row>
    <row r="7397" spans="1:14" ht="21" customHeight="1" x14ac:dyDescent="0.3">
      <c r="A7397" s="40">
        <v>17</v>
      </c>
      <c r="B7397" s="20" t="s">
        <v>13857</v>
      </c>
      <c r="C7397" s="17" t="str">
        <f t="shared" si="115"/>
        <v>068</v>
      </c>
      <c r="D7397" s="18" t="s">
        <v>5827</v>
      </c>
      <c r="E7397" s="27" t="s">
        <v>22</v>
      </c>
      <c r="F7397" s="27" t="s">
        <v>8157</v>
      </c>
      <c r="G7397" s="27" t="s">
        <v>32</v>
      </c>
      <c r="H7397" s="19">
        <v>0</v>
      </c>
      <c r="I7397" s="36">
        <v>2843</v>
      </c>
      <c r="J7397" s="36" t="s">
        <v>16144</v>
      </c>
      <c r="K7397" s="69">
        <v>348</v>
      </c>
      <c r="L7397" s="71" t="s">
        <v>33</v>
      </c>
      <c r="M7397" s="30"/>
      <c r="N7397" s="106" t="str">
        <f>_xlfn.CONCAT(A7397:K7397)</f>
        <v>17076-076068068RivelloSudBASILICATAPotenza02843H348</v>
      </c>
    </row>
    <row r="7398" spans="1:14" ht="21" customHeight="1" x14ac:dyDescent="0.3">
      <c r="A7398" s="40">
        <v>13</v>
      </c>
      <c r="B7398" s="20" t="s">
        <v>13860</v>
      </c>
      <c r="C7398" s="17" t="str">
        <f t="shared" si="115"/>
        <v>078</v>
      </c>
      <c r="D7398" s="18" t="s">
        <v>5830</v>
      </c>
      <c r="E7398" s="27" t="s">
        <v>22</v>
      </c>
      <c r="F7398" s="27" t="s">
        <v>8156</v>
      </c>
      <c r="G7398" s="27" t="s">
        <v>47</v>
      </c>
      <c r="H7398" s="19">
        <v>0</v>
      </c>
      <c r="I7398" s="36">
        <v>663</v>
      </c>
      <c r="J7398" s="36" t="s">
        <v>16144</v>
      </c>
      <c r="K7398" s="69">
        <v>353</v>
      </c>
      <c r="L7398" s="71" t="s">
        <v>48</v>
      </c>
      <c r="M7398" s="30"/>
      <c r="N7398" s="106" t="str">
        <f>_xlfn.CONCAT(A7398:K7398)</f>
        <v>13066-066078078RivisondoliSudABRUZZOL'Aquila0663H353</v>
      </c>
    </row>
    <row r="7399" spans="1:14" ht="21" customHeight="1" x14ac:dyDescent="0.3">
      <c r="A7399" s="40">
        <v>18</v>
      </c>
      <c r="B7399" s="20" t="s">
        <v>13865</v>
      </c>
      <c r="C7399" s="17" t="str">
        <f t="shared" si="115"/>
        <v>065</v>
      </c>
      <c r="D7399" s="18" t="s">
        <v>5835</v>
      </c>
      <c r="E7399" s="27" t="s">
        <v>22</v>
      </c>
      <c r="F7399" s="27" t="s">
        <v>8163</v>
      </c>
      <c r="G7399" s="27" t="s">
        <v>140</v>
      </c>
      <c r="H7399" s="19">
        <v>0</v>
      </c>
      <c r="I7399" s="36">
        <v>7806</v>
      </c>
      <c r="J7399" s="36" t="s">
        <v>16144</v>
      </c>
      <c r="K7399" s="69">
        <v>359</v>
      </c>
      <c r="L7399" s="71" t="s">
        <v>141</v>
      </c>
      <c r="M7399" s="30"/>
      <c r="N7399" s="106" t="str">
        <f>_xlfn.CONCAT(A7399:K7399)</f>
        <v>18080-080065065RizziconiSudCALABRIAReggio di Calabria07806H359</v>
      </c>
    </row>
    <row r="7400" spans="1:14" ht="21" customHeight="1" x14ac:dyDescent="0.3">
      <c r="A7400" s="40">
        <v>15</v>
      </c>
      <c r="B7400" s="20" t="s">
        <v>13889</v>
      </c>
      <c r="C7400" s="17" t="str">
        <f t="shared" si="115"/>
        <v>069</v>
      </c>
      <c r="D7400" s="18" t="s">
        <v>5859</v>
      </c>
      <c r="E7400" s="27" t="s">
        <v>22</v>
      </c>
      <c r="F7400" s="27" t="s">
        <v>8162</v>
      </c>
      <c r="G7400" s="27" t="s">
        <v>200</v>
      </c>
      <c r="H7400" s="19">
        <v>0</v>
      </c>
      <c r="I7400" s="36">
        <v>3366</v>
      </c>
      <c r="J7400" s="36" t="s">
        <v>16144</v>
      </c>
      <c r="K7400" s="69">
        <v>398</v>
      </c>
      <c r="L7400" s="71" t="s">
        <v>201</v>
      </c>
      <c r="M7400" s="30"/>
      <c r="N7400" s="106" t="str">
        <f>_xlfn.CONCAT(A7400:K7400)</f>
        <v>15061-061069069Rocca d'EvandroSudCAMPANIACaserta03366H398</v>
      </c>
    </row>
    <row r="7401" spans="1:14" ht="21" customHeight="1" x14ac:dyDescent="0.3">
      <c r="A7401" s="40">
        <v>13</v>
      </c>
      <c r="B7401" s="20" t="s">
        <v>13890</v>
      </c>
      <c r="C7401" s="17" t="str">
        <f t="shared" si="115"/>
        <v>080</v>
      </c>
      <c r="D7401" s="18" t="s">
        <v>5860</v>
      </c>
      <c r="E7401" s="27" t="s">
        <v>22</v>
      </c>
      <c r="F7401" s="27" t="s">
        <v>8156</v>
      </c>
      <c r="G7401" s="27" t="s">
        <v>47</v>
      </c>
      <c r="H7401" s="19">
        <v>0</v>
      </c>
      <c r="I7401" s="36">
        <v>830</v>
      </c>
      <c r="J7401" s="36" t="s">
        <v>16144</v>
      </c>
      <c r="K7401" s="69">
        <v>399</v>
      </c>
      <c r="L7401" s="71" t="s">
        <v>48</v>
      </c>
      <c r="M7401" s="30"/>
      <c r="N7401" s="106" t="str">
        <f>_xlfn.CONCAT(A7401:K7401)</f>
        <v>13066-066080080Rocca di BotteSudABRUZZOL'Aquila0830H399</v>
      </c>
    </row>
    <row r="7402" spans="1:14" ht="21" customHeight="1" x14ac:dyDescent="0.3">
      <c r="A7402" s="40">
        <v>13</v>
      </c>
      <c r="B7402" s="20" t="s">
        <v>13891</v>
      </c>
      <c r="C7402" s="17" t="str">
        <f t="shared" si="115"/>
        <v>081</v>
      </c>
      <c r="D7402" s="18" t="s">
        <v>5861</v>
      </c>
      <c r="E7402" s="27" t="s">
        <v>22</v>
      </c>
      <c r="F7402" s="27" t="s">
        <v>8156</v>
      </c>
      <c r="G7402" s="27" t="s">
        <v>47</v>
      </c>
      <c r="H7402" s="19">
        <v>0</v>
      </c>
      <c r="I7402" s="36">
        <v>504</v>
      </c>
      <c r="J7402" s="36" t="s">
        <v>16144</v>
      </c>
      <c r="K7402" s="69">
        <v>400</v>
      </c>
      <c r="L7402" s="71" t="s">
        <v>48</v>
      </c>
      <c r="M7402" s="30"/>
      <c r="N7402" s="106" t="str">
        <f>_xlfn.CONCAT(A7402:K7402)</f>
        <v>13066-066081081Rocca di CambioSudABRUZZOL'Aquila0504H400</v>
      </c>
    </row>
    <row r="7403" spans="1:14" ht="21" customHeight="1" x14ac:dyDescent="0.3">
      <c r="A7403" s="40">
        <v>13</v>
      </c>
      <c r="B7403" s="20" t="s">
        <v>13893</v>
      </c>
      <c r="C7403" s="17" t="str">
        <f t="shared" si="115"/>
        <v>082</v>
      </c>
      <c r="D7403" s="18" t="s">
        <v>5863</v>
      </c>
      <c r="E7403" s="27" t="s">
        <v>22</v>
      </c>
      <c r="F7403" s="27" t="s">
        <v>8156</v>
      </c>
      <c r="G7403" s="27" t="s">
        <v>47</v>
      </c>
      <c r="H7403" s="19">
        <v>0</v>
      </c>
      <c r="I7403" s="36">
        <v>1468</v>
      </c>
      <c r="J7403" s="36" t="s">
        <v>16144</v>
      </c>
      <c r="K7403" s="69">
        <v>402</v>
      </c>
      <c r="L7403" s="71" t="s">
        <v>48</v>
      </c>
      <c r="M7403" s="30"/>
      <c r="N7403" s="106" t="str">
        <f>_xlfn.CONCAT(A7403:K7403)</f>
        <v>13066-066082082Rocca di MezzoSudABRUZZOL'Aquila01468H402</v>
      </c>
    </row>
    <row r="7404" spans="1:14" ht="21" customHeight="1" x14ac:dyDescent="0.3">
      <c r="A7404" s="40">
        <v>18</v>
      </c>
      <c r="B7404" s="20" t="s">
        <v>13894</v>
      </c>
      <c r="C7404" s="17" t="str">
        <f t="shared" si="115"/>
        <v>019</v>
      </c>
      <c r="D7404" s="18" t="s">
        <v>5864</v>
      </c>
      <c r="E7404" s="27" t="s">
        <v>22</v>
      </c>
      <c r="F7404" s="27" t="s">
        <v>8163</v>
      </c>
      <c r="G7404" s="27" t="s">
        <v>820</v>
      </c>
      <c r="H7404" s="19">
        <v>0</v>
      </c>
      <c r="I7404" s="36">
        <v>5594</v>
      </c>
      <c r="J7404" s="36" t="s">
        <v>16144</v>
      </c>
      <c r="K7404" s="69">
        <v>403</v>
      </c>
      <c r="L7404" s="71" t="s">
        <v>821</v>
      </c>
      <c r="M7404" s="30"/>
      <c r="N7404" s="106" t="str">
        <f>_xlfn.CONCAT(A7404:K7404)</f>
        <v>18101-101019019Rocca di NetoSudCALABRIACrotone05594H403</v>
      </c>
    </row>
    <row r="7405" spans="1:14" ht="21" customHeight="1" x14ac:dyDescent="0.3">
      <c r="A7405" s="40">
        <v>18</v>
      </c>
      <c r="B7405" s="20" t="s">
        <v>13897</v>
      </c>
      <c r="C7405" s="17" t="str">
        <f t="shared" si="115"/>
        <v>103</v>
      </c>
      <c r="D7405" s="18" t="s">
        <v>5867</v>
      </c>
      <c r="E7405" s="27" t="s">
        <v>22</v>
      </c>
      <c r="F7405" s="27" t="s">
        <v>8163</v>
      </c>
      <c r="G7405" s="27" t="s">
        <v>71</v>
      </c>
      <c r="H7405" s="19">
        <v>0</v>
      </c>
      <c r="I7405" s="36">
        <v>3292</v>
      </c>
      <c r="J7405" s="36" t="s">
        <v>16144</v>
      </c>
      <c r="K7405" s="69">
        <v>416</v>
      </c>
      <c r="L7405" s="71" t="s">
        <v>72</v>
      </c>
      <c r="M7405" s="30"/>
      <c r="N7405" s="106" t="str">
        <f>_xlfn.CONCAT(A7405:K7405)</f>
        <v>18078-078103103Rocca ImperialeSudCALABRIACosenza03292H416</v>
      </c>
    </row>
    <row r="7406" spans="1:14" ht="21" customHeight="1" x14ac:dyDescent="0.3">
      <c r="A7406" s="40">
        <v>13</v>
      </c>
      <c r="B7406" s="20" t="s">
        <v>13899</v>
      </c>
      <c r="C7406" s="17" t="str">
        <f t="shared" si="115"/>
        <v>083</v>
      </c>
      <c r="D7406" s="18" t="s">
        <v>5869</v>
      </c>
      <c r="E7406" s="27" t="s">
        <v>22</v>
      </c>
      <c r="F7406" s="27" t="s">
        <v>8156</v>
      </c>
      <c r="G7406" s="27" t="s">
        <v>47</v>
      </c>
      <c r="H7406" s="19">
        <v>0</v>
      </c>
      <c r="I7406" s="36">
        <v>167</v>
      </c>
      <c r="J7406" s="36" t="s">
        <v>16144</v>
      </c>
      <c r="K7406" s="69">
        <v>429</v>
      </c>
      <c r="L7406" s="71" t="s">
        <v>48</v>
      </c>
      <c r="M7406" s="30"/>
      <c r="N7406" s="106" t="str">
        <f>_xlfn.CONCAT(A7406:K7406)</f>
        <v>13066-066083083Rocca PiaSudABRUZZOL'Aquila0167H429</v>
      </c>
    </row>
    <row r="7407" spans="1:14" ht="21" customHeight="1" x14ac:dyDescent="0.3">
      <c r="A7407" s="40">
        <v>15</v>
      </c>
      <c r="B7407" s="20" t="s">
        <v>13903</v>
      </c>
      <c r="C7407" s="17" t="str">
        <f t="shared" si="115"/>
        <v>079</v>
      </c>
      <c r="D7407" s="18" t="s">
        <v>5873</v>
      </c>
      <c r="E7407" s="27" t="s">
        <v>22</v>
      </c>
      <c r="F7407" s="27" t="s">
        <v>8162</v>
      </c>
      <c r="G7407" s="27" t="s">
        <v>196</v>
      </c>
      <c r="H7407" s="19">
        <v>0</v>
      </c>
      <c r="I7407" s="36">
        <v>869</v>
      </c>
      <c r="J7407" s="36" t="s">
        <v>16144</v>
      </c>
      <c r="K7407" s="69">
        <v>438</v>
      </c>
      <c r="L7407" s="71" t="s">
        <v>197</v>
      </c>
      <c r="M7407" s="30"/>
      <c r="N7407" s="106" t="str">
        <f>_xlfn.CONCAT(A7407:K7407)</f>
        <v>15064-064079079Rocca San FeliceSudCAMPANIAAvellino0869H438</v>
      </c>
    </row>
    <row r="7408" spans="1:14" ht="21" customHeight="1" x14ac:dyDescent="0.3">
      <c r="A7408" s="40">
        <v>13</v>
      </c>
      <c r="B7408" s="20" t="s">
        <v>13904</v>
      </c>
      <c r="C7408" s="17" t="str">
        <f t="shared" si="115"/>
        <v>074</v>
      </c>
      <c r="D7408" s="18" t="s">
        <v>5874</v>
      </c>
      <c r="E7408" s="27" t="s">
        <v>22</v>
      </c>
      <c r="F7408" s="27" t="s">
        <v>8156</v>
      </c>
      <c r="G7408" s="27" t="s">
        <v>347</v>
      </c>
      <c r="H7408" s="19">
        <v>0</v>
      </c>
      <c r="I7408" s="36">
        <v>2348</v>
      </c>
      <c r="J7408" s="36" t="s">
        <v>16144</v>
      </c>
      <c r="K7408" s="69">
        <v>439</v>
      </c>
      <c r="L7408" s="71" t="s">
        <v>348</v>
      </c>
      <c r="M7408" s="30"/>
      <c r="N7408" s="106" t="str">
        <f>_xlfn.CONCAT(A7408:K7408)</f>
        <v>13069-069074074Rocca San GiovanniSudABRUZZOChieti02348H439</v>
      </c>
    </row>
    <row r="7409" spans="1:14" ht="21" customHeight="1" x14ac:dyDescent="0.3">
      <c r="A7409" s="40">
        <v>13</v>
      </c>
      <c r="B7409" s="20" t="s">
        <v>13905</v>
      </c>
      <c r="C7409" s="17" t="str">
        <f t="shared" si="115"/>
        <v>036</v>
      </c>
      <c r="D7409" s="18" t="s">
        <v>5875</v>
      </c>
      <c r="E7409" s="27" t="s">
        <v>22</v>
      </c>
      <c r="F7409" s="27" t="s">
        <v>8156</v>
      </c>
      <c r="G7409" s="27" t="s">
        <v>233</v>
      </c>
      <c r="H7409" s="19">
        <v>0</v>
      </c>
      <c r="I7409" s="36">
        <v>569</v>
      </c>
      <c r="J7409" s="36" t="s">
        <v>16144</v>
      </c>
      <c r="K7409" s="69">
        <v>440</v>
      </c>
      <c r="L7409" s="71" t="s">
        <v>234</v>
      </c>
      <c r="M7409" s="30"/>
      <c r="N7409" s="106" t="str">
        <f>_xlfn.CONCAT(A7409:K7409)</f>
        <v>13067-067036036Rocca Santa MariaSudABRUZZOTeramo0569H440</v>
      </c>
    </row>
    <row r="7410" spans="1:14" ht="21" customHeight="1" x14ac:dyDescent="0.3">
      <c r="A7410" s="40">
        <v>15</v>
      </c>
      <c r="B7410" s="20" t="s">
        <v>13909</v>
      </c>
      <c r="C7410" s="17" t="str">
        <f t="shared" si="115"/>
        <v>078</v>
      </c>
      <c r="D7410" s="18" t="s">
        <v>5879</v>
      </c>
      <c r="E7410" s="27" t="s">
        <v>22</v>
      </c>
      <c r="F7410" s="27" t="s">
        <v>8162</v>
      </c>
      <c r="G7410" s="27" t="s">
        <v>196</v>
      </c>
      <c r="H7410" s="19">
        <v>0</v>
      </c>
      <c r="I7410" s="36">
        <v>2366</v>
      </c>
      <c r="J7410" s="36" t="s">
        <v>16144</v>
      </c>
      <c r="K7410" s="69">
        <v>382</v>
      </c>
      <c r="L7410" s="71" t="s">
        <v>197</v>
      </c>
      <c r="M7410" s="30"/>
      <c r="N7410" s="106" t="str">
        <f>_xlfn.CONCAT(A7410:K7410)</f>
        <v>15064-064078078RoccabasceranaSudCAMPANIAAvellino02366H382</v>
      </c>
    </row>
    <row r="7411" spans="1:14" ht="21" customHeight="1" x14ac:dyDescent="0.3">
      <c r="A7411" s="40">
        <v>18</v>
      </c>
      <c r="B7411" s="20" t="s">
        <v>13910</v>
      </c>
      <c r="C7411" s="17" t="str">
        <f t="shared" si="115"/>
        <v>018</v>
      </c>
      <c r="D7411" s="18" t="s">
        <v>5880</v>
      </c>
      <c r="E7411" s="27" t="s">
        <v>22</v>
      </c>
      <c r="F7411" s="27" t="s">
        <v>8163</v>
      </c>
      <c r="G7411" s="27" t="s">
        <v>820</v>
      </c>
      <c r="H7411" s="19">
        <v>0</v>
      </c>
      <c r="I7411" s="36">
        <v>3467</v>
      </c>
      <c r="J7411" s="36" t="s">
        <v>16144</v>
      </c>
      <c r="K7411" s="69">
        <v>383</v>
      </c>
      <c r="L7411" s="71" t="s">
        <v>821</v>
      </c>
      <c r="M7411" s="30"/>
      <c r="N7411" s="106" t="str">
        <f>_xlfn.CONCAT(A7411:K7411)</f>
        <v>18101-101018018RoccabernardaSudCALABRIACrotone03467H383</v>
      </c>
    </row>
    <row r="7412" spans="1:14" ht="21" customHeight="1" x14ac:dyDescent="0.3">
      <c r="A7412" s="40">
        <v>13</v>
      </c>
      <c r="B7412" s="20" t="s">
        <v>13913</v>
      </c>
      <c r="C7412" s="17" t="str">
        <f t="shared" si="115"/>
        <v>079</v>
      </c>
      <c r="D7412" s="18" t="s">
        <v>5883</v>
      </c>
      <c r="E7412" s="27" t="s">
        <v>22</v>
      </c>
      <c r="F7412" s="27" t="s">
        <v>8156</v>
      </c>
      <c r="G7412" s="27" t="s">
        <v>47</v>
      </c>
      <c r="H7412" s="19">
        <v>0</v>
      </c>
      <c r="I7412" s="36">
        <v>724</v>
      </c>
      <c r="J7412" s="36" t="s">
        <v>16144</v>
      </c>
      <c r="K7412" s="69">
        <v>389</v>
      </c>
      <c r="L7412" s="71" t="s">
        <v>48</v>
      </c>
      <c r="M7412" s="30"/>
      <c r="N7412" s="106" t="str">
        <f>_xlfn.CONCAT(A7412:K7412)</f>
        <v>13066-066079079RoccacasaleSudABRUZZOL'Aquila0724H389</v>
      </c>
    </row>
    <row r="7413" spans="1:14" ht="21" customHeight="1" x14ac:dyDescent="0.3">
      <c r="A7413" s="40">
        <v>15</v>
      </c>
      <c r="B7413" s="20" t="s">
        <v>13914</v>
      </c>
      <c r="C7413" s="17" t="str">
        <f t="shared" si="115"/>
        <v>106</v>
      </c>
      <c r="D7413" s="18" t="s">
        <v>5884</v>
      </c>
      <c r="E7413" s="27" t="s">
        <v>22</v>
      </c>
      <c r="F7413" s="27" t="s">
        <v>8162</v>
      </c>
      <c r="G7413" s="27" t="s">
        <v>55</v>
      </c>
      <c r="H7413" s="19">
        <v>0</v>
      </c>
      <c r="I7413" s="36">
        <v>7354</v>
      </c>
      <c r="J7413" s="36" t="s">
        <v>16144</v>
      </c>
      <c r="K7413" s="69">
        <v>394</v>
      </c>
      <c r="L7413" s="71" t="s">
        <v>56</v>
      </c>
      <c r="M7413" s="30"/>
      <c r="N7413" s="106" t="str">
        <f>_xlfn.CONCAT(A7413:K7413)</f>
        <v>15065-065106106RoccadaspideSudCAMPANIASalerno07354H394</v>
      </c>
    </row>
    <row r="7414" spans="1:14" ht="21" customHeight="1" x14ac:dyDescent="0.3">
      <c r="A7414" s="40">
        <v>18</v>
      </c>
      <c r="B7414" s="20" t="s">
        <v>13917</v>
      </c>
      <c r="C7414" s="17" t="str">
        <f t="shared" si="115"/>
        <v>066</v>
      </c>
      <c r="D7414" s="18" t="s">
        <v>5887</v>
      </c>
      <c r="E7414" s="27" t="s">
        <v>22</v>
      </c>
      <c r="F7414" s="27" t="s">
        <v>8163</v>
      </c>
      <c r="G7414" s="27" t="s">
        <v>140</v>
      </c>
      <c r="H7414" s="19">
        <v>0</v>
      </c>
      <c r="I7414" s="36">
        <v>550</v>
      </c>
      <c r="J7414" s="36" t="s">
        <v>16144</v>
      </c>
      <c r="K7414" s="69">
        <v>408</v>
      </c>
      <c r="L7414" s="71" t="s">
        <v>141</v>
      </c>
      <c r="M7414" s="30"/>
      <c r="N7414" s="106" t="str">
        <f>_xlfn.CONCAT(A7414:K7414)</f>
        <v>18080-080066066Roccaforte del GrecoSudCALABRIAReggio di Calabria0550H408</v>
      </c>
    </row>
    <row r="7415" spans="1:14" ht="21" customHeight="1" x14ac:dyDescent="0.3">
      <c r="A7415" s="40">
        <v>16</v>
      </c>
      <c r="B7415" s="20" t="s">
        <v>13920</v>
      </c>
      <c r="C7415" s="17" t="str">
        <f t="shared" si="115"/>
        <v>023</v>
      </c>
      <c r="D7415" s="18" t="s">
        <v>5890</v>
      </c>
      <c r="E7415" s="27" t="s">
        <v>22</v>
      </c>
      <c r="F7415" s="27" t="s">
        <v>8159</v>
      </c>
      <c r="G7415" s="27" t="s">
        <v>610</v>
      </c>
      <c r="H7415" s="19">
        <v>0</v>
      </c>
      <c r="I7415" s="36">
        <v>1823</v>
      </c>
      <c r="J7415" s="36" t="s">
        <v>16144</v>
      </c>
      <c r="K7415" s="69">
        <v>409</v>
      </c>
      <c r="L7415" s="71" t="s">
        <v>611</v>
      </c>
      <c r="M7415" s="30"/>
      <c r="N7415" s="106" t="str">
        <f>_xlfn.CONCAT(A7415:K7415)</f>
        <v>16073-073023023RoccaforzataSudPUGLIATaranto01823H409</v>
      </c>
    </row>
    <row r="7416" spans="1:14" ht="21" customHeight="1" x14ac:dyDescent="0.3">
      <c r="A7416" s="40">
        <v>15</v>
      </c>
      <c r="B7416" s="20" t="s">
        <v>13923</v>
      </c>
      <c r="C7416" s="17" t="str">
        <f t="shared" si="115"/>
        <v>107</v>
      </c>
      <c r="D7416" s="18" t="s">
        <v>5893</v>
      </c>
      <c r="E7416" s="27" t="s">
        <v>22</v>
      </c>
      <c r="F7416" s="27" t="s">
        <v>8162</v>
      </c>
      <c r="G7416" s="27" t="s">
        <v>55</v>
      </c>
      <c r="H7416" s="19">
        <v>0</v>
      </c>
      <c r="I7416" s="36">
        <v>1716</v>
      </c>
      <c r="J7416" s="36" t="s">
        <v>16144</v>
      </c>
      <c r="K7416" s="69">
        <v>412</v>
      </c>
      <c r="L7416" s="71" t="s">
        <v>56</v>
      </c>
      <c r="M7416" s="30"/>
      <c r="N7416" s="106" t="str">
        <f>_xlfn.CONCAT(A7416:K7416)</f>
        <v>15065-065107107RoccagloriosaSudCAMPANIASalerno01716H412</v>
      </c>
    </row>
    <row r="7417" spans="1:14" ht="21" customHeight="1" x14ac:dyDescent="0.3">
      <c r="A7417" s="40">
        <v>14</v>
      </c>
      <c r="B7417" s="20" t="s">
        <v>13927</v>
      </c>
      <c r="C7417" s="17" t="str">
        <f t="shared" si="115"/>
        <v>040</v>
      </c>
      <c r="D7417" s="18" t="s">
        <v>5897</v>
      </c>
      <c r="E7417" s="27" t="s">
        <v>22</v>
      </c>
      <c r="F7417" s="27" t="s">
        <v>8166</v>
      </c>
      <c r="G7417" s="27" t="s">
        <v>108</v>
      </c>
      <c r="H7417" s="19">
        <v>0</v>
      </c>
      <c r="I7417" s="36">
        <v>987</v>
      </c>
      <c r="J7417" s="36" t="s">
        <v>16144</v>
      </c>
      <c r="K7417" s="69">
        <v>420</v>
      </c>
      <c r="L7417" s="71" t="s">
        <v>109</v>
      </c>
      <c r="M7417" s="30"/>
      <c r="N7417" s="106" t="str">
        <f>_xlfn.CONCAT(A7417:K7417)</f>
        <v>14094-094040040RoccamandolfiSudMOLISEIsernia0987H420</v>
      </c>
    </row>
    <row r="7418" spans="1:14" ht="21" customHeight="1" x14ac:dyDescent="0.3">
      <c r="A7418" s="40">
        <v>15</v>
      </c>
      <c r="B7418" s="20" t="s">
        <v>13929</v>
      </c>
      <c r="C7418" s="17" t="str">
        <f t="shared" si="115"/>
        <v>070</v>
      </c>
      <c r="D7418" s="18" t="s">
        <v>5899</v>
      </c>
      <c r="E7418" s="27" t="s">
        <v>22</v>
      </c>
      <c r="F7418" s="27" t="s">
        <v>8162</v>
      </c>
      <c r="G7418" s="27" t="s">
        <v>200</v>
      </c>
      <c r="H7418" s="19">
        <v>0</v>
      </c>
      <c r="I7418" s="36">
        <v>3626</v>
      </c>
      <c r="J7418" s="36" t="s">
        <v>16144</v>
      </c>
      <c r="K7418" s="69">
        <v>423</v>
      </c>
      <c r="L7418" s="71" t="s">
        <v>201</v>
      </c>
      <c r="M7418" s="30"/>
      <c r="N7418" s="106" t="str">
        <f>_xlfn.CONCAT(A7418:K7418)</f>
        <v>15061-061070070RoccamonfinaSudCAMPANIACaserta03626H423</v>
      </c>
    </row>
    <row r="7419" spans="1:14" ht="21" customHeight="1" x14ac:dyDescent="0.3">
      <c r="A7419" s="40">
        <v>13</v>
      </c>
      <c r="B7419" s="20" t="s">
        <v>13930</v>
      </c>
      <c r="C7419" s="17" t="str">
        <f t="shared" si="115"/>
        <v>073</v>
      </c>
      <c r="D7419" s="18" t="s">
        <v>5900</v>
      </c>
      <c r="E7419" s="27" t="s">
        <v>22</v>
      </c>
      <c r="F7419" s="27" t="s">
        <v>8156</v>
      </c>
      <c r="G7419" s="27" t="s">
        <v>347</v>
      </c>
      <c r="H7419" s="19">
        <v>0</v>
      </c>
      <c r="I7419" s="36">
        <v>1792</v>
      </c>
      <c r="J7419" s="36" t="s">
        <v>16144</v>
      </c>
      <c r="K7419" s="69">
        <v>424</v>
      </c>
      <c r="L7419" s="71" t="s">
        <v>348</v>
      </c>
      <c r="M7419" s="30"/>
      <c r="N7419" s="106" t="str">
        <f>_xlfn.CONCAT(A7419:K7419)</f>
        <v>13069-069073073RoccamontepianoSudABRUZZOChieti01792H424</v>
      </c>
    </row>
    <row r="7420" spans="1:14" ht="21" customHeight="1" x14ac:dyDescent="0.3">
      <c r="A7420" s="40">
        <v>13</v>
      </c>
      <c r="B7420" s="20" t="s">
        <v>13931</v>
      </c>
      <c r="C7420" s="17" t="str">
        <f t="shared" si="115"/>
        <v>034</v>
      </c>
      <c r="D7420" s="18" t="s">
        <v>5901</v>
      </c>
      <c r="E7420" s="27" t="s">
        <v>22</v>
      </c>
      <c r="F7420" s="27" t="s">
        <v>8156</v>
      </c>
      <c r="G7420" s="27" t="s">
        <v>23</v>
      </c>
      <c r="H7420" s="19">
        <v>0</v>
      </c>
      <c r="I7420" s="36">
        <v>989</v>
      </c>
      <c r="J7420" s="36" t="s">
        <v>16144</v>
      </c>
      <c r="K7420" s="69">
        <v>425</v>
      </c>
      <c r="L7420" s="71" t="s">
        <v>24</v>
      </c>
      <c r="M7420" s="30"/>
      <c r="N7420" s="106" t="str">
        <f>_xlfn.CONCAT(A7420:K7420)</f>
        <v>13068-068034034RoccamoriceSudABRUZZOPescara0989H425</v>
      </c>
    </row>
    <row r="7421" spans="1:14" ht="21" customHeight="1" x14ac:dyDescent="0.3">
      <c r="A7421" s="40">
        <v>17</v>
      </c>
      <c r="B7421" s="20" t="s">
        <v>13932</v>
      </c>
      <c r="C7421" s="17" t="str">
        <f t="shared" si="115"/>
        <v>069</v>
      </c>
      <c r="D7421" s="18" t="s">
        <v>5902</v>
      </c>
      <c r="E7421" s="27" t="s">
        <v>22</v>
      </c>
      <c r="F7421" s="27" t="s">
        <v>8157</v>
      </c>
      <c r="G7421" s="27" t="s">
        <v>32</v>
      </c>
      <c r="H7421" s="19">
        <v>0</v>
      </c>
      <c r="I7421" s="36">
        <v>1644</v>
      </c>
      <c r="J7421" s="36" t="s">
        <v>16144</v>
      </c>
      <c r="K7421" s="69">
        <v>426</v>
      </c>
      <c r="L7421" s="71" t="s">
        <v>33</v>
      </c>
      <c r="M7421" s="30"/>
      <c r="N7421" s="106" t="str">
        <f>_xlfn.CONCAT(A7421:K7421)</f>
        <v>17076-076069069RoccanovaSudBASILICATAPotenza01644H426</v>
      </c>
    </row>
    <row r="7422" spans="1:14" ht="21" customHeight="1" x14ac:dyDescent="0.3">
      <c r="A7422" s="40">
        <v>15</v>
      </c>
      <c r="B7422" s="20" t="s">
        <v>13935</v>
      </c>
      <c r="C7422" s="17" t="str">
        <f t="shared" si="115"/>
        <v>108</v>
      </c>
      <c r="D7422" s="18" t="s">
        <v>5905</v>
      </c>
      <c r="E7422" s="27" t="s">
        <v>22</v>
      </c>
      <c r="F7422" s="27" t="s">
        <v>8162</v>
      </c>
      <c r="G7422" s="27" t="s">
        <v>55</v>
      </c>
      <c r="H7422" s="19">
        <v>0</v>
      </c>
      <c r="I7422" s="36">
        <v>9124</v>
      </c>
      <c r="J7422" s="36" t="s">
        <v>16144</v>
      </c>
      <c r="K7422" s="69">
        <v>431</v>
      </c>
      <c r="L7422" s="71" t="s">
        <v>56</v>
      </c>
      <c r="M7422" s="30"/>
      <c r="N7422" s="106" t="str">
        <f>_xlfn.CONCAT(A7422:K7422)</f>
        <v>15065-065108108RoccapiemonteSudCAMPANIASalerno09124H431</v>
      </c>
    </row>
    <row r="7423" spans="1:14" ht="21" customHeight="1" x14ac:dyDescent="0.3">
      <c r="A7423" s="40">
        <v>15</v>
      </c>
      <c r="B7423" s="20" t="s">
        <v>13936</v>
      </c>
      <c r="C7423" s="17" t="str">
        <f t="shared" si="115"/>
        <v>065</v>
      </c>
      <c r="D7423" s="18" t="s">
        <v>5906</v>
      </c>
      <c r="E7423" s="27" t="s">
        <v>22</v>
      </c>
      <c r="F7423" s="27" t="s">
        <v>8162</v>
      </c>
      <c r="G7423" s="27" t="s">
        <v>58</v>
      </c>
      <c r="H7423" s="19">
        <v>0</v>
      </c>
      <c r="I7423" s="36">
        <v>7164</v>
      </c>
      <c r="J7423" s="36" t="s">
        <v>16144</v>
      </c>
      <c r="K7423" s="69">
        <v>433</v>
      </c>
      <c r="L7423" s="71" t="s">
        <v>59</v>
      </c>
      <c r="M7423" s="30"/>
      <c r="N7423" s="106" t="str">
        <f>_xlfn.CONCAT(A7423:K7423)</f>
        <v>15063-063065065RoccarainolaSudCAMPANIANapoli07164H433</v>
      </c>
    </row>
    <row r="7424" spans="1:14" ht="21" customHeight="1" x14ac:dyDescent="0.3">
      <c r="A7424" s="40">
        <v>13</v>
      </c>
      <c r="B7424" s="20" t="s">
        <v>13937</v>
      </c>
      <c r="C7424" s="17" t="str">
        <f t="shared" si="115"/>
        <v>084</v>
      </c>
      <c r="D7424" s="18" t="s">
        <v>5907</v>
      </c>
      <c r="E7424" s="27" t="s">
        <v>22</v>
      </c>
      <c r="F7424" s="27" t="s">
        <v>8156</v>
      </c>
      <c r="G7424" s="27" t="s">
        <v>47</v>
      </c>
      <c r="H7424" s="19">
        <v>0</v>
      </c>
      <c r="I7424" s="36">
        <v>1636</v>
      </c>
      <c r="J7424" s="36" t="s">
        <v>16144</v>
      </c>
      <c r="K7424" s="69">
        <v>434</v>
      </c>
      <c r="L7424" s="71" t="s">
        <v>48</v>
      </c>
      <c r="M7424" s="30"/>
      <c r="N7424" s="106" t="str">
        <f>_xlfn.CONCAT(A7424:K7424)</f>
        <v>13066-066084084RoccarasoSudABRUZZOL'Aquila01636H434</v>
      </c>
    </row>
    <row r="7425" spans="1:14" ht="21" customHeight="1" x14ac:dyDescent="0.3">
      <c r="A7425" s="40">
        <v>15</v>
      </c>
      <c r="B7425" s="20" t="s">
        <v>13938</v>
      </c>
      <c r="C7425" s="17" t="str">
        <f t="shared" si="115"/>
        <v>071</v>
      </c>
      <c r="D7425" s="18" t="s">
        <v>5908</v>
      </c>
      <c r="E7425" s="27" t="s">
        <v>22</v>
      </c>
      <c r="F7425" s="27" t="s">
        <v>8162</v>
      </c>
      <c r="G7425" s="27" t="s">
        <v>200</v>
      </c>
      <c r="H7425" s="19">
        <v>0</v>
      </c>
      <c r="I7425" s="36">
        <v>878</v>
      </c>
      <c r="J7425" s="36" t="s">
        <v>16144</v>
      </c>
      <c r="K7425" s="69">
        <v>436</v>
      </c>
      <c r="L7425" s="71" t="s">
        <v>201</v>
      </c>
      <c r="M7425" s="30"/>
      <c r="N7425" s="106" t="str">
        <f>_xlfn.CONCAT(A7425:K7425)</f>
        <v>15061-061071071RoccaromanaSudCAMPANIACaserta0878H436</v>
      </c>
    </row>
    <row r="7426" spans="1:14" ht="21" customHeight="1" x14ac:dyDescent="0.3">
      <c r="A7426" s="40">
        <v>13</v>
      </c>
      <c r="B7426" s="20" t="s">
        <v>13939</v>
      </c>
      <c r="C7426" s="17" t="str">
        <f t="shared" ref="C7426:C7489" si="116">RIGHT(B7426,3)</f>
        <v>075</v>
      </c>
      <c r="D7426" s="18" t="s">
        <v>5909</v>
      </c>
      <c r="E7426" s="27" t="s">
        <v>22</v>
      </c>
      <c r="F7426" s="27" t="s">
        <v>8156</v>
      </c>
      <c r="G7426" s="27" t="s">
        <v>347</v>
      </c>
      <c r="H7426" s="19">
        <v>0</v>
      </c>
      <c r="I7426" s="36">
        <v>1285</v>
      </c>
      <c r="J7426" s="36" t="s">
        <v>16144</v>
      </c>
      <c r="K7426" s="69">
        <v>442</v>
      </c>
      <c r="L7426" s="71" t="s">
        <v>348</v>
      </c>
      <c r="M7426" s="30"/>
      <c r="N7426" s="106" t="str">
        <f>_xlfn.CONCAT(A7426:K7426)</f>
        <v>13069-069075075RoccascalegnaSudABRUZZOChieti01285H442</v>
      </c>
    </row>
    <row r="7427" spans="1:14" ht="21" customHeight="1" x14ac:dyDescent="0.3">
      <c r="A7427" s="40">
        <v>14</v>
      </c>
      <c r="B7427" s="20" t="s">
        <v>13942</v>
      </c>
      <c r="C7427" s="17" t="str">
        <f t="shared" si="116"/>
        <v>041</v>
      </c>
      <c r="D7427" s="18" t="s">
        <v>5912</v>
      </c>
      <c r="E7427" s="27" t="s">
        <v>22</v>
      </c>
      <c r="F7427" s="27" t="s">
        <v>8166</v>
      </c>
      <c r="G7427" s="27" t="s">
        <v>108</v>
      </c>
      <c r="H7427" s="19">
        <v>0</v>
      </c>
      <c r="I7427" s="36">
        <v>559</v>
      </c>
      <c r="J7427" s="36" t="s">
        <v>16144</v>
      </c>
      <c r="K7427" s="69">
        <v>445</v>
      </c>
      <c r="L7427" s="71" t="s">
        <v>109</v>
      </c>
      <c r="M7427" s="30"/>
      <c r="N7427" s="106" t="str">
        <f>_xlfn.CONCAT(A7427:K7427)</f>
        <v>14094-094041041RoccasicuraSudMOLISEIsernia0559H445</v>
      </c>
    </row>
    <row r="7428" spans="1:14" ht="21" customHeight="1" x14ac:dyDescent="0.3">
      <c r="A7428" s="40">
        <v>13</v>
      </c>
      <c r="B7428" s="20" t="s">
        <v>13944</v>
      </c>
      <c r="C7428" s="17" t="str">
        <f t="shared" si="116"/>
        <v>076</v>
      </c>
      <c r="D7428" s="18" t="s">
        <v>5914</v>
      </c>
      <c r="E7428" s="27" t="s">
        <v>22</v>
      </c>
      <c r="F7428" s="27" t="s">
        <v>8156</v>
      </c>
      <c r="G7428" s="27" t="s">
        <v>347</v>
      </c>
      <c r="H7428" s="19">
        <v>0</v>
      </c>
      <c r="I7428" s="36">
        <v>1434</v>
      </c>
      <c r="J7428" s="36" t="s">
        <v>16144</v>
      </c>
      <c r="K7428" s="69">
        <v>448</v>
      </c>
      <c r="L7428" s="71" t="s">
        <v>348</v>
      </c>
      <c r="M7428" s="30"/>
      <c r="N7428" s="106" t="str">
        <f>_xlfn.CONCAT(A7428:K7428)</f>
        <v>13069-069076076RoccaspinalvetiSudABRUZZOChieti01434H448</v>
      </c>
    </row>
    <row r="7429" spans="1:14" ht="21" customHeight="1" x14ac:dyDescent="0.3">
      <c r="A7429" s="40">
        <v>14</v>
      </c>
      <c r="B7429" s="20" t="s">
        <v>13950</v>
      </c>
      <c r="C7429" s="17" t="str">
        <f t="shared" si="116"/>
        <v>060</v>
      </c>
      <c r="D7429" s="18" t="s">
        <v>5920</v>
      </c>
      <c r="E7429" s="27" t="s">
        <v>22</v>
      </c>
      <c r="F7429" s="27" t="s">
        <v>8166</v>
      </c>
      <c r="G7429" s="27" t="s">
        <v>102</v>
      </c>
      <c r="H7429" s="19">
        <v>0</v>
      </c>
      <c r="I7429" s="36">
        <v>840</v>
      </c>
      <c r="J7429" s="36" t="s">
        <v>16144</v>
      </c>
      <c r="K7429" s="69">
        <v>454</v>
      </c>
      <c r="L7429" s="71" t="s">
        <v>103</v>
      </c>
      <c r="M7429" s="30"/>
      <c r="N7429" s="106" t="str">
        <f>_xlfn.CONCAT(A7429:K7429)</f>
        <v>14070-070060060RoccavivaraSudMOLISECampobasso0840H454</v>
      </c>
    </row>
    <row r="7430" spans="1:14" ht="21" customHeight="1" x14ac:dyDescent="0.3">
      <c r="A7430" s="40">
        <v>18</v>
      </c>
      <c r="B7430" s="20" t="s">
        <v>13951</v>
      </c>
      <c r="C7430" s="17" t="str">
        <f t="shared" si="116"/>
        <v>067</v>
      </c>
      <c r="D7430" s="18" t="s">
        <v>5921</v>
      </c>
      <c r="E7430" s="27" t="s">
        <v>22</v>
      </c>
      <c r="F7430" s="27" t="s">
        <v>8163</v>
      </c>
      <c r="G7430" s="27" t="s">
        <v>140</v>
      </c>
      <c r="H7430" s="19">
        <v>0</v>
      </c>
      <c r="I7430" s="36">
        <v>6434</v>
      </c>
      <c r="J7430" s="36" t="s">
        <v>16144</v>
      </c>
      <c r="K7430" s="69">
        <v>456</v>
      </c>
      <c r="L7430" s="71" t="s">
        <v>141</v>
      </c>
      <c r="M7430" s="30"/>
      <c r="N7430" s="106" t="str">
        <f>_xlfn.CONCAT(A7430:K7430)</f>
        <v>18080-080067067Roccella IonicaSudCALABRIAReggio di Calabria06434H456</v>
      </c>
    </row>
    <row r="7431" spans="1:14" ht="21" customHeight="1" x14ac:dyDescent="0.3">
      <c r="A7431" s="40">
        <v>14</v>
      </c>
      <c r="B7431" s="20" t="s">
        <v>13953</v>
      </c>
      <c r="C7431" s="17" t="str">
        <f t="shared" si="116"/>
        <v>042</v>
      </c>
      <c r="D7431" s="18" t="s">
        <v>5923</v>
      </c>
      <c r="E7431" s="27" t="s">
        <v>22</v>
      </c>
      <c r="F7431" s="27" t="s">
        <v>8166</v>
      </c>
      <c r="G7431" s="27" t="s">
        <v>108</v>
      </c>
      <c r="H7431" s="19">
        <v>0</v>
      </c>
      <c r="I7431" s="36">
        <v>1064</v>
      </c>
      <c r="J7431" s="36" t="s">
        <v>16144</v>
      </c>
      <c r="K7431" s="69">
        <v>458</v>
      </c>
      <c r="L7431" s="71" t="s">
        <v>109</v>
      </c>
      <c r="M7431" s="30"/>
      <c r="N7431" s="106" t="str">
        <f>_xlfn.CONCAT(A7431:K7431)</f>
        <v>14094-094042042Rocchetta a VolturnoSudMOLISEIsernia01064H458</v>
      </c>
    </row>
    <row r="7432" spans="1:14" ht="21" customHeight="1" x14ac:dyDescent="0.3">
      <c r="A7432" s="40">
        <v>15</v>
      </c>
      <c r="B7432" s="20" t="s">
        <v>13956</v>
      </c>
      <c r="C7432" s="17" t="str">
        <f t="shared" si="116"/>
        <v>072</v>
      </c>
      <c r="D7432" s="18" t="s">
        <v>5926</v>
      </c>
      <c r="E7432" s="27" t="s">
        <v>22</v>
      </c>
      <c r="F7432" s="27" t="s">
        <v>8162</v>
      </c>
      <c r="G7432" s="27" t="s">
        <v>200</v>
      </c>
      <c r="H7432" s="19">
        <v>0</v>
      </c>
      <c r="I7432" s="36">
        <v>463</v>
      </c>
      <c r="J7432" s="36" t="s">
        <v>16144</v>
      </c>
      <c r="K7432" s="69">
        <v>459</v>
      </c>
      <c r="L7432" s="71" t="s">
        <v>201</v>
      </c>
      <c r="M7432" s="30"/>
      <c r="N7432" s="106" t="str">
        <f>_xlfn.CONCAT(A7432:K7432)</f>
        <v>15061-061072072Rocchetta e CroceSudCAMPANIACaserta0463H459</v>
      </c>
    </row>
    <row r="7433" spans="1:14" ht="21" customHeight="1" x14ac:dyDescent="0.3">
      <c r="A7433" s="40">
        <v>16</v>
      </c>
      <c r="B7433" s="20" t="s">
        <v>13960</v>
      </c>
      <c r="C7433" s="17" t="str">
        <f t="shared" si="116"/>
        <v>042</v>
      </c>
      <c r="D7433" s="18" t="s">
        <v>5930</v>
      </c>
      <c r="E7433" s="27" t="s">
        <v>22</v>
      </c>
      <c r="F7433" s="27" t="s">
        <v>8159</v>
      </c>
      <c r="G7433" s="27" t="s">
        <v>38</v>
      </c>
      <c r="H7433" s="19">
        <v>0</v>
      </c>
      <c r="I7433" s="36">
        <v>1954</v>
      </c>
      <c r="J7433" s="36" t="s">
        <v>16144</v>
      </c>
      <c r="K7433" s="69">
        <v>467</v>
      </c>
      <c r="L7433" s="71" t="s">
        <v>39</v>
      </c>
      <c r="M7433" s="30"/>
      <c r="N7433" s="106" t="str">
        <f>_xlfn.CONCAT(A7433:K7433)</f>
        <v>16071-071042042Rocchetta Sant'AntonioSudPUGLIAFoggia01954H467</v>
      </c>
    </row>
    <row r="7434" spans="1:14" ht="21" customHeight="1" x14ac:dyDescent="0.3">
      <c r="A7434" s="40">
        <v>16</v>
      </c>
      <c r="B7434" s="20" t="s">
        <v>13969</v>
      </c>
      <c r="C7434" s="17" t="str">
        <f t="shared" si="116"/>
        <v>043</v>
      </c>
      <c r="D7434" s="18" t="s">
        <v>5939</v>
      </c>
      <c r="E7434" s="27" t="s">
        <v>22</v>
      </c>
      <c r="F7434" s="27" t="s">
        <v>8159</v>
      </c>
      <c r="G7434" s="27" t="s">
        <v>38</v>
      </c>
      <c r="H7434" s="19">
        <v>0</v>
      </c>
      <c r="I7434" s="36">
        <v>3663</v>
      </c>
      <c r="J7434" s="36" t="s">
        <v>16144</v>
      </c>
      <c r="K7434" s="69">
        <v>480</v>
      </c>
      <c r="L7434" s="71" t="s">
        <v>39</v>
      </c>
      <c r="M7434" s="30"/>
      <c r="N7434" s="106" t="str">
        <f>_xlfn.CONCAT(A7434:K7434)</f>
        <v>16071-071043043Rodi GarganicoSudPUGLIAFoggia03663H480</v>
      </c>
    </row>
    <row r="7435" spans="1:14" ht="21" customHeight="1" x14ac:dyDescent="0.3">
      <c r="A7435" s="40">
        <v>15</v>
      </c>
      <c r="B7435" s="20" t="s">
        <v>13973</v>
      </c>
      <c r="C7435" s="17" t="str">
        <f t="shared" si="116"/>
        <v>109</v>
      </c>
      <c r="D7435" s="18" t="s">
        <v>5943</v>
      </c>
      <c r="E7435" s="27" t="s">
        <v>22</v>
      </c>
      <c r="F7435" s="27" t="s">
        <v>8162</v>
      </c>
      <c r="G7435" s="27" t="s">
        <v>55</v>
      </c>
      <c r="H7435" s="19">
        <v>0</v>
      </c>
      <c r="I7435" s="36">
        <v>1655</v>
      </c>
      <c r="J7435" s="36" t="s">
        <v>16144</v>
      </c>
      <c r="K7435" s="69">
        <v>485</v>
      </c>
      <c r="L7435" s="71" t="s">
        <v>56</v>
      </c>
      <c r="M7435" s="30"/>
      <c r="N7435" s="106" t="str">
        <f>_xlfn.CONCAT(A7435:K7435)</f>
        <v>15065-065109109RofranoSudCAMPANIASalerno01655H485</v>
      </c>
    </row>
    <row r="7436" spans="1:14" ht="21" customHeight="1" x14ac:dyDescent="0.3">
      <c r="A7436" s="40">
        <v>18</v>
      </c>
      <c r="B7436" s="20" t="s">
        <v>13975</v>
      </c>
      <c r="C7436" s="17" t="str">
        <f t="shared" si="116"/>
        <v>104</v>
      </c>
      <c r="D7436" s="18" t="s">
        <v>5945</v>
      </c>
      <c r="E7436" s="27" t="s">
        <v>22</v>
      </c>
      <c r="F7436" s="27" t="s">
        <v>8163</v>
      </c>
      <c r="G7436" s="27" t="s">
        <v>71</v>
      </c>
      <c r="H7436" s="19">
        <v>0</v>
      </c>
      <c r="I7436" s="36">
        <v>7228</v>
      </c>
      <c r="J7436" s="36" t="s">
        <v>16144</v>
      </c>
      <c r="K7436" s="69">
        <v>488</v>
      </c>
      <c r="L7436" s="71" t="s">
        <v>72</v>
      </c>
      <c r="M7436" s="30"/>
      <c r="N7436" s="106" t="str">
        <f>_xlfn.CONCAT(A7436:K7436)</f>
        <v>18078-078104104Roggiano GravinaSudCALABRIACosenza07228H488</v>
      </c>
    </row>
    <row r="7437" spans="1:14" ht="21" customHeight="1" x14ac:dyDescent="0.3">
      <c r="A7437" s="40">
        <v>18</v>
      </c>
      <c r="B7437" s="20" t="s">
        <v>13976</v>
      </c>
      <c r="C7437" s="17" t="str">
        <f t="shared" si="116"/>
        <v>068</v>
      </c>
      <c r="D7437" s="18" t="s">
        <v>5946</v>
      </c>
      <c r="E7437" s="27" t="s">
        <v>22</v>
      </c>
      <c r="F7437" s="27" t="s">
        <v>8163</v>
      </c>
      <c r="G7437" s="27" t="s">
        <v>140</v>
      </c>
      <c r="H7437" s="19">
        <v>0</v>
      </c>
      <c r="I7437" s="36">
        <v>1172</v>
      </c>
      <c r="J7437" s="36" t="s">
        <v>16144</v>
      </c>
      <c r="K7437" s="69">
        <v>489</v>
      </c>
      <c r="L7437" s="71" t="s">
        <v>141</v>
      </c>
      <c r="M7437" s="30"/>
      <c r="N7437" s="106" t="str">
        <f>_xlfn.CONCAT(A7437:K7437)</f>
        <v>18080-080068068RoghudiSudCALABRIAReggio di Calabria01172H489</v>
      </c>
    </row>
    <row r="7438" spans="1:14" ht="21" customHeight="1" x14ac:dyDescent="0.3">
      <c r="A7438" s="40">
        <v>18</v>
      </c>
      <c r="B7438" s="20" t="s">
        <v>13977</v>
      </c>
      <c r="C7438" s="17" t="str">
        <f t="shared" si="116"/>
        <v>105</v>
      </c>
      <c r="D7438" s="18" t="s">
        <v>5947</v>
      </c>
      <c r="E7438" s="27" t="s">
        <v>22</v>
      </c>
      <c r="F7438" s="27" t="s">
        <v>8163</v>
      </c>
      <c r="G7438" s="27" t="s">
        <v>71</v>
      </c>
      <c r="H7438" s="19">
        <v>0</v>
      </c>
      <c r="I7438" s="36">
        <v>5697</v>
      </c>
      <c r="J7438" s="36" t="s">
        <v>16144</v>
      </c>
      <c r="K7438" s="69">
        <v>490</v>
      </c>
      <c r="L7438" s="71" t="s">
        <v>72</v>
      </c>
      <c r="M7438" s="30"/>
      <c r="N7438" s="106" t="str">
        <f>_xlfn.CONCAT(A7438:K7438)</f>
        <v>18078-078105105RoglianoSudCALABRIACosenza05697H490</v>
      </c>
    </row>
    <row r="7439" spans="1:14" ht="21" customHeight="1" x14ac:dyDescent="0.3">
      <c r="A7439" s="40">
        <v>13</v>
      </c>
      <c r="B7439" s="20" t="s">
        <v>13982</v>
      </c>
      <c r="C7439" s="17" t="str">
        <f t="shared" si="116"/>
        <v>077</v>
      </c>
      <c r="D7439" s="18" t="s">
        <v>5952</v>
      </c>
      <c r="E7439" s="27" t="s">
        <v>22</v>
      </c>
      <c r="F7439" s="27" t="s">
        <v>8156</v>
      </c>
      <c r="G7439" s="27" t="s">
        <v>347</v>
      </c>
      <c r="H7439" s="19">
        <v>0</v>
      </c>
      <c r="I7439" s="36">
        <v>103</v>
      </c>
      <c r="J7439" s="36" t="s">
        <v>16144</v>
      </c>
      <c r="K7439" s="69">
        <v>495</v>
      </c>
      <c r="L7439" s="71" t="s">
        <v>348</v>
      </c>
      <c r="M7439" s="30"/>
      <c r="N7439" s="106" t="str">
        <f>_xlfn.CONCAT(A7439:K7439)</f>
        <v>13069-069077077Roio del SangroSudABRUZZOChieti0103H495</v>
      </c>
    </row>
    <row r="7440" spans="1:14" ht="21" customHeight="1" x14ac:dyDescent="0.3">
      <c r="A7440" s="40">
        <v>15</v>
      </c>
      <c r="B7440" s="20" t="s">
        <v>13987</v>
      </c>
      <c r="C7440" s="17" t="str">
        <f t="shared" si="116"/>
        <v>110</v>
      </c>
      <c r="D7440" s="18" t="s">
        <v>5956</v>
      </c>
      <c r="E7440" s="27" t="s">
        <v>22</v>
      </c>
      <c r="F7440" s="27" t="s">
        <v>8162</v>
      </c>
      <c r="G7440" s="27" t="s">
        <v>55</v>
      </c>
      <c r="H7440" s="19">
        <v>0</v>
      </c>
      <c r="I7440" s="36">
        <v>391</v>
      </c>
      <c r="J7440" s="36" t="s">
        <v>16144</v>
      </c>
      <c r="K7440" s="69">
        <v>503</v>
      </c>
      <c r="L7440" s="71" t="s">
        <v>56</v>
      </c>
      <c r="M7440" s="30"/>
      <c r="N7440" s="106" t="str">
        <f>_xlfn.CONCAT(A7440:K7440)</f>
        <v>15065-065110110Romagnano al MonteSudCAMPANIASalerno0391H503</v>
      </c>
    </row>
    <row r="7441" spans="1:14" ht="21" customHeight="1" x14ac:dyDescent="0.3">
      <c r="A7441" s="40">
        <v>18</v>
      </c>
      <c r="B7441" s="20" t="s">
        <v>13997</v>
      </c>
      <c r="C7441" s="17" t="str">
        <f t="shared" si="116"/>
        <v>031</v>
      </c>
      <c r="D7441" s="18" t="s">
        <v>5966</v>
      </c>
      <c r="E7441" s="27" t="s">
        <v>22</v>
      </c>
      <c r="F7441" s="27" t="s">
        <v>8163</v>
      </c>
      <c r="G7441" s="27" t="s">
        <v>93</v>
      </c>
      <c r="H7441" s="19">
        <v>0</v>
      </c>
      <c r="I7441" s="36">
        <v>4649</v>
      </c>
      <c r="J7441" s="36" t="s">
        <v>16144</v>
      </c>
      <c r="K7441" s="69">
        <v>516</v>
      </c>
      <c r="L7441" s="71" t="s">
        <v>94</v>
      </c>
      <c r="M7441" s="30"/>
      <c r="N7441" s="106" t="str">
        <f>_xlfn.CONCAT(A7441:K7441)</f>
        <v>18102-102031031RombioloSudCALABRIAVibo Valentia04649H516</v>
      </c>
    </row>
    <row r="7442" spans="1:14" ht="21" customHeight="1" x14ac:dyDescent="0.3">
      <c r="A7442" s="40">
        <v>18</v>
      </c>
      <c r="B7442" s="20" t="s">
        <v>14029</v>
      </c>
      <c r="C7442" s="17" t="str">
        <f t="shared" si="116"/>
        <v>069</v>
      </c>
      <c r="D7442" s="18" t="s">
        <v>5998</v>
      </c>
      <c r="E7442" s="27" t="s">
        <v>22</v>
      </c>
      <c r="F7442" s="27" t="s">
        <v>8163</v>
      </c>
      <c r="G7442" s="27" t="s">
        <v>140</v>
      </c>
      <c r="H7442" s="19">
        <v>0</v>
      </c>
      <c r="I7442" s="36">
        <v>14380</v>
      </c>
      <c r="J7442" s="36" t="s">
        <v>16144</v>
      </c>
      <c r="K7442" s="69">
        <v>558</v>
      </c>
      <c r="L7442" s="71" t="s">
        <v>141</v>
      </c>
      <c r="M7442" s="30"/>
      <c r="N7442" s="106" t="str">
        <f>_xlfn.CONCAT(A7442:K7442)</f>
        <v>18080-080069069RosarnoSudCALABRIAReggio di Calabria014380H558</v>
      </c>
    </row>
    <row r="7443" spans="1:14" ht="21" customHeight="1" x14ac:dyDescent="0.3">
      <c r="A7443" s="40">
        <v>13</v>
      </c>
      <c r="B7443" s="20" t="s">
        <v>14033</v>
      </c>
      <c r="C7443" s="17" t="str">
        <f t="shared" si="116"/>
        <v>035</v>
      </c>
      <c r="D7443" s="18" t="s">
        <v>6002</v>
      </c>
      <c r="E7443" s="27" t="s">
        <v>22</v>
      </c>
      <c r="F7443" s="27" t="s">
        <v>8156</v>
      </c>
      <c r="G7443" s="27" t="s">
        <v>23</v>
      </c>
      <c r="H7443" s="19">
        <v>0</v>
      </c>
      <c r="I7443" s="36">
        <v>3663</v>
      </c>
      <c r="J7443" s="36" t="s">
        <v>16144</v>
      </c>
      <c r="K7443" s="69">
        <v>562</v>
      </c>
      <c r="L7443" s="71" t="s">
        <v>24</v>
      </c>
      <c r="M7443" s="30"/>
      <c r="N7443" s="106" t="str">
        <f>_xlfn.CONCAT(A7443:K7443)</f>
        <v>13068-068035035RoscianoSudABRUZZOPescara03663H562</v>
      </c>
    </row>
    <row r="7444" spans="1:14" ht="21" customHeight="1" x14ac:dyDescent="0.3">
      <c r="A7444" s="40">
        <v>15</v>
      </c>
      <c r="B7444" s="20" t="s">
        <v>14034</v>
      </c>
      <c r="C7444" s="17" t="str">
        <f t="shared" si="116"/>
        <v>111</v>
      </c>
      <c r="D7444" s="18" t="s">
        <v>6003</v>
      </c>
      <c r="E7444" s="27" t="s">
        <v>22</v>
      </c>
      <c r="F7444" s="27" t="s">
        <v>8162</v>
      </c>
      <c r="G7444" s="27" t="s">
        <v>55</v>
      </c>
      <c r="H7444" s="19">
        <v>0</v>
      </c>
      <c r="I7444" s="36">
        <v>827</v>
      </c>
      <c r="J7444" s="36" t="s">
        <v>16144</v>
      </c>
      <c r="K7444" s="69">
        <v>564</v>
      </c>
      <c r="L7444" s="71" t="s">
        <v>56</v>
      </c>
      <c r="M7444" s="30"/>
      <c r="N7444" s="106" t="str">
        <f>_xlfn.CONCAT(A7444:K7444)</f>
        <v>15065-065111111RoscignoSudCAMPANIASalerno0827H564</v>
      </c>
    </row>
    <row r="7445" spans="1:14" ht="21" customHeight="1" x14ac:dyDescent="0.3">
      <c r="A7445" s="40">
        <v>18</v>
      </c>
      <c r="B7445" s="20" t="s">
        <v>14035</v>
      </c>
      <c r="C7445" s="17" t="str">
        <f t="shared" si="116"/>
        <v>106</v>
      </c>
      <c r="D7445" s="18" t="s">
        <v>6004</v>
      </c>
      <c r="E7445" s="27" t="s">
        <v>22</v>
      </c>
      <c r="F7445" s="27" t="s">
        <v>8163</v>
      </c>
      <c r="G7445" s="27" t="s">
        <v>71</v>
      </c>
      <c r="H7445" s="19">
        <v>0</v>
      </c>
      <c r="I7445" s="36">
        <v>4316</v>
      </c>
      <c r="J7445" s="36" t="s">
        <v>16144</v>
      </c>
      <c r="K7445" s="69">
        <v>565</v>
      </c>
      <c r="L7445" s="71" t="s">
        <v>72</v>
      </c>
      <c r="M7445" s="30"/>
      <c r="N7445" s="106" t="str">
        <f>_xlfn.CONCAT(A7445:K7445)</f>
        <v>18078-078106106RoseSudCALABRIACosenza04316H565</v>
      </c>
    </row>
    <row r="7446" spans="1:14" ht="21" customHeight="1" x14ac:dyDescent="0.3">
      <c r="A7446" s="40">
        <v>13</v>
      </c>
      <c r="B7446" s="20" t="s">
        <v>14036</v>
      </c>
      <c r="C7446" s="17" t="str">
        <f t="shared" si="116"/>
        <v>078</v>
      </c>
      <c r="D7446" s="18" t="s">
        <v>6005</v>
      </c>
      <c r="E7446" s="27" t="s">
        <v>22</v>
      </c>
      <c r="F7446" s="27" t="s">
        <v>8156</v>
      </c>
      <c r="G7446" s="27" t="s">
        <v>347</v>
      </c>
      <c r="H7446" s="19">
        <v>0</v>
      </c>
      <c r="I7446" s="36">
        <v>253</v>
      </c>
      <c r="J7446" s="36" t="s">
        <v>16144</v>
      </c>
      <c r="K7446" s="69">
        <v>566</v>
      </c>
      <c r="L7446" s="71" t="s">
        <v>348</v>
      </c>
      <c r="M7446" s="30"/>
      <c r="N7446" s="106" t="str">
        <f>_xlfn.CONCAT(A7446:K7446)</f>
        <v>13069-069078078RoselloSudABRUZZOChieti0253H566</v>
      </c>
    </row>
    <row r="7447" spans="1:14" ht="21" customHeight="1" x14ac:dyDescent="0.3">
      <c r="A7447" s="40">
        <v>18</v>
      </c>
      <c r="B7447" s="20" t="s">
        <v>14037</v>
      </c>
      <c r="C7447" s="17" t="str">
        <f t="shared" si="116"/>
        <v>107</v>
      </c>
      <c r="D7447" s="18" t="s">
        <v>6006</v>
      </c>
      <c r="E7447" s="27" t="s">
        <v>22</v>
      </c>
      <c r="F7447" s="27" t="s">
        <v>8163</v>
      </c>
      <c r="G7447" s="27" t="s">
        <v>71</v>
      </c>
      <c r="H7447" s="19">
        <v>0</v>
      </c>
      <c r="I7447" s="36">
        <v>1873</v>
      </c>
      <c r="J7447" s="36" t="s">
        <v>16144</v>
      </c>
      <c r="K7447" s="69">
        <v>572</v>
      </c>
      <c r="L7447" s="71" t="s">
        <v>72</v>
      </c>
      <c r="M7447" s="30"/>
      <c r="N7447" s="106" t="str">
        <f>_xlfn.CONCAT(A7447:K7447)</f>
        <v>18078-078107107Roseto Capo SpulicoSudCALABRIACosenza01873H572</v>
      </c>
    </row>
    <row r="7448" spans="1:14" ht="21" customHeight="1" x14ac:dyDescent="0.3">
      <c r="A7448" s="40">
        <v>13</v>
      </c>
      <c r="B7448" s="20" t="s">
        <v>14038</v>
      </c>
      <c r="C7448" s="17" t="str">
        <f t="shared" si="116"/>
        <v>037</v>
      </c>
      <c r="D7448" s="18" t="s">
        <v>6007</v>
      </c>
      <c r="E7448" s="27" t="s">
        <v>22</v>
      </c>
      <c r="F7448" s="27" t="s">
        <v>8156</v>
      </c>
      <c r="G7448" s="27" t="s">
        <v>233</v>
      </c>
      <c r="H7448" s="19">
        <v>0</v>
      </c>
      <c r="I7448" s="36">
        <v>24940</v>
      </c>
      <c r="J7448" s="36" t="s">
        <v>16142</v>
      </c>
      <c r="K7448" s="69">
        <v>585</v>
      </c>
      <c r="L7448" s="71" t="s">
        <v>234</v>
      </c>
      <c r="M7448" s="30"/>
      <c r="N7448" s="106" t="str">
        <f>_xlfn.CONCAT(A7448:K7448)</f>
        <v>13067-067037037Roseto degli AbruzziSudABRUZZOTeramo024940F585</v>
      </c>
    </row>
    <row r="7449" spans="1:14" ht="21" customHeight="1" x14ac:dyDescent="0.3">
      <c r="A7449" s="40">
        <v>16</v>
      </c>
      <c r="B7449" s="20" t="s">
        <v>14039</v>
      </c>
      <c r="C7449" s="17" t="str">
        <f t="shared" si="116"/>
        <v>044</v>
      </c>
      <c r="D7449" s="18" t="s">
        <v>6008</v>
      </c>
      <c r="E7449" s="27" t="s">
        <v>22</v>
      </c>
      <c r="F7449" s="27" t="s">
        <v>8159</v>
      </c>
      <c r="G7449" s="27" t="s">
        <v>38</v>
      </c>
      <c r="H7449" s="19">
        <v>0</v>
      </c>
      <c r="I7449" s="36">
        <v>1149</v>
      </c>
      <c r="J7449" s="36" t="s">
        <v>16144</v>
      </c>
      <c r="K7449" s="69">
        <v>568</v>
      </c>
      <c r="L7449" s="71" t="s">
        <v>39</v>
      </c>
      <c r="M7449" s="30"/>
      <c r="N7449" s="106" t="str">
        <f>_xlfn.CONCAT(A7449:K7449)</f>
        <v>16071-071044044Roseto ValfortoreSudPUGLIAFoggia01149H568</v>
      </c>
    </row>
    <row r="7450" spans="1:14" ht="21" customHeight="1" x14ac:dyDescent="0.3">
      <c r="A7450" s="40">
        <v>18</v>
      </c>
      <c r="B7450" s="20" t="s">
        <v>14051</v>
      </c>
      <c r="C7450" s="17" t="str">
        <f t="shared" si="116"/>
        <v>109</v>
      </c>
      <c r="D7450" s="18" t="s">
        <v>6020</v>
      </c>
      <c r="E7450" s="27" t="s">
        <v>22</v>
      </c>
      <c r="F7450" s="27" t="s">
        <v>8163</v>
      </c>
      <c r="G7450" s="27" t="s">
        <v>71</v>
      </c>
      <c r="H7450" s="19">
        <v>0</v>
      </c>
      <c r="I7450" s="36">
        <v>1178</v>
      </c>
      <c r="J7450" s="36" t="s">
        <v>16144</v>
      </c>
      <c r="K7450" s="69">
        <v>585</v>
      </c>
      <c r="L7450" s="71" t="s">
        <v>72</v>
      </c>
      <c r="M7450" s="30"/>
      <c r="N7450" s="106" t="str">
        <f>_xlfn.CONCAT(A7450:K7450)</f>
        <v>18078-078109109Rota GrecaSudCALABRIACosenza01178H585</v>
      </c>
    </row>
    <row r="7451" spans="1:14" ht="21" customHeight="1" x14ac:dyDescent="0.3">
      <c r="A7451" s="40">
        <v>14</v>
      </c>
      <c r="B7451" s="20" t="s">
        <v>14053</v>
      </c>
      <c r="C7451" s="17" t="str">
        <f t="shared" si="116"/>
        <v>061</v>
      </c>
      <c r="D7451" s="18" t="s">
        <v>6022</v>
      </c>
      <c r="E7451" s="27" t="s">
        <v>22</v>
      </c>
      <c r="F7451" s="27" t="s">
        <v>8166</v>
      </c>
      <c r="G7451" s="27" t="s">
        <v>102</v>
      </c>
      <c r="H7451" s="19">
        <v>0</v>
      </c>
      <c r="I7451" s="36">
        <v>1219</v>
      </c>
      <c r="J7451" s="36" t="s">
        <v>16144</v>
      </c>
      <c r="K7451" s="69">
        <v>589</v>
      </c>
      <c r="L7451" s="71" t="s">
        <v>103</v>
      </c>
      <c r="M7451" s="30"/>
      <c r="N7451" s="106" t="str">
        <f>_xlfn.CONCAT(A7451:K7451)</f>
        <v>14070-070061061RotelloSudMOLISECampobasso01219H589</v>
      </c>
    </row>
    <row r="7452" spans="1:14" ht="21" customHeight="1" x14ac:dyDescent="0.3">
      <c r="A7452" s="40">
        <v>17</v>
      </c>
      <c r="B7452" s="20" t="s">
        <v>14054</v>
      </c>
      <c r="C7452" s="17" t="str">
        <f t="shared" si="116"/>
        <v>070</v>
      </c>
      <c r="D7452" s="18" t="s">
        <v>6023</v>
      </c>
      <c r="E7452" s="27" t="s">
        <v>22</v>
      </c>
      <c r="F7452" s="27" t="s">
        <v>8157</v>
      </c>
      <c r="G7452" s="27" t="s">
        <v>32</v>
      </c>
      <c r="H7452" s="19">
        <v>0</v>
      </c>
      <c r="I7452" s="36">
        <v>3519</v>
      </c>
      <c r="J7452" s="36" t="s">
        <v>16144</v>
      </c>
      <c r="K7452" s="69">
        <v>590</v>
      </c>
      <c r="L7452" s="71" t="s">
        <v>33</v>
      </c>
      <c r="M7452" s="30"/>
      <c r="N7452" s="106" t="str">
        <f>_xlfn.CONCAT(A7452:K7452)</f>
        <v>17076-076070070RotondaSudBASILICATAPotenza03519H590</v>
      </c>
    </row>
    <row r="7453" spans="1:14" ht="21" customHeight="1" x14ac:dyDescent="0.3">
      <c r="A7453" s="40">
        <v>17</v>
      </c>
      <c r="B7453" s="20" t="s">
        <v>14055</v>
      </c>
      <c r="C7453" s="17" t="str">
        <f t="shared" si="116"/>
        <v>023</v>
      </c>
      <c r="D7453" s="18" t="s">
        <v>6024</v>
      </c>
      <c r="E7453" s="27" t="s">
        <v>22</v>
      </c>
      <c r="F7453" s="27" t="s">
        <v>8157</v>
      </c>
      <c r="G7453" s="27" t="s">
        <v>44</v>
      </c>
      <c r="H7453" s="19">
        <v>0</v>
      </c>
      <c r="I7453" s="36">
        <v>2707</v>
      </c>
      <c r="J7453" s="36" t="s">
        <v>16144</v>
      </c>
      <c r="K7453" s="69">
        <v>591</v>
      </c>
      <c r="L7453" s="71" t="s">
        <v>45</v>
      </c>
      <c r="M7453" s="30"/>
      <c r="N7453" s="106" t="str">
        <f>_xlfn.CONCAT(A7453:K7453)</f>
        <v>17077-077023023RotondellaSudBASILICATAMatera02707H591</v>
      </c>
    </row>
    <row r="7454" spans="1:14" ht="21" customHeight="1" x14ac:dyDescent="0.3">
      <c r="A7454" s="40">
        <v>15</v>
      </c>
      <c r="B7454" s="20" t="s">
        <v>14056</v>
      </c>
      <c r="C7454" s="17" t="str">
        <f t="shared" si="116"/>
        <v>080</v>
      </c>
      <c r="D7454" s="18" t="s">
        <v>6025</v>
      </c>
      <c r="E7454" s="27" t="s">
        <v>22</v>
      </c>
      <c r="F7454" s="27" t="s">
        <v>8162</v>
      </c>
      <c r="G7454" s="27" t="s">
        <v>196</v>
      </c>
      <c r="H7454" s="19">
        <v>0</v>
      </c>
      <c r="I7454" s="36">
        <v>3580</v>
      </c>
      <c r="J7454" s="36" t="s">
        <v>16144</v>
      </c>
      <c r="K7454" s="69">
        <v>592</v>
      </c>
      <c r="L7454" s="71" t="s">
        <v>197</v>
      </c>
      <c r="M7454" s="30"/>
      <c r="N7454" s="106" t="str">
        <f>_xlfn.CONCAT(A7454:K7454)</f>
        <v>15064-064080080RotondiSudCAMPANIAAvellino03580H592</v>
      </c>
    </row>
    <row r="7455" spans="1:14" ht="21" customHeight="1" x14ac:dyDescent="0.3">
      <c r="A7455" s="40">
        <v>18</v>
      </c>
      <c r="B7455" s="20" t="s">
        <v>14076</v>
      </c>
      <c r="C7455" s="17" t="str">
        <f t="shared" si="116"/>
        <v>110</v>
      </c>
      <c r="D7455" s="18" t="s">
        <v>6044</v>
      </c>
      <c r="E7455" s="27" t="s">
        <v>22</v>
      </c>
      <c r="F7455" s="27" t="s">
        <v>8163</v>
      </c>
      <c r="G7455" s="27" t="s">
        <v>71</v>
      </c>
      <c r="H7455" s="19">
        <v>0</v>
      </c>
      <c r="I7455" s="36">
        <v>3078</v>
      </c>
      <c r="J7455" s="36" t="s">
        <v>16144</v>
      </c>
      <c r="K7455" s="69">
        <v>621</v>
      </c>
      <c r="L7455" s="71" t="s">
        <v>72</v>
      </c>
      <c r="M7455" s="30"/>
      <c r="N7455" s="106" t="str">
        <f>_xlfn.CONCAT(A7455:K7455)</f>
        <v>18078-078110110RovitoSudCALABRIACosenza03078H621</v>
      </c>
    </row>
    <row r="7456" spans="1:14" ht="21" customHeight="1" x14ac:dyDescent="0.3">
      <c r="A7456" s="40">
        <v>16</v>
      </c>
      <c r="B7456" s="20" t="s">
        <v>14085</v>
      </c>
      <c r="C7456" s="17" t="str">
        <f t="shared" si="116"/>
        <v>064</v>
      </c>
      <c r="D7456" s="18" t="s">
        <v>6053</v>
      </c>
      <c r="E7456" s="27" t="s">
        <v>22</v>
      </c>
      <c r="F7456" s="27" t="s">
        <v>8159</v>
      </c>
      <c r="G7456" s="27" t="s">
        <v>90</v>
      </c>
      <c r="H7456" s="19">
        <v>0</v>
      </c>
      <c r="I7456" s="36">
        <v>9854</v>
      </c>
      <c r="J7456" s="36" t="s">
        <v>16144</v>
      </c>
      <c r="K7456" s="69">
        <v>632</v>
      </c>
      <c r="L7456" s="71" t="s">
        <v>91</v>
      </c>
      <c r="M7456" s="30"/>
      <c r="N7456" s="106" t="str">
        <f>_xlfn.CONCAT(A7456:K7456)</f>
        <v>16075-075064064RuffanoSudPUGLIALecce09854H632</v>
      </c>
    </row>
    <row r="7457" spans="1:14" ht="21" customHeight="1" x14ac:dyDescent="0.3">
      <c r="A7457" s="40">
        <v>17</v>
      </c>
      <c r="B7457" s="20" t="s">
        <v>14092</v>
      </c>
      <c r="C7457" s="17" t="str">
        <f t="shared" si="116"/>
        <v>071</v>
      </c>
      <c r="D7457" s="18" t="s">
        <v>6060</v>
      </c>
      <c r="E7457" s="27" t="s">
        <v>22</v>
      </c>
      <c r="F7457" s="27" t="s">
        <v>8157</v>
      </c>
      <c r="G7457" s="27" t="s">
        <v>32</v>
      </c>
      <c r="H7457" s="19">
        <v>0</v>
      </c>
      <c r="I7457" s="36">
        <v>3542</v>
      </c>
      <c r="J7457" s="36" t="s">
        <v>16144</v>
      </c>
      <c r="K7457" s="69">
        <v>641</v>
      </c>
      <c r="L7457" s="71" t="s">
        <v>33</v>
      </c>
      <c r="M7457" s="30"/>
      <c r="N7457" s="106" t="str">
        <f>_xlfn.CONCAT(A7457:K7457)</f>
        <v>17076-076071071RuotiSudBASILICATAPotenza03542H641</v>
      </c>
    </row>
    <row r="7458" spans="1:14" ht="21" customHeight="1" x14ac:dyDescent="0.3">
      <c r="A7458" s="40">
        <v>16</v>
      </c>
      <c r="B7458" s="20" t="s">
        <v>14094</v>
      </c>
      <c r="C7458" s="17" t="str">
        <f t="shared" si="116"/>
        <v>037</v>
      </c>
      <c r="D7458" s="18" t="s">
        <v>6062</v>
      </c>
      <c r="E7458" s="27" t="s">
        <v>22</v>
      </c>
      <c r="F7458" s="27" t="s">
        <v>8159</v>
      </c>
      <c r="G7458" s="27" t="s">
        <v>105</v>
      </c>
      <c r="H7458" s="19">
        <v>0</v>
      </c>
      <c r="I7458" s="36">
        <v>18418</v>
      </c>
      <c r="J7458" s="36" t="s">
        <v>16144</v>
      </c>
      <c r="K7458" s="69">
        <v>643</v>
      </c>
      <c r="L7458" s="71" t="s">
        <v>106</v>
      </c>
      <c r="M7458" s="30"/>
      <c r="N7458" s="106" t="str">
        <f>_xlfn.CONCAT(A7458:K7458)</f>
        <v>16072-072037037RutiglianoSudPUGLIABari018418H643</v>
      </c>
    </row>
    <row r="7459" spans="1:14" ht="21" customHeight="1" x14ac:dyDescent="0.3">
      <c r="A7459" s="40">
        <v>15</v>
      </c>
      <c r="B7459" s="20" t="s">
        <v>14095</v>
      </c>
      <c r="C7459" s="17" t="str">
        <f t="shared" si="116"/>
        <v>112</v>
      </c>
      <c r="D7459" s="18" t="s">
        <v>6063</v>
      </c>
      <c r="E7459" s="27" t="s">
        <v>22</v>
      </c>
      <c r="F7459" s="27" t="s">
        <v>8162</v>
      </c>
      <c r="G7459" s="27" t="s">
        <v>55</v>
      </c>
      <c r="H7459" s="19">
        <v>0</v>
      </c>
      <c r="I7459" s="36">
        <v>889</v>
      </c>
      <c r="J7459" s="36" t="s">
        <v>16144</v>
      </c>
      <c r="K7459" s="69">
        <v>644</v>
      </c>
      <c r="L7459" s="71" t="s">
        <v>56</v>
      </c>
      <c r="M7459" s="30"/>
      <c r="N7459" s="106" t="str">
        <f>_xlfn.CONCAT(A7459:K7459)</f>
        <v>15065-065112112RutinoSudCAMPANIASalerno0889H644</v>
      </c>
    </row>
    <row r="7460" spans="1:14" ht="21" customHeight="1" x14ac:dyDescent="0.3">
      <c r="A7460" s="40">
        <v>15</v>
      </c>
      <c r="B7460" s="20" t="s">
        <v>14096</v>
      </c>
      <c r="C7460" s="17" t="str">
        <f t="shared" si="116"/>
        <v>073</v>
      </c>
      <c r="D7460" s="18" t="s">
        <v>6064</v>
      </c>
      <c r="E7460" s="27" t="s">
        <v>22</v>
      </c>
      <c r="F7460" s="27" t="s">
        <v>8162</v>
      </c>
      <c r="G7460" s="27" t="s">
        <v>200</v>
      </c>
      <c r="H7460" s="19">
        <v>0</v>
      </c>
      <c r="I7460" s="36">
        <v>1822</v>
      </c>
      <c r="J7460" s="36" t="s">
        <v>16144</v>
      </c>
      <c r="K7460" s="69">
        <v>165</v>
      </c>
      <c r="L7460" s="71" t="s">
        <v>201</v>
      </c>
      <c r="M7460" s="30"/>
      <c r="N7460" s="106" t="str">
        <f>_xlfn.CONCAT(A7460:K7460)</f>
        <v>15061-061073073RuvianoSudCAMPANIACaserta01822H165</v>
      </c>
    </row>
    <row r="7461" spans="1:14" ht="21" customHeight="1" x14ac:dyDescent="0.3">
      <c r="A7461" s="40">
        <v>17</v>
      </c>
      <c r="B7461" s="20" t="s">
        <v>14097</v>
      </c>
      <c r="C7461" s="17" t="str">
        <f t="shared" si="116"/>
        <v>072</v>
      </c>
      <c r="D7461" s="18" t="s">
        <v>6065</v>
      </c>
      <c r="E7461" s="27" t="s">
        <v>22</v>
      </c>
      <c r="F7461" s="27" t="s">
        <v>8157</v>
      </c>
      <c r="G7461" s="27" t="s">
        <v>32</v>
      </c>
      <c r="H7461" s="19">
        <v>0</v>
      </c>
      <c r="I7461" s="36">
        <v>1099</v>
      </c>
      <c r="J7461" s="36" t="s">
        <v>16144</v>
      </c>
      <c r="K7461" s="69">
        <v>646</v>
      </c>
      <c r="L7461" s="71" t="s">
        <v>33</v>
      </c>
      <c r="M7461" s="30"/>
      <c r="N7461" s="106" t="str">
        <f>_xlfn.CONCAT(A7461:K7461)</f>
        <v>17076-076072072Ruvo del MonteSudBASILICATAPotenza01099H646</v>
      </c>
    </row>
    <row r="7462" spans="1:14" ht="21" customHeight="1" x14ac:dyDescent="0.3">
      <c r="A7462" s="40">
        <v>16</v>
      </c>
      <c r="B7462" s="20" t="s">
        <v>14098</v>
      </c>
      <c r="C7462" s="17" t="str">
        <f t="shared" si="116"/>
        <v>038</v>
      </c>
      <c r="D7462" s="18" t="s">
        <v>6066</v>
      </c>
      <c r="E7462" s="27" t="s">
        <v>22</v>
      </c>
      <c r="F7462" s="27" t="s">
        <v>8159</v>
      </c>
      <c r="G7462" s="27" t="s">
        <v>105</v>
      </c>
      <c r="H7462" s="19">
        <v>0</v>
      </c>
      <c r="I7462" s="36">
        <v>25662</v>
      </c>
      <c r="J7462" s="36" t="s">
        <v>16144</v>
      </c>
      <c r="K7462" s="69">
        <v>645</v>
      </c>
      <c r="L7462" s="71" t="s">
        <v>106</v>
      </c>
      <c r="M7462" s="30"/>
      <c r="N7462" s="106" t="str">
        <f>_xlfn.CONCAT(A7462:K7462)</f>
        <v>16072-072038038Ruvo di PugliaSudPUGLIABari025662H645</v>
      </c>
    </row>
    <row r="7463" spans="1:14" ht="21" customHeight="1" x14ac:dyDescent="0.3">
      <c r="A7463" s="40">
        <v>15</v>
      </c>
      <c r="B7463" s="20" t="s">
        <v>14102</v>
      </c>
      <c r="C7463" s="17" t="str">
        <f t="shared" si="116"/>
        <v>113</v>
      </c>
      <c r="D7463" s="18" t="s">
        <v>6070</v>
      </c>
      <c r="E7463" s="27" t="s">
        <v>22</v>
      </c>
      <c r="F7463" s="27" t="s">
        <v>8162</v>
      </c>
      <c r="G7463" s="27" t="s">
        <v>55</v>
      </c>
      <c r="H7463" s="19">
        <v>0</v>
      </c>
      <c r="I7463" s="36">
        <v>559</v>
      </c>
      <c r="J7463" s="36" t="s">
        <v>16144</v>
      </c>
      <c r="K7463" s="69">
        <v>654</v>
      </c>
      <c r="L7463" s="71" t="s">
        <v>56</v>
      </c>
      <c r="M7463" s="30"/>
      <c r="N7463" s="106" t="str">
        <f>_xlfn.CONCAT(A7463:K7463)</f>
        <v>15065-065113113SaccoSudCAMPANIASalerno0559H654</v>
      </c>
    </row>
    <row r="7464" spans="1:14" ht="21" customHeight="1" x14ac:dyDescent="0.3">
      <c r="A7464" s="40">
        <v>15</v>
      </c>
      <c r="B7464" s="20" t="s">
        <v>14123</v>
      </c>
      <c r="C7464" s="17" t="str">
        <f t="shared" si="116"/>
        <v>114</v>
      </c>
      <c r="D7464" s="18" t="s">
        <v>6091</v>
      </c>
      <c r="E7464" s="27" t="s">
        <v>22</v>
      </c>
      <c r="F7464" s="27" t="s">
        <v>8162</v>
      </c>
      <c r="G7464" s="27" t="s">
        <v>55</v>
      </c>
      <c r="H7464" s="19">
        <v>0</v>
      </c>
      <c r="I7464" s="36">
        <v>12258</v>
      </c>
      <c r="J7464" s="36" t="s">
        <v>16144</v>
      </c>
      <c r="K7464" s="69">
        <v>683</v>
      </c>
      <c r="L7464" s="71" t="s">
        <v>56</v>
      </c>
      <c r="M7464" s="30"/>
      <c r="N7464" s="106" t="str">
        <f>_xlfn.CONCAT(A7464:K7464)</f>
        <v>15065-065114114Sala ConsilinaSudCAMPANIASalerno012258H683</v>
      </c>
    </row>
    <row r="7465" spans="1:14" ht="21" customHeight="1" x14ac:dyDescent="0.3">
      <c r="A7465" s="40">
        <v>17</v>
      </c>
      <c r="B7465" s="20" t="s">
        <v>14125</v>
      </c>
      <c r="C7465" s="17" t="str">
        <f t="shared" si="116"/>
        <v>024</v>
      </c>
      <c r="D7465" s="18" t="s">
        <v>6093</v>
      </c>
      <c r="E7465" s="27" t="s">
        <v>22</v>
      </c>
      <c r="F7465" s="27" t="s">
        <v>8157</v>
      </c>
      <c r="G7465" s="27" t="s">
        <v>44</v>
      </c>
      <c r="H7465" s="19">
        <v>0</v>
      </c>
      <c r="I7465" s="36">
        <v>2934</v>
      </c>
      <c r="J7465" s="36" t="s">
        <v>16144</v>
      </c>
      <c r="K7465" s="69">
        <v>687</v>
      </c>
      <c r="L7465" s="71" t="s">
        <v>45</v>
      </c>
      <c r="M7465" s="30"/>
      <c r="N7465" s="106" t="str">
        <f>_xlfn.CONCAT(A7465:K7465)</f>
        <v>17077-077024024SalandraSudBASILICATAMatera02934H687</v>
      </c>
    </row>
    <row r="7466" spans="1:14" ht="21" customHeight="1" x14ac:dyDescent="0.3">
      <c r="A7466" s="40">
        <v>14</v>
      </c>
      <c r="B7466" s="20" t="s">
        <v>14132</v>
      </c>
      <c r="C7466" s="17" t="str">
        <f t="shared" si="116"/>
        <v>062</v>
      </c>
      <c r="D7466" s="18" t="s">
        <v>6100</v>
      </c>
      <c r="E7466" s="27" t="s">
        <v>22</v>
      </c>
      <c r="F7466" s="27" t="s">
        <v>8166</v>
      </c>
      <c r="G7466" s="27" t="s">
        <v>102</v>
      </c>
      <c r="H7466" s="19">
        <v>0</v>
      </c>
      <c r="I7466" s="36">
        <v>695</v>
      </c>
      <c r="J7466" s="36" t="s">
        <v>16144</v>
      </c>
      <c r="K7466" s="69">
        <v>693</v>
      </c>
      <c r="L7466" s="71" t="s">
        <v>103</v>
      </c>
      <c r="M7466" s="30"/>
      <c r="N7466" s="106" t="str">
        <f>_xlfn.CONCAT(A7466:K7466)</f>
        <v>14070-070062062SalcitoSudMOLISECampobasso0695H693</v>
      </c>
    </row>
    <row r="7467" spans="1:14" ht="21" customHeight="1" x14ac:dyDescent="0.3">
      <c r="A7467" s="40">
        <v>15</v>
      </c>
      <c r="B7467" s="20" t="s">
        <v>14138</v>
      </c>
      <c r="C7467" s="17" t="str">
        <f t="shared" si="116"/>
        <v>115</v>
      </c>
      <c r="D7467" s="18" t="s">
        <v>6106</v>
      </c>
      <c r="E7467" s="27" t="s">
        <v>22</v>
      </c>
      <c r="F7467" s="27" t="s">
        <v>8162</v>
      </c>
      <c r="G7467" s="27" t="s">
        <v>55</v>
      </c>
      <c r="H7467" s="19">
        <v>0</v>
      </c>
      <c r="I7467" s="36">
        <v>2005</v>
      </c>
      <c r="J7467" s="36" t="s">
        <v>16144</v>
      </c>
      <c r="K7467" s="69">
        <v>686</v>
      </c>
      <c r="L7467" s="71" t="s">
        <v>56</v>
      </c>
      <c r="M7467" s="30"/>
      <c r="N7467" s="106" t="str">
        <f>_xlfn.CONCAT(A7467:K7467)</f>
        <v>15065-065115115SalentoSudCAMPANIASalerno02005H686</v>
      </c>
    </row>
    <row r="7468" spans="1:14" ht="21" customHeight="1" x14ac:dyDescent="0.3">
      <c r="A7468" s="40">
        <v>15</v>
      </c>
      <c r="B7468" s="20" t="s">
        <v>14141</v>
      </c>
      <c r="C7468" s="17" t="str">
        <f t="shared" si="116"/>
        <v>116</v>
      </c>
      <c r="D7468" s="18" t="s">
        <v>55</v>
      </c>
      <c r="E7468" s="27" t="s">
        <v>22</v>
      </c>
      <c r="F7468" s="27" t="s">
        <v>8162</v>
      </c>
      <c r="G7468" s="27" t="s">
        <v>55</v>
      </c>
      <c r="H7468" s="19">
        <v>1</v>
      </c>
      <c r="I7468" s="36">
        <v>132608</v>
      </c>
      <c r="J7468" s="36" t="s">
        <v>16144</v>
      </c>
      <c r="K7468" s="69">
        <v>703</v>
      </c>
      <c r="L7468" s="71" t="s">
        <v>56</v>
      </c>
      <c r="M7468" s="30"/>
      <c r="N7468" s="106" t="str">
        <f>_xlfn.CONCAT(A7468:K7468)</f>
        <v>15065-065116116SalernoSudCAMPANIASalerno1132608H703</v>
      </c>
    </row>
    <row r="7469" spans="1:14" ht="21" customHeight="1" x14ac:dyDescent="0.3">
      <c r="A7469" s="40">
        <v>16</v>
      </c>
      <c r="B7469" s="20" t="s">
        <v>14144</v>
      </c>
      <c r="C7469" s="17" t="str">
        <f t="shared" si="116"/>
        <v>065</v>
      </c>
      <c r="D7469" s="18" t="s">
        <v>6111</v>
      </c>
      <c r="E7469" s="27" t="s">
        <v>22</v>
      </c>
      <c r="F7469" s="27" t="s">
        <v>8159</v>
      </c>
      <c r="G7469" s="27" t="s">
        <v>90</v>
      </c>
      <c r="H7469" s="19">
        <v>0</v>
      </c>
      <c r="I7469" s="36">
        <v>8642</v>
      </c>
      <c r="J7469" s="36" t="s">
        <v>16144</v>
      </c>
      <c r="K7469" s="69">
        <v>708</v>
      </c>
      <c r="L7469" s="71" t="s">
        <v>91</v>
      </c>
      <c r="M7469" s="30"/>
      <c r="N7469" s="106" t="str">
        <f>_xlfn.CONCAT(A7469:K7469)</f>
        <v>16075-075065065Salice SalentinoSudPUGLIALecce08642H708</v>
      </c>
    </row>
    <row r="7470" spans="1:14" ht="21" customHeight="1" x14ac:dyDescent="0.3">
      <c r="A7470" s="40">
        <v>13</v>
      </c>
      <c r="B7470" s="20" t="s">
        <v>14148</v>
      </c>
      <c r="C7470" s="17" t="str">
        <f t="shared" si="116"/>
        <v>036</v>
      </c>
      <c r="D7470" s="18" t="s">
        <v>6115</v>
      </c>
      <c r="E7470" s="27" t="s">
        <v>22</v>
      </c>
      <c r="F7470" s="27" t="s">
        <v>8156</v>
      </c>
      <c r="G7470" s="27" t="s">
        <v>23</v>
      </c>
      <c r="H7470" s="19">
        <v>0</v>
      </c>
      <c r="I7470" s="36">
        <v>317</v>
      </c>
      <c r="J7470" s="36" t="s">
        <v>16144</v>
      </c>
      <c r="K7470" s="69">
        <v>715</v>
      </c>
      <c r="L7470" s="71" t="s">
        <v>24</v>
      </c>
      <c r="M7470" s="30"/>
      <c r="N7470" s="106" t="str">
        <f>_xlfn.CONCAT(A7470:K7470)</f>
        <v>13068-068036036SalleSudABRUZZOPescara0317H715</v>
      </c>
    </row>
    <row r="7471" spans="1:14" ht="21" customHeight="1" x14ac:dyDescent="0.3">
      <c r="A7471" s="40">
        <v>16</v>
      </c>
      <c r="B7471" s="20" t="s">
        <v>14158</v>
      </c>
      <c r="C7471" s="17" t="str">
        <f t="shared" si="116"/>
        <v>066</v>
      </c>
      <c r="D7471" s="18" t="s">
        <v>6125</v>
      </c>
      <c r="E7471" s="27" t="s">
        <v>22</v>
      </c>
      <c r="F7471" s="27" t="s">
        <v>8159</v>
      </c>
      <c r="G7471" s="27" t="s">
        <v>90</v>
      </c>
      <c r="H7471" s="19">
        <v>0</v>
      </c>
      <c r="I7471" s="36">
        <v>4737</v>
      </c>
      <c r="J7471" s="36" t="s">
        <v>16144</v>
      </c>
      <c r="K7471" s="69">
        <v>729</v>
      </c>
      <c r="L7471" s="71" t="s">
        <v>91</v>
      </c>
      <c r="M7471" s="30"/>
      <c r="N7471" s="106" t="str">
        <f>_xlfn.CONCAT(A7471:K7471)</f>
        <v>16075-075066066SalveSudPUGLIALecce04737H729</v>
      </c>
    </row>
    <row r="7472" spans="1:14" ht="21" customHeight="1" x14ac:dyDescent="0.3">
      <c r="A7472" s="40">
        <v>15</v>
      </c>
      <c r="B7472" s="20" t="s">
        <v>14160</v>
      </c>
      <c r="C7472" s="17" t="str">
        <f t="shared" si="116"/>
        <v>117</v>
      </c>
      <c r="D7472" s="18" t="s">
        <v>6127</v>
      </c>
      <c r="E7472" s="27" t="s">
        <v>22</v>
      </c>
      <c r="F7472" s="27" t="s">
        <v>8162</v>
      </c>
      <c r="G7472" s="27" t="s">
        <v>55</v>
      </c>
      <c r="H7472" s="19">
        <v>0</v>
      </c>
      <c r="I7472" s="36">
        <v>582</v>
      </c>
      <c r="J7472" s="36" t="s">
        <v>16144</v>
      </c>
      <c r="K7472" s="69">
        <v>732</v>
      </c>
      <c r="L7472" s="71" t="s">
        <v>56</v>
      </c>
      <c r="M7472" s="30"/>
      <c r="N7472" s="106" t="str">
        <f>_xlfn.CONCAT(A7472:K7472)</f>
        <v>15065-065117117SalvitelleSudCAMPANIASalerno0582H732</v>
      </c>
    </row>
    <row r="7473" spans="1:14" ht="21" customHeight="1" x14ac:dyDescent="0.3">
      <c r="A7473" s="40">
        <v>15</v>
      </c>
      <c r="B7473" s="20" t="s">
        <v>14162</v>
      </c>
      <c r="C7473" s="17" t="str">
        <f t="shared" si="116"/>
        <v>081</v>
      </c>
      <c r="D7473" s="18" t="s">
        <v>6129</v>
      </c>
      <c r="E7473" s="27" t="s">
        <v>22</v>
      </c>
      <c r="F7473" s="27" t="s">
        <v>8162</v>
      </c>
      <c r="G7473" s="27" t="s">
        <v>196</v>
      </c>
      <c r="H7473" s="19">
        <v>0</v>
      </c>
      <c r="I7473" s="36">
        <v>767</v>
      </c>
      <c r="J7473" s="36" t="s">
        <v>16144</v>
      </c>
      <c r="K7473" s="69">
        <v>733</v>
      </c>
      <c r="L7473" s="71" t="s">
        <v>197</v>
      </c>
      <c r="M7473" s="30"/>
      <c r="N7473" s="106" t="str">
        <f>_xlfn.CONCAT(A7473:K7473)</f>
        <v>15064-064081081Salza IrpinaSudCAMPANIAAvellino0767H733</v>
      </c>
    </row>
    <row r="7474" spans="1:14" ht="21" customHeight="1" x14ac:dyDescent="0.3">
      <c r="A7474" s="40">
        <v>16</v>
      </c>
      <c r="B7474" s="20" t="s">
        <v>14171</v>
      </c>
      <c r="C7474" s="17" t="str">
        <f t="shared" si="116"/>
        <v>039</v>
      </c>
      <c r="D7474" s="18" t="s">
        <v>6138</v>
      </c>
      <c r="E7474" s="27" t="s">
        <v>22</v>
      </c>
      <c r="F7474" s="27" t="s">
        <v>8159</v>
      </c>
      <c r="G7474" s="27" t="s">
        <v>105</v>
      </c>
      <c r="H7474" s="19">
        <v>0</v>
      </c>
      <c r="I7474" s="36">
        <v>6715</v>
      </c>
      <c r="J7474" s="36" t="s">
        <v>16144</v>
      </c>
      <c r="K7474" s="69">
        <v>749</v>
      </c>
      <c r="L7474" s="71" t="s">
        <v>106</v>
      </c>
      <c r="M7474" s="30"/>
      <c r="N7474" s="106" t="str">
        <f>_xlfn.CONCAT(A7474:K7474)</f>
        <v>16072-072039039Sammichele di BariSudPUGLIABari06715H749</v>
      </c>
    </row>
    <row r="7475" spans="1:14" ht="21" customHeight="1" x14ac:dyDescent="0.3">
      <c r="A7475" s="40">
        <v>18</v>
      </c>
      <c r="B7475" s="20" t="s">
        <v>14172</v>
      </c>
      <c r="C7475" s="17" t="str">
        <f t="shared" si="116"/>
        <v>070</v>
      </c>
      <c r="D7475" s="18" t="s">
        <v>6139</v>
      </c>
      <c r="E7475" s="27" t="s">
        <v>22</v>
      </c>
      <c r="F7475" s="27" t="s">
        <v>8163</v>
      </c>
      <c r="G7475" s="27" t="s">
        <v>140</v>
      </c>
      <c r="H7475" s="19">
        <v>0</v>
      </c>
      <c r="I7475" s="36">
        <v>871</v>
      </c>
      <c r="J7475" s="36" t="s">
        <v>16144</v>
      </c>
      <c r="K7475" s="69">
        <v>13</v>
      </c>
      <c r="L7475" s="71" t="s">
        <v>141</v>
      </c>
      <c r="M7475" s="30"/>
      <c r="N7475" s="106" t="str">
        <f>_xlfn.CONCAT(A7475:K7475)</f>
        <v>18080-080070070SamoSudCALABRIAReggio di Calabria0871H13</v>
      </c>
    </row>
    <row r="7476" spans="1:14" ht="21" customHeight="1" x14ac:dyDescent="0.3">
      <c r="A7476" s="40">
        <v>15</v>
      </c>
      <c r="B7476" s="20" t="s">
        <v>14179</v>
      </c>
      <c r="C7476" s="17" t="str">
        <f t="shared" si="116"/>
        <v>057</v>
      </c>
      <c r="D7476" s="18" t="s">
        <v>6145</v>
      </c>
      <c r="E7476" s="27" t="s">
        <v>22</v>
      </c>
      <c r="F7476" s="27" t="s">
        <v>8162</v>
      </c>
      <c r="G7476" s="27" t="s">
        <v>207</v>
      </c>
      <c r="H7476" s="19">
        <v>0</v>
      </c>
      <c r="I7476" s="36">
        <v>5090</v>
      </c>
      <c r="J7476" s="36" t="s">
        <v>16144</v>
      </c>
      <c r="K7476" s="69">
        <v>764</v>
      </c>
      <c r="L7476" s="71" t="s">
        <v>208</v>
      </c>
      <c r="M7476" s="30"/>
      <c r="N7476" s="106" t="str">
        <f>_xlfn.CONCAT(A7476:K7476)</f>
        <v>15062-062057057San Bartolomeo in GaldoSudCAMPANIABenevento05090H764</v>
      </c>
    </row>
    <row r="7477" spans="1:14" ht="21" customHeight="1" x14ac:dyDescent="0.3">
      <c r="A7477" s="40">
        <v>18</v>
      </c>
      <c r="B7477" s="20" t="s">
        <v>14181</v>
      </c>
      <c r="C7477" s="17" t="str">
        <f t="shared" si="116"/>
        <v>111</v>
      </c>
      <c r="D7477" s="18" t="s">
        <v>6147</v>
      </c>
      <c r="E7477" s="27" t="s">
        <v>22</v>
      </c>
      <c r="F7477" s="27" t="s">
        <v>8163</v>
      </c>
      <c r="G7477" s="27" t="s">
        <v>71</v>
      </c>
      <c r="H7477" s="19">
        <v>0</v>
      </c>
      <c r="I7477" s="36">
        <v>1065</v>
      </c>
      <c r="J7477" s="36" t="s">
        <v>16144</v>
      </c>
      <c r="K7477" s="69">
        <v>765</v>
      </c>
      <c r="L7477" s="71" t="s">
        <v>72</v>
      </c>
      <c r="M7477" s="30"/>
      <c r="N7477" s="106" t="str">
        <f>_xlfn.CONCAT(A7477:K7477)</f>
        <v>18078-078111111San BasileSudCALABRIACosenza01065H765</v>
      </c>
    </row>
    <row r="7478" spans="1:14" ht="21" customHeight="1" x14ac:dyDescent="0.3">
      <c r="A7478" s="40">
        <v>13</v>
      </c>
      <c r="B7478" s="20" t="s">
        <v>14186</v>
      </c>
      <c r="C7478" s="17" t="str">
        <f t="shared" si="116"/>
        <v>085</v>
      </c>
      <c r="D7478" s="18" t="s">
        <v>6152</v>
      </c>
      <c r="E7478" s="27" t="s">
        <v>22</v>
      </c>
      <c r="F7478" s="27" t="s">
        <v>8156</v>
      </c>
      <c r="G7478" s="27" t="s">
        <v>47</v>
      </c>
      <c r="H7478" s="19">
        <v>0</v>
      </c>
      <c r="I7478" s="36">
        <v>3910</v>
      </c>
      <c r="J7478" s="36" t="s">
        <v>16144</v>
      </c>
      <c r="K7478" s="69">
        <v>772</v>
      </c>
      <c r="L7478" s="71" t="s">
        <v>48</v>
      </c>
      <c r="M7478" s="30"/>
      <c r="N7478" s="106" t="str">
        <f>_xlfn.CONCAT(A7478:K7478)</f>
        <v>13066-066085085San Benedetto dei MarsiSudABRUZZOL'Aquila03910H772</v>
      </c>
    </row>
    <row r="7479" spans="1:14" ht="21" customHeight="1" x14ac:dyDescent="0.3">
      <c r="A7479" s="40">
        <v>13</v>
      </c>
      <c r="B7479" s="20" t="s">
        <v>14188</v>
      </c>
      <c r="C7479" s="17" t="str">
        <f t="shared" si="116"/>
        <v>086</v>
      </c>
      <c r="D7479" s="18" t="s">
        <v>6154</v>
      </c>
      <c r="E7479" s="27" t="s">
        <v>22</v>
      </c>
      <c r="F7479" s="27" t="s">
        <v>8156</v>
      </c>
      <c r="G7479" s="27" t="s">
        <v>47</v>
      </c>
      <c r="H7479" s="19">
        <v>0</v>
      </c>
      <c r="I7479" s="36">
        <v>127</v>
      </c>
      <c r="J7479" s="36" t="s">
        <v>16144</v>
      </c>
      <c r="K7479" s="69">
        <v>773</v>
      </c>
      <c r="L7479" s="71" t="s">
        <v>48</v>
      </c>
      <c r="M7479" s="30"/>
      <c r="N7479" s="106" t="str">
        <f>_xlfn.CONCAT(A7479:K7479)</f>
        <v>13066-066086086San Benedetto in PerillisSudABRUZZOL'Aquila0127H773</v>
      </c>
    </row>
    <row r="7480" spans="1:14" ht="21" customHeight="1" x14ac:dyDescent="0.3">
      <c r="A7480" s="40">
        <v>18</v>
      </c>
      <c r="B7480" s="20" t="s">
        <v>14190</v>
      </c>
      <c r="C7480" s="17" t="str">
        <f t="shared" si="116"/>
        <v>112</v>
      </c>
      <c r="D7480" s="18" t="s">
        <v>6156</v>
      </c>
      <c r="E7480" s="27" t="s">
        <v>22</v>
      </c>
      <c r="F7480" s="27" t="s">
        <v>8163</v>
      </c>
      <c r="G7480" s="27" t="s">
        <v>71</v>
      </c>
      <c r="H7480" s="19">
        <v>0</v>
      </c>
      <c r="I7480" s="36">
        <v>1598</v>
      </c>
      <c r="J7480" s="36" t="s">
        <v>16144</v>
      </c>
      <c r="K7480" s="69">
        <v>774</v>
      </c>
      <c r="L7480" s="71" t="s">
        <v>72</v>
      </c>
      <c r="M7480" s="30"/>
      <c r="N7480" s="106" t="str">
        <f>_xlfn.CONCAT(A7480:K7480)</f>
        <v>18078-078112112San Benedetto UllanoSudCALABRIACosenza01598H774</v>
      </c>
    </row>
    <row r="7481" spans="1:14" ht="21" customHeight="1" x14ac:dyDescent="0.3">
      <c r="A7481" s="40">
        <v>14</v>
      </c>
      <c r="B7481" s="20" t="s">
        <v>14198</v>
      </c>
      <c r="C7481" s="17" t="str">
        <f t="shared" si="116"/>
        <v>063</v>
      </c>
      <c r="D7481" s="18" t="s">
        <v>6164</v>
      </c>
      <c r="E7481" s="27" t="s">
        <v>22</v>
      </c>
      <c r="F7481" s="27" t="s">
        <v>8166</v>
      </c>
      <c r="G7481" s="27" t="s">
        <v>102</v>
      </c>
      <c r="H7481" s="19">
        <v>0</v>
      </c>
      <c r="I7481" s="36">
        <v>209</v>
      </c>
      <c r="J7481" s="36" t="s">
        <v>16144</v>
      </c>
      <c r="K7481" s="69">
        <v>782</v>
      </c>
      <c r="L7481" s="71" t="s">
        <v>103</v>
      </c>
      <c r="M7481" s="30"/>
      <c r="N7481" s="106" t="str">
        <f>_xlfn.CONCAT(A7481:K7481)</f>
        <v>14070-070063063San BiaseSudMOLISECampobasso0209H782</v>
      </c>
    </row>
    <row r="7482" spans="1:14" ht="21" customHeight="1" x14ac:dyDescent="0.3">
      <c r="A7482" s="40">
        <v>13</v>
      </c>
      <c r="B7482" s="20" t="s">
        <v>14200</v>
      </c>
      <c r="C7482" s="17" t="str">
        <f t="shared" si="116"/>
        <v>079</v>
      </c>
      <c r="D7482" s="18" t="s">
        <v>6166</v>
      </c>
      <c r="E7482" s="27" t="s">
        <v>22</v>
      </c>
      <c r="F7482" s="27" t="s">
        <v>8156</v>
      </c>
      <c r="G7482" s="27" t="s">
        <v>347</v>
      </c>
      <c r="H7482" s="19">
        <v>0</v>
      </c>
      <c r="I7482" s="36">
        <v>1020</v>
      </c>
      <c r="J7482" s="36" t="s">
        <v>16144</v>
      </c>
      <c r="K7482" s="69">
        <v>784</v>
      </c>
      <c r="L7482" s="71" t="s">
        <v>348</v>
      </c>
      <c r="M7482" s="30"/>
      <c r="N7482" s="106" t="str">
        <f>_xlfn.CONCAT(A7482:K7482)</f>
        <v>13069-069079079San BuonoSudABRUZZOChieti01020H784</v>
      </c>
    </row>
    <row r="7483" spans="1:14" ht="21" customHeight="1" x14ac:dyDescent="0.3">
      <c r="A7483" s="40">
        <v>18</v>
      </c>
      <c r="B7483" s="20" t="s">
        <v>14201</v>
      </c>
      <c r="C7483" s="17" t="str">
        <f t="shared" si="116"/>
        <v>032</v>
      </c>
      <c r="D7483" s="18" t="s">
        <v>6167</v>
      </c>
      <c r="E7483" s="27" t="s">
        <v>22</v>
      </c>
      <c r="F7483" s="27" t="s">
        <v>8163</v>
      </c>
      <c r="G7483" s="27" t="s">
        <v>93</v>
      </c>
      <c r="H7483" s="19">
        <v>0</v>
      </c>
      <c r="I7483" s="36">
        <v>4460</v>
      </c>
      <c r="J7483" s="36" t="s">
        <v>16144</v>
      </c>
      <c r="K7483" s="69">
        <v>785</v>
      </c>
      <c r="L7483" s="71" t="s">
        <v>94</v>
      </c>
      <c r="M7483" s="30"/>
      <c r="N7483" s="106" t="str">
        <f>_xlfn.CONCAT(A7483:K7483)</f>
        <v>18102-102032032San CalogeroSudCALABRIAVibo Valentia04460H785</v>
      </c>
    </row>
    <row r="7484" spans="1:14" ht="21" customHeight="1" x14ac:dyDescent="0.3">
      <c r="A7484" s="40">
        <v>16</v>
      </c>
      <c r="B7484" s="20" t="s">
        <v>14207</v>
      </c>
      <c r="C7484" s="17" t="str">
        <f t="shared" si="116"/>
        <v>095</v>
      </c>
      <c r="D7484" s="18" t="s">
        <v>6173</v>
      </c>
      <c r="E7484" s="27" t="s">
        <v>22</v>
      </c>
      <c r="F7484" s="27" t="s">
        <v>8159</v>
      </c>
      <c r="G7484" s="27" t="s">
        <v>90</v>
      </c>
      <c r="H7484" s="19">
        <v>0</v>
      </c>
      <c r="I7484" s="36">
        <v>2105</v>
      </c>
      <c r="J7484" s="36" t="s">
        <v>16137</v>
      </c>
      <c r="K7484" s="69">
        <v>264</v>
      </c>
      <c r="L7484" s="71" t="s">
        <v>91</v>
      </c>
      <c r="M7484" s="30"/>
      <c r="N7484" s="106" t="str">
        <f>_xlfn.CONCAT(A7484:K7484)</f>
        <v>16075-075095095San CassianoSudPUGLIALecce02105M264</v>
      </c>
    </row>
    <row r="7485" spans="1:14" ht="21" customHeight="1" x14ac:dyDescent="0.3">
      <c r="A7485" s="40">
        <v>16</v>
      </c>
      <c r="B7485" s="20" t="s">
        <v>14210</v>
      </c>
      <c r="C7485" s="17" t="str">
        <f t="shared" si="116"/>
        <v>068</v>
      </c>
      <c r="D7485" s="18" t="s">
        <v>6176</v>
      </c>
      <c r="E7485" s="27" t="s">
        <v>22</v>
      </c>
      <c r="F7485" s="27" t="s">
        <v>8159</v>
      </c>
      <c r="G7485" s="27" t="s">
        <v>90</v>
      </c>
      <c r="H7485" s="19">
        <v>0</v>
      </c>
      <c r="I7485" s="36">
        <v>8297</v>
      </c>
      <c r="J7485" s="36" t="s">
        <v>16144</v>
      </c>
      <c r="K7485" s="69">
        <v>793</v>
      </c>
      <c r="L7485" s="71" t="s">
        <v>91</v>
      </c>
      <c r="M7485" s="30"/>
      <c r="N7485" s="106" t="str">
        <f>_xlfn.CONCAT(A7485:K7485)</f>
        <v>16075-075068068San Cesario di LecceSudPUGLIALecce08297H793</v>
      </c>
    </row>
    <row r="7486" spans="1:14" ht="21" customHeight="1" x14ac:dyDescent="0.3">
      <c r="A7486" s="40">
        <v>17</v>
      </c>
      <c r="B7486" s="20" t="s">
        <v>14212</v>
      </c>
      <c r="C7486" s="17" t="str">
        <f t="shared" si="116"/>
        <v>073</v>
      </c>
      <c r="D7486" s="18" t="s">
        <v>6178</v>
      </c>
      <c r="E7486" s="27" t="s">
        <v>22</v>
      </c>
      <c r="F7486" s="27" t="s">
        <v>8157</v>
      </c>
      <c r="G7486" s="27" t="s">
        <v>32</v>
      </c>
      <c r="H7486" s="19">
        <v>0</v>
      </c>
      <c r="I7486" s="36">
        <v>1475</v>
      </c>
      <c r="J7486" s="36" t="s">
        <v>16144</v>
      </c>
      <c r="K7486" s="69">
        <v>795</v>
      </c>
      <c r="L7486" s="71" t="s">
        <v>33</v>
      </c>
      <c r="M7486" s="30"/>
      <c r="N7486" s="106" t="str">
        <f>_xlfn.CONCAT(A7486:K7486)</f>
        <v>17076-076073073San Chirico NuovoSudBASILICATAPotenza01475H795</v>
      </c>
    </row>
    <row r="7487" spans="1:14" ht="21" customHeight="1" x14ac:dyDescent="0.3">
      <c r="A7487" s="40">
        <v>17</v>
      </c>
      <c r="B7487" s="20" t="s">
        <v>14213</v>
      </c>
      <c r="C7487" s="17" t="str">
        <f t="shared" si="116"/>
        <v>074</v>
      </c>
      <c r="D7487" s="18" t="s">
        <v>6179</v>
      </c>
      <c r="E7487" s="27" t="s">
        <v>22</v>
      </c>
      <c r="F7487" s="27" t="s">
        <v>8157</v>
      </c>
      <c r="G7487" s="27" t="s">
        <v>32</v>
      </c>
      <c r="H7487" s="19">
        <v>0</v>
      </c>
      <c r="I7487" s="36">
        <v>1161</v>
      </c>
      <c r="J7487" s="36" t="s">
        <v>16144</v>
      </c>
      <c r="K7487" s="69">
        <v>796</v>
      </c>
      <c r="L7487" s="71" t="s">
        <v>33</v>
      </c>
      <c r="M7487" s="30"/>
      <c r="N7487" s="106" t="str">
        <f>_xlfn.CONCAT(A7487:K7487)</f>
        <v>17076-076074074San Chirico RaparoSudBASILICATAPotenza01161H796</v>
      </c>
    </row>
    <row r="7488" spans="1:14" ht="21" customHeight="1" x14ac:dyDescent="0.3">
      <c r="A7488" s="40">
        <v>15</v>
      </c>
      <c r="B7488" s="20" t="s">
        <v>14215</v>
      </c>
      <c r="C7488" s="17" t="str">
        <f t="shared" si="116"/>
        <v>074</v>
      </c>
      <c r="D7488" s="18" t="s">
        <v>6181</v>
      </c>
      <c r="E7488" s="27" t="s">
        <v>22</v>
      </c>
      <c r="F7488" s="27" t="s">
        <v>8162</v>
      </c>
      <c r="G7488" s="27" t="s">
        <v>200</v>
      </c>
      <c r="H7488" s="19">
        <v>0</v>
      </c>
      <c r="I7488" s="36">
        <v>13416</v>
      </c>
      <c r="J7488" s="36" t="s">
        <v>16144</v>
      </c>
      <c r="K7488" s="69">
        <v>798</v>
      </c>
      <c r="L7488" s="71" t="s">
        <v>201</v>
      </c>
      <c r="M7488" s="30"/>
      <c r="N7488" s="106" t="str">
        <f>_xlfn.CONCAT(A7488:K7488)</f>
        <v>15061-061074074San Cipriano d'AversaSudCAMPANIACaserta013416H798</v>
      </c>
    </row>
    <row r="7489" spans="1:14" ht="21" customHeight="1" x14ac:dyDescent="0.3">
      <c r="A7489" s="40">
        <v>15</v>
      </c>
      <c r="B7489" s="20" t="s">
        <v>14216</v>
      </c>
      <c r="C7489" s="17" t="str">
        <f t="shared" si="116"/>
        <v>118</v>
      </c>
      <c r="D7489" s="18" t="s">
        <v>6182</v>
      </c>
      <c r="E7489" s="27" t="s">
        <v>22</v>
      </c>
      <c r="F7489" s="27" t="s">
        <v>8162</v>
      </c>
      <c r="G7489" s="27" t="s">
        <v>55</v>
      </c>
      <c r="H7489" s="19">
        <v>0</v>
      </c>
      <c r="I7489" s="36">
        <v>6643</v>
      </c>
      <c r="J7489" s="36" t="s">
        <v>16144</v>
      </c>
      <c r="K7489" s="69">
        <v>800</v>
      </c>
      <c r="L7489" s="71" t="s">
        <v>56</v>
      </c>
      <c r="M7489" s="30"/>
      <c r="N7489" s="106" t="str">
        <f>_xlfn.CONCAT(A7489:K7489)</f>
        <v>15065-065118118San Cipriano PicentinoSudCAMPANIASalerno06643H800</v>
      </c>
    </row>
    <row r="7490" spans="1:14" ht="21" customHeight="1" x14ac:dyDescent="0.3">
      <c r="A7490" s="40">
        <v>18</v>
      </c>
      <c r="B7490" s="20" t="s">
        <v>14223</v>
      </c>
      <c r="C7490" s="17" t="str">
        <f t="shared" ref="C7490:C7553" si="117">RIGHT(B7490,3)</f>
        <v>113</v>
      </c>
      <c r="D7490" s="18" t="s">
        <v>6189</v>
      </c>
      <c r="E7490" s="27" t="s">
        <v>22</v>
      </c>
      <c r="F7490" s="27" t="s">
        <v>8163</v>
      </c>
      <c r="G7490" s="27" t="s">
        <v>71</v>
      </c>
      <c r="H7490" s="19">
        <v>0</v>
      </c>
      <c r="I7490" s="36">
        <v>629</v>
      </c>
      <c r="J7490" s="36" t="s">
        <v>16144</v>
      </c>
      <c r="K7490" s="69">
        <v>806</v>
      </c>
      <c r="L7490" s="71" t="s">
        <v>72</v>
      </c>
      <c r="M7490" s="30"/>
      <c r="N7490" s="106" t="str">
        <f>_xlfn.CONCAT(A7490:K7490)</f>
        <v>18078-078113113San Cosmo AlbaneseSudCALABRIACosenza0629H806</v>
      </c>
    </row>
    <row r="7491" spans="1:14" ht="21" customHeight="1" x14ac:dyDescent="0.3">
      <c r="A7491" s="40">
        <v>17</v>
      </c>
      <c r="B7491" s="20" t="s">
        <v>14224</v>
      </c>
      <c r="C7491" s="17" t="str">
        <f t="shared" si="117"/>
        <v>075</v>
      </c>
      <c r="D7491" s="18" t="s">
        <v>6190</v>
      </c>
      <c r="E7491" s="27" t="s">
        <v>22</v>
      </c>
      <c r="F7491" s="27" t="s">
        <v>8157</v>
      </c>
      <c r="G7491" s="27" t="s">
        <v>32</v>
      </c>
      <c r="H7491" s="19">
        <v>0</v>
      </c>
      <c r="I7491" s="36">
        <v>778</v>
      </c>
      <c r="J7491" s="36" t="s">
        <v>16144</v>
      </c>
      <c r="K7491" s="69">
        <v>808</v>
      </c>
      <c r="L7491" s="71" t="s">
        <v>33</v>
      </c>
      <c r="M7491" s="30"/>
      <c r="N7491" s="106" t="str">
        <f>_xlfn.CONCAT(A7491:K7491)</f>
        <v>17076-076075075San Costantino AlbaneseSudBASILICATAPotenza0778H808</v>
      </c>
    </row>
    <row r="7492" spans="1:14" ht="21" customHeight="1" x14ac:dyDescent="0.3">
      <c r="A7492" s="40">
        <v>18</v>
      </c>
      <c r="B7492" s="20" t="s">
        <v>14225</v>
      </c>
      <c r="C7492" s="17" t="str">
        <f t="shared" si="117"/>
        <v>033</v>
      </c>
      <c r="D7492" s="18" t="s">
        <v>6191</v>
      </c>
      <c r="E7492" s="27" t="s">
        <v>22</v>
      </c>
      <c r="F7492" s="27" t="s">
        <v>8163</v>
      </c>
      <c r="G7492" s="27" t="s">
        <v>93</v>
      </c>
      <c r="H7492" s="19">
        <v>0</v>
      </c>
      <c r="I7492" s="36">
        <v>2238</v>
      </c>
      <c r="J7492" s="36" t="s">
        <v>16144</v>
      </c>
      <c r="K7492" s="69">
        <v>807</v>
      </c>
      <c r="L7492" s="71" t="s">
        <v>94</v>
      </c>
      <c r="M7492" s="30"/>
      <c r="N7492" s="106" t="str">
        <f>_xlfn.CONCAT(A7492:K7492)</f>
        <v>18102-102033033San Costantino CalabroSudCALABRIAVibo Valentia02238H807</v>
      </c>
    </row>
    <row r="7493" spans="1:14" ht="21" customHeight="1" x14ac:dyDescent="0.3">
      <c r="A7493" s="40">
        <v>18</v>
      </c>
      <c r="B7493" s="20" t="s">
        <v>14233</v>
      </c>
      <c r="C7493" s="17" t="str">
        <f t="shared" si="117"/>
        <v>114</v>
      </c>
      <c r="D7493" s="18" t="s">
        <v>6199</v>
      </c>
      <c r="E7493" s="27" t="s">
        <v>22</v>
      </c>
      <c r="F7493" s="27" t="s">
        <v>8163</v>
      </c>
      <c r="G7493" s="27" t="s">
        <v>71</v>
      </c>
      <c r="H7493" s="19">
        <v>0</v>
      </c>
      <c r="I7493" s="36">
        <v>3665</v>
      </c>
      <c r="J7493" s="36" t="s">
        <v>16144</v>
      </c>
      <c r="K7493" s="69">
        <v>818</v>
      </c>
      <c r="L7493" s="71" t="s">
        <v>72</v>
      </c>
      <c r="M7493" s="30"/>
      <c r="N7493" s="106" t="str">
        <f>_xlfn.CONCAT(A7493:K7493)</f>
        <v>18078-078114114San Demetrio CoroneSudCALABRIACosenza03665H818</v>
      </c>
    </row>
    <row r="7494" spans="1:14" ht="21" customHeight="1" x14ac:dyDescent="0.3">
      <c r="A7494" s="40">
        <v>13</v>
      </c>
      <c r="B7494" s="20" t="s">
        <v>14234</v>
      </c>
      <c r="C7494" s="17" t="str">
        <f t="shared" si="117"/>
        <v>087</v>
      </c>
      <c r="D7494" s="18" t="s">
        <v>6200</v>
      </c>
      <c r="E7494" s="27" t="s">
        <v>22</v>
      </c>
      <c r="F7494" s="27" t="s">
        <v>8156</v>
      </c>
      <c r="G7494" s="27" t="s">
        <v>47</v>
      </c>
      <c r="H7494" s="19">
        <v>0</v>
      </c>
      <c r="I7494" s="36">
        <v>1836</v>
      </c>
      <c r="J7494" s="36" t="s">
        <v>16144</v>
      </c>
      <c r="K7494" s="69">
        <v>819</v>
      </c>
      <c r="L7494" s="71" t="s">
        <v>48</v>
      </c>
      <c r="M7494" s="30"/>
      <c r="N7494" s="106" t="str">
        <f>_xlfn.CONCAT(A7494:K7494)</f>
        <v>13066-066087087San Demetrio ne' VestiniSudABRUZZOL'Aquila01836H819</v>
      </c>
    </row>
    <row r="7495" spans="1:14" ht="21" customHeight="1" x14ac:dyDescent="0.3">
      <c r="A7495" s="40">
        <v>16</v>
      </c>
      <c r="B7495" s="20" t="s">
        <v>14237</v>
      </c>
      <c r="C7495" s="17" t="str">
        <f t="shared" si="117"/>
        <v>013</v>
      </c>
      <c r="D7495" s="18" t="s">
        <v>6203</v>
      </c>
      <c r="E7495" s="27" t="s">
        <v>22</v>
      </c>
      <c r="F7495" s="27" t="s">
        <v>8159</v>
      </c>
      <c r="G7495" s="27" t="s">
        <v>1121</v>
      </c>
      <c r="H7495" s="19">
        <v>0</v>
      </c>
      <c r="I7495" s="36">
        <v>6869</v>
      </c>
      <c r="J7495" s="36" t="s">
        <v>16144</v>
      </c>
      <c r="K7495" s="69">
        <v>822</v>
      </c>
      <c r="L7495" s="71" t="s">
        <v>1122</v>
      </c>
      <c r="M7495" s="30"/>
      <c r="N7495" s="106" t="str">
        <f>_xlfn.CONCAT(A7495:K7495)</f>
        <v>16074-074013013San DonaciSudPUGLIABrindisi06869H822</v>
      </c>
    </row>
    <row r="7496" spans="1:14" ht="21" customHeight="1" x14ac:dyDescent="0.3">
      <c r="A7496" s="40">
        <v>16</v>
      </c>
      <c r="B7496" s="20" t="s">
        <v>14238</v>
      </c>
      <c r="C7496" s="17" t="str">
        <f t="shared" si="117"/>
        <v>069</v>
      </c>
      <c r="D7496" s="18" t="s">
        <v>6204</v>
      </c>
      <c r="E7496" s="27" t="s">
        <v>22</v>
      </c>
      <c r="F7496" s="27" t="s">
        <v>8159</v>
      </c>
      <c r="G7496" s="27" t="s">
        <v>90</v>
      </c>
      <c r="H7496" s="19">
        <v>0</v>
      </c>
      <c r="I7496" s="36">
        <v>5792</v>
      </c>
      <c r="J7496" s="36" t="s">
        <v>16144</v>
      </c>
      <c r="K7496" s="69">
        <v>826</v>
      </c>
      <c r="L7496" s="71" t="s">
        <v>91</v>
      </c>
      <c r="M7496" s="30"/>
      <c r="N7496" s="106" t="str">
        <f>_xlfn.CONCAT(A7496:K7496)</f>
        <v>16075-075069069San Donato di LecceSudPUGLIALecce05792H826</v>
      </c>
    </row>
    <row r="7497" spans="1:14" ht="21" customHeight="1" x14ac:dyDescent="0.3">
      <c r="A7497" s="40">
        <v>18</v>
      </c>
      <c r="B7497" s="20" t="s">
        <v>14239</v>
      </c>
      <c r="C7497" s="17" t="str">
        <f t="shared" si="117"/>
        <v>115</v>
      </c>
      <c r="D7497" s="18" t="s">
        <v>6205</v>
      </c>
      <c r="E7497" s="27" t="s">
        <v>22</v>
      </c>
      <c r="F7497" s="27" t="s">
        <v>8163</v>
      </c>
      <c r="G7497" s="27" t="s">
        <v>71</v>
      </c>
      <c r="H7497" s="19">
        <v>0</v>
      </c>
      <c r="I7497" s="36">
        <v>1491</v>
      </c>
      <c r="J7497" s="36" t="s">
        <v>16144</v>
      </c>
      <c r="K7497" s="69">
        <v>825</v>
      </c>
      <c r="L7497" s="71" t="s">
        <v>72</v>
      </c>
      <c r="M7497" s="30"/>
      <c r="N7497" s="106" t="str">
        <f>_xlfn.CONCAT(A7497:K7497)</f>
        <v>18078-078115115San Donato di NineaSudCALABRIACosenza01491H825</v>
      </c>
    </row>
    <row r="7498" spans="1:14" ht="21" customHeight="1" x14ac:dyDescent="0.3">
      <c r="A7498" s="40">
        <v>17</v>
      </c>
      <c r="B7498" s="20" t="s">
        <v>14243</v>
      </c>
      <c r="C7498" s="17" t="str">
        <f t="shared" si="117"/>
        <v>076</v>
      </c>
      <c r="D7498" s="18" t="s">
        <v>6209</v>
      </c>
      <c r="E7498" s="27" t="s">
        <v>22</v>
      </c>
      <c r="F7498" s="27" t="s">
        <v>8157</v>
      </c>
      <c r="G7498" s="27" t="s">
        <v>32</v>
      </c>
      <c r="H7498" s="19">
        <v>0</v>
      </c>
      <c r="I7498" s="36">
        <v>3168</v>
      </c>
      <c r="J7498" s="36" t="s">
        <v>16144</v>
      </c>
      <c r="K7498" s="69">
        <v>831</v>
      </c>
      <c r="L7498" s="71" t="s">
        <v>33</v>
      </c>
      <c r="M7498" s="30"/>
      <c r="N7498" s="106" t="str">
        <f>_xlfn.CONCAT(A7498:K7498)</f>
        <v>17076-076076076San FeleSudBASILICATAPotenza03168H831</v>
      </c>
    </row>
    <row r="7499" spans="1:14" ht="21" customHeight="1" x14ac:dyDescent="0.3">
      <c r="A7499" s="40">
        <v>15</v>
      </c>
      <c r="B7499" s="20" t="s">
        <v>14244</v>
      </c>
      <c r="C7499" s="17" t="str">
        <f t="shared" si="117"/>
        <v>075</v>
      </c>
      <c r="D7499" s="18" t="s">
        <v>6210</v>
      </c>
      <c r="E7499" s="27" t="s">
        <v>22</v>
      </c>
      <c r="F7499" s="27" t="s">
        <v>8162</v>
      </c>
      <c r="G7499" s="27" t="s">
        <v>200</v>
      </c>
      <c r="H7499" s="19">
        <v>0</v>
      </c>
      <c r="I7499" s="36">
        <v>17110</v>
      </c>
      <c r="J7499" s="36" t="s">
        <v>16144</v>
      </c>
      <c r="K7499" s="69">
        <v>834</v>
      </c>
      <c r="L7499" s="71" t="s">
        <v>201</v>
      </c>
      <c r="M7499" s="30"/>
      <c r="N7499" s="106" t="str">
        <f>_xlfn.CONCAT(A7499:K7499)</f>
        <v>15061-061075075San Felice a CancelloSudCAMPANIACaserta017110H834</v>
      </c>
    </row>
    <row r="7500" spans="1:14" ht="21" customHeight="1" x14ac:dyDescent="0.3">
      <c r="A7500" s="40">
        <v>14</v>
      </c>
      <c r="B7500" s="20" t="s">
        <v>14247</v>
      </c>
      <c r="C7500" s="17" t="str">
        <f t="shared" si="117"/>
        <v>064</v>
      </c>
      <c r="D7500" s="18" t="s">
        <v>6213</v>
      </c>
      <c r="E7500" s="27" t="s">
        <v>22</v>
      </c>
      <c r="F7500" s="27" t="s">
        <v>8166</v>
      </c>
      <c r="G7500" s="27" t="s">
        <v>102</v>
      </c>
      <c r="H7500" s="19">
        <v>0</v>
      </c>
      <c r="I7500" s="36">
        <v>694</v>
      </c>
      <c r="J7500" s="36" t="s">
        <v>16144</v>
      </c>
      <c r="K7500" s="69">
        <v>833</v>
      </c>
      <c r="L7500" s="71" t="s">
        <v>103</v>
      </c>
      <c r="M7500" s="30"/>
      <c r="N7500" s="106" t="str">
        <f>_xlfn.CONCAT(A7500:K7500)</f>
        <v>14070-070064064San Felice del MoliseSudMOLISECampobasso0694H833</v>
      </c>
    </row>
    <row r="7501" spans="1:14" ht="21" customHeight="1" x14ac:dyDescent="0.3">
      <c r="A7501" s="40">
        <v>18</v>
      </c>
      <c r="B7501" s="20" t="s">
        <v>14249</v>
      </c>
      <c r="C7501" s="17" t="str">
        <f t="shared" si="117"/>
        <v>097</v>
      </c>
      <c r="D7501" s="18" t="s">
        <v>6215</v>
      </c>
      <c r="E7501" s="27" t="s">
        <v>22</v>
      </c>
      <c r="F7501" s="27" t="s">
        <v>8163</v>
      </c>
      <c r="G7501" s="27" t="s">
        <v>140</v>
      </c>
      <c r="H7501" s="19">
        <v>0</v>
      </c>
      <c r="I7501" s="36">
        <v>4299</v>
      </c>
      <c r="J7501" s="36" t="s">
        <v>16137</v>
      </c>
      <c r="K7501" s="69">
        <v>277</v>
      </c>
      <c r="L7501" s="71" t="s">
        <v>141</v>
      </c>
      <c r="M7501" s="30"/>
      <c r="N7501" s="106" t="str">
        <f>_xlfn.CONCAT(A7501:K7501)</f>
        <v>18080-080097097San FerdinandoSudCALABRIAReggio di Calabria04299M277</v>
      </c>
    </row>
    <row r="7502" spans="1:14" ht="21" customHeight="1" x14ac:dyDescent="0.3">
      <c r="A7502" s="40">
        <v>16</v>
      </c>
      <c r="B7502" s="20" t="s">
        <v>14250</v>
      </c>
      <c r="C7502" s="17" t="str">
        <f t="shared" si="117"/>
        <v>007</v>
      </c>
      <c r="D7502" s="18" t="s">
        <v>6216</v>
      </c>
      <c r="E7502" s="27" t="s">
        <v>22</v>
      </c>
      <c r="F7502" s="27" t="s">
        <v>8159</v>
      </c>
      <c r="G7502" s="27" t="s">
        <v>404</v>
      </c>
      <c r="H7502" s="19">
        <v>0</v>
      </c>
      <c r="I7502" s="36">
        <v>13916</v>
      </c>
      <c r="J7502" s="36" t="s">
        <v>16144</v>
      </c>
      <c r="K7502" s="69">
        <v>839</v>
      </c>
      <c r="L7502" s="71" t="s">
        <v>405</v>
      </c>
      <c r="M7502" s="30"/>
      <c r="N7502" s="106" t="str">
        <f>_xlfn.CONCAT(A7502:K7502)</f>
        <v>16110-110007007San Ferdinando di PugliaSudPUGLIABarletta-Andria-Trani013916H839</v>
      </c>
    </row>
    <row r="7503" spans="1:14" ht="21" customHeight="1" x14ac:dyDescent="0.3">
      <c r="A7503" s="40">
        <v>18</v>
      </c>
      <c r="B7503" s="20" t="s">
        <v>14252</v>
      </c>
      <c r="C7503" s="17" t="str">
        <f t="shared" si="117"/>
        <v>116</v>
      </c>
      <c r="D7503" s="18" t="s">
        <v>6218</v>
      </c>
      <c r="E7503" s="27" t="s">
        <v>22</v>
      </c>
      <c r="F7503" s="27" t="s">
        <v>8163</v>
      </c>
      <c r="G7503" s="27" t="s">
        <v>71</v>
      </c>
      <c r="H7503" s="19">
        <v>0</v>
      </c>
      <c r="I7503" s="36">
        <v>2715</v>
      </c>
      <c r="J7503" s="36" t="s">
        <v>16144</v>
      </c>
      <c r="K7503" s="69">
        <v>841</v>
      </c>
      <c r="L7503" s="71" t="s">
        <v>72</v>
      </c>
      <c r="M7503" s="30"/>
      <c r="N7503" s="106" t="str">
        <f>_xlfn.CONCAT(A7503:K7503)</f>
        <v>18078-078116116San FiliSudCALABRIACosenza02715H841</v>
      </c>
    </row>
    <row r="7504" spans="1:14" ht="21" customHeight="1" x14ac:dyDescent="0.3">
      <c r="A7504" s="40">
        <v>18</v>
      </c>
      <c r="B7504" s="20" t="s">
        <v>14257</v>
      </c>
      <c r="C7504" s="17" t="str">
        <f t="shared" si="117"/>
        <v>108</v>
      </c>
      <c r="D7504" s="18" t="s">
        <v>6223</v>
      </c>
      <c r="E7504" s="27" t="s">
        <v>22</v>
      </c>
      <c r="F7504" s="27" t="s">
        <v>8163</v>
      </c>
      <c r="G7504" s="27" t="s">
        <v>261</v>
      </c>
      <c r="H7504" s="19">
        <v>0</v>
      </c>
      <c r="I7504" s="36">
        <v>700</v>
      </c>
      <c r="J7504" s="36" t="s">
        <v>16144</v>
      </c>
      <c r="K7504" s="69">
        <v>846</v>
      </c>
      <c r="L7504" s="71" t="s">
        <v>262</v>
      </c>
      <c r="M7504" s="30"/>
      <c r="N7504" s="106" t="str">
        <f>_xlfn.CONCAT(A7504:K7504)</f>
        <v>18079-079108108San FloroSudCALABRIACatanzaro0700H846</v>
      </c>
    </row>
    <row r="7505" spans="1:14" ht="21" customHeight="1" x14ac:dyDescent="0.3">
      <c r="A7505" s="40">
        <v>15</v>
      </c>
      <c r="B7505" s="20" t="s">
        <v>14264</v>
      </c>
      <c r="C7505" s="17" t="str">
        <f t="shared" si="117"/>
        <v>066</v>
      </c>
      <c r="D7505" s="18" t="s">
        <v>6230</v>
      </c>
      <c r="E7505" s="27" t="s">
        <v>22</v>
      </c>
      <c r="F7505" s="27" t="s">
        <v>8162</v>
      </c>
      <c r="G7505" s="27" t="s">
        <v>58</v>
      </c>
      <c r="H7505" s="19">
        <v>0</v>
      </c>
      <c r="I7505" s="36">
        <v>11073</v>
      </c>
      <c r="J7505" s="36" t="s">
        <v>16144</v>
      </c>
      <c r="K7505" s="69">
        <v>860</v>
      </c>
      <c r="L7505" s="71" t="s">
        <v>59</v>
      </c>
      <c r="M7505" s="30"/>
      <c r="N7505" s="106" t="str">
        <f>_xlfn.CONCAT(A7505:K7505)</f>
        <v>15063-063066066San Gennaro VesuvianoSudCAMPANIANapoli011073H860</v>
      </c>
    </row>
    <row r="7506" spans="1:14" ht="21" customHeight="1" x14ac:dyDescent="0.3">
      <c r="A7506" s="40">
        <v>14</v>
      </c>
      <c r="B7506" s="20" t="s">
        <v>14268</v>
      </c>
      <c r="C7506" s="17" t="str">
        <f t="shared" si="117"/>
        <v>065</v>
      </c>
      <c r="D7506" s="18" t="s">
        <v>6234</v>
      </c>
      <c r="E7506" s="27" t="s">
        <v>22</v>
      </c>
      <c r="F7506" s="27" t="s">
        <v>8166</v>
      </c>
      <c r="G7506" s="27" t="s">
        <v>102</v>
      </c>
      <c r="H7506" s="19">
        <v>0</v>
      </c>
      <c r="I7506" s="36">
        <v>1410</v>
      </c>
      <c r="J7506" s="36" t="s">
        <v>16144</v>
      </c>
      <c r="K7506" s="69">
        <v>867</v>
      </c>
      <c r="L7506" s="71" t="s">
        <v>103</v>
      </c>
      <c r="M7506" s="30"/>
      <c r="N7506" s="106" t="str">
        <f>_xlfn.CONCAT(A7506:K7506)</f>
        <v>14070-070065065San Giacomo degli SchiavoniSudMOLISECampobasso01410H867</v>
      </c>
    </row>
    <row r="7507" spans="1:14" ht="21" customHeight="1" x14ac:dyDescent="0.3">
      <c r="A7507" s="40">
        <v>15</v>
      </c>
      <c r="B7507" s="20" t="s">
        <v>14275</v>
      </c>
      <c r="C7507" s="17" t="str">
        <f t="shared" si="117"/>
        <v>067</v>
      </c>
      <c r="D7507" s="18" t="s">
        <v>6241</v>
      </c>
      <c r="E7507" s="27" t="s">
        <v>22</v>
      </c>
      <c r="F7507" s="27" t="s">
        <v>8162</v>
      </c>
      <c r="G7507" s="27" t="s">
        <v>58</v>
      </c>
      <c r="H7507" s="19">
        <v>0</v>
      </c>
      <c r="I7507" s="36">
        <v>45523</v>
      </c>
      <c r="J7507" s="36" t="s">
        <v>16144</v>
      </c>
      <c r="K7507" s="69">
        <v>892</v>
      </c>
      <c r="L7507" s="71" t="s">
        <v>59</v>
      </c>
      <c r="M7507" s="30"/>
      <c r="N7507" s="106" t="str">
        <f>_xlfn.CONCAT(A7507:K7507)</f>
        <v>15063-063067067San Giorgio a CremanoSudCAMPANIANapoli045523H892</v>
      </c>
    </row>
    <row r="7508" spans="1:14" ht="21" customHeight="1" x14ac:dyDescent="0.3">
      <c r="A7508" s="40">
        <v>18</v>
      </c>
      <c r="B7508" s="20" t="s">
        <v>14277</v>
      </c>
      <c r="C7508" s="17" t="str">
        <f t="shared" si="117"/>
        <v>118</v>
      </c>
      <c r="D7508" s="18" t="s">
        <v>6243</v>
      </c>
      <c r="E7508" s="27" t="s">
        <v>22</v>
      </c>
      <c r="F7508" s="27" t="s">
        <v>8163</v>
      </c>
      <c r="G7508" s="27" t="s">
        <v>71</v>
      </c>
      <c r="H7508" s="19">
        <v>0</v>
      </c>
      <c r="I7508" s="36">
        <v>1555</v>
      </c>
      <c r="J7508" s="36" t="s">
        <v>16144</v>
      </c>
      <c r="K7508" s="69">
        <v>881</v>
      </c>
      <c r="L7508" s="71" t="s">
        <v>72</v>
      </c>
      <c r="M7508" s="30"/>
      <c r="N7508" s="106" t="str">
        <f>_xlfn.CONCAT(A7508:K7508)</f>
        <v>18078-078118118San Giorgio AlbaneseSudCALABRIACosenza01555H881</v>
      </c>
    </row>
    <row r="7509" spans="1:14" ht="21" customHeight="1" x14ac:dyDescent="0.3">
      <c r="A7509" s="40">
        <v>15</v>
      </c>
      <c r="B7509" s="20" t="s">
        <v>14279</v>
      </c>
      <c r="C7509" s="17" t="str">
        <f t="shared" si="117"/>
        <v>058</v>
      </c>
      <c r="D7509" s="18" t="s">
        <v>6245</v>
      </c>
      <c r="E7509" s="27" t="s">
        <v>22</v>
      </c>
      <c r="F7509" s="27" t="s">
        <v>8162</v>
      </c>
      <c r="G7509" s="27" t="s">
        <v>207</v>
      </c>
      <c r="H7509" s="19">
        <v>0</v>
      </c>
      <c r="I7509" s="36">
        <v>9809</v>
      </c>
      <c r="J7509" s="36" t="s">
        <v>16144</v>
      </c>
      <c r="K7509" s="69">
        <v>894</v>
      </c>
      <c r="L7509" s="71" t="s">
        <v>208</v>
      </c>
      <c r="M7509" s="30"/>
      <c r="N7509" s="106" t="str">
        <f>_xlfn.CONCAT(A7509:K7509)</f>
        <v>15062-062058058San Giorgio del SannioSudCAMPANIABenevento09809H894</v>
      </c>
    </row>
    <row r="7510" spans="1:14" ht="21" customHeight="1" x14ac:dyDescent="0.3">
      <c r="A7510" s="40">
        <v>16</v>
      </c>
      <c r="B7510" s="20" t="s">
        <v>14287</v>
      </c>
      <c r="C7510" s="17" t="str">
        <f t="shared" si="117"/>
        <v>024</v>
      </c>
      <c r="D7510" s="18" t="s">
        <v>6253</v>
      </c>
      <c r="E7510" s="27" t="s">
        <v>22</v>
      </c>
      <c r="F7510" s="27" t="s">
        <v>8159</v>
      </c>
      <c r="G7510" s="27" t="s">
        <v>610</v>
      </c>
      <c r="H7510" s="19">
        <v>0</v>
      </c>
      <c r="I7510" s="36">
        <v>15676</v>
      </c>
      <c r="J7510" s="36" t="s">
        <v>16144</v>
      </c>
      <c r="K7510" s="69">
        <v>882</v>
      </c>
      <c r="L7510" s="71" t="s">
        <v>611</v>
      </c>
      <c r="M7510" s="30"/>
      <c r="N7510" s="106" t="str">
        <f>_xlfn.CONCAT(A7510:K7510)</f>
        <v>16073-073024024San Giorgio IonicoSudPUGLIATaranto015676H882</v>
      </c>
    </row>
    <row r="7511" spans="1:14" ht="21" customHeight="1" x14ac:dyDescent="0.3">
      <c r="A7511" s="40">
        <v>15</v>
      </c>
      <c r="B7511" s="20" t="s">
        <v>14288</v>
      </c>
      <c r="C7511" s="17" t="str">
        <f t="shared" si="117"/>
        <v>059</v>
      </c>
      <c r="D7511" s="18" t="s">
        <v>6254</v>
      </c>
      <c r="E7511" s="27" t="s">
        <v>22</v>
      </c>
      <c r="F7511" s="27" t="s">
        <v>8162</v>
      </c>
      <c r="G7511" s="27" t="s">
        <v>207</v>
      </c>
      <c r="H7511" s="19">
        <v>0</v>
      </c>
      <c r="I7511" s="36">
        <v>3050</v>
      </c>
      <c r="J7511" s="36" t="s">
        <v>16144</v>
      </c>
      <c r="K7511" s="69">
        <v>898</v>
      </c>
      <c r="L7511" s="71" t="s">
        <v>208</v>
      </c>
      <c r="M7511" s="30"/>
      <c r="N7511" s="106" t="str">
        <f>_xlfn.CONCAT(A7511:K7511)</f>
        <v>15062-062059059San Giorgio La MolaraSudCAMPANIABenevento03050H898</v>
      </c>
    </row>
    <row r="7512" spans="1:14" ht="21" customHeight="1" x14ac:dyDescent="0.3">
      <c r="A7512" s="40">
        <v>17</v>
      </c>
      <c r="B7512" s="20" t="s">
        <v>14289</v>
      </c>
      <c r="C7512" s="17" t="str">
        <f t="shared" si="117"/>
        <v>025</v>
      </c>
      <c r="D7512" s="18" t="s">
        <v>6255</v>
      </c>
      <c r="E7512" s="27" t="s">
        <v>22</v>
      </c>
      <c r="F7512" s="27" t="s">
        <v>8157</v>
      </c>
      <c r="G7512" s="27" t="s">
        <v>44</v>
      </c>
      <c r="H7512" s="19">
        <v>0</v>
      </c>
      <c r="I7512" s="36">
        <v>1290</v>
      </c>
      <c r="J7512" s="36" t="s">
        <v>16144</v>
      </c>
      <c r="K7512" s="69">
        <v>888</v>
      </c>
      <c r="L7512" s="71" t="s">
        <v>45</v>
      </c>
      <c r="M7512" s="30"/>
      <c r="N7512" s="106" t="str">
        <f>_xlfn.CONCAT(A7512:K7512)</f>
        <v>17077-077025025San Giorgio LucanoSudBASILICATAMatera01290H888</v>
      </c>
    </row>
    <row r="7513" spans="1:14" ht="21" customHeight="1" x14ac:dyDescent="0.3">
      <c r="A7513" s="40">
        <v>18</v>
      </c>
      <c r="B7513" s="20" t="s">
        <v>14291</v>
      </c>
      <c r="C7513" s="17" t="str">
        <f t="shared" si="117"/>
        <v>071</v>
      </c>
      <c r="D7513" s="18" t="s">
        <v>6257</v>
      </c>
      <c r="E7513" s="27" t="s">
        <v>22</v>
      </c>
      <c r="F7513" s="27" t="s">
        <v>8163</v>
      </c>
      <c r="G7513" s="27" t="s">
        <v>140</v>
      </c>
      <c r="H7513" s="19">
        <v>0</v>
      </c>
      <c r="I7513" s="36">
        <v>3158</v>
      </c>
      <c r="J7513" s="36" t="s">
        <v>16144</v>
      </c>
      <c r="K7513" s="69">
        <v>889</v>
      </c>
      <c r="L7513" s="71" t="s">
        <v>141</v>
      </c>
      <c r="M7513" s="30"/>
      <c r="N7513" s="106" t="str">
        <f>_xlfn.CONCAT(A7513:K7513)</f>
        <v>18080-080071071San Giorgio MorgetoSudCALABRIAReggio di Calabria03158H889</v>
      </c>
    </row>
    <row r="7514" spans="1:14" ht="21" customHeight="1" x14ac:dyDescent="0.3">
      <c r="A7514" s="40">
        <v>15</v>
      </c>
      <c r="B7514" s="20" t="s">
        <v>14296</v>
      </c>
      <c r="C7514" s="17" t="str">
        <f t="shared" si="117"/>
        <v>119</v>
      </c>
      <c r="D7514" s="18" t="s">
        <v>6262</v>
      </c>
      <c r="E7514" s="27" t="s">
        <v>22</v>
      </c>
      <c r="F7514" s="27" t="s">
        <v>8162</v>
      </c>
      <c r="G7514" s="27" t="s">
        <v>55</v>
      </c>
      <c r="H7514" s="19">
        <v>0</v>
      </c>
      <c r="I7514" s="36">
        <v>3818</v>
      </c>
      <c r="J7514" s="36" t="s">
        <v>16144</v>
      </c>
      <c r="K7514" s="69">
        <v>907</v>
      </c>
      <c r="L7514" s="71" t="s">
        <v>56</v>
      </c>
      <c r="M7514" s="30"/>
      <c r="N7514" s="106" t="str">
        <f>_xlfn.CONCAT(A7514:K7514)</f>
        <v>15065-065119119San Giovanni a PiroSudCAMPANIASalerno03818H907</v>
      </c>
    </row>
    <row r="7515" spans="1:14" ht="21" customHeight="1" x14ac:dyDescent="0.3">
      <c r="A7515" s="40">
        <v>18</v>
      </c>
      <c r="B7515" s="20" t="s">
        <v>14300</v>
      </c>
      <c r="C7515" s="17" t="str">
        <f t="shared" si="117"/>
        <v>072</v>
      </c>
      <c r="D7515" s="18" t="s">
        <v>6266</v>
      </c>
      <c r="E7515" s="27" t="s">
        <v>22</v>
      </c>
      <c r="F7515" s="27" t="s">
        <v>8163</v>
      </c>
      <c r="G7515" s="27" t="s">
        <v>140</v>
      </c>
      <c r="H7515" s="19">
        <v>0</v>
      </c>
      <c r="I7515" s="36">
        <v>537</v>
      </c>
      <c r="J7515" s="36" t="s">
        <v>16144</v>
      </c>
      <c r="K7515" s="69">
        <v>903</v>
      </c>
      <c r="L7515" s="71" t="s">
        <v>141</v>
      </c>
      <c r="M7515" s="30"/>
      <c r="N7515" s="106" t="str">
        <f>_xlfn.CONCAT(A7515:K7515)</f>
        <v>18080-080072072San Giovanni di GeraceSudCALABRIAReggio di Calabria0537H903</v>
      </c>
    </row>
    <row r="7516" spans="1:14" ht="21" customHeight="1" x14ac:dyDescent="0.3">
      <c r="A7516" s="40">
        <v>18</v>
      </c>
      <c r="B7516" s="20" t="s">
        <v>14304</v>
      </c>
      <c r="C7516" s="17" t="str">
        <f t="shared" si="117"/>
        <v>119</v>
      </c>
      <c r="D7516" s="18" t="s">
        <v>6270</v>
      </c>
      <c r="E7516" s="27" t="s">
        <v>22</v>
      </c>
      <c r="F7516" s="27" t="s">
        <v>8163</v>
      </c>
      <c r="G7516" s="27" t="s">
        <v>71</v>
      </c>
      <c r="H7516" s="19">
        <v>0</v>
      </c>
      <c r="I7516" s="36">
        <v>17912</v>
      </c>
      <c r="J7516" s="36" t="s">
        <v>16144</v>
      </c>
      <c r="K7516" s="69">
        <v>919</v>
      </c>
      <c r="L7516" s="71" t="s">
        <v>72</v>
      </c>
      <c r="M7516" s="30"/>
      <c r="N7516" s="106" t="str">
        <f>_xlfn.CONCAT(A7516:K7516)</f>
        <v>18078-078119119San Giovanni in FioreSudCALABRIACosenza017912H919</v>
      </c>
    </row>
    <row r="7517" spans="1:14" ht="21" customHeight="1" x14ac:dyDescent="0.3">
      <c r="A7517" s="40">
        <v>14</v>
      </c>
      <c r="B7517" s="20" t="s">
        <v>14305</v>
      </c>
      <c r="C7517" s="17" t="str">
        <f t="shared" si="117"/>
        <v>066</v>
      </c>
      <c r="D7517" s="18" t="s">
        <v>6271</v>
      </c>
      <c r="E7517" s="27" t="s">
        <v>22</v>
      </c>
      <c r="F7517" s="27" t="s">
        <v>8166</v>
      </c>
      <c r="G7517" s="27" t="s">
        <v>102</v>
      </c>
      <c r="H7517" s="19">
        <v>0</v>
      </c>
      <c r="I7517" s="36">
        <v>624</v>
      </c>
      <c r="J7517" s="36" t="s">
        <v>16144</v>
      </c>
      <c r="K7517" s="69">
        <v>920</v>
      </c>
      <c r="L7517" s="71" t="s">
        <v>103</v>
      </c>
      <c r="M7517" s="30"/>
      <c r="N7517" s="106" t="str">
        <f>_xlfn.CONCAT(A7517:K7517)</f>
        <v>14070-070066066San Giovanni in GaldoSudMOLISECampobasso0624H920</v>
      </c>
    </row>
    <row r="7518" spans="1:14" ht="21" customHeight="1" x14ac:dyDescent="0.3">
      <c r="A7518" s="40">
        <v>13</v>
      </c>
      <c r="B7518" s="20" t="s">
        <v>14310</v>
      </c>
      <c r="C7518" s="17" t="str">
        <f t="shared" si="117"/>
        <v>080</v>
      </c>
      <c r="D7518" s="18" t="s">
        <v>6276</v>
      </c>
      <c r="E7518" s="27" t="s">
        <v>22</v>
      </c>
      <c r="F7518" s="27" t="s">
        <v>8156</v>
      </c>
      <c r="G7518" s="27" t="s">
        <v>347</v>
      </c>
      <c r="H7518" s="19">
        <v>0</v>
      </c>
      <c r="I7518" s="36">
        <v>210</v>
      </c>
      <c r="J7518" s="36" t="s">
        <v>16144</v>
      </c>
      <c r="K7518" s="69">
        <v>923</v>
      </c>
      <c r="L7518" s="71" t="s">
        <v>348</v>
      </c>
      <c r="M7518" s="30"/>
      <c r="N7518" s="106" t="str">
        <f>_xlfn.CONCAT(A7518:K7518)</f>
        <v>13069-069080080San Giovanni LipioniSudABRUZZOChieti0210H923</v>
      </c>
    </row>
    <row r="7519" spans="1:14" ht="21" customHeight="1" x14ac:dyDescent="0.3">
      <c r="A7519" s="40">
        <v>16</v>
      </c>
      <c r="B7519" s="20" t="s">
        <v>14312</v>
      </c>
      <c r="C7519" s="17" t="str">
        <f t="shared" si="117"/>
        <v>046</v>
      </c>
      <c r="D7519" s="18" t="s">
        <v>6278</v>
      </c>
      <c r="E7519" s="27" t="s">
        <v>22</v>
      </c>
      <c r="F7519" s="27" t="s">
        <v>8159</v>
      </c>
      <c r="G7519" s="27" t="s">
        <v>38</v>
      </c>
      <c r="H7519" s="19">
        <v>0</v>
      </c>
      <c r="I7519" s="36">
        <v>27329</v>
      </c>
      <c r="J7519" s="36" t="s">
        <v>16144</v>
      </c>
      <c r="K7519" s="69">
        <v>926</v>
      </c>
      <c r="L7519" s="71" t="s">
        <v>39</v>
      </c>
      <c r="M7519" s="30"/>
      <c r="N7519" s="106" t="str">
        <f>_xlfn.CONCAT(A7519:K7519)</f>
        <v>16071-071046046San Giovanni RotondoSudPUGLIAFoggia027329H926</v>
      </c>
    </row>
    <row r="7520" spans="1:14" ht="21" customHeight="1" x14ac:dyDescent="0.3">
      <c r="A7520" s="40">
        <v>13</v>
      </c>
      <c r="B7520" s="20" t="s">
        <v>14314</v>
      </c>
      <c r="C7520" s="17" t="str">
        <f t="shared" si="117"/>
        <v>081</v>
      </c>
      <c r="D7520" s="18" t="s">
        <v>6280</v>
      </c>
      <c r="E7520" s="27" t="s">
        <v>22</v>
      </c>
      <c r="F7520" s="27" t="s">
        <v>8156</v>
      </c>
      <c r="G7520" s="27" t="s">
        <v>347</v>
      </c>
      <c r="H7520" s="19">
        <v>0</v>
      </c>
      <c r="I7520" s="36">
        <v>12733</v>
      </c>
      <c r="J7520" s="36" t="s">
        <v>16140</v>
      </c>
      <c r="K7520" s="69">
        <v>690</v>
      </c>
      <c r="L7520" s="71" t="s">
        <v>348</v>
      </c>
      <c r="M7520" s="30"/>
      <c r="N7520" s="106" t="str">
        <f>_xlfn.CONCAT(A7520:K7520)</f>
        <v>13069-069081081San Giovanni TeatinoSudABRUZZOChieti012733D690</v>
      </c>
    </row>
    <row r="7521" spans="1:14" ht="21" customHeight="1" x14ac:dyDescent="0.3">
      <c r="A7521" s="40">
        <v>14</v>
      </c>
      <c r="B7521" s="20" t="s">
        <v>14316</v>
      </c>
      <c r="C7521" s="17" t="str">
        <f t="shared" si="117"/>
        <v>067</v>
      </c>
      <c r="D7521" s="18" t="s">
        <v>6282</v>
      </c>
      <c r="E7521" s="27" t="s">
        <v>22</v>
      </c>
      <c r="F7521" s="27" t="s">
        <v>8166</v>
      </c>
      <c r="G7521" s="27" t="s">
        <v>102</v>
      </c>
      <c r="H7521" s="19">
        <v>0</v>
      </c>
      <c r="I7521" s="36">
        <v>1050</v>
      </c>
      <c r="J7521" s="36" t="s">
        <v>16144</v>
      </c>
      <c r="K7521" s="69">
        <v>928</v>
      </c>
      <c r="L7521" s="71" t="s">
        <v>103</v>
      </c>
      <c r="M7521" s="30"/>
      <c r="N7521" s="106" t="str">
        <f>_xlfn.CONCAT(A7521:K7521)</f>
        <v>14070-070067067San Giuliano del SannioSudMOLISECampobasso01050H928</v>
      </c>
    </row>
    <row r="7522" spans="1:14" ht="21" customHeight="1" x14ac:dyDescent="0.3">
      <c r="A7522" s="40">
        <v>14</v>
      </c>
      <c r="B7522" s="20" t="s">
        <v>14317</v>
      </c>
      <c r="C7522" s="17" t="str">
        <f t="shared" si="117"/>
        <v>068</v>
      </c>
      <c r="D7522" s="18" t="s">
        <v>6283</v>
      </c>
      <c r="E7522" s="27" t="s">
        <v>22</v>
      </c>
      <c r="F7522" s="27" t="s">
        <v>8166</v>
      </c>
      <c r="G7522" s="27" t="s">
        <v>102</v>
      </c>
      <c r="H7522" s="19">
        <v>0</v>
      </c>
      <c r="I7522" s="36">
        <v>1057</v>
      </c>
      <c r="J7522" s="36" t="s">
        <v>16144</v>
      </c>
      <c r="K7522" s="69">
        <v>929</v>
      </c>
      <c r="L7522" s="71" t="s">
        <v>103</v>
      </c>
      <c r="M7522" s="30"/>
      <c r="N7522" s="106" t="str">
        <f>_xlfn.CONCAT(A7522:K7522)</f>
        <v>14070-070068068San Giuliano di PugliaSudMOLISECampobasso01057H929</v>
      </c>
    </row>
    <row r="7523" spans="1:14" ht="21" customHeight="1" x14ac:dyDescent="0.3">
      <c r="A7523" s="40">
        <v>15</v>
      </c>
      <c r="B7523" s="20" t="s">
        <v>14321</v>
      </c>
      <c r="C7523" s="17" t="str">
        <f t="shared" si="117"/>
        <v>068</v>
      </c>
      <c r="D7523" s="18" t="s">
        <v>6287</v>
      </c>
      <c r="E7523" s="27" t="s">
        <v>22</v>
      </c>
      <c r="F7523" s="27" t="s">
        <v>8162</v>
      </c>
      <c r="G7523" s="27" t="s">
        <v>58</v>
      </c>
      <c r="H7523" s="19">
        <v>0</v>
      </c>
      <c r="I7523" s="36">
        <v>27467</v>
      </c>
      <c r="J7523" s="36" t="s">
        <v>16144</v>
      </c>
      <c r="K7523" s="69">
        <v>931</v>
      </c>
      <c r="L7523" s="71" t="s">
        <v>59</v>
      </c>
      <c r="M7523" s="30"/>
      <c r="N7523" s="106" t="str">
        <f>_xlfn.CONCAT(A7523:K7523)</f>
        <v>15063-063068068San Giuseppe VesuvianoSudCAMPANIANapoli027467H931</v>
      </c>
    </row>
    <row r="7524" spans="1:14" ht="21" customHeight="1" x14ac:dyDescent="0.3">
      <c r="A7524" s="40">
        <v>18</v>
      </c>
      <c r="B7524" s="20" t="s">
        <v>14327</v>
      </c>
      <c r="C7524" s="17" t="str">
        <f t="shared" si="117"/>
        <v>034</v>
      </c>
      <c r="D7524" s="18" t="s">
        <v>6293</v>
      </c>
      <c r="E7524" s="27" t="s">
        <v>22</v>
      </c>
      <c r="F7524" s="27" t="s">
        <v>8163</v>
      </c>
      <c r="G7524" s="27" t="s">
        <v>93</v>
      </c>
      <c r="H7524" s="19">
        <v>0</v>
      </c>
      <c r="I7524" s="36">
        <v>2422</v>
      </c>
      <c r="J7524" s="36" t="s">
        <v>16144</v>
      </c>
      <c r="K7524" s="69">
        <v>941</v>
      </c>
      <c r="L7524" s="71" t="s">
        <v>94</v>
      </c>
      <c r="M7524" s="30"/>
      <c r="N7524" s="106" t="str">
        <f>_xlfn.CONCAT(A7524:K7524)</f>
        <v>18102-102034034San Gregorio d'IpponaSudCALABRIAVibo Valentia02422H941</v>
      </c>
    </row>
    <row r="7525" spans="1:14" ht="21" customHeight="1" x14ac:dyDescent="0.3">
      <c r="A7525" s="40">
        <v>15</v>
      </c>
      <c r="B7525" s="20" t="s">
        <v>14328</v>
      </c>
      <c r="C7525" s="17" t="str">
        <f t="shared" si="117"/>
        <v>120</v>
      </c>
      <c r="D7525" s="18" t="s">
        <v>6294</v>
      </c>
      <c r="E7525" s="27" t="s">
        <v>22</v>
      </c>
      <c r="F7525" s="27" t="s">
        <v>8162</v>
      </c>
      <c r="G7525" s="27" t="s">
        <v>55</v>
      </c>
      <c r="H7525" s="19">
        <v>0</v>
      </c>
      <c r="I7525" s="36">
        <v>4417</v>
      </c>
      <c r="J7525" s="36" t="s">
        <v>16144</v>
      </c>
      <c r="K7525" s="69">
        <v>943</v>
      </c>
      <c r="L7525" s="71" t="s">
        <v>56</v>
      </c>
      <c r="M7525" s="30"/>
      <c r="N7525" s="106" t="str">
        <f>_xlfn.CONCAT(A7525:K7525)</f>
        <v>15065-065120120San Gregorio MagnoSudCAMPANIASalerno04417H943</v>
      </c>
    </row>
    <row r="7526" spans="1:14" ht="21" customHeight="1" x14ac:dyDescent="0.3">
      <c r="A7526" s="40">
        <v>15</v>
      </c>
      <c r="B7526" s="20" t="s">
        <v>14329</v>
      </c>
      <c r="C7526" s="17" t="str">
        <f t="shared" si="117"/>
        <v>076</v>
      </c>
      <c r="D7526" s="18" t="s">
        <v>6295</v>
      </c>
      <c r="E7526" s="27" t="s">
        <v>22</v>
      </c>
      <c r="F7526" s="27" t="s">
        <v>8162</v>
      </c>
      <c r="G7526" s="27" t="s">
        <v>200</v>
      </c>
      <c r="H7526" s="19">
        <v>0</v>
      </c>
      <c r="I7526" s="36">
        <v>1022</v>
      </c>
      <c r="J7526" s="36" t="s">
        <v>16144</v>
      </c>
      <c r="K7526" s="69">
        <v>939</v>
      </c>
      <c r="L7526" s="71" t="s">
        <v>201</v>
      </c>
      <c r="M7526" s="30"/>
      <c r="N7526" s="106" t="str">
        <f>_xlfn.CONCAT(A7526:K7526)</f>
        <v>15061-061076076San Gregorio MateseSudCAMPANIACaserta01022H939</v>
      </c>
    </row>
    <row r="7527" spans="1:14" ht="21" customHeight="1" x14ac:dyDescent="0.3">
      <c r="A7527" s="40">
        <v>15</v>
      </c>
      <c r="B7527" s="20" t="s">
        <v>14335</v>
      </c>
      <c r="C7527" s="17" t="str">
        <f t="shared" si="117"/>
        <v>060</v>
      </c>
      <c r="D7527" s="18" t="s">
        <v>6301</v>
      </c>
      <c r="E7527" s="27" t="s">
        <v>22</v>
      </c>
      <c r="F7527" s="27" t="s">
        <v>8162</v>
      </c>
      <c r="G7527" s="27" t="s">
        <v>207</v>
      </c>
      <c r="H7527" s="19">
        <v>0</v>
      </c>
      <c r="I7527" s="36">
        <v>3238</v>
      </c>
      <c r="J7527" s="36" t="s">
        <v>16144</v>
      </c>
      <c r="K7527" s="69">
        <v>953</v>
      </c>
      <c r="L7527" s="71" t="s">
        <v>208</v>
      </c>
      <c r="M7527" s="30"/>
      <c r="N7527" s="106" t="str">
        <f>_xlfn.CONCAT(A7527:K7527)</f>
        <v>15062-062060060San Leucio del SannioSudCAMPANIABenevento03238H953</v>
      </c>
    </row>
    <row r="7528" spans="1:14" ht="21" customHeight="1" x14ac:dyDescent="0.3">
      <c r="A7528" s="40">
        <v>15</v>
      </c>
      <c r="B7528" s="20" t="s">
        <v>14336</v>
      </c>
      <c r="C7528" s="17" t="str">
        <f t="shared" si="117"/>
        <v>061</v>
      </c>
      <c r="D7528" s="18" t="s">
        <v>6302</v>
      </c>
      <c r="E7528" s="27" t="s">
        <v>22</v>
      </c>
      <c r="F7528" s="27" t="s">
        <v>8162</v>
      </c>
      <c r="G7528" s="27" t="s">
        <v>207</v>
      </c>
      <c r="H7528" s="19">
        <v>0</v>
      </c>
      <c r="I7528" s="36">
        <v>2320</v>
      </c>
      <c r="J7528" s="36" t="s">
        <v>16144</v>
      </c>
      <c r="K7528" s="69">
        <v>955</v>
      </c>
      <c r="L7528" s="71" t="s">
        <v>208</v>
      </c>
      <c r="M7528" s="30"/>
      <c r="N7528" s="106" t="str">
        <f>_xlfn.CONCAT(A7528:K7528)</f>
        <v>15062-062061061San LorenzelloSudCAMPANIABenevento02320H955</v>
      </c>
    </row>
    <row r="7529" spans="1:14" ht="21" customHeight="1" x14ac:dyDescent="0.3">
      <c r="A7529" s="40">
        <v>18</v>
      </c>
      <c r="B7529" s="20" t="s">
        <v>14337</v>
      </c>
      <c r="C7529" s="17" t="str">
        <f t="shared" si="117"/>
        <v>073</v>
      </c>
      <c r="D7529" s="18" t="s">
        <v>6303</v>
      </c>
      <c r="E7529" s="27" t="s">
        <v>22</v>
      </c>
      <c r="F7529" s="27" t="s">
        <v>8163</v>
      </c>
      <c r="G7529" s="27" t="s">
        <v>140</v>
      </c>
      <c r="H7529" s="19">
        <v>0</v>
      </c>
      <c r="I7529" s="36">
        <v>2685</v>
      </c>
      <c r="J7529" s="36" t="s">
        <v>16144</v>
      </c>
      <c r="K7529" s="69">
        <v>959</v>
      </c>
      <c r="L7529" s="71" t="s">
        <v>141</v>
      </c>
      <c r="M7529" s="30"/>
      <c r="N7529" s="106" t="str">
        <f>_xlfn.CONCAT(A7529:K7529)</f>
        <v>18080-080073073San LorenzoSudCALABRIAReggio di Calabria02685H959</v>
      </c>
    </row>
    <row r="7530" spans="1:14" ht="21" customHeight="1" x14ac:dyDescent="0.3">
      <c r="A7530" s="40">
        <v>18</v>
      </c>
      <c r="B7530" s="20" t="s">
        <v>14339</v>
      </c>
      <c r="C7530" s="17" t="str">
        <f t="shared" si="117"/>
        <v>120</v>
      </c>
      <c r="D7530" s="18" t="s">
        <v>6305</v>
      </c>
      <c r="E7530" s="27" t="s">
        <v>22</v>
      </c>
      <c r="F7530" s="27" t="s">
        <v>8163</v>
      </c>
      <c r="G7530" s="27" t="s">
        <v>71</v>
      </c>
      <c r="H7530" s="19">
        <v>0</v>
      </c>
      <c r="I7530" s="36">
        <v>746</v>
      </c>
      <c r="J7530" s="36" t="s">
        <v>16144</v>
      </c>
      <c r="K7530" s="69">
        <v>961</v>
      </c>
      <c r="L7530" s="71" t="s">
        <v>72</v>
      </c>
      <c r="M7530" s="30"/>
      <c r="N7530" s="106" t="str">
        <f>_xlfn.CONCAT(A7530:K7530)</f>
        <v>18078-078120120San Lorenzo BellizziSudCALABRIACosenza0746H961</v>
      </c>
    </row>
    <row r="7531" spans="1:14" ht="21" customHeight="1" x14ac:dyDescent="0.3">
      <c r="A7531" s="40">
        <v>18</v>
      </c>
      <c r="B7531" s="20" t="s">
        <v>14340</v>
      </c>
      <c r="C7531" s="17" t="str">
        <f t="shared" si="117"/>
        <v>121</v>
      </c>
      <c r="D7531" s="18" t="s">
        <v>6306</v>
      </c>
      <c r="E7531" s="27" t="s">
        <v>22</v>
      </c>
      <c r="F7531" s="27" t="s">
        <v>8163</v>
      </c>
      <c r="G7531" s="27" t="s">
        <v>71</v>
      </c>
      <c r="H7531" s="19">
        <v>0</v>
      </c>
      <c r="I7531" s="36">
        <v>3465</v>
      </c>
      <c r="J7531" s="36" t="s">
        <v>16144</v>
      </c>
      <c r="K7531" s="69">
        <v>962</v>
      </c>
      <c r="L7531" s="71" t="s">
        <v>72</v>
      </c>
      <c r="M7531" s="30"/>
      <c r="N7531" s="106" t="str">
        <f>_xlfn.CONCAT(A7531:K7531)</f>
        <v>18078-078121121San Lorenzo del ValloSudCALABRIACosenza03465H962</v>
      </c>
    </row>
    <row r="7532" spans="1:14" ht="21" customHeight="1" x14ac:dyDescent="0.3">
      <c r="A7532" s="40">
        <v>15</v>
      </c>
      <c r="B7532" s="20" t="s">
        <v>14345</v>
      </c>
      <c r="C7532" s="17" t="str">
        <f t="shared" si="117"/>
        <v>062</v>
      </c>
      <c r="D7532" s="18" t="s">
        <v>6311</v>
      </c>
      <c r="E7532" s="27" t="s">
        <v>22</v>
      </c>
      <c r="F7532" s="27" t="s">
        <v>8162</v>
      </c>
      <c r="G7532" s="27" t="s">
        <v>207</v>
      </c>
      <c r="H7532" s="19">
        <v>0</v>
      </c>
      <c r="I7532" s="36">
        <v>2165</v>
      </c>
      <c r="J7532" s="36" t="s">
        <v>16144</v>
      </c>
      <c r="K7532" s="69">
        <v>967</v>
      </c>
      <c r="L7532" s="71" t="s">
        <v>208</v>
      </c>
      <c r="M7532" s="30"/>
      <c r="N7532" s="106" t="str">
        <f>_xlfn.CONCAT(A7532:K7532)</f>
        <v>15062-062062062San Lorenzo MaggioreSudCAMPANIABenevento02165H967</v>
      </c>
    </row>
    <row r="7533" spans="1:14" ht="21" customHeight="1" x14ac:dyDescent="0.3">
      <c r="A7533" s="40">
        <v>18</v>
      </c>
      <c r="B7533" s="20" t="s">
        <v>14347</v>
      </c>
      <c r="C7533" s="17" t="str">
        <f t="shared" si="117"/>
        <v>074</v>
      </c>
      <c r="D7533" s="18" t="s">
        <v>6313</v>
      </c>
      <c r="E7533" s="27" t="s">
        <v>22</v>
      </c>
      <c r="F7533" s="27" t="s">
        <v>8163</v>
      </c>
      <c r="G7533" s="27" t="s">
        <v>140</v>
      </c>
      <c r="H7533" s="19">
        <v>0</v>
      </c>
      <c r="I7533" s="36">
        <v>4044</v>
      </c>
      <c r="J7533" s="36" t="s">
        <v>16144</v>
      </c>
      <c r="K7533" s="69">
        <v>970</v>
      </c>
      <c r="L7533" s="71" t="s">
        <v>141</v>
      </c>
      <c r="M7533" s="30"/>
      <c r="N7533" s="106" t="str">
        <f>_xlfn.CONCAT(A7533:K7533)</f>
        <v>18080-080074074San LucaSudCALABRIAReggio di Calabria04044H970</v>
      </c>
    </row>
    <row r="7534" spans="1:14" ht="21" customHeight="1" x14ac:dyDescent="0.3">
      <c r="A7534" s="40">
        <v>18</v>
      </c>
      <c r="B7534" s="20" t="s">
        <v>14348</v>
      </c>
      <c r="C7534" s="17" t="str">
        <f t="shared" si="117"/>
        <v>122</v>
      </c>
      <c r="D7534" s="18" t="s">
        <v>6314</v>
      </c>
      <c r="E7534" s="27" t="s">
        <v>22</v>
      </c>
      <c r="F7534" s="27" t="s">
        <v>8163</v>
      </c>
      <c r="G7534" s="27" t="s">
        <v>71</v>
      </c>
      <c r="H7534" s="19">
        <v>0</v>
      </c>
      <c r="I7534" s="36">
        <v>5940</v>
      </c>
      <c r="J7534" s="36" t="s">
        <v>16144</v>
      </c>
      <c r="K7534" s="69">
        <v>971</v>
      </c>
      <c r="L7534" s="71" t="s">
        <v>72</v>
      </c>
      <c r="M7534" s="30"/>
      <c r="N7534" s="106" t="str">
        <f>_xlfn.CONCAT(A7534:K7534)</f>
        <v>18078-078122122San LucidoSudCALABRIACosenza05940H971</v>
      </c>
    </row>
    <row r="7535" spans="1:14" ht="21" customHeight="1" x14ac:dyDescent="0.3">
      <c r="A7535" s="40">
        <v>15</v>
      </c>
      <c r="B7535" s="20" t="s">
        <v>14349</v>
      </c>
      <c r="C7535" s="17" t="str">
        <f t="shared" si="117"/>
        <v>063</v>
      </c>
      <c r="D7535" s="18" t="s">
        <v>6315</v>
      </c>
      <c r="E7535" s="27" t="s">
        <v>22</v>
      </c>
      <c r="F7535" s="27" t="s">
        <v>8162</v>
      </c>
      <c r="G7535" s="27" t="s">
        <v>207</v>
      </c>
      <c r="H7535" s="19">
        <v>0</v>
      </c>
      <c r="I7535" s="36">
        <v>863</v>
      </c>
      <c r="J7535" s="36" t="s">
        <v>16144</v>
      </c>
      <c r="K7535" s="69">
        <v>973</v>
      </c>
      <c r="L7535" s="71" t="s">
        <v>208</v>
      </c>
      <c r="M7535" s="30"/>
      <c r="N7535" s="106" t="str">
        <f>_xlfn.CONCAT(A7535:K7535)</f>
        <v>15062-062063063San LupoSudCAMPANIABenevento0863H973</v>
      </c>
    </row>
    <row r="7536" spans="1:14" ht="21" customHeight="1" x14ac:dyDescent="0.3">
      <c r="A7536" s="40">
        <v>18</v>
      </c>
      <c r="B7536" s="20" t="s">
        <v>14350</v>
      </c>
      <c r="C7536" s="17" t="str">
        <f t="shared" si="117"/>
        <v>110</v>
      </c>
      <c r="D7536" s="18" t="s">
        <v>6316</v>
      </c>
      <c r="E7536" s="27" t="s">
        <v>22</v>
      </c>
      <c r="F7536" s="27" t="s">
        <v>8163</v>
      </c>
      <c r="G7536" s="27" t="s">
        <v>261</v>
      </c>
      <c r="H7536" s="19">
        <v>0</v>
      </c>
      <c r="I7536" s="36">
        <v>1639</v>
      </c>
      <c r="J7536" s="36" t="s">
        <v>16144</v>
      </c>
      <c r="K7536" s="69">
        <v>976</v>
      </c>
      <c r="L7536" s="71" t="s">
        <v>262</v>
      </c>
      <c r="M7536" s="30"/>
      <c r="N7536" s="106" t="str">
        <f>_xlfn.CONCAT(A7536:K7536)</f>
        <v>18079-079110110San Mango d'AquinoSudCALABRIACatanzaro01639H976</v>
      </c>
    </row>
    <row r="7537" spans="1:14" ht="21" customHeight="1" x14ac:dyDescent="0.3">
      <c r="A7537" s="40">
        <v>15</v>
      </c>
      <c r="B7537" s="20" t="s">
        <v>14351</v>
      </c>
      <c r="C7537" s="17" t="str">
        <f t="shared" si="117"/>
        <v>121</v>
      </c>
      <c r="D7537" s="18" t="s">
        <v>6317</v>
      </c>
      <c r="E7537" s="27" t="s">
        <v>22</v>
      </c>
      <c r="F7537" s="27" t="s">
        <v>8162</v>
      </c>
      <c r="G7537" s="27" t="s">
        <v>55</v>
      </c>
      <c r="H7537" s="19">
        <v>0</v>
      </c>
      <c r="I7537" s="36">
        <v>2587</v>
      </c>
      <c r="J7537" s="36" t="s">
        <v>16144</v>
      </c>
      <c r="K7537" s="69">
        <v>977</v>
      </c>
      <c r="L7537" s="71" t="s">
        <v>56</v>
      </c>
      <c r="M7537" s="30"/>
      <c r="N7537" s="106" t="str">
        <f>_xlfn.CONCAT(A7537:K7537)</f>
        <v>15065-065121121San Mango PiemonteSudCAMPANIASalerno02587H977</v>
      </c>
    </row>
    <row r="7538" spans="1:14" ht="21" customHeight="1" x14ac:dyDescent="0.3">
      <c r="A7538" s="40">
        <v>15</v>
      </c>
      <c r="B7538" s="20" t="s">
        <v>14352</v>
      </c>
      <c r="C7538" s="17" t="str">
        <f t="shared" si="117"/>
        <v>082</v>
      </c>
      <c r="D7538" s="18" t="s">
        <v>6318</v>
      </c>
      <c r="E7538" s="27" t="s">
        <v>22</v>
      </c>
      <c r="F7538" s="27" t="s">
        <v>8162</v>
      </c>
      <c r="G7538" s="27" t="s">
        <v>196</v>
      </c>
      <c r="H7538" s="19">
        <v>0</v>
      </c>
      <c r="I7538" s="36">
        <v>1192</v>
      </c>
      <c r="J7538" s="36" t="s">
        <v>16144</v>
      </c>
      <c r="K7538" s="69">
        <v>975</v>
      </c>
      <c r="L7538" s="71" t="s">
        <v>197</v>
      </c>
      <c r="M7538" s="30"/>
      <c r="N7538" s="106" t="str">
        <f>_xlfn.CONCAT(A7538:K7538)</f>
        <v>15064-064082082San Mango sul CaloreSudCAMPANIAAvellino01192H975</v>
      </c>
    </row>
    <row r="7539" spans="1:14" ht="21" customHeight="1" x14ac:dyDescent="0.3">
      <c r="A7539" s="40">
        <v>15</v>
      </c>
      <c r="B7539" s="20" t="s">
        <v>14353</v>
      </c>
      <c r="C7539" s="17" t="str">
        <f t="shared" si="117"/>
        <v>077</v>
      </c>
      <c r="D7539" s="18" t="s">
        <v>6319</v>
      </c>
      <c r="E7539" s="27" t="s">
        <v>22</v>
      </c>
      <c r="F7539" s="27" t="s">
        <v>8162</v>
      </c>
      <c r="G7539" s="27" t="s">
        <v>200</v>
      </c>
      <c r="H7539" s="19">
        <v>0</v>
      </c>
      <c r="I7539" s="36">
        <v>12643</v>
      </c>
      <c r="J7539" s="36" t="s">
        <v>16144</v>
      </c>
      <c r="K7539" s="69">
        <v>978</v>
      </c>
      <c r="L7539" s="71" t="s">
        <v>201</v>
      </c>
      <c r="M7539" s="30"/>
      <c r="N7539" s="106" t="str">
        <f>_xlfn.CONCAT(A7539:K7539)</f>
        <v>15061-061077077San MarcellinoSudCAMPANIACaserta012643H978</v>
      </c>
    </row>
    <row r="7540" spans="1:14" ht="21" customHeight="1" x14ac:dyDescent="0.3">
      <c r="A7540" s="40">
        <v>18</v>
      </c>
      <c r="B7540" s="20" t="s">
        <v>14356</v>
      </c>
      <c r="C7540" s="17" t="str">
        <f t="shared" si="117"/>
        <v>123</v>
      </c>
      <c r="D7540" s="18" t="s">
        <v>6322</v>
      </c>
      <c r="E7540" s="27" t="s">
        <v>22</v>
      </c>
      <c r="F7540" s="27" t="s">
        <v>8163</v>
      </c>
      <c r="G7540" s="27" t="s">
        <v>71</v>
      </c>
      <c r="H7540" s="19">
        <v>0</v>
      </c>
      <c r="I7540" s="36">
        <v>7282</v>
      </c>
      <c r="J7540" s="36" t="s">
        <v>16144</v>
      </c>
      <c r="K7540" s="69">
        <v>981</v>
      </c>
      <c r="L7540" s="71" t="s">
        <v>72</v>
      </c>
      <c r="M7540" s="30"/>
      <c r="N7540" s="106" t="str">
        <f>_xlfn.CONCAT(A7540:K7540)</f>
        <v>18078-078123123San Marco ArgentanoSudCALABRIACosenza07282H981</v>
      </c>
    </row>
    <row r="7541" spans="1:14" ht="21" customHeight="1" x14ac:dyDescent="0.3">
      <c r="A7541" s="40">
        <v>15</v>
      </c>
      <c r="B7541" s="20" t="s">
        <v>14358</v>
      </c>
      <c r="C7541" s="17" t="str">
        <f t="shared" si="117"/>
        <v>064</v>
      </c>
      <c r="D7541" s="18" t="s">
        <v>6324</v>
      </c>
      <c r="E7541" s="27" t="s">
        <v>22</v>
      </c>
      <c r="F7541" s="27" t="s">
        <v>8162</v>
      </c>
      <c r="G7541" s="27" t="s">
        <v>207</v>
      </c>
      <c r="H7541" s="19">
        <v>0</v>
      </c>
      <c r="I7541" s="36">
        <v>3544</v>
      </c>
      <c r="J7541" s="36" t="s">
        <v>16144</v>
      </c>
      <c r="K7541" s="69">
        <v>984</v>
      </c>
      <c r="L7541" s="71" t="s">
        <v>208</v>
      </c>
      <c r="M7541" s="30"/>
      <c r="N7541" s="106" t="str">
        <f>_xlfn.CONCAT(A7541:K7541)</f>
        <v>15062-062064064San Marco dei CavotiSudCAMPANIABenevento03544H984</v>
      </c>
    </row>
    <row r="7542" spans="1:14" ht="21" customHeight="1" x14ac:dyDescent="0.3">
      <c r="A7542" s="40">
        <v>15</v>
      </c>
      <c r="B7542" s="20" t="s">
        <v>14359</v>
      </c>
      <c r="C7542" s="17" t="str">
        <f t="shared" si="117"/>
        <v>104</v>
      </c>
      <c r="D7542" s="18" t="s">
        <v>6325</v>
      </c>
      <c r="E7542" s="27" t="s">
        <v>22</v>
      </c>
      <c r="F7542" s="27" t="s">
        <v>8162</v>
      </c>
      <c r="G7542" s="27" t="s">
        <v>200</v>
      </c>
      <c r="H7542" s="19">
        <v>0</v>
      </c>
      <c r="I7542" s="36">
        <v>6306</v>
      </c>
      <c r="J7542" s="36" t="s">
        <v>16142</v>
      </c>
      <c r="K7542" s="69">
        <v>43</v>
      </c>
      <c r="L7542" s="71" t="s">
        <v>201</v>
      </c>
      <c r="M7542" s="30"/>
      <c r="N7542" s="106" t="str">
        <f>_xlfn.CONCAT(A7542:K7542)</f>
        <v>15061-061104104San Marco EvangelistaSudCAMPANIACaserta06306F43</v>
      </c>
    </row>
    <row r="7543" spans="1:14" ht="21" customHeight="1" x14ac:dyDescent="0.3">
      <c r="A7543" s="40">
        <v>16</v>
      </c>
      <c r="B7543" s="20" t="s">
        <v>14360</v>
      </c>
      <c r="C7543" s="17" t="str">
        <f t="shared" si="117"/>
        <v>047</v>
      </c>
      <c r="D7543" s="18" t="s">
        <v>6326</v>
      </c>
      <c r="E7543" s="27" t="s">
        <v>22</v>
      </c>
      <c r="F7543" s="27" t="s">
        <v>8159</v>
      </c>
      <c r="G7543" s="27" t="s">
        <v>38</v>
      </c>
      <c r="H7543" s="19">
        <v>0</v>
      </c>
      <c r="I7543" s="36">
        <v>14218</v>
      </c>
      <c r="J7543" s="36" t="s">
        <v>16144</v>
      </c>
      <c r="K7543" s="69">
        <v>985</v>
      </c>
      <c r="L7543" s="71" t="s">
        <v>39</v>
      </c>
      <c r="M7543" s="30"/>
      <c r="N7543" s="106" t="str">
        <f>_xlfn.CONCAT(A7543:K7543)</f>
        <v>16071-071047047San Marco in LamisSudPUGLIAFoggia014218H985</v>
      </c>
    </row>
    <row r="7544" spans="1:14" ht="21" customHeight="1" x14ac:dyDescent="0.3">
      <c r="A7544" s="40">
        <v>16</v>
      </c>
      <c r="B7544" s="20" t="s">
        <v>14361</v>
      </c>
      <c r="C7544" s="17" t="str">
        <f t="shared" si="117"/>
        <v>048</v>
      </c>
      <c r="D7544" s="18" t="s">
        <v>6327</v>
      </c>
      <c r="E7544" s="27" t="s">
        <v>22</v>
      </c>
      <c r="F7544" s="27" t="s">
        <v>8159</v>
      </c>
      <c r="G7544" s="27" t="s">
        <v>38</v>
      </c>
      <c r="H7544" s="19">
        <v>0</v>
      </c>
      <c r="I7544" s="36">
        <v>1082</v>
      </c>
      <c r="J7544" s="36" t="s">
        <v>16144</v>
      </c>
      <c r="K7544" s="69">
        <v>986</v>
      </c>
      <c r="L7544" s="71" t="s">
        <v>39</v>
      </c>
      <c r="M7544" s="30"/>
      <c r="N7544" s="106" t="str">
        <f>_xlfn.CONCAT(A7544:K7544)</f>
        <v>16071-071048048San Marco la CatolaSudPUGLIAFoggia01082H986</v>
      </c>
    </row>
    <row r="7545" spans="1:14" ht="21" customHeight="1" x14ac:dyDescent="0.3">
      <c r="A7545" s="40">
        <v>17</v>
      </c>
      <c r="B7545" s="20" t="s">
        <v>14366</v>
      </c>
      <c r="C7545" s="17" t="str">
        <f t="shared" si="117"/>
        <v>077</v>
      </c>
      <c r="D7545" s="18" t="s">
        <v>6332</v>
      </c>
      <c r="E7545" s="27" t="s">
        <v>22</v>
      </c>
      <c r="F7545" s="27" t="s">
        <v>8157</v>
      </c>
      <c r="G7545" s="27" t="s">
        <v>32</v>
      </c>
      <c r="H7545" s="19">
        <v>0</v>
      </c>
      <c r="I7545" s="36">
        <v>825</v>
      </c>
      <c r="J7545" s="36" t="s">
        <v>16144</v>
      </c>
      <c r="K7545" s="69">
        <v>994</v>
      </c>
      <c r="L7545" s="71" t="s">
        <v>33</v>
      </c>
      <c r="M7545" s="30"/>
      <c r="N7545" s="106" t="str">
        <f>_xlfn.CONCAT(A7545:K7545)</f>
        <v>17076-076077077San Martino d'AgriSudBASILICATAPotenza0825H994</v>
      </c>
    </row>
    <row r="7546" spans="1:14" ht="21" customHeight="1" x14ac:dyDescent="0.3">
      <c r="A7546" s="40">
        <v>18</v>
      </c>
      <c r="B7546" s="20" t="s">
        <v>14369</v>
      </c>
      <c r="C7546" s="17" t="str">
        <f t="shared" si="117"/>
        <v>124</v>
      </c>
      <c r="D7546" s="18" t="s">
        <v>6335</v>
      </c>
      <c r="E7546" s="27" t="s">
        <v>22</v>
      </c>
      <c r="F7546" s="27" t="s">
        <v>8163</v>
      </c>
      <c r="G7546" s="27" t="s">
        <v>71</v>
      </c>
      <c r="H7546" s="19">
        <v>0</v>
      </c>
      <c r="I7546" s="36">
        <v>1207</v>
      </c>
      <c r="J7546" s="36" t="s">
        <v>16144</v>
      </c>
      <c r="K7546" s="69">
        <v>992</v>
      </c>
      <c r="L7546" s="71" t="s">
        <v>72</v>
      </c>
      <c r="M7546" s="30"/>
      <c r="N7546" s="106" t="str">
        <f>_xlfn.CONCAT(A7546:K7546)</f>
        <v>18078-078124124San Martino di FinitaSudCALABRIACosenza01207H992</v>
      </c>
    </row>
    <row r="7547" spans="1:14" ht="21" customHeight="1" x14ac:dyDescent="0.3">
      <c r="A7547" s="40">
        <v>14</v>
      </c>
      <c r="B7547" s="20" t="s">
        <v>14374</v>
      </c>
      <c r="C7547" s="17" t="str">
        <f t="shared" si="117"/>
        <v>069</v>
      </c>
      <c r="D7547" s="18" t="s">
        <v>6340</v>
      </c>
      <c r="E7547" s="27" t="s">
        <v>22</v>
      </c>
      <c r="F7547" s="27" t="s">
        <v>8166</v>
      </c>
      <c r="G7547" s="27" t="s">
        <v>102</v>
      </c>
      <c r="H7547" s="19">
        <v>0</v>
      </c>
      <c r="I7547" s="36">
        <v>4797</v>
      </c>
      <c r="J7547" s="36" t="s">
        <v>16144</v>
      </c>
      <c r="K7547" s="69">
        <v>990</v>
      </c>
      <c r="L7547" s="71" t="s">
        <v>103</v>
      </c>
      <c r="M7547" s="30"/>
      <c r="N7547" s="106" t="str">
        <f>_xlfn.CONCAT(A7547:K7547)</f>
        <v>14070-070069069San Martino in PensilisSudMOLISECampobasso04797H990</v>
      </c>
    </row>
    <row r="7548" spans="1:14" ht="21" customHeight="1" x14ac:dyDescent="0.3">
      <c r="A7548" s="40">
        <v>15</v>
      </c>
      <c r="B7548" s="20" t="s">
        <v>14377</v>
      </c>
      <c r="C7548" s="17" t="str">
        <f t="shared" si="117"/>
        <v>065</v>
      </c>
      <c r="D7548" s="18" t="s">
        <v>6343</v>
      </c>
      <c r="E7548" s="27" t="s">
        <v>22</v>
      </c>
      <c r="F7548" s="27" t="s">
        <v>8162</v>
      </c>
      <c r="G7548" s="27" t="s">
        <v>207</v>
      </c>
      <c r="H7548" s="19">
        <v>0</v>
      </c>
      <c r="I7548" s="36">
        <v>1277</v>
      </c>
      <c r="J7548" s="36" t="s">
        <v>16145</v>
      </c>
      <c r="K7548" s="69">
        <v>2</v>
      </c>
      <c r="L7548" s="71" t="s">
        <v>208</v>
      </c>
      <c r="M7548" s="30"/>
      <c r="N7548" s="106" t="str">
        <f>_xlfn.CONCAT(A7548:K7548)</f>
        <v>15062-062065065San Martino SannitaSudCAMPANIABenevento01277I2</v>
      </c>
    </row>
    <row r="7549" spans="1:14" ht="21" customHeight="1" x14ac:dyDescent="0.3">
      <c r="A7549" s="40">
        <v>13</v>
      </c>
      <c r="B7549" s="20" t="s">
        <v>14379</v>
      </c>
      <c r="C7549" s="17" t="str">
        <f t="shared" si="117"/>
        <v>082</v>
      </c>
      <c r="D7549" s="18" t="s">
        <v>6345</v>
      </c>
      <c r="E7549" s="27" t="s">
        <v>22</v>
      </c>
      <c r="F7549" s="27" t="s">
        <v>8156</v>
      </c>
      <c r="G7549" s="27" t="s">
        <v>347</v>
      </c>
      <c r="H7549" s="19">
        <v>0</v>
      </c>
      <c r="I7549" s="36">
        <v>960</v>
      </c>
      <c r="J7549" s="36" t="s">
        <v>16144</v>
      </c>
      <c r="K7549" s="69">
        <v>991</v>
      </c>
      <c r="L7549" s="71" t="s">
        <v>348</v>
      </c>
      <c r="M7549" s="30"/>
      <c r="N7549" s="106" t="str">
        <f>_xlfn.CONCAT(A7549:K7549)</f>
        <v>13069-069082082San Martino sulla MarrucinaSudABRUZZOChieti0960H991</v>
      </c>
    </row>
    <row r="7550" spans="1:14" ht="21" customHeight="1" x14ac:dyDescent="0.3">
      <c r="A7550" s="40">
        <v>15</v>
      </c>
      <c r="B7550" s="20" t="s">
        <v>14380</v>
      </c>
      <c r="C7550" s="17" t="str">
        <f t="shared" si="117"/>
        <v>083</v>
      </c>
      <c r="D7550" s="18" t="s">
        <v>6346</v>
      </c>
      <c r="E7550" s="27" t="s">
        <v>22</v>
      </c>
      <c r="F7550" s="27" t="s">
        <v>8162</v>
      </c>
      <c r="G7550" s="27" t="s">
        <v>196</v>
      </c>
      <c r="H7550" s="19">
        <v>0</v>
      </c>
      <c r="I7550" s="36">
        <v>4745</v>
      </c>
      <c r="J7550" s="36" t="s">
        <v>16145</v>
      </c>
      <c r="K7550" s="69">
        <v>16</v>
      </c>
      <c r="L7550" s="71" t="s">
        <v>197</v>
      </c>
      <c r="M7550" s="30"/>
      <c r="N7550" s="106" t="str">
        <f>_xlfn.CONCAT(A7550:K7550)</f>
        <v>15064-064083083San Martino Valle CaudinaSudCAMPANIAAvellino04745I16</v>
      </c>
    </row>
    <row r="7551" spans="1:14" ht="21" customHeight="1" x14ac:dyDescent="0.3">
      <c r="A7551" s="40">
        <v>16</v>
      </c>
      <c r="B7551" s="20" t="s">
        <v>14381</v>
      </c>
      <c r="C7551" s="17" t="str">
        <f t="shared" si="117"/>
        <v>025</v>
      </c>
      <c r="D7551" s="18" t="s">
        <v>6347</v>
      </c>
      <c r="E7551" s="27" t="s">
        <v>22</v>
      </c>
      <c r="F7551" s="27" t="s">
        <v>8159</v>
      </c>
      <c r="G7551" s="27" t="s">
        <v>610</v>
      </c>
      <c r="H7551" s="19">
        <v>0</v>
      </c>
      <c r="I7551" s="36">
        <v>9269</v>
      </c>
      <c r="J7551" s="36" t="s">
        <v>16145</v>
      </c>
      <c r="K7551" s="69">
        <v>18</v>
      </c>
      <c r="L7551" s="71" t="s">
        <v>611</v>
      </c>
      <c r="M7551" s="30"/>
      <c r="N7551" s="106" t="str">
        <f>_xlfn.CONCAT(A7551:K7551)</f>
        <v>16073-073025025San Marzano di San GiuseppeSudPUGLIATaranto09269I18</v>
      </c>
    </row>
    <row r="7552" spans="1:14" ht="21" customHeight="1" x14ac:dyDescent="0.3">
      <c r="A7552" s="40">
        <v>15</v>
      </c>
      <c r="B7552" s="20" t="s">
        <v>14383</v>
      </c>
      <c r="C7552" s="17" t="str">
        <f t="shared" si="117"/>
        <v>122</v>
      </c>
      <c r="D7552" s="18" t="s">
        <v>6349</v>
      </c>
      <c r="E7552" s="27" t="s">
        <v>22</v>
      </c>
      <c r="F7552" s="27" t="s">
        <v>8162</v>
      </c>
      <c r="G7552" s="27" t="s">
        <v>55</v>
      </c>
      <c r="H7552" s="19">
        <v>0</v>
      </c>
      <c r="I7552" s="36">
        <v>10225</v>
      </c>
      <c r="J7552" s="36" t="s">
        <v>16145</v>
      </c>
      <c r="K7552" s="69">
        <v>19</v>
      </c>
      <c r="L7552" s="71" t="s">
        <v>56</v>
      </c>
      <c r="M7552" s="30"/>
      <c r="N7552" s="106" t="str">
        <f>_xlfn.CONCAT(A7552:K7552)</f>
        <v>15065-065122122San Marzano sul SarnoSudCAMPANIASalerno010225I19</v>
      </c>
    </row>
    <row r="7553" spans="1:14" ht="21" customHeight="1" x14ac:dyDescent="0.3">
      <c r="A7553" s="40">
        <v>14</v>
      </c>
      <c r="B7553" s="20" t="s">
        <v>14384</v>
      </c>
      <c r="C7553" s="17" t="str">
        <f t="shared" si="117"/>
        <v>070</v>
      </c>
      <c r="D7553" s="18" t="s">
        <v>6350</v>
      </c>
      <c r="E7553" s="27" t="s">
        <v>22</v>
      </c>
      <c r="F7553" s="27" t="s">
        <v>8166</v>
      </c>
      <c r="G7553" s="27" t="s">
        <v>102</v>
      </c>
      <c r="H7553" s="19">
        <v>0</v>
      </c>
      <c r="I7553" s="36">
        <v>836</v>
      </c>
      <c r="J7553" s="36" t="s">
        <v>16145</v>
      </c>
      <c r="K7553" s="69">
        <v>23</v>
      </c>
      <c r="L7553" s="71" t="s">
        <v>103</v>
      </c>
      <c r="M7553" s="30"/>
      <c r="N7553" s="106" t="str">
        <f>_xlfn.CONCAT(A7553:K7553)</f>
        <v>14070-070070070San MassimoSudMOLISECampobasso0836I23</v>
      </c>
    </row>
    <row r="7554" spans="1:14" ht="21" customHeight="1" x14ac:dyDescent="0.3">
      <c r="A7554" s="40">
        <v>15</v>
      </c>
      <c r="B7554" s="20" t="s">
        <v>14388</v>
      </c>
      <c r="C7554" s="17" t="str">
        <f t="shared" ref="C7554:C7617" si="118">RIGHT(B7554,3)</f>
        <v>123</v>
      </c>
      <c r="D7554" s="18" t="s">
        <v>6354</v>
      </c>
      <c r="E7554" s="27" t="s">
        <v>22</v>
      </c>
      <c r="F7554" s="27" t="s">
        <v>8162</v>
      </c>
      <c r="G7554" s="27" t="s">
        <v>55</v>
      </c>
      <c r="H7554" s="19">
        <v>0</v>
      </c>
      <c r="I7554" s="36">
        <v>985</v>
      </c>
      <c r="J7554" s="36" t="s">
        <v>16145</v>
      </c>
      <c r="K7554" s="69">
        <v>31</v>
      </c>
      <c r="L7554" s="71" t="s">
        <v>56</v>
      </c>
      <c r="M7554" s="30"/>
      <c r="N7554" s="106" t="str">
        <f>_xlfn.CONCAT(A7554:K7554)</f>
        <v>15065-065123123San Mauro CilentoSudCAMPANIASalerno0985I31</v>
      </c>
    </row>
    <row r="7555" spans="1:14" ht="21" customHeight="1" x14ac:dyDescent="0.3">
      <c r="A7555" s="40">
        <v>17</v>
      </c>
      <c r="B7555" s="20" t="s">
        <v>14390</v>
      </c>
      <c r="C7555" s="17" t="str">
        <f t="shared" si="118"/>
        <v>026</v>
      </c>
      <c r="D7555" s="18" t="s">
        <v>6356</v>
      </c>
      <c r="E7555" s="27" t="s">
        <v>22</v>
      </c>
      <c r="F7555" s="27" t="s">
        <v>8157</v>
      </c>
      <c r="G7555" s="27" t="s">
        <v>44</v>
      </c>
      <c r="H7555" s="19">
        <v>0</v>
      </c>
      <c r="I7555" s="36">
        <v>1710</v>
      </c>
      <c r="J7555" s="36" t="s">
        <v>16145</v>
      </c>
      <c r="K7555" s="69">
        <v>29</v>
      </c>
      <c r="L7555" s="71" t="s">
        <v>45</v>
      </c>
      <c r="M7555" s="30"/>
      <c r="N7555" s="106" t="str">
        <f>_xlfn.CONCAT(A7555:K7555)</f>
        <v>17077-077026026San Mauro ForteSudBASILICATAMatera01710I29</v>
      </c>
    </row>
    <row r="7556" spans="1:14" ht="21" customHeight="1" x14ac:dyDescent="0.3">
      <c r="A7556" s="40">
        <v>15</v>
      </c>
      <c r="B7556" s="20" t="s">
        <v>14391</v>
      </c>
      <c r="C7556" s="17" t="str">
        <f t="shared" si="118"/>
        <v>124</v>
      </c>
      <c r="D7556" s="18" t="s">
        <v>6357</v>
      </c>
      <c r="E7556" s="27" t="s">
        <v>22</v>
      </c>
      <c r="F7556" s="27" t="s">
        <v>8162</v>
      </c>
      <c r="G7556" s="27" t="s">
        <v>55</v>
      </c>
      <c r="H7556" s="19">
        <v>0</v>
      </c>
      <c r="I7556" s="36">
        <v>653</v>
      </c>
      <c r="J7556" s="36" t="s">
        <v>16145</v>
      </c>
      <c r="K7556" s="69">
        <v>32</v>
      </c>
      <c r="L7556" s="71" t="s">
        <v>56</v>
      </c>
      <c r="M7556" s="30"/>
      <c r="N7556" s="106" t="str">
        <f>_xlfn.CONCAT(A7556:K7556)</f>
        <v>15065-065124124San Mauro la BrucaSudCAMPANIASalerno0653I32</v>
      </c>
    </row>
    <row r="7557" spans="1:14" ht="21" customHeight="1" x14ac:dyDescent="0.3">
      <c r="A7557" s="40">
        <v>18</v>
      </c>
      <c r="B7557" s="20" t="s">
        <v>14392</v>
      </c>
      <c r="C7557" s="17" t="str">
        <f t="shared" si="118"/>
        <v>020</v>
      </c>
      <c r="D7557" s="18" t="s">
        <v>6358</v>
      </c>
      <c r="E7557" s="27" t="s">
        <v>22</v>
      </c>
      <c r="F7557" s="27" t="s">
        <v>8163</v>
      </c>
      <c r="G7557" s="27" t="s">
        <v>820</v>
      </c>
      <c r="H7557" s="19">
        <v>0</v>
      </c>
      <c r="I7557" s="36">
        <v>2192</v>
      </c>
      <c r="J7557" s="36" t="s">
        <v>16145</v>
      </c>
      <c r="K7557" s="69">
        <v>26</v>
      </c>
      <c r="L7557" s="71" t="s">
        <v>821</v>
      </c>
      <c r="M7557" s="30"/>
      <c r="N7557" s="106" t="str">
        <f>_xlfn.CONCAT(A7557:K7557)</f>
        <v>18101-101020020San Mauro MarchesatoSudCALABRIACrotone02192I26</v>
      </c>
    </row>
    <row r="7558" spans="1:14" ht="21" customHeight="1" x14ac:dyDescent="0.3">
      <c r="A7558" s="40">
        <v>15</v>
      </c>
      <c r="B7558" s="20" t="s">
        <v>14398</v>
      </c>
      <c r="C7558" s="17" t="str">
        <f t="shared" si="118"/>
        <v>084</v>
      </c>
      <c r="D7558" s="18" t="s">
        <v>6364</v>
      </c>
      <c r="E7558" s="27" t="s">
        <v>22</v>
      </c>
      <c r="F7558" s="27" t="s">
        <v>8162</v>
      </c>
      <c r="G7558" s="27" t="s">
        <v>196</v>
      </c>
      <c r="H7558" s="19">
        <v>0</v>
      </c>
      <c r="I7558" s="36">
        <v>2591</v>
      </c>
      <c r="J7558" s="36" t="s">
        <v>16145</v>
      </c>
      <c r="K7558" s="69">
        <v>34</v>
      </c>
      <c r="L7558" s="71" t="s">
        <v>197</v>
      </c>
      <c r="M7558" s="30"/>
      <c r="N7558" s="106" t="str">
        <f>_xlfn.CONCAT(A7558:K7558)</f>
        <v>15064-064084084San Michele di SerinoSudCAMPANIAAvellino02591I34</v>
      </c>
    </row>
    <row r="7559" spans="1:14" ht="21" customHeight="1" x14ac:dyDescent="0.3">
      <c r="A7559" s="40">
        <v>16</v>
      </c>
      <c r="B7559" s="20" t="s">
        <v>14400</v>
      </c>
      <c r="C7559" s="17" t="str">
        <f t="shared" si="118"/>
        <v>014</v>
      </c>
      <c r="D7559" s="18" t="s">
        <v>6366</v>
      </c>
      <c r="E7559" s="27" t="s">
        <v>22</v>
      </c>
      <c r="F7559" s="27" t="s">
        <v>8159</v>
      </c>
      <c r="G7559" s="27" t="s">
        <v>1121</v>
      </c>
      <c r="H7559" s="19">
        <v>0</v>
      </c>
      <c r="I7559" s="36">
        <v>6371</v>
      </c>
      <c r="J7559" s="36" t="s">
        <v>16145</v>
      </c>
      <c r="K7559" s="69">
        <v>45</v>
      </c>
      <c r="L7559" s="71" t="s">
        <v>1122</v>
      </c>
      <c r="M7559" s="30"/>
      <c r="N7559" s="106" t="str">
        <f>_xlfn.CONCAT(A7559:K7559)</f>
        <v>16074-074014014San Michele SalentinoSudPUGLIABrindisi06371I45</v>
      </c>
    </row>
    <row r="7560" spans="1:14" ht="21" customHeight="1" x14ac:dyDescent="0.3">
      <c r="A7560" s="40">
        <v>15</v>
      </c>
      <c r="B7560" s="20" t="s">
        <v>14403</v>
      </c>
      <c r="C7560" s="17" t="str">
        <f t="shared" si="118"/>
        <v>066</v>
      </c>
      <c r="D7560" s="18" t="s">
        <v>6369</v>
      </c>
      <c r="E7560" s="27" t="s">
        <v>22</v>
      </c>
      <c r="F7560" s="27" t="s">
        <v>8162</v>
      </c>
      <c r="G7560" s="27" t="s">
        <v>207</v>
      </c>
      <c r="H7560" s="19">
        <v>0</v>
      </c>
      <c r="I7560" s="36">
        <v>914</v>
      </c>
      <c r="J7560" s="36" t="s">
        <v>16145</v>
      </c>
      <c r="K7560" s="69">
        <v>49</v>
      </c>
      <c r="L7560" s="71" t="s">
        <v>208</v>
      </c>
      <c r="M7560" s="30"/>
      <c r="N7560" s="106" t="str">
        <f>_xlfn.CONCAT(A7560:K7560)</f>
        <v>15062-062066066San NazzaroSudCAMPANIABenevento0914I49</v>
      </c>
    </row>
    <row r="7561" spans="1:14" ht="21" customHeight="1" x14ac:dyDescent="0.3">
      <c r="A7561" s="40">
        <v>16</v>
      </c>
      <c r="B7561" s="20" t="s">
        <v>14406</v>
      </c>
      <c r="C7561" s="17" t="str">
        <f t="shared" si="118"/>
        <v>049</v>
      </c>
      <c r="D7561" s="18" t="s">
        <v>6372</v>
      </c>
      <c r="E7561" s="27" t="s">
        <v>22</v>
      </c>
      <c r="F7561" s="27" t="s">
        <v>8159</v>
      </c>
      <c r="G7561" s="27" t="s">
        <v>38</v>
      </c>
      <c r="H7561" s="19">
        <v>0</v>
      </c>
      <c r="I7561" s="36">
        <v>15927</v>
      </c>
      <c r="J7561" s="36" t="s">
        <v>16145</v>
      </c>
      <c r="K7561" s="69">
        <v>54</v>
      </c>
      <c r="L7561" s="71" t="s">
        <v>39</v>
      </c>
      <c r="M7561" s="30"/>
      <c r="N7561" s="106" t="str">
        <f>_xlfn.CONCAT(A7561:K7561)</f>
        <v>16071-071049049San Nicandro GarganicoSudPUGLIAFoggia015927I54</v>
      </c>
    </row>
    <row r="7562" spans="1:14" ht="21" customHeight="1" x14ac:dyDescent="0.3">
      <c r="A7562" s="40">
        <v>18</v>
      </c>
      <c r="B7562" s="20" t="s">
        <v>14407</v>
      </c>
      <c r="C7562" s="17" t="str">
        <f t="shared" si="118"/>
        <v>125</v>
      </c>
      <c r="D7562" s="18" t="s">
        <v>6373</v>
      </c>
      <c r="E7562" s="27" t="s">
        <v>22</v>
      </c>
      <c r="F7562" s="27" t="s">
        <v>8163</v>
      </c>
      <c r="G7562" s="27" t="s">
        <v>71</v>
      </c>
      <c r="H7562" s="19">
        <v>0</v>
      </c>
      <c r="I7562" s="36">
        <v>1751</v>
      </c>
      <c r="J7562" s="36" t="s">
        <v>16145</v>
      </c>
      <c r="K7562" s="69">
        <v>60</v>
      </c>
      <c r="L7562" s="71" t="s">
        <v>72</v>
      </c>
      <c r="M7562" s="30"/>
      <c r="N7562" s="106" t="str">
        <f>_xlfn.CONCAT(A7562:K7562)</f>
        <v>18078-078125125San Nicola ArcellaSudCALABRIACosenza01751I60</v>
      </c>
    </row>
    <row r="7563" spans="1:14" ht="21" customHeight="1" x14ac:dyDescent="0.3">
      <c r="A7563" s="40">
        <v>15</v>
      </c>
      <c r="B7563" s="20" t="s">
        <v>14408</v>
      </c>
      <c r="C7563" s="17" t="str">
        <f t="shared" si="118"/>
        <v>085</v>
      </c>
      <c r="D7563" s="18" t="s">
        <v>6374</v>
      </c>
      <c r="E7563" s="27" t="s">
        <v>22</v>
      </c>
      <c r="F7563" s="27" t="s">
        <v>8162</v>
      </c>
      <c r="G7563" s="27" t="s">
        <v>196</v>
      </c>
      <c r="H7563" s="19">
        <v>0</v>
      </c>
      <c r="I7563" s="36">
        <v>784</v>
      </c>
      <c r="J7563" s="36" t="s">
        <v>16145</v>
      </c>
      <c r="K7563" s="69">
        <v>61</v>
      </c>
      <c r="L7563" s="71" t="s">
        <v>197</v>
      </c>
      <c r="M7563" s="30"/>
      <c r="N7563" s="106" t="str">
        <f>_xlfn.CONCAT(A7563:K7563)</f>
        <v>15064-064085085San Nicola BaroniaSudCAMPANIAAvellino0784I61</v>
      </c>
    </row>
    <row r="7564" spans="1:14" ht="21" customHeight="1" x14ac:dyDescent="0.3">
      <c r="A7564" s="40">
        <v>18</v>
      </c>
      <c r="B7564" s="20" t="s">
        <v>14409</v>
      </c>
      <c r="C7564" s="17" t="str">
        <f t="shared" si="118"/>
        <v>035</v>
      </c>
      <c r="D7564" s="18" t="s">
        <v>6375</v>
      </c>
      <c r="E7564" s="27" t="s">
        <v>22</v>
      </c>
      <c r="F7564" s="27" t="s">
        <v>8163</v>
      </c>
      <c r="G7564" s="27" t="s">
        <v>93</v>
      </c>
      <c r="H7564" s="19">
        <v>0</v>
      </c>
      <c r="I7564" s="36">
        <v>1416</v>
      </c>
      <c r="J7564" s="36" t="s">
        <v>16145</v>
      </c>
      <c r="K7564" s="69">
        <v>58</v>
      </c>
      <c r="L7564" s="71" t="s">
        <v>94</v>
      </c>
      <c r="M7564" s="30"/>
      <c r="N7564" s="106" t="str">
        <f>_xlfn.CONCAT(A7564:K7564)</f>
        <v>18102-102035035San Nicola da CrissaSudCALABRIAVibo Valentia01416I58</v>
      </c>
    </row>
    <row r="7565" spans="1:14" ht="21" customHeight="1" x14ac:dyDescent="0.3">
      <c r="A7565" s="40">
        <v>18</v>
      </c>
      <c r="B7565" s="20" t="s">
        <v>14410</v>
      </c>
      <c r="C7565" s="17" t="str">
        <f t="shared" si="118"/>
        <v>021</v>
      </c>
      <c r="D7565" s="18" t="s">
        <v>6376</v>
      </c>
      <c r="E7565" s="27" t="s">
        <v>22</v>
      </c>
      <c r="F7565" s="27" t="s">
        <v>8163</v>
      </c>
      <c r="G7565" s="27" t="s">
        <v>820</v>
      </c>
      <c r="H7565" s="19">
        <v>0</v>
      </c>
      <c r="I7565" s="36">
        <v>898</v>
      </c>
      <c r="J7565" s="36" t="s">
        <v>16145</v>
      </c>
      <c r="K7565" s="69">
        <v>57</v>
      </c>
      <c r="L7565" s="71" t="s">
        <v>821</v>
      </c>
      <c r="M7565" s="30"/>
      <c r="N7565" s="106" t="str">
        <f>_xlfn.CONCAT(A7565:K7565)</f>
        <v>18101-101021021San Nicola dell'AltoSudCALABRIACrotone0898I57</v>
      </c>
    </row>
    <row r="7566" spans="1:14" ht="21" customHeight="1" x14ac:dyDescent="0.3">
      <c r="A7566" s="40">
        <v>15</v>
      </c>
      <c r="B7566" s="20" t="s">
        <v>14411</v>
      </c>
      <c r="C7566" s="17" t="str">
        <f t="shared" si="118"/>
        <v>078</v>
      </c>
      <c r="D7566" s="18" t="s">
        <v>6377</v>
      </c>
      <c r="E7566" s="27" t="s">
        <v>22</v>
      </c>
      <c r="F7566" s="27" t="s">
        <v>8162</v>
      </c>
      <c r="G7566" s="27" t="s">
        <v>200</v>
      </c>
      <c r="H7566" s="19">
        <v>0</v>
      </c>
      <c r="I7566" s="36">
        <v>21157</v>
      </c>
      <c r="J7566" s="36" t="s">
        <v>16145</v>
      </c>
      <c r="K7566" s="69">
        <v>56</v>
      </c>
      <c r="L7566" s="71" t="s">
        <v>201</v>
      </c>
      <c r="M7566" s="30"/>
      <c r="N7566" s="106" t="str">
        <f>_xlfn.CONCAT(A7566:K7566)</f>
        <v>15061-061078078San Nicola la StradaSudCAMPANIACaserta021157I56</v>
      </c>
    </row>
    <row r="7567" spans="1:14" ht="21" customHeight="1" x14ac:dyDescent="0.3">
      <c r="A7567" s="40">
        <v>15</v>
      </c>
      <c r="B7567" s="20" t="s">
        <v>14412</v>
      </c>
      <c r="C7567" s="17" t="str">
        <f t="shared" si="118"/>
        <v>067</v>
      </c>
      <c r="D7567" s="18" t="s">
        <v>6378</v>
      </c>
      <c r="E7567" s="27" t="s">
        <v>22</v>
      </c>
      <c r="F7567" s="27" t="s">
        <v>8162</v>
      </c>
      <c r="G7567" s="27" t="s">
        <v>207</v>
      </c>
      <c r="H7567" s="19">
        <v>0</v>
      </c>
      <c r="I7567" s="36">
        <v>3624</v>
      </c>
      <c r="J7567" s="36" t="s">
        <v>16145</v>
      </c>
      <c r="K7567" s="69">
        <v>62</v>
      </c>
      <c r="L7567" s="71" t="s">
        <v>208</v>
      </c>
      <c r="M7567" s="30"/>
      <c r="N7567" s="106" t="str">
        <f>_xlfn.CONCAT(A7567:K7567)</f>
        <v>15062-062067067San Nicola ManfrediSudCAMPANIABenevento03624I62</v>
      </c>
    </row>
    <row r="7568" spans="1:14" ht="21" customHeight="1" x14ac:dyDescent="0.3">
      <c r="A7568" s="40">
        <v>16</v>
      </c>
      <c r="B7568" s="20" t="s">
        <v>14417</v>
      </c>
      <c r="C7568" s="17" t="str">
        <f t="shared" si="118"/>
        <v>015</v>
      </c>
      <c r="D7568" s="18" t="s">
        <v>6383</v>
      </c>
      <c r="E7568" s="27" t="s">
        <v>22</v>
      </c>
      <c r="F7568" s="27" t="s">
        <v>8159</v>
      </c>
      <c r="G7568" s="27" t="s">
        <v>1121</v>
      </c>
      <c r="H7568" s="19">
        <v>0</v>
      </c>
      <c r="I7568" s="36">
        <v>10289</v>
      </c>
      <c r="J7568" s="36" t="s">
        <v>16145</v>
      </c>
      <c r="K7568" s="69">
        <v>66</v>
      </c>
      <c r="L7568" s="71" t="s">
        <v>1122</v>
      </c>
      <c r="M7568" s="30"/>
      <c r="N7568" s="106" t="str">
        <f>_xlfn.CONCAT(A7568:K7568)</f>
        <v>16074-074015015San Pancrazio SalentinoSudPUGLIABrindisi010289I66</v>
      </c>
    </row>
    <row r="7569" spans="1:14" ht="21" customHeight="1" x14ac:dyDescent="0.3">
      <c r="A7569" s="40">
        <v>17</v>
      </c>
      <c r="B7569" s="20" t="s">
        <v>14419</v>
      </c>
      <c r="C7569" s="17" t="str">
        <f t="shared" si="118"/>
        <v>020</v>
      </c>
      <c r="D7569" s="18" t="s">
        <v>6385</v>
      </c>
      <c r="E7569" s="27" t="s">
        <v>22</v>
      </c>
      <c r="F7569" s="27" t="s">
        <v>8157</v>
      </c>
      <c r="G7569" s="27" t="s">
        <v>32</v>
      </c>
      <c r="H7569" s="19">
        <v>0</v>
      </c>
      <c r="I7569" s="36">
        <v>306</v>
      </c>
      <c r="J7569" s="36" t="s">
        <v>16138</v>
      </c>
      <c r="K7569" s="69">
        <v>906</v>
      </c>
      <c r="L7569" s="71" t="s">
        <v>33</v>
      </c>
      <c r="M7569" s="30"/>
      <c r="N7569" s="106" t="str">
        <f>_xlfn.CONCAT(A7569:K7569)</f>
        <v>17076-076020020San Paolo AlbaneseSudBASILICATAPotenza0306B906</v>
      </c>
    </row>
    <row r="7570" spans="1:14" ht="21" customHeight="1" x14ac:dyDescent="0.3">
      <c r="A7570" s="40">
        <v>15</v>
      </c>
      <c r="B7570" s="20" t="s">
        <v>14420</v>
      </c>
      <c r="C7570" s="17" t="str">
        <f t="shared" si="118"/>
        <v>069</v>
      </c>
      <c r="D7570" s="18" t="s">
        <v>6386</v>
      </c>
      <c r="E7570" s="27" t="s">
        <v>22</v>
      </c>
      <c r="F7570" s="27" t="s">
        <v>8162</v>
      </c>
      <c r="G7570" s="27" t="s">
        <v>58</v>
      </c>
      <c r="H7570" s="19">
        <v>0</v>
      </c>
      <c r="I7570" s="36">
        <v>3422</v>
      </c>
      <c r="J7570" s="36" t="s">
        <v>16145</v>
      </c>
      <c r="K7570" s="69">
        <v>73</v>
      </c>
      <c r="L7570" s="71" t="s">
        <v>59</v>
      </c>
      <c r="M7570" s="30"/>
      <c r="N7570" s="106" t="str">
        <f>_xlfn.CONCAT(A7570:K7570)</f>
        <v>15063-063069069San Paolo Bel SitoSudCAMPANIANapoli03422I73</v>
      </c>
    </row>
    <row r="7571" spans="1:14" ht="21" customHeight="1" x14ac:dyDescent="0.3">
      <c r="A7571" s="40">
        <v>16</v>
      </c>
      <c r="B7571" s="20" t="s">
        <v>14422</v>
      </c>
      <c r="C7571" s="17" t="str">
        <f t="shared" si="118"/>
        <v>050</v>
      </c>
      <c r="D7571" s="18" t="s">
        <v>6388</v>
      </c>
      <c r="E7571" s="27" t="s">
        <v>22</v>
      </c>
      <c r="F7571" s="27" t="s">
        <v>8159</v>
      </c>
      <c r="G7571" s="27" t="s">
        <v>38</v>
      </c>
      <c r="H7571" s="19">
        <v>0</v>
      </c>
      <c r="I7571" s="36">
        <v>5935</v>
      </c>
      <c r="J7571" s="36" t="s">
        <v>16145</v>
      </c>
      <c r="K7571" s="69">
        <v>72</v>
      </c>
      <c r="L7571" s="71" t="s">
        <v>39</v>
      </c>
      <c r="M7571" s="30"/>
      <c r="N7571" s="106" t="str">
        <f>_xlfn.CONCAT(A7571:K7571)</f>
        <v>16071-071050050San Paolo di CivitateSudPUGLIAFoggia05935I72</v>
      </c>
    </row>
    <row r="7572" spans="1:14" ht="21" customHeight="1" x14ac:dyDescent="0.3">
      <c r="A7572" s="40">
        <v>18</v>
      </c>
      <c r="B7572" s="20" t="s">
        <v>14429</v>
      </c>
      <c r="C7572" s="17" t="str">
        <f t="shared" si="118"/>
        <v>114</v>
      </c>
      <c r="D7572" s="18" t="s">
        <v>6395</v>
      </c>
      <c r="E7572" s="27" t="s">
        <v>22</v>
      </c>
      <c r="F7572" s="27" t="s">
        <v>8163</v>
      </c>
      <c r="G7572" s="27" t="s">
        <v>261</v>
      </c>
      <c r="H7572" s="19">
        <v>0</v>
      </c>
      <c r="I7572" s="36">
        <v>4298</v>
      </c>
      <c r="J7572" s="36" t="s">
        <v>16145</v>
      </c>
      <c r="K7572" s="69">
        <v>93</v>
      </c>
      <c r="L7572" s="71" t="s">
        <v>262</v>
      </c>
      <c r="M7572" s="30"/>
      <c r="N7572" s="106" t="str">
        <f>_xlfn.CONCAT(A7572:K7572)</f>
        <v>18079-079114114San Pietro a MaidaSudCALABRIACatanzaro04298I93</v>
      </c>
    </row>
    <row r="7573" spans="1:14" ht="21" customHeight="1" x14ac:dyDescent="0.3">
      <c r="A7573" s="40">
        <v>15</v>
      </c>
      <c r="B7573" s="20" t="s">
        <v>14431</v>
      </c>
      <c r="C7573" s="17" t="str">
        <f t="shared" si="118"/>
        <v>125</v>
      </c>
      <c r="D7573" s="18" t="s">
        <v>6397</v>
      </c>
      <c r="E7573" s="27" t="s">
        <v>22</v>
      </c>
      <c r="F7573" s="27" t="s">
        <v>8162</v>
      </c>
      <c r="G7573" s="27" t="s">
        <v>55</v>
      </c>
      <c r="H7573" s="19">
        <v>0</v>
      </c>
      <c r="I7573" s="36">
        <v>1737</v>
      </c>
      <c r="J7573" s="36" t="s">
        <v>16145</v>
      </c>
      <c r="K7573" s="69">
        <v>89</v>
      </c>
      <c r="L7573" s="71" t="s">
        <v>56</v>
      </c>
      <c r="M7573" s="30"/>
      <c r="N7573" s="106" t="str">
        <f>_xlfn.CONCAT(A7573:K7573)</f>
        <v>15065-065125125San Pietro al TanagroSudCAMPANIASalerno01737I89</v>
      </c>
    </row>
    <row r="7574" spans="1:14" ht="21" customHeight="1" x14ac:dyDescent="0.3">
      <c r="A7574" s="40">
        <v>18</v>
      </c>
      <c r="B7574" s="20" t="s">
        <v>14432</v>
      </c>
      <c r="C7574" s="17" t="str">
        <f t="shared" si="118"/>
        <v>115</v>
      </c>
      <c r="D7574" s="18" t="s">
        <v>6398</v>
      </c>
      <c r="E7574" s="27" t="s">
        <v>22</v>
      </c>
      <c r="F7574" s="27" t="s">
        <v>8163</v>
      </c>
      <c r="G7574" s="27" t="s">
        <v>261</v>
      </c>
      <c r="H7574" s="19">
        <v>0</v>
      </c>
      <c r="I7574" s="36">
        <v>1778</v>
      </c>
      <c r="J7574" s="36" t="s">
        <v>16145</v>
      </c>
      <c r="K7574" s="69">
        <v>95</v>
      </c>
      <c r="L7574" s="71" t="s">
        <v>262</v>
      </c>
      <c r="M7574" s="30"/>
      <c r="N7574" s="106" t="str">
        <f>_xlfn.CONCAT(A7574:K7574)</f>
        <v>18079-079115115San Pietro ApostoloSudCALABRIACatanzaro01778I95</v>
      </c>
    </row>
    <row r="7575" spans="1:14" ht="21" customHeight="1" x14ac:dyDescent="0.3">
      <c r="A7575" s="40">
        <v>14</v>
      </c>
      <c r="B7575" s="20" t="s">
        <v>14433</v>
      </c>
      <c r="C7575" s="17" t="str">
        <f t="shared" si="118"/>
        <v>043</v>
      </c>
      <c r="D7575" s="18" t="s">
        <v>6399</v>
      </c>
      <c r="E7575" s="27" t="s">
        <v>22</v>
      </c>
      <c r="F7575" s="27" t="s">
        <v>8166</v>
      </c>
      <c r="G7575" s="27" t="s">
        <v>108</v>
      </c>
      <c r="H7575" s="19">
        <v>0</v>
      </c>
      <c r="I7575" s="36">
        <v>537</v>
      </c>
      <c r="J7575" s="36" t="s">
        <v>16145</v>
      </c>
      <c r="K7575" s="69">
        <v>96</v>
      </c>
      <c r="L7575" s="71" t="s">
        <v>109</v>
      </c>
      <c r="M7575" s="30"/>
      <c r="N7575" s="106" t="str">
        <f>_xlfn.CONCAT(A7575:K7575)</f>
        <v>14094-094043043San Pietro AvellanaSudMOLISEIsernia0537I96</v>
      </c>
    </row>
    <row r="7576" spans="1:14" ht="21" customHeight="1" x14ac:dyDescent="0.3">
      <c r="A7576" s="40">
        <v>18</v>
      </c>
      <c r="B7576" s="20" t="s">
        <v>14436</v>
      </c>
      <c r="C7576" s="17" t="str">
        <f t="shared" si="118"/>
        <v>075</v>
      </c>
      <c r="D7576" s="18" t="s">
        <v>6402</v>
      </c>
      <c r="E7576" s="27" t="s">
        <v>22</v>
      </c>
      <c r="F7576" s="27" t="s">
        <v>8163</v>
      </c>
      <c r="G7576" s="27" t="s">
        <v>140</v>
      </c>
      <c r="H7576" s="19">
        <v>0</v>
      </c>
      <c r="I7576" s="36">
        <v>1265</v>
      </c>
      <c r="J7576" s="36" t="s">
        <v>16145</v>
      </c>
      <c r="K7576" s="69">
        <v>102</v>
      </c>
      <c r="L7576" s="71" t="s">
        <v>141</v>
      </c>
      <c r="M7576" s="30"/>
      <c r="N7576" s="106" t="str">
        <f>_xlfn.CONCAT(A7576:K7576)</f>
        <v>18080-080075075San Pietro di CaridàSudCALABRIAReggio di Calabria01265I102</v>
      </c>
    </row>
    <row r="7577" spans="1:14" ht="21" customHeight="1" x14ac:dyDescent="0.3">
      <c r="A7577" s="40">
        <v>18</v>
      </c>
      <c r="B7577" s="20" t="s">
        <v>14439</v>
      </c>
      <c r="C7577" s="17" t="str">
        <f t="shared" si="118"/>
        <v>126</v>
      </c>
      <c r="D7577" s="18" t="s">
        <v>6405</v>
      </c>
      <c r="E7577" s="27" t="s">
        <v>22</v>
      </c>
      <c r="F7577" s="27" t="s">
        <v>8163</v>
      </c>
      <c r="G7577" s="27" t="s">
        <v>71</v>
      </c>
      <c r="H7577" s="19">
        <v>0</v>
      </c>
      <c r="I7577" s="36">
        <v>534</v>
      </c>
      <c r="J7577" s="36" t="s">
        <v>16145</v>
      </c>
      <c r="K7577" s="69">
        <v>108</v>
      </c>
      <c r="L7577" s="71" t="s">
        <v>72</v>
      </c>
      <c r="M7577" s="30"/>
      <c r="N7577" s="106" t="str">
        <f>_xlfn.CONCAT(A7577:K7577)</f>
        <v>18078-078126126San Pietro in AmanteaSudCALABRIACosenza0534I108</v>
      </c>
    </row>
    <row r="7578" spans="1:14" ht="21" customHeight="1" x14ac:dyDescent="0.3">
      <c r="A7578" s="40">
        <v>18</v>
      </c>
      <c r="B7578" s="20" t="s">
        <v>14444</v>
      </c>
      <c r="C7578" s="17" t="str">
        <f t="shared" si="118"/>
        <v>127</v>
      </c>
      <c r="D7578" s="18" t="s">
        <v>6410</v>
      </c>
      <c r="E7578" s="27" t="s">
        <v>22</v>
      </c>
      <c r="F7578" s="27" t="s">
        <v>8163</v>
      </c>
      <c r="G7578" s="27" t="s">
        <v>71</v>
      </c>
      <c r="H7578" s="19">
        <v>0</v>
      </c>
      <c r="I7578" s="36">
        <v>3649</v>
      </c>
      <c r="J7578" s="36" t="s">
        <v>16145</v>
      </c>
      <c r="K7578" s="69">
        <v>114</v>
      </c>
      <c r="L7578" s="71" t="s">
        <v>72</v>
      </c>
      <c r="M7578" s="30"/>
      <c r="N7578" s="106" t="str">
        <f>_xlfn.CONCAT(A7578:K7578)</f>
        <v>18078-078127127San Pietro in GuaranoSudCALABRIACosenza03649I114</v>
      </c>
    </row>
    <row r="7579" spans="1:14" ht="21" customHeight="1" x14ac:dyDescent="0.3">
      <c r="A7579" s="40">
        <v>16</v>
      </c>
      <c r="B7579" s="20" t="s">
        <v>14445</v>
      </c>
      <c r="C7579" s="17" t="str">
        <f t="shared" si="118"/>
        <v>071</v>
      </c>
      <c r="D7579" s="18" t="s">
        <v>6411</v>
      </c>
      <c r="E7579" s="27" t="s">
        <v>22</v>
      </c>
      <c r="F7579" s="27" t="s">
        <v>8159</v>
      </c>
      <c r="G7579" s="27" t="s">
        <v>90</v>
      </c>
      <c r="H7579" s="19">
        <v>0</v>
      </c>
      <c r="I7579" s="36">
        <v>3600</v>
      </c>
      <c r="J7579" s="36" t="s">
        <v>16145</v>
      </c>
      <c r="K7579" s="69">
        <v>115</v>
      </c>
      <c r="L7579" s="71" t="s">
        <v>91</v>
      </c>
      <c r="M7579" s="30"/>
      <c r="N7579" s="106" t="str">
        <f>_xlfn.CONCAT(A7579:K7579)</f>
        <v>16075-075071071San Pietro in LamaSudPUGLIALecce03600I115</v>
      </c>
    </row>
    <row r="7580" spans="1:14" ht="21" customHeight="1" x14ac:dyDescent="0.3">
      <c r="A7580" s="40">
        <v>15</v>
      </c>
      <c r="B7580" s="20" t="s">
        <v>14446</v>
      </c>
      <c r="C7580" s="17" t="str">
        <f t="shared" si="118"/>
        <v>079</v>
      </c>
      <c r="D7580" s="18" t="s">
        <v>6412</v>
      </c>
      <c r="E7580" s="27" t="s">
        <v>22</v>
      </c>
      <c r="F7580" s="27" t="s">
        <v>8162</v>
      </c>
      <c r="G7580" s="27" t="s">
        <v>200</v>
      </c>
      <c r="H7580" s="19">
        <v>0</v>
      </c>
      <c r="I7580" s="36">
        <v>949</v>
      </c>
      <c r="J7580" s="36" t="s">
        <v>16145</v>
      </c>
      <c r="K7580" s="69">
        <v>113</v>
      </c>
      <c r="L7580" s="71" t="s">
        <v>201</v>
      </c>
      <c r="M7580" s="30"/>
      <c r="N7580" s="106" t="str">
        <f>_xlfn.CONCAT(A7580:K7580)</f>
        <v>15061-061079079San Pietro InfineSudCAMPANIACaserta0949I113</v>
      </c>
    </row>
    <row r="7581" spans="1:14" ht="21" customHeight="1" x14ac:dyDescent="0.3">
      <c r="A7581" s="40">
        <v>16</v>
      </c>
      <c r="B7581" s="20" t="s">
        <v>14450</v>
      </c>
      <c r="C7581" s="17" t="str">
        <f t="shared" si="118"/>
        <v>016</v>
      </c>
      <c r="D7581" s="18" t="s">
        <v>6416</v>
      </c>
      <c r="E7581" s="27" t="s">
        <v>22</v>
      </c>
      <c r="F7581" s="27" t="s">
        <v>8159</v>
      </c>
      <c r="G7581" s="27" t="s">
        <v>1121</v>
      </c>
      <c r="H7581" s="19">
        <v>0</v>
      </c>
      <c r="I7581" s="36">
        <v>13974</v>
      </c>
      <c r="J7581" s="36" t="s">
        <v>16145</v>
      </c>
      <c r="K7581" s="69">
        <v>119</v>
      </c>
      <c r="L7581" s="71" t="s">
        <v>1122</v>
      </c>
      <c r="M7581" s="30"/>
      <c r="N7581" s="106" t="str">
        <f>_xlfn.CONCAT(A7581:K7581)</f>
        <v>16074-074016016San Pietro VernoticoSudPUGLIABrindisi013974I119</v>
      </c>
    </row>
    <row r="7582" spans="1:14" ht="21" customHeight="1" x14ac:dyDescent="0.3">
      <c r="A7582" s="40">
        <v>13</v>
      </c>
      <c r="B7582" s="20" t="s">
        <v>14452</v>
      </c>
      <c r="C7582" s="17" t="str">
        <f t="shared" si="118"/>
        <v>088</v>
      </c>
      <c r="D7582" s="18" t="s">
        <v>6418</v>
      </c>
      <c r="E7582" s="27" t="s">
        <v>22</v>
      </c>
      <c r="F7582" s="27" t="s">
        <v>8156</v>
      </c>
      <c r="G7582" s="27" t="s">
        <v>47</v>
      </c>
      <c r="H7582" s="19">
        <v>0</v>
      </c>
      <c r="I7582" s="36">
        <v>631</v>
      </c>
      <c r="J7582" s="36" t="s">
        <v>16145</v>
      </c>
      <c r="K7582" s="69">
        <v>121</v>
      </c>
      <c r="L7582" s="71" t="s">
        <v>48</v>
      </c>
      <c r="M7582" s="30"/>
      <c r="N7582" s="106" t="str">
        <f>_xlfn.CONCAT(A7582:K7582)</f>
        <v>13066-066088088San Pio delle CamereSudABRUZZOL'Aquila0631I121</v>
      </c>
    </row>
    <row r="7583" spans="1:14" ht="21" customHeight="1" x14ac:dyDescent="0.3">
      <c r="A7583" s="40">
        <v>14</v>
      </c>
      <c r="B7583" s="20" t="s">
        <v>14456</v>
      </c>
      <c r="C7583" s="17" t="str">
        <f t="shared" si="118"/>
        <v>071</v>
      </c>
      <c r="D7583" s="18" t="s">
        <v>6422</v>
      </c>
      <c r="E7583" s="27" t="s">
        <v>22</v>
      </c>
      <c r="F7583" s="27" t="s">
        <v>8166</v>
      </c>
      <c r="G7583" s="27" t="s">
        <v>102</v>
      </c>
      <c r="H7583" s="19">
        <v>0</v>
      </c>
      <c r="I7583" s="36">
        <v>458</v>
      </c>
      <c r="J7583" s="36" t="s">
        <v>16145</v>
      </c>
      <c r="K7583" s="69">
        <v>122</v>
      </c>
      <c r="L7583" s="71" t="s">
        <v>103</v>
      </c>
      <c r="M7583" s="30"/>
      <c r="N7583" s="106" t="str">
        <f>_xlfn.CONCAT(A7583:K7583)</f>
        <v>14070-070071071San Polo MateseSudMOLISECampobasso0458I122</v>
      </c>
    </row>
    <row r="7584" spans="1:14" ht="21" customHeight="1" x14ac:dyDescent="0.3">
      <c r="A7584" s="40">
        <v>15</v>
      </c>
      <c r="B7584" s="20" t="s">
        <v>14459</v>
      </c>
      <c r="C7584" s="17" t="str">
        <f t="shared" si="118"/>
        <v>080</v>
      </c>
      <c r="D7584" s="18" t="s">
        <v>6425</v>
      </c>
      <c r="E7584" s="27" t="s">
        <v>22</v>
      </c>
      <c r="F7584" s="27" t="s">
        <v>8162</v>
      </c>
      <c r="G7584" s="27" t="s">
        <v>200</v>
      </c>
      <c r="H7584" s="19">
        <v>0</v>
      </c>
      <c r="I7584" s="36">
        <v>2000</v>
      </c>
      <c r="J7584" s="36" t="s">
        <v>16145</v>
      </c>
      <c r="K7584" s="69">
        <v>130</v>
      </c>
      <c r="L7584" s="71" t="s">
        <v>201</v>
      </c>
      <c r="M7584" s="30"/>
      <c r="N7584" s="106" t="str">
        <f>_xlfn.CONCAT(A7584:K7584)</f>
        <v>15061-061080080San Potito SanniticoSudCAMPANIACaserta02000I130</v>
      </c>
    </row>
    <row r="7585" spans="1:14" ht="21" customHeight="1" x14ac:dyDescent="0.3">
      <c r="A7585" s="40">
        <v>15</v>
      </c>
      <c r="B7585" s="20" t="s">
        <v>14460</v>
      </c>
      <c r="C7585" s="17" t="str">
        <f t="shared" si="118"/>
        <v>086</v>
      </c>
      <c r="D7585" s="18" t="s">
        <v>6426</v>
      </c>
      <c r="E7585" s="27" t="s">
        <v>22</v>
      </c>
      <c r="F7585" s="27" t="s">
        <v>8162</v>
      </c>
      <c r="G7585" s="27" t="s">
        <v>196</v>
      </c>
      <c r="H7585" s="19">
        <v>0</v>
      </c>
      <c r="I7585" s="36">
        <v>1598</v>
      </c>
      <c r="J7585" s="36" t="s">
        <v>16145</v>
      </c>
      <c r="K7585" s="69">
        <v>129</v>
      </c>
      <c r="L7585" s="71" t="s">
        <v>197</v>
      </c>
      <c r="M7585" s="30"/>
      <c r="N7585" s="106" t="str">
        <f>_xlfn.CONCAT(A7585:K7585)</f>
        <v>15064-064086086San Potito UltraSudCAMPANIAAvellino01598I129</v>
      </c>
    </row>
    <row r="7586" spans="1:14" ht="21" customHeight="1" x14ac:dyDescent="0.3">
      <c r="A7586" s="40">
        <v>15</v>
      </c>
      <c r="B7586" s="20" t="s">
        <v>14461</v>
      </c>
      <c r="C7586" s="17" t="str">
        <f t="shared" si="118"/>
        <v>081</v>
      </c>
      <c r="D7586" s="18" t="s">
        <v>6427</v>
      </c>
      <c r="E7586" s="27" t="s">
        <v>22</v>
      </c>
      <c r="F7586" s="27" t="s">
        <v>8162</v>
      </c>
      <c r="G7586" s="27" t="s">
        <v>200</v>
      </c>
      <c r="H7586" s="19">
        <v>0</v>
      </c>
      <c r="I7586" s="36">
        <v>11903</v>
      </c>
      <c r="J7586" s="36" t="s">
        <v>16145</v>
      </c>
      <c r="K7586" s="69">
        <v>131</v>
      </c>
      <c r="L7586" s="71" t="s">
        <v>201</v>
      </c>
      <c r="M7586" s="30"/>
      <c r="N7586" s="106" t="str">
        <f>_xlfn.CONCAT(A7586:K7586)</f>
        <v>15061-061081081San PriscoSudCAMPANIACaserta011903I131</v>
      </c>
    </row>
    <row r="7587" spans="1:14" ht="21" customHeight="1" x14ac:dyDescent="0.3">
      <c r="A7587" s="40">
        <v>18</v>
      </c>
      <c r="B7587" s="20" t="s">
        <v>14462</v>
      </c>
      <c r="C7587" s="17" t="str">
        <f t="shared" si="118"/>
        <v>076</v>
      </c>
      <c r="D7587" s="18" t="s">
        <v>6428</v>
      </c>
      <c r="E7587" s="27" t="s">
        <v>22</v>
      </c>
      <c r="F7587" s="27" t="s">
        <v>8163</v>
      </c>
      <c r="G7587" s="27" t="s">
        <v>140</v>
      </c>
      <c r="H7587" s="19">
        <v>0</v>
      </c>
      <c r="I7587" s="36">
        <v>539</v>
      </c>
      <c r="J7587" s="36" t="s">
        <v>16145</v>
      </c>
      <c r="K7587" s="69">
        <v>132</v>
      </c>
      <c r="L7587" s="71" t="s">
        <v>141</v>
      </c>
      <c r="M7587" s="30"/>
      <c r="N7587" s="106" t="str">
        <f>_xlfn.CONCAT(A7587:K7587)</f>
        <v>18080-080076076San ProcopioSudCALABRIAReggio di Calabria0539I132</v>
      </c>
    </row>
    <row r="7588" spans="1:14" ht="21" customHeight="1" x14ac:dyDescent="0.3">
      <c r="A7588" s="40">
        <v>18</v>
      </c>
      <c r="B7588" s="20" t="s">
        <v>14467</v>
      </c>
      <c r="C7588" s="17" t="str">
        <f t="shared" si="118"/>
        <v>077</v>
      </c>
      <c r="D7588" s="18" t="s">
        <v>6433</v>
      </c>
      <c r="E7588" s="27" t="s">
        <v>22</v>
      </c>
      <c r="F7588" s="27" t="s">
        <v>8163</v>
      </c>
      <c r="G7588" s="27" t="s">
        <v>140</v>
      </c>
      <c r="H7588" s="19">
        <v>0</v>
      </c>
      <c r="I7588" s="36">
        <v>1833</v>
      </c>
      <c r="J7588" s="36" t="s">
        <v>16145</v>
      </c>
      <c r="K7588" s="69">
        <v>139</v>
      </c>
      <c r="L7588" s="71" t="s">
        <v>141</v>
      </c>
      <c r="M7588" s="30"/>
      <c r="N7588" s="106" t="str">
        <f>_xlfn.CONCAT(A7588:K7588)</f>
        <v>18080-080077077San RobertoSudCALABRIAReggio di Calabria01833I139</v>
      </c>
    </row>
    <row r="7589" spans="1:14" ht="21" customHeight="1" x14ac:dyDescent="0.3">
      <c r="A7589" s="40">
        <v>15</v>
      </c>
      <c r="B7589" s="20" t="s">
        <v>14470</v>
      </c>
      <c r="C7589" s="17" t="str">
        <f t="shared" si="118"/>
        <v>126</v>
      </c>
      <c r="D7589" s="18" t="s">
        <v>6436</v>
      </c>
      <c r="E7589" s="27" t="s">
        <v>22</v>
      </c>
      <c r="F7589" s="27" t="s">
        <v>8162</v>
      </c>
      <c r="G7589" s="27" t="s">
        <v>55</v>
      </c>
      <c r="H7589" s="19">
        <v>0</v>
      </c>
      <c r="I7589" s="36">
        <v>1729</v>
      </c>
      <c r="J7589" s="36" t="s">
        <v>16145</v>
      </c>
      <c r="K7589" s="69">
        <v>143</v>
      </c>
      <c r="L7589" s="71" t="s">
        <v>56</v>
      </c>
      <c r="M7589" s="30"/>
      <c r="N7589" s="106" t="str">
        <f>_xlfn.CONCAT(A7589:K7589)</f>
        <v>15065-065126126San RufoSudCAMPANIASalerno01729I143</v>
      </c>
    </row>
    <row r="7590" spans="1:14" ht="21" customHeight="1" x14ac:dyDescent="0.3">
      <c r="A7590" s="40">
        <v>15</v>
      </c>
      <c r="B7590" s="20" t="s">
        <v>14473</v>
      </c>
      <c r="C7590" s="17" t="str">
        <f t="shared" si="118"/>
        <v>068</v>
      </c>
      <c r="D7590" s="18" t="s">
        <v>6439</v>
      </c>
      <c r="E7590" s="27" t="s">
        <v>22</v>
      </c>
      <c r="F7590" s="27" t="s">
        <v>8162</v>
      </c>
      <c r="G7590" s="27" t="s">
        <v>207</v>
      </c>
      <c r="H7590" s="19">
        <v>0</v>
      </c>
      <c r="I7590" s="36">
        <v>4038</v>
      </c>
      <c r="J7590" s="36" t="s">
        <v>16145</v>
      </c>
      <c r="K7590" s="69">
        <v>145</v>
      </c>
      <c r="L7590" s="71" t="s">
        <v>208</v>
      </c>
      <c r="M7590" s="30"/>
      <c r="N7590" s="106" t="str">
        <f>_xlfn.CONCAT(A7590:K7590)</f>
        <v>15062-062068068San Salvatore TelesinoSudCAMPANIABenevento04038I145</v>
      </c>
    </row>
    <row r="7591" spans="1:14" ht="21" customHeight="1" x14ac:dyDescent="0.3">
      <c r="A7591" s="40">
        <v>13</v>
      </c>
      <c r="B7591" s="20" t="s">
        <v>14474</v>
      </c>
      <c r="C7591" s="17" t="str">
        <f t="shared" si="118"/>
        <v>083</v>
      </c>
      <c r="D7591" s="18" t="s">
        <v>6440</v>
      </c>
      <c r="E7591" s="27" t="s">
        <v>22</v>
      </c>
      <c r="F7591" s="27" t="s">
        <v>8156</v>
      </c>
      <c r="G7591" s="27" t="s">
        <v>347</v>
      </c>
      <c r="H7591" s="19">
        <v>0</v>
      </c>
      <c r="I7591" s="36">
        <v>18848</v>
      </c>
      <c r="J7591" s="36" t="s">
        <v>16145</v>
      </c>
      <c r="K7591" s="69">
        <v>148</v>
      </c>
      <c r="L7591" s="71" t="s">
        <v>348</v>
      </c>
      <c r="M7591" s="30"/>
      <c r="N7591" s="106" t="str">
        <f>_xlfn.CONCAT(A7591:K7591)</f>
        <v>13069-069083083San SalvoSudABRUZZOChieti018848I148</v>
      </c>
    </row>
    <row r="7592" spans="1:14" ht="21" customHeight="1" x14ac:dyDescent="0.3">
      <c r="A7592" s="40">
        <v>15</v>
      </c>
      <c r="B7592" s="20" t="s">
        <v>14475</v>
      </c>
      <c r="C7592" s="17" t="str">
        <f t="shared" si="118"/>
        <v>070</v>
      </c>
      <c r="D7592" s="18" t="s">
        <v>6441</v>
      </c>
      <c r="E7592" s="27" t="s">
        <v>22</v>
      </c>
      <c r="F7592" s="27" t="s">
        <v>8162</v>
      </c>
      <c r="G7592" s="27" t="s">
        <v>58</v>
      </c>
      <c r="H7592" s="19">
        <v>0</v>
      </c>
      <c r="I7592" s="36">
        <v>9167</v>
      </c>
      <c r="J7592" s="36" t="s">
        <v>16145</v>
      </c>
      <c r="K7592" s="69">
        <v>151</v>
      </c>
      <c r="L7592" s="71" t="s">
        <v>59</v>
      </c>
      <c r="M7592" s="30"/>
      <c r="N7592" s="106" t="str">
        <f>_xlfn.CONCAT(A7592:K7592)</f>
        <v>15063-063070070San Sebastiano al VesuvioSudCAMPANIANapoli09167I151</v>
      </c>
    </row>
    <row r="7593" spans="1:14" ht="21" customHeight="1" x14ac:dyDescent="0.3">
      <c r="A7593" s="40">
        <v>17</v>
      </c>
      <c r="B7593" s="20" t="s">
        <v>14480</v>
      </c>
      <c r="C7593" s="17" t="str">
        <f t="shared" si="118"/>
        <v>078</v>
      </c>
      <c r="D7593" s="18" t="s">
        <v>6446</v>
      </c>
      <c r="E7593" s="27" t="s">
        <v>22</v>
      </c>
      <c r="F7593" s="27" t="s">
        <v>8157</v>
      </c>
      <c r="G7593" s="27" t="s">
        <v>32</v>
      </c>
      <c r="H7593" s="19">
        <v>0</v>
      </c>
      <c r="I7593" s="36">
        <v>1667</v>
      </c>
      <c r="J7593" s="36" t="s">
        <v>16145</v>
      </c>
      <c r="K7593" s="69">
        <v>157</v>
      </c>
      <c r="L7593" s="71" t="s">
        <v>33</v>
      </c>
      <c r="M7593" s="30"/>
      <c r="N7593" s="106" t="str">
        <f>_xlfn.CONCAT(A7593:K7593)</f>
        <v>17076-076078078San Severino LucanoSudBASILICATAPotenza01667I157</v>
      </c>
    </row>
    <row r="7594" spans="1:14" ht="21" customHeight="1" x14ac:dyDescent="0.3">
      <c r="A7594" s="40">
        <v>16</v>
      </c>
      <c r="B7594" s="20" t="s">
        <v>14482</v>
      </c>
      <c r="C7594" s="17" t="str">
        <f t="shared" si="118"/>
        <v>051</v>
      </c>
      <c r="D7594" s="18" t="s">
        <v>6448</v>
      </c>
      <c r="E7594" s="27" t="s">
        <v>22</v>
      </c>
      <c r="F7594" s="27" t="s">
        <v>8159</v>
      </c>
      <c r="G7594" s="27" t="s">
        <v>38</v>
      </c>
      <c r="H7594" s="19">
        <v>0</v>
      </c>
      <c r="I7594" s="36">
        <v>54906</v>
      </c>
      <c r="J7594" s="36" t="s">
        <v>16145</v>
      </c>
      <c r="K7594" s="69">
        <v>158</v>
      </c>
      <c r="L7594" s="71" t="s">
        <v>39</v>
      </c>
      <c r="M7594" s="30"/>
      <c r="N7594" s="106" t="str">
        <f>_xlfn.CONCAT(A7594:K7594)</f>
        <v>16071-071051051San SeveroSudPUGLIAFoggia054906I158</v>
      </c>
    </row>
    <row r="7595" spans="1:14" ht="21" customHeight="1" x14ac:dyDescent="0.3">
      <c r="A7595" s="40">
        <v>15</v>
      </c>
      <c r="B7595" s="20" t="s">
        <v>14484</v>
      </c>
      <c r="C7595" s="17" t="str">
        <f t="shared" si="118"/>
        <v>087</v>
      </c>
      <c r="D7595" s="18" t="s">
        <v>6450</v>
      </c>
      <c r="E7595" s="27" t="s">
        <v>22</v>
      </c>
      <c r="F7595" s="27" t="s">
        <v>8162</v>
      </c>
      <c r="G7595" s="27" t="s">
        <v>196</v>
      </c>
      <c r="H7595" s="19">
        <v>0</v>
      </c>
      <c r="I7595" s="36">
        <v>1697</v>
      </c>
      <c r="J7595" s="36" t="s">
        <v>16145</v>
      </c>
      <c r="K7595" s="69">
        <v>163</v>
      </c>
      <c r="L7595" s="71" t="s">
        <v>197</v>
      </c>
      <c r="M7595" s="30"/>
      <c r="N7595" s="106" t="str">
        <f>_xlfn.CONCAT(A7595:K7595)</f>
        <v>15064-064087087San Sossio BaroniaSudCAMPANIAAvellino01697I163</v>
      </c>
    </row>
    <row r="7596" spans="1:14" ht="21" customHeight="1" x14ac:dyDescent="0.3">
      <c r="A7596" s="40">
        <v>18</v>
      </c>
      <c r="B7596" s="20" t="s">
        <v>14485</v>
      </c>
      <c r="C7596" s="17" t="str">
        <f t="shared" si="118"/>
        <v>116</v>
      </c>
      <c r="D7596" s="18" t="s">
        <v>6451</v>
      </c>
      <c r="E7596" s="27" t="s">
        <v>22</v>
      </c>
      <c r="F7596" s="27" t="s">
        <v>8163</v>
      </c>
      <c r="G7596" s="27" t="s">
        <v>261</v>
      </c>
      <c r="H7596" s="19">
        <v>0</v>
      </c>
      <c r="I7596" s="36">
        <v>1311</v>
      </c>
      <c r="J7596" s="36" t="s">
        <v>16145</v>
      </c>
      <c r="K7596" s="69">
        <v>164</v>
      </c>
      <c r="L7596" s="71" t="s">
        <v>262</v>
      </c>
      <c r="M7596" s="30"/>
      <c r="N7596" s="106" t="str">
        <f>_xlfn.CONCAT(A7596:K7596)</f>
        <v>18079-079116116San SosteneSudCALABRIACatanzaro01311I164</v>
      </c>
    </row>
    <row r="7597" spans="1:14" ht="21" customHeight="1" x14ac:dyDescent="0.3">
      <c r="A7597" s="40">
        <v>18</v>
      </c>
      <c r="B7597" s="20" t="s">
        <v>14486</v>
      </c>
      <c r="C7597" s="17" t="str">
        <f t="shared" si="118"/>
        <v>128</v>
      </c>
      <c r="D7597" s="18" t="s">
        <v>6452</v>
      </c>
      <c r="E7597" s="27" t="s">
        <v>22</v>
      </c>
      <c r="F7597" s="27" t="s">
        <v>8163</v>
      </c>
      <c r="G7597" s="27" t="s">
        <v>71</v>
      </c>
      <c r="H7597" s="19">
        <v>0</v>
      </c>
      <c r="I7597" s="36">
        <v>2200</v>
      </c>
      <c r="J7597" s="36" t="s">
        <v>16145</v>
      </c>
      <c r="K7597" s="69">
        <v>165</v>
      </c>
      <c r="L7597" s="71" t="s">
        <v>72</v>
      </c>
      <c r="M7597" s="30"/>
      <c r="N7597" s="106" t="str">
        <f>_xlfn.CONCAT(A7597:K7597)</f>
        <v>18078-078128128San SostiSudCALABRIACosenza02200I165</v>
      </c>
    </row>
    <row r="7598" spans="1:14" ht="21" customHeight="1" x14ac:dyDescent="0.3">
      <c r="A7598" s="40">
        <v>15</v>
      </c>
      <c r="B7598" s="20" t="s">
        <v>14489</v>
      </c>
      <c r="C7598" s="17" t="str">
        <f t="shared" si="118"/>
        <v>085</v>
      </c>
      <c r="D7598" s="18" t="s">
        <v>6455</v>
      </c>
      <c r="E7598" s="27" t="s">
        <v>22</v>
      </c>
      <c r="F7598" s="27" t="s">
        <v>8162</v>
      </c>
      <c r="G7598" s="27" t="s">
        <v>200</v>
      </c>
      <c r="H7598" s="19">
        <v>0</v>
      </c>
      <c r="I7598" s="36">
        <v>5064</v>
      </c>
      <c r="J7598" s="36" t="s">
        <v>16145</v>
      </c>
      <c r="K7598" s="69">
        <v>261</v>
      </c>
      <c r="L7598" s="71" t="s">
        <v>201</v>
      </c>
      <c r="M7598" s="30"/>
      <c r="N7598" s="106" t="str">
        <f>_xlfn.CONCAT(A7598:K7598)</f>
        <v>15061-061085085San TammaroSudCAMPANIACaserta05064I261</v>
      </c>
    </row>
    <row r="7599" spans="1:14" ht="21" customHeight="1" x14ac:dyDescent="0.3">
      <c r="A7599" s="40">
        <v>13</v>
      </c>
      <c r="B7599" s="20" t="s">
        <v>14493</v>
      </c>
      <c r="C7599" s="17" t="str">
        <f t="shared" si="118"/>
        <v>038</v>
      </c>
      <c r="D7599" s="18" t="s">
        <v>6458</v>
      </c>
      <c r="E7599" s="27" t="s">
        <v>22</v>
      </c>
      <c r="F7599" s="27" t="s">
        <v>8156</v>
      </c>
      <c r="G7599" s="27" t="s">
        <v>23</v>
      </c>
      <c r="H7599" s="19">
        <v>0</v>
      </c>
      <c r="I7599" s="36">
        <v>1930</v>
      </c>
      <c r="J7599" s="36" t="s">
        <v>16145</v>
      </c>
      <c r="K7599" s="69">
        <v>376</v>
      </c>
      <c r="L7599" s="71" t="s">
        <v>24</v>
      </c>
      <c r="M7599" s="30"/>
      <c r="N7599" s="106" t="str">
        <f>_xlfn.CONCAT(A7599:K7599)</f>
        <v>13068-068038038San Valentino in Abruzzo CiterioreSudABRUZZOPescara01930I376</v>
      </c>
    </row>
    <row r="7600" spans="1:14" ht="21" customHeight="1" x14ac:dyDescent="0.3">
      <c r="A7600" s="40">
        <v>15</v>
      </c>
      <c r="B7600" s="20" t="s">
        <v>14494</v>
      </c>
      <c r="C7600" s="17" t="str">
        <f t="shared" si="118"/>
        <v>132</v>
      </c>
      <c r="D7600" s="18" t="s">
        <v>6459</v>
      </c>
      <c r="E7600" s="27" t="s">
        <v>22</v>
      </c>
      <c r="F7600" s="27" t="s">
        <v>8162</v>
      </c>
      <c r="G7600" s="27" t="s">
        <v>55</v>
      </c>
      <c r="H7600" s="19">
        <v>0</v>
      </c>
      <c r="I7600" s="36">
        <v>10439</v>
      </c>
      <c r="J7600" s="36" t="s">
        <v>16145</v>
      </c>
      <c r="K7600" s="69">
        <v>377</v>
      </c>
      <c r="L7600" s="71" t="s">
        <v>56</v>
      </c>
      <c r="M7600" s="30"/>
      <c r="N7600" s="106" t="str">
        <f>_xlfn.CONCAT(A7600:K7600)</f>
        <v>15065-065132132San Valentino TorioSudCAMPANIASalerno010439I377</v>
      </c>
    </row>
    <row r="7601" spans="1:14" ht="21" customHeight="1" x14ac:dyDescent="0.3">
      <c r="A7601" s="40">
        <v>18</v>
      </c>
      <c r="B7601" s="20" t="s">
        <v>14499</v>
      </c>
      <c r="C7601" s="17" t="str">
        <f t="shared" si="118"/>
        <v>135</v>
      </c>
      <c r="D7601" s="18" t="s">
        <v>6464</v>
      </c>
      <c r="E7601" s="27" t="s">
        <v>22</v>
      </c>
      <c r="F7601" s="27" t="s">
        <v>8163</v>
      </c>
      <c r="G7601" s="27" t="s">
        <v>71</v>
      </c>
      <c r="H7601" s="19">
        <v>0</v>
      </c>
      <c r="I7601" s="36">
        <v>2158</v>
      </c>
      <c r="J7601" s="36" t="s">
        <v>16145</v>
      </c>
      <c r="K7601" s="69">
        <v>388</v>
      </c>
      <c r="L7601" s="71" t="s">
        <v>72</v>
      </c>
      <c r="M7601" s="30"/>
      <c r="N7601" s="106" t="str">
        <f>_xlfn.CONCAT(A7601:K7601)</f>
        <v>18078-078135135San Vincenzo La CostaSudCALABRIACosenza02158I388</v>
      </c>
    </row>
    <row r="7602" spans="1:14" ht="21" customHeight="1" x14ac:dyDescent="0.3">
      <c r="A7602" s="40">
        <v>13</v>
      </c>
      <c r="B7602" s="20" t="s">
        <v>14500</v>
      </c>
      <c r="C7602" s="17" t="str">
        <f t="shared" si="118"/>
        <v>092</v>
      </c>
      <c r="D7602" s="18" t="s">
        <v>6465</v>
      </c>
      <c r="E7602" s="27" t="s">
        <v>22</v>
      </c>
      <c r="F7602" s="27" t="s">
        <v>8156</v>
      </c>
      <c r="G7602" s="27" t="s">
        <v>47</v>
      </c>
      <c r="H7602" s="19">
        <v>0</v>
      </c>
      <c r="I7602" s="36">
        <v>2433</v>
      </c>
      <c r="J7602" s="36" t="s">
        <v>16145</v>
      </c>
      <c r="K7602" s="69">
        <v>389</v>
      </c>
      <c r="L7602" s="71" t="s">
        <v>48</v>
      </c>
      <c r="M7602" s="30"/>
      <c r="N7602" s="106" t="str">
        <f>_xlfn.CONCAT(A7602:K7602)</f>
        <v>13066-066092092San Vincenzo Valle RovetoSudABRUZZOL'Aquila02433I389</v>
      </c>
    </row>
    <row r="7603" spans="1:14" ht="21" customHeight="1" x14ac:dyDescent="0.3">
      <c r="A7603" s="40">
        <v>15</v>
      </c>
      <c r="B7603" s="20" t="s">
        <v>14501</v>
      </c>
      <c r="C7603" s="17" t="str">
        <f t="shared" si="118"/>
        <v>075</v>
      </c>
      <c r="D7603" s="18" t="s">
        <v>6466</v>
      </c>
      <c r="E7603" s="27" t="s">
        <v>22</v>
      </c>
      <c r="F7603" s="27" t="s">
        <v>8162</v>
      </c>
      <c r="G7603" s="27" t="s">
        <v>58</v>
      </c>
      <c r="H7603" s="19">
        <v>0</v>
      </c>
      <c r="I7603" s="36">
        <v>6220</v>
      </c>
      <c r="J7603" s="36" t="s">
        <v>16145</v>
      </c>
      <c r="K7603" s="69">
        <v>391</v>
      </c>
      <c r="L7603" s="71" t="s">
        <v>59</v>
      </c>
      <c r="M7603" s="30"/>
      <c r="N7603" s="106" t="str">
        <f>_xlfn.CONCAT(A7603:K7603)</f>
        <v>15063-063075075San VitalianoSudCAMPANIANapoli06220I391</v>
      </c>
    </row>
    <row r="7604" spans="1:14" ht="21" customHeight="1" x14ac:dyDescent="0.3">
      <c r="A7604" s="40">
        <v>13</v>
      </c>
      <c r="B7604" s="20" t="s">
        <v>14505</v>
      </c>
      <c r="C7604" s="17" t="str">
        <f t="shared" si="118"/>
        <v>086</v>
      </c>
      <c r="D7604" s="18" t="s">
        <v>6470</v>
      </c>
      <c r="E7604" s="27" t="s">
        <v>22</v>
      </c>
      <c r="F7604" s="27" t="s">
        <v>8156</v>
      </c>
      <c r="G7604" s="27" t="s">
        <v>347</v>
      </c>
      <c r="H7604" s="19">
        <v>0</v>
      </c>
      <c r="I7604" s="36">
        <v>5226</v>
      </c>
      <c r="J7604" s="36" t="s">
        <v>16145</v>
      </c>
      <c r="K7604" s="69">
        <v>394</v>
      </c>
      <c r="L7604" s="71" t="s">
        <v>348</v>
      </c>
      <c r="M7604" s="30"/>
      <c r="N7604" s="106" t="str">
        <f>_xlfn.CONCAT(A7604:K7604)</f>
        <v>13069-069086086San Vito ChietinoSudABRUZZOChieti05226I394</v>
      </c>
    </row>
    <row r="7605" spans="1:14" ht="21" customHeight="1" x14ac:dyDescent="0.3">
      <c r="A7605" s="40">
        <v>16</v>
      </c>
      <c r="B7605" s="20" t="s">
        <v>14506</v>
      </c>
      <c r="C7605" s="17" t="str">
        <f t="shared" si="118"/>
        <v>017</v>
      </c>
      <c r="D7605" s="18" t="s">
        <v>6471</v>
      </c>
      <c r="E7605" s="27" t="s">
        <v>22</v>
      </c>
      <c r="F7605" s="27" t="s">
        <v>8159</v>
      </c>
      <c r="G7605" s="27" t="s">
        <v>1121</v>
      </c>
      <c r="H7605" s="19">
        <v>0</v>
      </c>
      <c r="I7605" s="36">
        <v>19620</v>
      </c>
      <c r="J7605" s="36" t="s">
        <v>16145</v>
      </c>
      <c r="K7605" s="69">
        <v>396</v>
      </c>
      <c r="L7605" s="71" t="s">
        <v>1122</v>
      </c>
      <c r="M7605" s="30"/>
      <c r="N7605" s="106" t="str">
        <f>_xlfn.CONCAT(A7605:K7605)</f>
        <v>16074-074017017San Vito dei NormanniSudPUGLIABrindisi019620I396</v>
      </c>
    </row>
    <row r="7606" spans="1:14" ht="21" customHeight="1" x14ac:dyDescent="0.3">
      <c r="A7606" s="40">
        <v>18</v>
      </c>
      <c r="B7606" s="20" t="s">
        <v>14512</v>
      </c>
      <c r="C7606" s="17" t="str">
        <f t="shared" si="118"/>
        <v>122</v>
      </c>
      <c r="D7606" s="18" t="s">
        <v>6477</v>
      </c>
      <c r="E7606" s="27" t="s">
        <v>22</v>
      </c>
      <c r="F7606" s="27" t="s">
        <v>8163</v>
      </c>
      <c r="G7606" s="27" t="s">
        <v>261</v>
      </c>
      <c r="H7606" s="19">
        <v>0</v>
      </c>
      <c r="I7606" s="36">
        <v>1830</v>
      </c>
      <c r="J7606" s="36" t="s">
        <v>16145</v>
      </c>
      <c r="K7606" s="69">
        <v>393</v>
      </c>
      <c r="L7606" s="71" t="s">
        <v>262</v>
      </c>
      <c r="M7606" s="30"/>
      <c r="N7606" s="106" t="str">
        <f>_xlfn.CONCAT(A7606:K7606)</f>
        <v>18079-079122122San Vito sullo IonioSudCALABRIACatanzaro01830I393</v>
      </c>
    </row>
    <row r="7607" spans="1:14" ht="21" customHeight="1" x14ac:dyDescent="0.3">
      <c r="A7607" s="40">
        <v>16</v>
      </c>
      <c r="B7607" s="20" t="s">
        <v>14520</v>
      </c>
      <c r="C7607" s="17" t="str">
        <f t="shared" si="118"/>
        <v>067</v>
      </c>
      <c r="D7607" s="18" t="s">
        <v>6485</v>
      </c>
      <c r="E7607" s="27" t="s">
        <v>22</v>
      </c>
      <c r="F7607" s="27" t="s">
        <v>8159</v>
      </c>
      <c r="G7607" s="27" t="s">
        <v>90</v>
      </c>
      <c r="H7607" s="19">
        <v>0</v>
      </c>
      <c r="I7607" s="36">
        <v>1503</v>
      </c>
      <c r="J7607" s="36" t="s">
        <v>16144</v>
      </c>
      <c r="K7607" s="69">
        <v>757</v>
      </c>
      <c r="L7607" s="71" t="s">
        <v>91</v>
      </c>
      <c r="M7607" s="30"/>
      <c r="N7607" s="106" t="str">
        <f>_xlfn.CONCAT(A7607:K7607)</f>
        <v>16075-075067067SanaricaSudPUGLIALecce01503H757</v>
      </c>
    </row>
    <row r="7608" spans="1:14" ht="21" customHeight="1" x14ac:dyDescent="0.3">
      <c r="A7608" s="40">
        <v>18</v>
      </c>
      <c r="B7608" s="20" t="s">
        <v>14527</v>
      </c>
      <c r="C7608" s="17" t="str">
        <f t="shared" si="118"/>
        <v>117</v>
      </c>
      <c r="D7608" s="18" t="s">
        <v>6492</v>
      </c>
      <c r="E7608" s="27" t="s">
        <v>22</v>
      </c>
      <c r="F7608" s="27" t="s">
        <v>8163</v>
      </c>
      <c r="G7608" s="27" t="s">
        <v>71</v>
      </c>
      <c r="H7608" s="19">
        <v>0</v>
      </c>
      <c r="I7608" s="36">
        <v>1337</v>
      </c>
      <c r="J7608" s="36" t="s">
        <v>16144</v>
      </c>
      <c r="K7608" s="69">
        <v>877</v>
      </c>
      <c r="L7608" s="71" t="s">
        <v>72</v>
      </c>
      <c r="M7608" s="30"/>
      <c r="N7608" s="106" t="str">
        <f>_xlfn.CONCAT(A7608:K7608)</f>
        <v>18078-078117117SanginetoSudCALABRIACosenza01337H877</v>
      </c>
    </row>
    <row r="7609" spans="1:14" ht="21" customHeight="1" x14ac:dyDescent="0.3">
      <c r="A7609" s="40">
        <v>16</v>
      </c>
      <c r="B7609" s="20" t="s">
        <v>14531</v>
      </c>
      <c r="C7609" s="17" t="str">
        <f t="shared" si="118"/>
        <v>040</v>
      </c>
      <c r="D7609" s="18" t="s">
        <v>6496</v>
      </c>
      <c r="E7609" s="27" t="s">
        <v>22</v>
      </c>
      <c r="F7609" s="27" t="s">
        <v>8159</v>
      </c>
      <c r="G7609" s="27" t="s">
        <v>105</v>
      </c>
      <c r="H7609" s="19">
        <v>0</v>
      </c>
      <c r="I7609" s="36">
        <v>9713</v>
      </c>
      <c r="J7609" s="36" t="s">
        <v>16145</v>
      </c>
      <c r="K7609" s="69">
        <v>53</v>
      </c>
      <c r="L7609" s="71" t="s">
        <v>106</v>
      </c>
      <c r="M7609" s="30"/>
      <c r="N7609" s="106" t="str">
        <f>_xlfn.CONCAT(A7609:K7609)</f>
        <v>16072-072040040Sannicandro di BariSudPUGLIABari09713I53</v>
      </c>
    </row>
    <row r="7610" spans="1:14" ht="21" customHeight="1" x14ac:dyDescent="0.3">
      <c r="A7610" s="40">
        <v>16</v>
      </c>
      <c r="B7610" s="20" t="s">
        <v>14532</v>
      </c>
      <c r="C7610" s="17" t="str">
        <f t="shared" si="118"/>
        <v>070</v>
      </c>
      <c r="D7610" s="18" t="s">
        <v>6497</v>
      </c>
      <c r="E7610" s="27" t="s">
        <v>22</v>
      </c>
      <c r="F7610" s="27" t="s">
        <v>8159</v>
      </c>
      <c r="G7610" s="27" t="s">
        <v>90</v>
      </c>
      <c r="H7610" s="19">
        <v>0</v>
      </c>
      <c r="I7610" s="36">
        <v>5902</v>
      </c>
      <c r="J7610" s="36" t="s">
        <v>16145</v>
      </c>
      <c r="K7610" s="69">
        <v>59</v>
      </c>
      <c r="L7610" s="71" t="s">
        <v>91</v>
      </c>
      <c r="M7610" s="30"/>
      <c r="N7610" s="106" t="str">
        <f>_xlfn.CONCAT(A7610:K7610)</f>
        <v>16075-075070070SannicolaSudPUGLIALecce05902I59</v>
      </c>
    </row>
    <row r="7611" spans="1:14" ht="21" customHeight="1" x14ac:dyDescent="0.3">
      <c r="A7611" s="40">
        <v>18</v>
      </c>
      <c r="B7611" s="20" t="s">
        <v>14536</v>
      </c>
      <c r="C7611" s="17" t="str">
        <f t="shared" si="118"/>
        <v>129</v>
      </c>
      <c r="D7611" s="18" t="s">
        <v>6501</v>
      </c>
      <c r="E7611" s="27" t="s">
        <v>22</v>
      </c>
      <c r="F7611" s="27" t="s">
        <v>8163</v>
      </c>
      <c r="G7611" s="27" t="s">
        <v>71</v>
      </c>
      <c r="H7611" s="19">
        <v>0</v>
      </c>
      <c r="I7611" s="36">
        <v>1244</v>
      </c>
      <c r="J7611" s="36" t="s">
        <v>16145</v>
      </c>
      <c r="K7611" s="69">
        <v>171</v>
      </c>
      <c r="L7611" s="71" t="s">
        <v>72</v>
      </c>
      <c r="M7611" s="30"/>
      <c r="N7611" s="106" t="str">
        <f>_xlfn.CONCAT(A7611:K7611)</f>
        <v>18078-078129129Santa Caterina AlbaneseSudCALABRIACosenza01244I171</v>
      </c>
    </row>
    <row r="7612" spans="1:14" ht="21" customHeight="1" x14ac:dyDescent="0.3">
      <c r="A7612" s="40">
        <v>18</v>
      </c>
      <c r="B7612" s="20" t="s">
        <v>14537</v>
      </c>
      <c r="C7612" s="17" t="str">
        <f t="shared" si="118"/>
        <v>117</v>
      </c>
      <c r="D7612" s="18" t="s">
        <v>6502</v>
      </c>
      <c r="E7612" s="27" t="s">
        <v>22</v>
      </c>
      <c r="F7612" s="27" t="s">
        <v>8163</v>
      </c>
      <c r="G7612" s="27" t="s">
        <v>261</v>
      </c>
      <c r="H7612" s="19">
        <v>0</v>
      </c>
      <c r="I7612" s="36">
        <v>2142</v>
      </c>
      <c r="J7612" s="36" t="s">
        <v>16145</v>
      </c>
      <c r="K7612" s="69">
        <v>170</v>
      </c>
      <c r="L7612" s="71" t="s">
        <v>262</v>
      </c>
      <c r="M7612" s="30"/>
      <c r="N7612" s="106" t="str">
        <f>_xlfn.CONCAT(A7612:K7612)</f>
        <v>18079-079117117Santa Caterina dello IonioSudCALABRIACatanzaro02142I170</v>
      </c>
    </row>
    <row r="7613" spans="1:14" ht="21" customHeight="1" x14ac:dyDescent="0.3">
      <c r="A7613" s="40">
        <v>16</v>
      </c>
      <c r="B7613" s="20" t="s">
        <v>14539</v>
      </c>
      <c r="C7613" s="17" t="str">
        <f t="shared" si="118"/>
        <v>072</v>
      </c>
      <c r="D7613" s="18" t="s">
        <v>6504</v>
      </c>
      <c r="E7613" s="27" t="s">
        <v>22</v>
      </c>
      <c r="F7613" s="27" t="s">
        <v>8159</v>
      </c>
      <c r="G7613" s="27" t="s">
        <v>90</v>
      </c>
      <c r="H7613" s="19">
        <v>0</v>
      </c>
      <c r="I7613" s="36">
        <v>3032</v>
      </c>
      <c r="J7613" s="36" t="s">
        <v>16145</v>
      </c>
      <c r="K7613" s="69">
        <v>172</v>
      </c>
      <c r="L7613" s="71" t="s">
        <v>91</v>
      </c>
      <c r="M7613" s="30"/>
      <c r="N7613" s="106" t="str">
        <f>_xlfn.CONCAT(A7613:K7613)</f>
        <v>16075-075072072Santa Cesarea TermeSudPUGLIALecce03032I172</v>
      </c>
    </row>
    <row r="7614" spans="1:14" ht="21" customHeight="1" x14ac:dyDescent="0.3">
      <c r="A7614" s="40">
        <v>18</v>
      </c>
      <c r="B7614" s="20" t="s">
        <v>14540</v>
      </c>
      <c r="C7614" s="17" t="str">
        <f t="shared" si="118"/>
        <v>078</v>
      </c>
      <c r="D7614" s="18" t="s">
        <v>6505</v>
      </c>
      <c r="E7614" s="27" t="s">
        <v>22</v>
      </c>
      <c r="F7614" s="27" t="s">
        <v>8163</v>
      </c>
      <c r="G7614" s="27" t="s">
        <v>140</v>
      </c>
      <c r="H7614" s="19">
        <v>0</v>
      </c>
      <c r="I7614" s="36">
        <v>1017</v>
      </c>
      <c r="J7614" s="36" t="s">
        <v>16145</v>
      </c>
      <c r="K7614" s="69">
        <v>176</v>
      </c>
      <c r="L7614" s="71" t="s">
        <v>141</v>
      </c>
      <c r="M7614" s="30"/>
      <c r="N7614" s="106" t="str">
        <f>_xlfn.CONCAT(A7614:K7614)</f>
        <v>18080-080078078Santa Cristina d'AspromonteSudCALABRIAReggio di Calabria01017I176</v>
      </c>
    </row>
    <row r="7615" spans="1:14" ht="21" customHeight="1" x14ac:dyDescent="0.3">
      <c r="A7615" s="40">
        <v>15</v>
      </c>
      <c r="B7615" s="20" t="s">
        <v>14545</v>
      </c>
      <c r="C7615" s="17" t="str">
        <f t="shared" si="118"/>
        <v>069</v>
      </c>
      <c r="D7615" s="18" t="s">
        <v>6510</v>
      </c>
      <c r="E7615" s="27" t="s">
        <v>22</v>
      </c>
      <c r="F7615" s="27" t="s">
        <v>8162</v>
      </c>
      <c r="G7615" s="27" t="s">
        <v>207</v>
      </c>
      <c r="H7615" s="19">
        <v>0</v>
      </c>
      <c r="I7615" s="36">
        <v>985</v>
      </c>
      <c r="J7615" s="36" t="s">
        <v>16145</v>
      </c>
      <c r="K7615" s="69">
        <v>179</v>
      </c>
      <c r="L7615" s="71" t="s">
        <v>208</v>
      </c>
      <c r="M7615" s="30"/>
      <c r="N7615" s="106" t="str">
        <f>_xlfn.CONCAT(A7615:K7615)</f>
        <v>15062-062069069Santa Croce del SannioSudCAMPANIABenevento0985I179</v>
      </c>
    </row>
    <row r="7616" spans="1:14" ht="21" customHeight="1" x14ac:dyDescent="0.3">
      <c r="A7616" s="40">
        <v>14</v>
      </c>
      <c r="B7616" s="20" t="s">
        <v>14546</v>
      </c>
      <c r="C7616" s="17" t="str">
        <f t="shared" si="118"/>
        <v>072</v>
      </c>
      <c r="D7616" s="18" t="s">
        <v>6511</v>
      </c>
      <c r="E7616" s="27" t="s">
        <v>22</v>
      </c>
      <c r="F7616" s="27" t="s">
        <v>8166</v>
      </c>
      <c r="G7616" s="27" t="s">
        <v>102</v>
      </c>
      <c r="H7616" s="19">
        <v>0</v>
      </c>
      <c r="I7616" s="36">
        <v>4692</v>
      </c>
      <c r="J7616" s="36" t="s">
        <v>16145</v>
      </c>
      <c r="K7616" s="69">
        <v>181</v>
      </c>
      <c r="L7616" s="71" t="s">
        <v>103</v>
      </c>
      <c r="M7616" s="30"/>
      <c r="N7616" s="106" t="str">
        <f>_xlfn.CONCAT(A7616:K7616)</f>
        <v>14070-070072072Santa Croce di MaglianoSudMOLISECampobasso04692I181</v>
      </c>
    </row>
    <row r="7617" spans="1:14" ht="21" customHeight="1" x14ac:dyDescent="0.3">
      <c r="A7617" s="40">
        <v>18</v>
      </c>
      <c r="B7617" s="20" t="s">
        <v>14548</v>
      </c>
      <c r="C7617" s="17" t="str">
        <f t="shared" si="118"/>
        <v>130</v>
      </c>
      <c r="D7617" s="18" t="s">
        <v>6513</v>
      </c>
      <c r="E7617" s="27" t="s">
        <v>22</v>
      </c>
      <c r="F7617" s="27" t="s">
        <v>8163</v>
      </c>
      <c r="G7617" s="27" t="s">
        <v>71</v>
      </c>
      <c r="H7617" s="19">
        <v>0</v>
      </c>
      <c r="I7617" s="36">
        <v>1272</v>
      </c>
      <c r="J7617" s="36" t="s">
        <v>16145</v>
      </c>
      <c r="K7617" s="69">
        <v>183</v>
      </c>
      <c r="L7617" s="71" t="s">
        <v>72</v>
      </c>
      <c r="M7617" s="30"/>
      <c r="N7617" s="106" t="str">
        <f>_xlfn.CONCAT(A7617:K7617)</f>
        <v>18078-078130130Santa Domenica TalaoSudCALABRIACosenza01272I183</v>
      </c>
    </row>
    <row r="7618" spans="1:14" ht="21" customHeight="1" x14ac:dyDescent="0.3">
      <c r="A7618" s="40">
        <v>15</v>
      </c>
      <c r="B7618" s="20" t="s">
        <v>14560</v>
      </c>
      <c r="C7618" s="17" t="str">
        <f t="shared" ref="C7618:C7681" si="119">RIGHT(B7618,3)</f>
        <v>088</v>
      </c>
      <c r="D7618" s="18" t="s">
        <v>6525</v>
      </c>
      <c r="E7618" s="27" t="s">
        <v>22</v>
      </c>
      <c r="F7618" s="27" t="s">
        <v>8162</v>
      </c>
      <c r="G7618" s="27" t="s">
        <v>196</v>
      </c>
      <c r="H7618" s="19">
        <v>0</v>
      </c>
      <c r="I7618" s="36">
        <v>1446</v>
      </c>
      <c r="J7618" s="36" t="s">
        <v>16145</v>
      </c>
      <c r="K7618" s="69">
        <v>219</v>
      </c>
      <c r="L7618" s="71" t="s">
        <v>197</v>
      </c>
      <c r="M7618" s="30"/>
      <c r="N7618" s="106" t="str">
        <f>_xlfn.CONCAT(A7618:K7618)</f>
        <v>15064-064088088Santa Lucia di SerinoSudCAMPANIAAvellino01446I219</v>
      </c>
    </row>
    <row r="7619" spans="1:14" ht="21" customHeight="1" x14ac:dyDescent="0.3">
      <c r="A7619" s="40">
        <v>15</v>
      </c>
      <c r="B7619" s="20" t="s">
        <v>14565</v>
      </c>
      <c r="C7619" s="17" t="str">
        <f t="shared" si="119"/>
        <v>082</v>
      </c>
      <c r="D7619" s="18" t="s">
        <v>6530</v>
      </c>
      <c r="E7619" s="27" t="s">
        <v>22</v>
      </c>
      <c r="F7619" s="27" t="s">
        <v>8162</v>
      </c>
      <c r="G7619" s="27" t="s">
        <v>200</v>
      </c>
      <c r="H7619" s="19">
        <v>0</v>
      </c>
      <c r="I7619" s="36">
        <v>14134</v>
      </c>
      <c r="J7619" s="36" t="s">
        <v>16145</v>
      </c>
      <c r="K7619" s="69">
        <v>233</v>
      </c>
      <c r="L7619" s="71" t="s">
        <v>201</v>
      </c>
      <c r="M7619" s="30"/>
      <c r="N7619" s="106" t="str">
        <f>_xlfn.CONCAT(A7619:K7619)</f>
        <v>15061-061082082Santa Maria a VicoSudCAMPANIACaserta014134I233</v>
      </c>
    </row>
    <row r="7620" spans="1:14" ht="21" customHeight="1" x14ac:dyDescent="0.3">
      <c r="A7620" s="40">
        <v>15</v>
      </c>
      <c r="B7620" s="20" t="s">
        <v>14566</v>
      </c>
      <c r="C7620" s="17" t="str">
        <f t="shared" si="119"/>
        <v>083</v>
      </c>
      <c r="D7620" s="18" t="s">
        <v>6531</v>
      </c>
      <c r="E7620" s="27" t="s">
        <v>22</v>
      </c>
      <c r="F7620" s="27" t="s">
        <v>8162</v>
      </c>
      <c r="G7620" s="27" t="s">
        <v>200</v>
      </c>
      <c r="H7620" s="19">
        <v>0</v>
      </c>
      <c r="I7620" s="36">
        <v>32503</v>
      </c>
      <c r="J7620" s="36" t="s">
        <v>16145</v>
      </c>
      <c r="K7620" s="69">
        <v>234</v>
      </c>
      <c r="L7620" s="71" t="s">
        <v>201</v>
      </c>
      <c r="M7620" s="30"/>
      <c r="N7620" s="106" t="str">
        <f>_xlfn.CONCAT(A7620:K7620)</f>
        <v>15061-061083083Santa Maria Capua VetereSudCAMPANIACaserta032503I234</v>
      </c>
    </row>
    <row r="7621" spans="1:14" ht="21" customHeight="1" x14ac:dyDescent="0.3">
      <c r="A7621" s="40">
        <v>18</v>
      </c>
      <c r="B7621" s="20" t="s">
        <v>14568</v>
      </c>
      <c r="C7621" s="17" t="str">
        <f t="shared" si="119"/>
        <v>132</v>
      </c>
      <c r="D7621" s="18" t="s">
        <v>6533</v>
      </c>
      <c r="E7621" s="27" t="s">
        <v>22</v>
      </c>
      <c r="F7621" s="27" t="s">
        <v>8163</v>
      </c>
      <c r="G7621" s="27" t="s">
        <v>71</v>
      </c>
      <c r="H7621" s="19">
        <v>0</v>
      </c>
      <c r="I7621" s="36">
        <v>4897</v>
      </c>
      <c r="J7621" s="36" t="s">
        <v>16139</v>
      </c>
      <c r="K7621" s="69">
        <v>717</v>
      </c>
      <c r="L7621" s="71" t="s">
        <v>72</v>
      </c>
      <c r="M7621" s="30"/>
      <c r="N7621" s="106" t="str">
        <f>_xlfn.CONCAT(A7621:K7621)</f>
        <v>18078-078132132Santa Maria del CedroSudCALABRIACosenza04897C717</v>
      </c>
    </row>
    <row r="7622" spans="1:14" ht="21" customHeight="1" x14ac:dyDescent="0.3">
      <c r="A7622" s="40">
        <v>14</v>
      </c>
      <c r="B7622" s="20" t="s">
        <v>14569</v>
      </c>
      <c r="C7622" s="17" t="str">
        <f t="shared" si="119"/>
        <v>045</v>
      </c>
      <c r="D7622" s="18" t="s">
        <v>6534</v>
      </c>
      <c r="E7622" s="27" t="s">
        <v>22</v>
      </c>
      <c r="F7622" s="27" t="s">
        <v>8166</v>
      </c>
      <c r="G7622" s="27" t="s">
        <v>108</v>
      </c>
      <c r="H7622" s="19">
        <v>0</v>
      </c>
      <c r="I7622" s="36">
        <v>635</v>
      </c>
      <c r="J7622" s="36" t="s">
        <v>16145</v>
      </c>
      <c r="K7622" s="69">
        <v>238</v>
      </c>
      <c r="L7622" s="71" t="s">
        <v>109</v>
      </c>
      <c r="M7622" s="30"/>
      <c r="N7622" s="106" t="str">
        <f>_xlfn.CONCAT(A7622:K7622)</f>
        <v>14094-094045045Santa Maria del MoliseSudMOLISEIsernia0635I238</v>
      </c>
    </row>
    <row r="7623" spans="1:14" ht="21" customHeight="1" x14ac:dyDescent="0.3">
      <c r="A7623" s="40">
        <v>13</v>
      </c>
      <c r="B7623" s="20" t="s">
        <v>14574</v>
      </c>
      <c r="C7623" s="17" t="str">
        <f t="shared" si="119"/>
        <v>084</v>
      </c>
      <c r="D7623" s="18" t="s">
        <v>6539</v>
      </c>
      <c r="E7623" s="27" t="s">
        <v>22</v>
      </c>
      <c r="F7623" s="27" t="s">
        <v>8156</v>
      </c>
      <c r="G7623" s="27" t="s">
        <v>347</v>
      </c>
      <c r="H7623" s="19">
        <v>0</v>
      </c>
      <c r="I7623" s="36">
        <v>1830</v>
      </c>
      <c r="J7623" s="36" t="s">
        <v>16145</v>
      </c>
      <c r="K7623" s="69">
        <v>244</v>
      </c>
      <c r="L7623" s="71" t="s">
        <v>348</v>
      </c>
      <c r="M7623" s="30"/>
      <c r="N7623" s="106" t="str">
        <f>_xlfn.CONCAT(A7623:K7623)</f>
        <v>13069-069084084Santa Maria ImbaroSudABRUZZOChieti01830I244</v>
      </c>
    </row>
    <row r="7624" spans="1:14" ht="21" customHeight="1" x14ac:dyDescent="0.3">
      <c r="A7624" s="40">
        <v>15</v>
      </c>
      <c r="B7624" s="20" t="s">
        <v>14575</v>
      </c>
      <c r="C7624" s="17" t="str">
        <f t="shared" si="119"/>
        <v>090</v>
      </c>
      <c r="D7624" s="18" t="s">
        <v>6540</v>
      </c>
      <c r="E7624" s="27" t="s">
        <v>22</v>
      </c>
      <c r="F7624" s="27" t="s">
        <v>8162</v>
      </c>
      <c r="G7624" s="27" t="s">
        <v>58</v>
      </c>
      <c r="H7624" s="19">
        <v>0</v>
      </c>
      <c r="I7624" s="36">
        <v>11726</v>
      </c>
      <c r="J7624" s="36" t="s">
        <v>16137</v>
      </c>
      <c r="K7624" s="69">
        <v>273</v>
      </c>
      <c r="L7624" s="71" t="s">
        <v>59</v>
      </c>
      <c r="M7624" s="30"/>
      <c r="N7624" s="106" t="str">
        <f>_xlfn.CONCAT(A7624:K7624)</f>
        <v>15063-063090090Santa Maria la CaritàSudCAMPANIANapoli011726M273</v>
      </c>
    </row>
    <row r="7625" spans="1:14" ht="21" customHeight="1" x14ac:dyDescent="0.3">
      <c r="A7625" s="40">
        <v>15</v>
      </c>
      <c r="B7625" s="20" t="s">
        <v>14576</v>
      </c>
      <c r="C7625" s="17" t="str">
        <f t="shared" si="119"/>
        <v>084</v>
      </c>
      <c r="D7625" s="18" t="s">
        <v>6541</v>
      </c>
      <c r="E7625" s="27" t="s">
        <v>22</v>
      </c>
      <c r="F7625" s="27" t="s">
        <v>8162</v>
      </c>
      <c r="G7625" s="27" t="s">
        <v>200</v>
      </c>
      <c r="H7625" s="19">
        <v>0</v>
      </c>
      <c r="I7625" s="36">
        <v>2682</v>
      </c>
      <c r="J7625" s="36" t="s">
        <v>16145</v>
      </c>
      <c r="K7625" s="69">
        <v>247</v>
      </c>
      <c r="L7625" s="71" t="s">
        <v>201</v>
      </c>
      <c r="M7625" s="30"/>
      <c r="N7625" s="106" t="str">
        <f>_xlfn.CONCAT(A7625:K7625)</f>
        <v>15061-061084084Santa Maria la FossaSudCAMPANIACaserta02682I247</v>
      </c>
    </row>
    <row r="7626" spans="1:14" ht="21" customHeight="1" x14ac:dyDescent="0.3">
      <c r="A7626" s="40">
        <v>15</v>
      </c>
      <c r="B7626" s="20" t="s">
        <v>14580</v>
      </c>
      <c r="C7626" s="17" t="str">
        <f t="shared" si="119"/>
        <v>127</v>
      </c>
      <c r="D7626" s="18" t="s">
        <v>6545</v>
      </c>
      <c r="E7626" s="27" t="s">
        <v>22</v>
      </c>
      <c r="F7626" s="27" t="s">
        <v>8162</v>
      </c>
      <c r="G7626" s="27" t="s">
        <v>55</v>
      </c>
      <c r="H7626" s="19">
        <v>0</v>
      </c>
      <c r="I7626" s="36">
        <v>3166</v>
      </c>
      <c r="J7626" s="36" t="s">
        <v>16145</v>
      </c>
      <c r="K7626" s="69">
        <v>253</v>
      </c>
      <c r="L7626" s="71" t="s">
        <v>56</v>
      </c>
      <c r="M7626" s="30"/>
      <c r="N7626" s="106" t="str">
        <f>_xlfn.CONCAT(A7626:K7626)</f>
        <v>15065-065127127Santa MarinaSudCAMPANIASalerno03166I253</v>
      </c>
    </row>
    <row r="7627" spans="1:14" ht="21" customHeight="1" x14ac:dyDescent="0.3">
      <c r="A7627" s="40">
        <v>15</v>
      </c>
      <c r="B7627" s="20" t="s">
        <v>14584</v>
      </c>
      <c r="C7627" s="17" t="str">
        <f t="shared" si="119"/>
        <v>093</v>
      </c>
      <c r="D7627" s="18" t="s">
        <v>6549</v>
      </c>
      <c r="E7627" s="27" t="s">
        <v>22</v>
      </c>
      <c r="F7627" s="27" t="s">
        <v>8162</v>
      </c>
      <c r="G7627" s="27" t="s">
        <v>196</v>
      </c>
      <c r="H7627" s="19">
        <v>0</v>
      </c>
      <c r="I7627" s="36">
        <v>1366</v>
      </c>
      <c r="J7627" s="36" t="s">
        <v>16145</v>
      </c>
      <c r="K7627" s="69">
        <v>301</v>
      </c>
      <c r="L7627" s="71" t="s">
        <v>197</v>
      </c>
      <c r="M7627" s="30"/>
      <c r="N7627" s="106" t="str">
        <f>_xlfn.CONCAT(A7627:K7627)</f>
        <v>15064-064093093Santa PaolinaSudCAMPANIAAvellino01366I301</v>
      </c>
    </row>
    <row r="7628" spans="1:14" ht="21" customHeight="1" x14ac:dyDescent="0.3">
      <c r="A7628" s="40">
        <v>18</v>
      </c>
      <c r="B7628" s="20" t="s">
        <v>14585</v>
      </c>
      <c r="C7628" s="17" t="str">
        <f t="shared" si="119"/>
        <v>022</v>
      </c>
      <c r="D7628" s="18" t="s">
        <v>6550</v>
      </c>
      <c r="E7628" s="27" t="s">
        <v>22</v>
      </c>
      <c r="F7628" s="27" t="s">
        <v>8163</v>
      </c>
      <c r="G7628" s="27" t="s">
        <v>820</v>
      </c>
      <c r="H7628" s="19">
        <v>0</v>
      </c>
      <c r="I7628" s="36">
        <v>2262</v>
      </c>
      <c r="J7628" s="36" t="s">
        <v>16145</v>
      </c>
      <c r="K7628" s="69">
        <v>308</v>
      </c>
      <c r="L7628" s="71" t="s">
        <v>821</v>
      </c>
      <c r="M7628" s="30"/>
      <c r="N7628" s="106" t="str">
        <f>_xlfn.CONCAT(A7628:K7628)</f>
        <v>18101-101022022Santa SeverinaSudCALABRIACrotone02262I308</v>
      </c>
    </row>
    <row r="7629" spans="1:14" ht="21" customHeight="1" x14ac:dyDescent="0.3">
      <c r="A7629" s="40">
        <v>18</v>
      </c>
      <c r="B7629" s="20" t="s">
        <v>14587</v>
      </c>
      <c r="C7629" s="17" t="str">
        <f t="shared" si="119"/>
        <v>133</v>
      </c>
      <c r="D7629" s="18" t="s">
        <v>6552</v>
      </c>
      <c r="E7629" s="27" t="s">
        <v>22</v>
      </c>
      <c r="F7629" s="27" t="s">
        <v>8163</v>
      </c>
      <c r="G7629" s="27" t="s">
        <v>71</v>
      </c>
      <c r="H7629" s="19">
        <v>0</v>
      </c>
      <c r="I7629" s="36">
        <v>2748</v>
      </c>
      <c r="J7629" s="36" t="s">
        <v>16145</v>
      </c>
      <c r="K7629" s="69">
        <v>309</v>
      </c>
      <c r="L7629" s="71" t="s">
        <v>72</v>
      </c>
      <c r="M7629" s="30"/>
      <c r="N7629" s="106" t="str">
        <f>_xlfn.CONCAT(A7629:K7629)</f>
        <v>18078-078133133Santa Sofia d'EpiroSudCALABRIACosenza02748I309</v>
      </c>
    </row>
    <row r="7630" spans="1:14" ht="21" customHeight="1" x14ac:dyDescent="0.3">
      <c r="A7630" s="40">
        <v>14</v>
      </c>
      <c r="B7630" s="20" t="s">
        <v>14594</v>
      </c>
      <c r="C7630" s="17" t="str">
        <f t="shared" si="119"/>
        <v>044</v>
      </c>
      <c r="D7630" s="18" t="s">
        <v>6559</v>
      </c>
      <c r="E7630" s="27" t="s">
        <v>22</v>
      </c>
      <c r="F7630" s="27" t="s">
        <v>8166</v>
      </c>
      <c r="G7630" s="27" t="s">
        <v>108</v>
      </c>
      <c r="H7630" s="19">
        <v>0</v>
      </c>
      <c r="I7630" s="36">
        <v>1387</v>
      </c>
      <c r="J7630" s="36" t="s">
        <v>16145</v>
      </c>
      <c r="K7630" s="69">
        <v>189</v>
      </c>
      <c r="L7630" s="71" t="s">
        <v>109</v>
      </c>
      <c r="M7630" s="30"/>
      <c r="N7630" s="106" t="str">
        <f>_xlfn.CONCAT(A7630:K7630)</f>
        <v>14094-094044044Sant'AgapitoSudMOLISEIsernia01387I189</v>
      </c>
    </row>
    <row r="7631" spans="1:14" ht="21" customHeight="1" x14ac:dyDescent="0.3">
      <c r="A7631" s="40">
        <v>15</v>
      </c>
      <c r="B7631" s="20" t="s">
        <v>14596</v>
      </c>
      <c r="C7631" s="17" t="str">
        <f t="shared" si="119"/>
        <v>070</v>
      </c>
      <c r="D7631" s="18" t="s">
        <v>6561</v>
      </c>
      <c r="E7631" s="27" t="s">
        <v>22</v>
      </c>
      <c r="F7631" s="27" t="s">
        <v>8162</v>
      </c>
      <c r="G7631" s="27" t="s">
        <v>207</v>
      </c>
      <c r="H7631" s="19">
        <v>0</v>
      </c>
      <c r="I7631" s="36">
        <v>11310</v>
      </c>
      <c r="J7631" s="36" t="s">
        <v>16145</v>
      </c>
      <c r="K7631" s="69">
        <v>197</v>
      </c>
      <c r="L7631" s="71" t="s">
        <v>208</v>
      </c>
      <c r="M7631" s="30"/>
      <c r="N7631" s="106" t="str">
        <f>_xlfn.CONCAT(A7631:K7631)</f>
        <v>15062-062070070Sant'Agata de' GotiSudCAMPANIABenevento011310I197</v>
      </c>
    </row>
    <row r="7632" spans="1:14" ht="21" customHeight="1" x14ac:dyDescent="0.3">
      <c r="A7632" s="40">
        <v>18</v>
      </c>
      <c r="B7632" s="20" t="s">
        <v>14597</v>
      </c>
      <c r="C7632" s="17" t="str">
        <f t="shared" si="119"/>
        <v>079</v>
      </c>
      <c r="D7632" s="18" t="s">
        <v>6562</v>
      </c>
      <c r="E7632" s="27" t="s">
        <v>22</v>
      </c>
      <c r="F7632" s="27" t="s">
        <v>8163</v>
      </c>
      <c r="G7632" s="27" t="s">
        <v>140</v>
      </c>
      <c r="H7632" s="19">
        <v>0</v>
      </c>
      <c r="I7632" s="36">
        <v>679</v>
      </c>
      <c r="J7632" s="36" t="s">
        <v>16145</v>
      </c>
      <c r="K7632" s="69">
        <v>198</v>
      </c>
      <c r="L7632" s="71" t="s">
        <v>141</v>
      </c>
      <c r="M7632" s="30"/>
      <c r="N7632" s="106" t="str">
        <f>_xlfn.CONCAT(A7632:K7632)</f>
        <v>18080-080079079Sant'Agata del BiancoSudCALABRIAReggio di Calabria0679I198</v>
      </c>
    </row>
    <row r="7633" spans="1:14" ht="21" customHeight="1" x14ac:dyDescent="0.3">
      <c r="A7633" s="40">
        <v>18</v>
      </c>
      <c r="B7633" s="20" t="s">
        <v>14598</v>
      </c>
      <c r="C7633" s="17" t="str">
        <f t="shared" si="119"/>
        <v>131</v>
      </c>
      <c r="D7633" s="18" t="s">
        <v>6563</v>
      </c>
      <c r="E7633" s="27" t="s">
        <v>22</v>
      </c>
      <c r="F7633" s="27" t="s">
        <v>8163</v>
      </c>
      <c r="G7633" s="27" t="s">
        <v>71</v>
      </c>
      <c r="H7633" s="19">
        <v>0</v>
      </c>
      <c r="I7633" s="36">
        <v>1990</v>
      </c>
      <c r="J7633" s="36" t="s">
        <v>16145</v>
      </c>
      <c r="K7633" s="69">
        <v>192</v>
      </c>
      <c r="L7633" s="71" t="s">
        <v>72</v>
      </c>
      <c r="M7633" s="30"/>
      <c r="N7633" s="106" t="str">
        <f>_xlfn.CONCAT(A7633:K7633)</f>
        <v>18078-078131131Sant'Agata di EsaroSudCALABRIACosenza01990I192</v>
      </c>
    </row>
    <row r="7634" spans="1:14" ht="21" customHeight="1" x14ac:dyDescent="0.3">
      <c r="A7634" s="40">
        <v>16</v>
      </c>
      <c r="B7634" s="20" t="s">
        <v>14600</v>
      </c>
      <c r="C7634" s="17" t="str">
        <f t="shared" si="119"/>
        <v>052</v>
      </c>
      <c r="D7634" s="18" t="s">
        <v>6565</v>
      </c>
      <c r="E7634" s="27" t="s">
        <v>22</v>
      </c>
      <c r="F7634" s="27" t="s">
        <v>8159</v>
      </c>
      <c r="G7634" s="27" t="s">
        <v>38</v>
      </c>
      <c r="H7634" s="19">
        <v>0</v>
      </c>
      <c r="I7634" s="36">
        <v>2096</v>
      </c>
      <c r="J7634" s="36" t="s">
        <v>16145</v>
      </c>
      <c r="K7634" s="69">
        <v>193</v>
      </c>
      <c r="L7634" s="71" t="s">
        <v>39</v>
      </c>
      <c r="M7634" s="30"/>
      <c r="N7634" s="106" t="str">
        <f>_xlfn.CONCAT(A7634:K7634)</f>
        <v>16071-071052052Sant'Agata di PugliaSudPUGLIAFoggia02096I193</v>
      </c>
    </row>
    <row r="7635" spans="1:14" ht="21" customHeight="1" x14ac:dyDescent="0.3">
      <c r="A7635" s="40">
        <v>15</v>
      </c>
      <c r="B7635" s="20" t="s">
        <v>14605</v>
      </c>
      <c r="C7635" s="17" t="str">
        <f t="shared" si="119"/>
        <v>071</v>
      </c>
      <c r="D7635" s="18" t="s">
        <v>6570</v>
      </c>
      <c r="E7635" s="27" t="s">
        <v>22</v>
      </c>
      <c r="F7635" s="27" t="s">
        <v>8162</v>
      </c>
      <c r="G7635" s="27" t="s">
        <v>58</v>
      </c>
      <c r="H7635" s="19">
        <v>0</v>
      </c>
      <c r="I7635" s="36">
        <v>9029</v>
      </c>
      <c r="J7635" s="36" t="s">
        <v>16145</v>
      </c>
      <c r="K7635" s="69">
        <v>208</v>
      </c>
      <c r="L7635" s="71" t="s">
        <v>59</v>
      </c>
      <c r="M7635" s="30"/>
      <c r="N7635" s="106" t="str">
        <f>_xlfn.CONCAT(A7635:K7635)</f>
        <v>15063-063071071Sant'AgnelloSudCAMPANIANapoli09029I208</v>
      </c>
    </row>
    <row r="7636" spans="1:14" ht="21" customHeight="1" x14ac:dyDescent="0.3">
      <c r="A7636" s="40">
        <v>18</v>
      </c>
      <c r="B7636" s="20" t="s">
        <v>14608</v>
      </c>
      <c r="C7636" s="17" t="str">
        <f t="shared" si="119"/>
        <v>080</v>
      </c>
      <c r="D7636" s="18" t="s">
        <v>6573</v>
      </c>
      <c r="E7636" s="27" t="s">
        <v>22</v>
      </c>
      <c r="F7636" s="27" t="s">
        <v>8163</v>
      </c>
      <c r="G7636" s="27" t="s">
        <v>140</v>
      </c>
      <c r="H7636" s="19">
        <v>0</v>
      </c>
      <c r="I7636" s="36">
        <v>323</v>
      </c>
      <c r="J7636" s="36" t="s">
        <v>16145</v>
      </c>
      <c r="K7636" s="69">
        <v>214</v>
      </c>
      <c r="L7636" s="71" t="s">
        <v>141</v>
      </c>
      <c r="M7636" s="30"/>
      <c r="N7636" s="106" t="str">
        <f>_xlfn.CONCAT(A7636:K7636)</f>
        <v>18080-080080080Sant'Alessio in AspromonteSudCALABRIAReggio di Calabria0323I214</v>
      </c>
    </row>
    <row r="7637" spans="1:14" ht="21" customHeight="1" x14ac:dyDescent="0.3">
      <c r="A7637" s="40">
        <v>15</v>
      </c>
      <c r="B7637" s="20" t="s">
        <v>14614</v>
      </c>
      <c r="C7637" s="17" t="str">
        <f t="shared" si="119"/>
        <v>072</v>
      </c>
      <c r="D7637" s="18" t="s">
        <v>6579</v>
      </c>
      <c r="E7637" s="27" t="s">
        <v>22</v>
      </c>
      <c r="F7637" s="27" t="s">
        <v>8162</v>
      </c>
      <c r="G7637" s="27" t="s">
        <v>58</v>
      </c>
      <c r="H7637" s="19">
        <v>0</v>
      </c>
      <c r="I7637" s="36">
        <v>27296</v>
      </c>
      <c r="J7637" s="36" t="s">
        <v>16145</v>
      </c>
      <c r="K7637" s="69">
        <v>262</v>
      </c>
      <c r="L7637" s="71" t="s">
        <v>59</v>
      </c>
      <c r="M7637" s="30"/>
      <c r="N7637" s="106" t="str">
        <f>_xlfn.CONCAT(A7637:K7637)</f>
        <v>15063-063072072Sant'AnastasiaSudCAMPANIANapoli027296I262</v>
      </c>
    </row>
    <row r="7638" spans="1:14" ht="21" customHeight="1" x14ac:dyDescent="0.3">
      <c r="A7638" s="40">
        <v>18</v>
      </c>
      <c r="B7638" s="20" t="s">
        <v>14616</v>
      </c>
      <c r="C7638" s="17" t="str">
        <f t="shared" si="119"/>
        <v>118</v>
      </c>
      <c r="D7638" s="18" t="s">
        <v>6581</v>
      </c>
      <c r="E7638" s="27" t="s">
        <v>22</v>
      </c>
      <c r="F7638" s="27" t="s">
        <v>8163</v>
      </c>
      <c r="G7638" s="27" t="s">
        <v>261</v>
      </c>
      <c r="H7638" s="19">
        <v>0</v>
      </c>
      <c r="I7638" s="36">
        <v>2072</v>
      </c>
      <c r="J7638" s="36" t="s">
        <v>16145</v>
      </c>
      <c r="K7638" s="69">
        <v>266</v>
      </c>
      <c r="L7638" s="71" t="s">
        <v>262</v>
      </c>
      <c r="M7638" s="30"/>
      <c r="N7638" s="106" t="str">
        <f>_xlfn.CONCAT(A7638:K7638)</f>
        <v>18079-079118118Sant'Andrea Apostolo dello IonioSudCALABRIACatanzaro02072I266</v>
      </c>
    </row>
    <row r="7639" spans="1:14" ht="21" customHeight="1" x14ac:dyDescent="0.3">
      <c r="A7639" s="40">
        <v>15</v>
      </c>
      <c r="B7639" s="20" t="s">
        <v>14618</v>
      </c>
      <c r="C7639" s="17" t="str">
        <f t="shared" si="119"/>
        <v>089</v>
      </c>
      <c r="D7639" s="18" t="s">
        <v>6583</v>
      </c>
      <c r="E7639" s="27" t="s">
        <v>22</v>
      </c>
      <c r="F7639" s="27" t="s">
        <v>8162</v>
      </c>
      <c r="G7639" s="27" t="s">
        <v>196</v>
      </c>
      <c r="H7639" s="19">
        <v>0</v>
      </c>
      <c r="I7639" s="36">
        <v>1662</v>
      </c>
      <c r="J7639" s="36" t="s">
        <v>16145</v>
      </c>
      <c r="K7639" s="69">
        <v>264</v>
      </c>
      <c r="L7639" s="71" t="s">
        <v>197</v>
      </c>
      <c r="M7639" s="30"/>
      <c r="N7639" s="106" t="str">
        <f>_xlfn.CONCAT(A7639:K7639)</f>
        <v>15064-064089089Sant'Andrea di ConzaSudCAMPANIAAvellino01662I264</v>
      </c>
    </row>
    <row r="7640" spans="1:14" ht="21" customHeight="1" x14ac:dyDescent="0.3">
      <c r="A7640" s="40">
        <v>15</v>
      </c>
      <c r="B7640" s="20" t="s">
        <v>14620</v>
      </c>
      <c r="C7640" s="17" t="str">
        <f t="shared" si="119"/>
        <v>071</v>
      </c>
      <c r="D7640" s="18" t="s">
        <v>6585</v>
      </c>
      <c r="E7640" s="27" t="s">
        <v>22</v>
      </c>
      <c r="F7640" s="27" t="s">
        <v>8162</v>
      </c>
      <c r="G7640" s="27" t="s">
        <v>207</v>
      </c>
      <c r="H7640" s="19">
        <v>0</v>
      </c>
      <c r="I7640" s="36">
        <v>4264</v>
      </c>
      <c r="J7640" s="36" t="s">
        <v>16145</v>
      </c>
      <c r="K7640" s="69">
        <v>277</v>
      </c>
      <c r="L7640" s="71" t="s">
        <v>208</v>
      </c>
      <c r="M7640" s="30"/>
      <c r="N7640" s="106" t="str">
        <f>_xlfn.CONCAT(A7640:K7640)</f>
        <v>15062-062071071Sant'Angelo a CupoloSudCAMPANIABenevento04264I277</v>
      </c>
    </row>
    <row r="7641" spans="1:14" ht="21" customHeight="1" x14ac:dyDescent="0.3">
      <c r="A7641" s="40">
        <v>15</v>
      </c>
      <c r="B7641" s="20" t="s">
        <v>14621</v>
      </c>
      <c r="C7641" s="17" t="str">
        <f t="shared" si="119"/>
        <v>128</v>
      </c>
      <c r="D7641" s="18" t="s">
        <v>6586</v>
      </c>
      <c r="E7641" s="27" t="s">
        <v>22</v>
      </c>
      <c r="F7641" s="27" t="s">
        <v>8162</v>
      </c>
      <c r="G7641" s="27" t="s">
        <v>55</v>
      </c>
      <c r="H7641" s="19">
        <v>0</v>
      </c>
      <c r="I7641" s="36">
        <v>718</v>
      </c>
      <c r="J7641" s="36" t="s">
        <v>16145</v>
      </c>
      <c r="K7641" s="69">
        <v>278</v>
      </c>
      <c r="L7641" s="71" t="s">
        <v>56</v>
      </c>
      <c r="M7641" s="30"/>
      <c r="N7641" s="106" t="str">
        <f>_xlfn.CONCAT(A7641:K7641)</f>
        <v>15065-065128128Sant'Angelo a FasanellaSudCAMPANIASalerno0718I278</v>
      </c>
    </row>
    <row r="7642" spans="1:14" ht="21" customHeight="1" x14ac:dyDescent="0.3">
      <c r="A7642" s="40">
        <v>15</v>
      </c>
      <c r="B7642" s="20" t="s">
        <v>14622</v>
      </c>
      <c r="C7642" s="17" t="str">
        <f t="shared" si="119"/>
        <v>091</v>
      </c>
      <c r="D7642" s="18" t="s">
        <v>6587</v>
      </c>
      <c r="E7642" s="27" t="s">
        <v>22</v>
      </c>
      <c r="F7642" s="27" t="s">
        <v>8162</v>
      </c>
      <c r="G7642" s="27" t="s">
        <v>196</v>
      </c>
      <c r="H7642" s="19">
        <v>0</v>
      </c>
      <c r="I7642" s="36">
        <v>755</v>
      </c>
      <c r="J7642" s="36" t="s">
        <v>16145</v>
      </c>
      <c r="K7642" s="69">
        <v>280</v>
      </c>
      <c r="L7642" s="71" t="s">
        <v>197</v>
      </c>
      <c r="M7642" s="30"/>
      <c r="N7642" s="106" t="str">
        <f>_xlfn.CONCAT(A7642:K7642)</f>
        <v>15064-064091091Sant'Angelo a ScalaSudCAMPANIAAvellino0755I280</v>
      </c>
    </row>
    <row r="7643" spans="1:14" ht="21" customHeight="1" x14ac:dyDescent="0.3">
      <c r="A7643" s="40">
        <v>15</v>
      </c>
      <c r="B7643" s="20" t="s">
        <v>14623</v>
      </c>
      <c r="C7643" s="17" t="str">
        <f t="shared" si="119"/>
        <v>090</v>
      </c>
      <c r="D7643" s="18" t="s">
        <v>6588</v>
      </c>
      <c r="E7643" s="27" t="s">
        <v>22</v>
      </c>
      <c r="F7643" s="27" t="s">
        <v>8162</v>
      </c>
      <c r="G7643" s="27" t="s">
        <v>196</v>
      </c>
      <c r="H7643" s="19">
        <v>0</v>
      </c>
      <c r="I7643" s="36">
        <v>836</v>
      </c>
      <c r="J7643" s="36" t="s">
        <v>16145</v>
      </c>
      <c r="K7643" s="69">
        <v>279</v>
      </c>
      <c r="L7643" s="71" t="s">
        <v>197</v>
      </c>
      <c r="M7643" s="30"/>
      <c r="N7643" s="106" t="str">
        <f>_xlfn.CONCAT(A7643:K7643)</f>
        <v>15064-064090090Sant'Angelo all'EscaSudCAMPANIAAvellino0836I279</v>
      </c>
    </row>
    <row r="7644" spans="1:14" ht="21" customHeight="1" x14ac:dyDescent="0.3">
      <c r="A7644" s="40">
        <v>15</v>
      </c>
      <c r="B7644" s="20" t="s">
        <v>14624</v>
      </c>
      <c r="C7644" s="17" t="str">
        <f t="shared" si="119"/>
        <v>086</v>
      </c>
      <c r="D7644" s="18" t="s">
        <v>6589</v>
      </c>
      <c r="E7644" s="27" t="s">
        <v>22</v>
      </c>
      <c r="F7644" s="27" t="s">
        <v>8162</v>
      </c>
      <c r="G7644" s="27" t="s">
        <v>200</v>
      </c>
      <c r="H7644" s="19">
        <v>0</v>
      </c>
      <c r="I7644" s="36">
        <v>2276</v>
      </c>
      <c r="J7644" s="36" t="s">
        <v>16145</v>
      </c>
      <c r="K7644" s="69">
        <v>273</v>
      </c>
      <c r="L7644" s="71" t="s">
        <v>201</v>
      </c>
      <c r="M7644" s="30"/>
      <c r="N7644" s="106" t="str">
        <f>_xlfn.CONCAT(A7644:K7644)</f>
        <v>15061-061086086Sant'Angelo d'AlifeSudCAMPANIACaserta02276I273</v>
      </c>
    </row>
    <row r="7645" spans="1:14" ht="21" customHeight="1" x14ac:dyDescent="0.3">
      <c r="A7645" s="40">
        <v>15</v>
      </c>
      <c r="B7645" s="20" t="s">
        <v>14625</v>
      </c>
      <c r="C7645" s="17" t="str">
        <f t="shared" si="119"/>
        <v>092</v>
      </c>
      <c r="D7645" s="18" t="s">
        <v>6590</v>
      </c>
      <c r="E7645" s="27" t="s">
        <v>22</v>
      </c>
      <c r="F7645" s="27" t="s">
        <v>8162</v>
      </c>
      <c r="G7645" s="27" t="s">
        <v>196</v>
      </c>
      <c r="H7645" s="19">
        <v>0</v>
      </c>
      <c r="I7645" s="36">
        <v>4304</v>
      </c>
      <c r="J7645" s="36" t="s">
        <v>16145</v>
      </c>
      <c r="K7645" s="69">
        <v>281</v>
      </c>
      <c r="L7645" s="71" t="s">
        <v>197</v>
      </c>
      <c r="M7645" s="30"/>
      <c r="N7645" s="106" t="str">
        <f>_xlfn.CONCAT(A7645:K7645)</f>
        <v>15064-064092092Sant'Angelo dei LombardiSudCAMPANIAAvellino04304I281</v>
      </c>
    </row>
    <row r="7646" spans="1:14" ht="21" customHeight="1" x14ac:dyDescent="0.3">
      <c r="A7646" s="40">
        <v>14</v>
      </c>
      <c r="B7646" s="20" t="s">
        <v>14626</v>
      </c>
      <c r="C7646" s="17" t="str">
        <f t="shared" si="119"/>
        <v>046</v>
      </c>
      <c r="D7646" s="18" t="s">
        <v>6591</v>
      </c>
      <c r="E7646" s="27" t="s">
        <v>22</v>
      </c>
      <c r="F7646" s="27" t="s">
        <v>8166</v>
      </c>
      <c r="G7646" s="27" t="s">
        <v>108</v>
      </c>
      <c r="H7646" s="19">
        <v>0</v>
      </c>
      <c r="I7646" s="36">
        <v>368</v>
      </c>
      <c r="J7646" s="36" t="s">
        <v>16145</v>
      </c>
      <c r="K7646" s="69">
        <v>282</v>
      </c>
      <c r="L7646" s="71" t="s">
        <v>109</v>
      </c>
      <c r="M7646" s="30"/>
      <c r="N7646" s="106" t="str">
        <f>_xlfn.CONCAT(A7646:K7646)</f>
        <v>14094-094046046Sant'Angelo del PescoSudMOLISEIsernia0368I282</v>
      </c>
    </row>
    <row r="7647" spans="1:14" ht="21" customHeight="1" x14ac:dyDescent="0.3">
      <c r="A7647" s="40">
        <v>17</v>
      </c>
      <c r="B7647" s="20" t="s">
        <v>14631</v>
      </c>
      <c r="C7647" s="17" t="str">
        <f t="shared" si="119"/>
        <v>079</v>
      </c>
      <c r="D7647" s="18" t="s">
        <v>6596</v>
      </c>
      <c r="E7647" s="27" t="s">
        <v>22</v>
      </c>
      <c r="F7647" s="27" t="s">
        <v>8157</v>
      </c>
      <c r="G7647" s="27" t="s">
        <v>32</v>
      </c>
      <c r="H7647" s="19">
        <v>0</v>
      </c>
      <c r="I7647" s="36">
        <v>1457</v>
      </c>
      <c r="J7647" s="36" t="s">
        <v>16145</v>
      </c>
      <c r="K7647" s="69">
        <v>288</v>
      </c>
      <c r="L7647" s="71" t="s">
        <v>33</v>
      </c>
      <c r="M7647" s="30"/>
      <c r="N7647" s="106" t="str">
        <f>_xlfn.CONCAT(A7647:K7647)</f>
        <v>17076-076079079Sant'Angelo Le FratteSudBASILICATAPotenza01457I288</v>
      </c>
    </row>
    <row r="7648" spans="1:14" ht="21" customHeight="1" x14ac:dyDescent="0.3">
      <c r="A7648" s="40">
        <v>14</v>
      </c>
      <c r="B7648" s="20" t="s">
        <v>14632</v>
      </c>
      <c r="C7648" s="17" t="str">
        <f t="shared" si="119"/>
        <v>073</v>
      </c>
      <c r="D7648" s="18" t="s">
        <v>6597</v>
      </c>
      <c r="E7648" s="27" t="s">
        <v>22</v>
      </c>
      <c r="F7648" s="27" t="s">
        <v>8166</v>
      </c>
      <c r="G7648" s="27" t="s">
        <v>102</v>
      </c>
      <c r="H7648" s="19">
        <v>0</v>
      </c>
      <c r="I7648" s="36">
        <v>348</v>
      </c>
      <c r="J7648" s="36" t="s">
        <v>16145</v>
      </c>
      <c r="K7648" s="69">
        <v>289</v>
      </c>
      <c r="L7648" s="71" t="s">
        <v>103</v>
      </c>
      <c r="M7648" s="30"/>
      <c r="N7648" s="106" t="str">
        <f>_xlfn.CONCAT(A7648:K7648)</f>
        <v>14070-070073073Sant'Angelo LimosanoSudMOLISECampobasso0348I289</v>
      </c>
    </row>
    <row r="7649" spans="1:14" ht="21" customHeight="1" x14ac:dyDescent="0.3">
      <c r="A7649" s="40">
        <v>15</v>
      </c>
      <c r="B7649" s="20" t="s">
        <v>14639</v>
      </c>
      <c r="C7649" s="17" t="str">
        <f t="shared" si="119"/>
        <v>073</v>
      </c>
      <c r="D7649" s="18" t="s">
        <v>6604</v>
      </c>
      <c r="E7649" s="27" t="s">
        <v>22</v>
      </c>
      <c r="F7649" s="27" t="s">
        <v>8162</v>
      </c>
      <c r="G7649" s="27" t="s">
        <v>58</v>
      </c>
      <c r="H7649" s="19">
        <v>0</v>
      </c>
      <c r="I7649" s="36">
        <v>34107</v>
      </c>
      <c r="J7649" s="36" t="s">
        <v>16145</v>
      </c>
      <c r="K7649" s="69">
        <v>293</v>
      </c>
      <c r="L7649" s="71" t="s">
        <v>59</v>
      </c>
      <c r="M7649" s="30"/>
      <c r="N7649" s="106" t="str">
        <f>_xlfn.CONCAT(A7649:K7649)</f>
        <v>15063-063073073Sant'AntimoSudCAMPANIANapoli034107I293</v>
      </c>
    </row>
    <row r="7650" spans="1:14" ht="21" customHeight="1" x14ac:dyDescent="0.3">
      <c r="A7650" s="40">
        <v>15</v>
      </c>
      <c r="B7650" s="20" t="s">
        <v>14642</v>
      </c>
      <c r="C7650" s="17" t="str">
        <f t="shared" si="119"/>
        <v>074</v>
      </c>
      <c r="D7650" s="18" t="s">
        <v>6607</v>
      </c>
      <c r="E7650" s="27" t="s">
        <v>22</v>
      </c>
      <c r="F7650" s="27" t="s">
        <v>8162</v>
      </c>
      <c r="G7650" s="27" t="s">
        <v>58</v>
      </c>
      <c r="H7650" s="19">
        <v>0</v>
      </c>
      <c r="I7650" s="36">
        <v>19546</v>
      </c>
      <c r="J7650" s="36" t="s">
        <v>16145</v>
      </c>
      <c r="K7650" s="69">
        <v>300</v>
      </c>
      <c r="L7650" s="71" t="s">
        <v>59</v>
      </c>
      <c r="M7650" s="30"/>
      <c r="N7650" s="106" t="str">
        <f>_xlfn.CONCAT(A7650:K7650)</f>
        <v>15063-063074074Sant'Antonio AbateSudCAMPANIANapoli019546I300</v>
      </c>
    </row>
    <row r="7651" spans="1:14" ht="21" customHeight="1" x14ac:dyDescent="0.3">
      <c r="A7651" s="40">
        <v>17</v>
      </c>
      <c r="B7651" s="20" t="s">
        <v>14645</v>
      </c>
      <c r="C7651" s="17" t="str">
        <f t="shared" si="119"/>
        <v>080</v>
      </c>
      <c r="D7651" s="18" t="s">
        <v>6610</v>
      </c>
      <c r="E7651" s="27" t="s">
        <v>22</v>
      </c>
      <c r="F7651" s="27" t="s">
        <v>8157</v>
      </c>
      <c r="G7651" s="27" t="s">
        <v>32</v>
      </c>
      <c r="H7651" s="19">
        <v>0</v>
      </c>
      <c r="I7651" s="36">
        <v>6506</v>
      </c>
      <c r="J7651" s="36" t="s">
        <v>16145</v>
      </c>
      <c r="K7651" s="69">
        <v>305</v>
      </c>
      <c r="L7651" s="71" t="s">
        <v>33</v>
      </c>
      <c r="M7651" s="30"/>
      <c r="N7651" s="106" t="str">
        <f>_xlfn.CONCAT(A7651:K7651)</f>
        <v>17076-076080080Sant'ArcangeloSudBASILICATAPotenza06506I305</v>
      </c>
    </row>
    <row r="7652" spans="1:14" ht="21" customHeight="1" x14ac:dyDescent="0.3">
      <c r="A7652" s="40">
        <v>15</v>
      </c>
      <c r="B7652" s="20" t="s">
        <v>14647</v>
      </c>
      <c r="C7652" s="17" t="str">
        <f t="shared" si="119"/>
        <v>078</v>
      </c>
      <c r="D7652" s="18" t="s">
        <v>6612</v>
      </c>
      <c r="E7652" s="27" t="s">
        <v>22</v>
      </c>
      <c r="F7652" s="27" t="s">
        <v>8162</v>
      </c>
      <c r="G7652" s="27" t="s">
        <v>207</v>
      </c>
      <c r="H7652" s="19">
        <v>0</v>
      </c>
      <c r="I7652" s="36">
        <v>641</v>
      </c>
      <c r="J7652" s="36" t="s">
        <v>16142</v>
      </c>
      <c r="K7652" s="69">
        <v>557</v>
      </c>
      <c r="L7652" s="71" t="s">
        <v>208</v>
      </c>
      <c r="M7652" s="30"/>
      <c r="N7652" s="106" t="str">
        <f>_xlfn.CONCAT(A7652:K7652)</f>
        <v>15062-062078078Sant'Arcangelo TrimonteSudCAMPANIABenevento0641F557</v>
      </c>
    </row>
    <row r="7653" spans="1:14" ht="21" customHeight="1" x14ac:dyDescent="0.3">
      <c r="A7653" s="40">
        <v>15</v>
      </c>
      <c r="B7653" s="20" t="s">
        <v>14648</v>
      </c>
      <c r="C7653" s="17" t="str">
        <f t="shared" si="119"/>
        <v>087</v>
      </c>
      <c r="D7653" s="18" t="s">
        <v>6613</v>
      </c>
      <c r="E7653" s="27" t="s">
        <v>22</v>
      </c>
      <c r="F7653" s="27" t="s">
        <v>8162</v>
      </c>
      <c r="G7653" s="27" t="s">
        <v>200</v>
      </c>
      <c r="H7653" s="19">
        <v>0</v>
      </c>
      <c r="I7653" s="36">
        <v>14076</v>
      </c>
      <c r="J7653" s="36" t="s">
        <v>16145</v>
      </c>
      <c r="K7653" s="69">
        <v>306</v>
      </c>
      <c r="L7653" s="71" t="s">
        <v>201</v>
      </c>
      <c r="M7653" s="30"/>
      <c r="N7653" s="106" t="str">
        <f>_xlfn.CONCAT(A7653:K7653)</f>
        <v>15061-061087087Sant'ArpinoSudCAMPANIACaserta014076I306</v>
      </c>
    </row>
    <row r="7654" spans="1:14" ht="21" customHeight="1" x14ac:dyDescent="0.3">
      <c r="A7654" s="40">
        <v>15</v>
      </c>
      <c r="B7654" s="20" t="s">
        <v>14649</v>
      </c>
      <c r="C7654" s="17" t="str">
        <f t="shared" si="119"/>
        <v>129</v>
      </c>
      <c r="D7654" s="18" t="s">
        <v>6614</v>
      </c>
      <c r="E7654" s="27" t="s">
        <v>22</v>
      </c>
      <c r="F7654" s="27" t="s">
        <v>8162</v>
      </c>
      <c r="G7654" s="27" t="s">
        <v>55</v>
      </c>
      <c r="H7654" s="19">
        <v>0</v>
      </c>
      <c r="I7654" s="36">
        <v>2747</v>
      </c>
      <c r="J7654" s="36" t="s">
        <v>16145</v>
      </c>
      <c r="K7654" s="69">
        <v>307</v>
      </c>
      <c r="L7654" s="71" t="s">
        <v>56</v>
      </c>
      <c r="M7654" s="30"/>
      <c r="N7654" s="106" t="str">
        <f>_xlfn.CONCAT(A7654:K7654)</f>
        <v>15065-065129129Sant'ArsenioSudCAMPANIASalerno02747I307</v>
      </c>
    </row>
    <row r="7655" spans="1:14" ht="21" customHeight="1" x14ac:dyDescent="0.3">
      <c r="A7655" s="40">
        <v>13</v>
      </c>
      <c r="B7655" s="20" t="s">
        <v>14650</v>
      </c>
      <c r="C7655" s="17" t="str">
        <f t="shared" si="119"/>
        <v>089</v>
      </c>
      <c r="D7655" s="18" t="s">
        <v>6615</v>
      </c>
      <c r="E7655" s="27" t="s">
        <v>22</v>
      </c>
      <c r="F7655" s="27" t="s">
        <v>8156</v>
      </c>
      <c r="G7655" s="27" t="s">
        <v>47</v>
      </c>
      <c r="H7655" s="19">
        <v>0</v>
      </c>
      <c r="I7655" s="36">
        <v>1208</v>
      </c>
      <c r="J7655" s="36" t="s">
        <v>16145</v>
      </c>
      <c r="K7655" s="69">
        <v>326</v>
      </c>
      <c r="L7655" s="71" t="s">
        <v>48</v>
      </c>
      <c r="M7655" s="30"/>
      <c r="N7655" s="106" t="str">
        <f>_xlfn.CONCAT(A7655:K7655)</f>
        <v>13066-066089089Sante MarieSudABRUZZOL'Aquila01208I326</v>
      </c>
    </row>
    <row r="7656" spans="1:14" ht="21" customHeight="1" x14ac:dyDescent="0.3">
      <c r="A7656" s="40">
        <v>13</v>
      </c>
      <c r="B7656" s="20" t="s">
        <v>14651</v>
      </c>
      <c r="C7656" s="17" t="str">
        <f t="shared" si="119"/>
        <v>038</v>
      </c>
      <c r="D7656" s="18" t="s">
        <v>6616</v>
      </c>
      <c r="E7656" s="27" t="s">
        <v>22</v>
      </c>
      <c r="F7656" s="27" t="s">
        <v>8156</v>
      </c>
      <c r="G7656" s="27" t="s">
        <v>233</v>
      </c>
      <c r="H7656" s="19">
        <v>0</v>
      </c>
      <c r="I7656" s="36">
        <v>9668</v>
      </c>
      <c r="J7656" s="36" t="s">
        <v>16145</v>
      </c>
      <c r="K7656" s="69">
        <v>318</v>
      </c>
      <c r="L7656" s="71" t="s">
        <v>234</v>
      </c>
      <c r="M7656" s="30"/>
      <c r="N7656" s="106" t="str">
        <f>_xlfn.CONCAT(A7656:K7656)</f>
        <v>13067-067038038Sant'Egidio alla VibrataSudABRUZZOTeramo09668I318</v>
      </c>
    </row>
    <row r="7657" spans="1:14" ht="21" customHeight="1" x14ac:dyDescent="0.3">
      <c r="A7657" s="40">
        <v>15</v>
      </c>
      <c r="B7657" s="20" t="s">
        <v>14652</v>
      </c>
      <c r="C7657" s="17" t="str">
        <f t="shared" si="119"/>
        <v>130</v>
      </c>
      <c r="D7657" s="18" t="s">
        <v>6617</v>
      </c>
      <c r="E7657" s="27" t="s">
        <v>22</v>
      </c>
      <c r="F7657" s="27" t="s">
        <v>8162</v>
      </c>
      <c r="G7657" s="27" t="s">
        <v>55</v>
      </c>
      <c r="H7657" s="19">
        <v>0</v>
      </c>
      <c r="I7657" s="36">
        <v>8715</v>
      </c>
      <c r="J7657" s="36" t="s">
        <v>16145</v>
      </c>
      <c r="K7657" s="69">
        <v>317</v>
      </c>
      <c r="L7657" s="71" t="s">
        <v>56</v>
      </c>
      <c r="M7657" s="30"/>
      <c r="N7657" s="106" t="str">
        <f>_xlfn.CONCAT(A7657:K7657)</f>
        <v>15065-065130130Sant'Egidio del Monte AlbinoSudCAMPANIASalerno08715I317</v>
      </c>
    </row>
    <row r="7658" spans="1:14" ht="21" customHeight="1" x14ac:dyDescent="0.3">
      <c r="A7658" s="40">
        <v>14</v>
      </c>
      <c r="B7658" s="20" t="s">
        <v>14654</v>
      </c>
      <c r="C7658" s="17" t="str">
        <f t="shared" si="119"/>
        <v>047</v>
      </c>
      <c r="D7658" s="18" t="s">
        <v>6619</v>
      </c>
      <c r="E7658" s="27" t="s">
        <v>22</v>
      </c>
      <c r="F7658" s="27" t="s">
        <v>8166</v>
      </c>
      <c r="G7658" s="27" t="s">
        <v>108</v>
      </c>
      <c r="H7658" s="19">
        <v>0</v>
      </c>
      <c r="I7658" s="36">
        <v>260</v>
      </c>
      <c r="J7658" s="36" t="s">
        <v>16138</v>
      </c>
      <c r="K7658" s="69">
        <v>466</v>
      </c>
      <c r="L7658" s="71" t="s">
        <v>109</v>
      </c>
      <c r="M7658" s="30"/>
      <c r="N7658" s="106" t="str">
        <f>_xlfn.CONCAT(A7658:K7658)</f>
        <v>14094-094047047Sant'Elena SannitaSudMOLISEIsernia0260B466</v>
      </c>
    </row>
    <row r="7659" spans="1:14" ht="21" customHeight="1" x14ac:dyDescent="0.3">
      <c r="A7659" s="40">
        <v>14</v>
      </c>
      <c r="B7659" s="20" t="s">
        <v>14655</v>
      </c>
      <c r="C7659" s="17" t="str">
        <f t="shared" si="119"/>
        <v>074</v>
      </c>
      <c r="D7659" s="18" t="s">
        <v>6620</v>
      </c>
      <c r="E7659" s="27" t="s">
        <v>22</v>
      </c>
      <c r="F7659" s="27" t="s">
        <v>8166</v>
      </c>
      <c r="G7659" s="27" t="s">
        <v>102</v>
      </c>
      <c r="H7659" s="19">
        <v>0</v>
      </c>
      <c r="I7659" s="36">
        <v>1910</v>
      </c>
      <c r="J7659" s="36" t="s">
        <v>16145</v>
      </c>
      <c r="K7659" s="69">
        <v>320</v>
      </c>
      <c r="L7659" s="71" t="s">
        <v>103</v>
      </c>
      <c r="M7659" s="30"/>
      <c r="N7659" s="106" t="str">
        <f>_xlfn.CONCAT(A7659:K7659)</f>
        <v>14070-070074074Sant'Elia a PianisiSudMOLISECampobasso01910I320</v>
      </c>
    </row>
    <row r="7660" spans="1:14" ht="21" customHeight="1" x14ac:dyDescent="0.3">
      <c r="A7660" s="40">
        <v>16</v>
      </c>
      <c r="B7660" s="20" t="s">
        <v>14659</v>
      </c>
      <c r="C7660" s="17" t="str">
        <f t="shared" si="119"/>
        <v>041</v>
      </c>
      <c r="D7660" s="18" t="s">
        <v>6624</v>
      </c>
      <c r="E7660" s="27" t="s">
        <v>22</v>
      </c>
      <c r="F7660" s="27" t="s">
        <v>8159</v>
      </c>
      <c r="G7660" s="27" t="s">
        <v>105</v>
      </c>
      <c r="H7660" s="19">
        <v>0</v>
      </c>
      <c r="I7660" s="36">
        <v>26770</v>
      </c>
      <c r="J7660" s="36" t="s">
        <v>16145</v>
      </c>
      <c r="K7660" s="69">
        <v>330</v>
      </c>
      <c r="L7660" s="71" t="s">
        <v>106</v>
      </c>
      <c r="M7660" s="30"/>
      <c r="N7660" s="106" t="str">
        <f>_xlfn.CONCAT(A7660:K7660)</f>
        <v>16072-072041041Santeramo in ColleSudPUGLIABari026770I330</v>
      </c>
    </row>
    <row r="7661" spans="1:14" ht="21" customHeight="1" x14ac:dyDescent="0.3">
      <c r="A7661" s="40">
        <v>13</v>
      </c>
      <c r="B7661" s="20" t="s">
        <v>14660</v>
      </c>
      <c r="C7661" s="17" t="str">
        <f t="shared" si="119"/>
        <v>037</v>
      </c>
      <c r="D7661" s="18" t="s">
        <v>6625</v>
      </c>
      <c r="E7661" s="27" t="s">
        <v>22</v>
      </c>
      <c r="F7661" s="27" t="s">
        <v>8156</v>
      </c>
      <c r="G7661" s="27" t="s">
        <v>23</v>
      </c>
      <c r="H7661" s="19">
        <v>0</v>
      </c>
      <c r="I7661" s="36">
        <v>299</v>
      </c>
      <c r="J7661" s="36" t="s">
        <v>16145</v>
      </c>
      <c r="K7661" s="69">
        <v>332</v>
      </c>
      <c r="L7661" s="71" t="s">
        <v>24</v>
      </c>
      <c r="M7661" s="30"/>
      <c r="N7661" s="106" t="str">
        <f>_xlfn.CONCAT(A7661:K7661)</f>
        <v>13068-068037037Sant'Eufemia a MaiellaSudABRUZZOPescara0299I332</v>
      </c>
    </row>
    <row r="7662" spans="1:14" ht="21" customHeight="1" x14ac:dyDescent="0.3">
      <c r="A7662" s="40">
        <v>18</v>
      </c>
      <c r="B7662" s="20" t="s">
        <v>14661</v>
      </c>
      <c r="C7662" s="17" t="str">
        <f t="shared" si="119"/>
        <v>081</v>
      </c>
      <c r="D7662" s="18" t="s">
        <v>6626</v>
      </c>
      <c r="E7662" s="27" t="s">
        <v>22</v>
      </c>
      <c r="F7662" s="27" t="s">
        <v>8163</v>
      </c>
      <c r="G7662" s="27" t="s">
        <v>140</v>
      </c>
      <c r="H7662" s="19">
        <v>0</v>
      </c>
      <c r="I7662" s="36">
        <v>4053</v>
      </c>
      <c r="J7662" s="36" t="s">
        <v>16145</v>
      </c>
      <c r="K7662" s="69">
        <v>333</v>
      </c>
      <c r="L7662" s="71" t="s">
        <v>141</v>
      </c>
      <c r="M7662" s="30"/>
      <c r="N7662" s="106" t="str">
        <f>_xlfn.CONCAT(A7662:K7662)</f>
        <v>18080-080081081Sant'Eufemia d'AspromonteSudCALABRIAReggio di Calabria04053I333</v>
      </c>
    </row>
    <row r="7663" spans="1:14" ht="21" customHeight="1" x14ac:dyDescent="0.3">
      <c r="A7663" s="40">
        <v>13</v>
      </c>
      <c r="B7663" s="20" t="s">
        <v>14662</v>
      </c>
      <c r="C7663" s="17" t="str">
        <f t="shared" si="119"/>
        <v>085</v>
      </c>
      <c r="D7663" s="18" t="s">
        <v>6627</v>
      </c>
      <c r="E7663" s="27" t="s">
        <v>22</v>
      </c>
      <c r="F7663" s="27" t="s">
        <v>8156</v>
      </c>
      <c r="G7663" s="27" t="s">
        <v>347</v>
      </c>
      <c r="H7663" s="19">
        <v>0</v>
      </c>
      <c r="I7663" s="36">
        <v>2453</v>
      </c>
      <c r="J7663" s="36" t="s">
        <v>16145</v>
      </c>
      <c r="K7663" s="69">
        <v>335</v>
      </c>
      <c r="L7663" s="71" t="s">
        <v>348</v>
      </c>
      <c r="M7663" s="30"/>
      <c r="N7663" s="106" t="str">
        <f>_xlfn.CONCAT(A7663:K7663)</f>
        <v>13069-069085085Sant'Eusanio del SangroSudABRUZZOChieti02453I335</v>
      </c>
    </row>
    <row r="7664" spans="1:14" ht="21" customHeight="1" x14ac:dyDescent="0.3">
      <c r="A7664" s="40">
        <v>13</v>
      </c>
      <c r="B7664" s="20" t="s">
        <v>14663</v>
      </c>
      <c r="C7664" s="17" t="str">
        <f t="shared" si="119"/>
        <v>090</v>
      </c>
      <c r="D7664" s="18" t="s">
        <v>6628</v>
      </c>
      <c r="E7664" s="27" t="s">
        <v>22</v>
      </c>
      <c r="F7664" s="27" t="s">
        <v>8156</v>
      </c>
      <c r="G7664" s="27" t="s">
        <v>47</v>
      </c>
      <c r="H7664" s="19">
        <v>0</v>
      </c>
      <c r="I7664" s="36">
        <v>418</v>
      </c>
      <c r="J7664" s="36" t="s">
        <v>16145</v>
      </c>
      <c r="K7664" s="69">
        <v>336</v>
      </c>
      <c r="L7664" s="71" t="s">
        <v>48</v>
      </c>
      <c r="M7664" s="30"/>
      <c r="N7664" s="106" t="str">
        <f>_xlfn.CONCAT(A7664:K7664)</f>
        <v>13066-066090090Sant'Eusanio ForconeseSudABRUZZOL'Aquila0418I336</v>
      </c>
    </row>
    <row r="7665" spans="1:14" ht="21" customHeight="1" x14ac:dyDescent="0.3">
      <c r="A7665" s="40">
        <v>18</v>
      </c>
      <c r="B7665" s="20" t="s">
        <v>14666</v>
      </c>
      <c r="C7665" s="17" t="str">
        <f t="shared" si="119"/>
        <v>082</v>
      </c>
      <c r="D7665" s="18" t="s">
        <v>6631</v>
      </c>
      <c r="E7665" s="27" t="s">
        <v>22</v>
      </c>
      <c r="F7665" s="27" t="s">
        <v>8163</v>
      </c>
      <c r="G7665" s="27" t="s">
        <v>140</v>
      </c>
      <c r="H7665" s="19">
        <v>0</v>
      </c>
      <c r="I7665" s="36">
        <v>1332</v>
      </c>
      <c r="J7665" s="36" t="s">
        <v>16145</v>
      </c>
      <c r="K7665" s="69">
        <v>341</v>
      </c>
      <c r="L7665" s="71" t="s">
        <v>141</v>
      </c>
      <c r="M7665" s="30"/>
      <c r="N7665" s="106" t="str">
        <f>_xlfn.CONCAT(A7665:K7665)</f>
        <v>18080-080082082Sant'Ilario dello IonioSudCALABRIAReggio di Calabria01332I341</v>
      </c>
    </row>
    <row r="7666" spans="1:14" ht="21" customHeight="1" x14ac:dyDescent="0.3">
      <c r="A7666" s="40">
        <v>15</v>
      </c>
      <c r="B7666" s="20" t="s">
        <v>14672</v>
      </c>
      <c r="C7666" s="17" t="str">
        <f t="shared" si="119"/>
        <v>095</v>
      </c>
      <c r="D7666" s="18" t="s">
        <v>6637</v>
      </c>
      <c r="E7666" s="27" t="s">
        <v>22</v>
      </c>
      <c r="F7666" s="27" t="s">
        <v>8162</v>
      </c>
      <c r="G7666" s="27" t="s">
        <v>196</v>
      </c>
      <c r="H7666" s="19">
        <v>0</v>
      </c>
      <c r="I7666" s="36">
        <v>2189</v>
      </c>
      <c r="J7666" s="36" t="s">
        <v>16145</v>
      </c>
      <c r="K7666" s="69">
        <v>357</v>
      </c>
      <c r="L7666" s="71" t="s">
        <v>197</v>
      </c>
      <c r="M7666" s="30"/>
      <c r="N7666" s="106" t="str">
        <f>_xlfn.CONCAT(A7666:K7666)</f>
        <v>15064-064095095Santo Stefano del SoleSudCAMPANIAAvellino02189I357</v>
      </c>
    </row>
    <row r="7667" spans="1:14" ht="21" customHeight="1" x14ac:dyDescent="0.3">
      <c r="A7667" s="40">
        <v>18</v>
      </c>
      <c r="B7667" s="20" t="s">
        <v>14676</v>
      </c>
      <c r="C7667" s="17" t="str">
        <f t="shared" si="119"/>
        <v>134</v>
      </c>
      <c r="D7667" s="18" t="s">
        <v>6641</v>
      </c>
      <c r="E7667" s="27" t="s">
        <v>22</v>
      </c>
      <c r="F7667" s="27" t="s">
        <v>8163</v>
      </c>
      <c r="G7667" s="27" t="s">
        <v>71</v>
      </c>
      <c r="H7667" s="19">
        <v>0</v>
      </c>
      <c r="I7667" s="36">
        <v>1640</v>
      </c>
      <c r="J7667" s="36" t="s">
        <v>16145</v>
      </c>
      <c r="K7667" s="69">
        <v>359</v>
      </c>
      <c r="L7667" s="71" t="s">
        <v>72</v>
      </c>
      <c r="M7667" s="30"/>
      <c r="N7667" s="106" t="str">
        <f>_xlfn.CONCAT(A7667:K7667)</f>
        <v>18078-078134134Santo Stefano di RoglianoSudCALABRIACosenza01640I359</v>
      </c>
    </row>
    <row r="7668" spans="1:14" ht="21" customHeight="1" x14ac:dyDescent="0.3">
      <c r="A7668" s="40">
        <v>13</v>
      </c>
      <c r="B7668" s="20" t="s">
        <v>14677</v>
      </c>
      <c r="C7668" s="17" t="str">
        <f t="shared" si="119"/>
        <v>091</v>
      </c>
      <c r="D7668" s="18" t="s">
        <v>6642</v>
      </c>
      <c r="E7668" s="27" t="s">
        <v>22</v>
      </c>
      <c r="F7668" s="27" t="s">
        <v>8156</v>
      </c>
      <c r="G7668" s="27" t="s">
        <v>47</v>
      </c>
      <c r="H7668" s="19">
        <v>0</v>
      </c>
      <c r="I7668" s="36">
        <v>111</v>
      </c>
      <c r="J7668" s="36" t="s">
        <v>16145</v>
      </c>
      <c r="K7668" s="69">
        <v>360</v>
      </c>
      <c r="L7668" s="71" t="s">
        <v>48</v>
      </c>
      <c r="M7668" s="30"/>
      <c r="N7668" s="106" t="str">
        <f>_xlfn.CONCAT(A7668:K7668)</f>
        <v>13066-066091091Santo Stefano di SessanioSudABRUZZOL'Aquila0111I360</v>
      </c>
    </row>
    <row r="7669" spans="1:14" ht="21" customHeight="1" x14ac:dyDescent="0.3">
      <c r="A7669" s="40">
        <v>18</v>
      </c>
      <c r="B7669" s="20" t="s">
        <v>14678</v>
      </c>
      <c r="C7669" s="17" t="str">
        <f t="shared" si="119"/>
        <v>083</v>
      </c>
      <c r="D7669" s="18" t="s">
        <v>6643</v>
      </c>
      <c r="E7669" s="27" t="s">
        <v>22</v>
      </c>
      <c r="F7669" s="27" t="s">
        <v>8163</v>
      </c>
      <c r="G7669" s="27" t="s">
        <v>140</v>
      </c>
      <c r="H7669" s="19">
        <v>0</v>
      </c>
      <c r="I7669" s="36">
        <v>1247</v>
      </c>
      <c r="J7669" s="36" t="s">
        <v>16145</v>
      </c>
      <c r="K7669" s="69">
        <v>371</v>
      </c>
      <c r="L7669" s="71" t="s">
        <v>141</v>
      </c>
      <c r="M7669" s="30"/>
      <c r="N7669" s="106" t="str">
        <f>_xlfn.CONCAT(A7669:K7669)</f>
        <v>18080-080083083Santo Stefano in AspromonteSudCALABRIAReggio di Calabria01247I371</v>
      </c>
    </row>
    <row r="7670" spans="1:14" ht="21" customHeight="1" x14ac:dyDescent="0.3">
      <c r="A7670" s="40">
        <v>15</v>
      </c>
      <c r="B7670" s="20" t="s">
        <v>14684</v>
      </c>
      <c r="C7670" s="17" t="str">
        <f t="shared" si="119"/>
        <v>131</v>
      </c>
      <c r="D7670" s="18" t="s">
        <v>6649</v>
      </c>
      <c r="E7670" s="27" t="s">
        <v>22</v>
      </c>
      <c r="F7670" s="27" t="s">
        <v>8162</v>
      </c>
      <c r="G7670" s="27" t="s">
        <v>55</v>
      </c>
      <c r="H7670" s="19">
        <v>0</v>
      </c>
      <c r="I7670" s="36">
        <v>473</v>
      </c>
      <c r="J7670" s="36" t="s">
        <v>16145</v>
      </c>
      <c r="K7670" s="69">
        <v>260</v>
      </c>
      <c r="L7670" s="71" t="s">
        <v>56</v>
      </c>
      <c r="M7670" s="30"/>
      <c r="N7670" s="106" t="str">
        <f>_xlfn.CONCAT(A7670:K7670)</f>
        <v>15065-065131131SantomennaSudCAMPANIASalerno0473I260</v>
      </c>
    </row>
    <row r="7671" spans="1:14" ht="21" customHeight="1" x14ac:dyDescent="0.3">
      <c r="A7671" s="40">
        <v>13</v>
      </c>
      <c r="B7671" s="20" t="s">
        <v>14685</v>
      </c>
      <c r="C7671" s="17" t="str">
        <f t="shared" si="119"/>
        <v>039</v>
      </c>
      <c r="D7671" s="18" t="s">
        <v>6650</v>
      </c>
      <c r="E7671" s="27" t="s">
        <v>22</v>
      </c>
      <c r="F7671" s="27" t="s">
        <v>8156</v>
      </c>
      <c r="G7671" s="27" t="s">
        <v>233</v>
      </c>
      <c r="H7671" s="19">
        <v>0</v>
      </c>
      <c r="I7671" s="36">
        <v>5313</v>
      </c>
      <c r="J7671" s="36" t="s">
        <v>16145</v>
      </c>
      <c r="K7671" s="69">
        <v>348</v>
      </c>
      <c r="L7671" s="71" t="s">
        <v>234</v>
      </c>
      <c r="M7671" s="30"/>
      <c r="N7671" s="106" t="str">
        <f>_xlfn.CONCAT(A7671:K7671)</f>
        <v>13067-067039039Sant'OmeroSudABRUZZOTeramo05313I348</v>
      </c>
    </row>
    <row r="7672" spans="1:14" ht="21" customHeight="1" x14ac:dyDescent="0.3">
      <c r="A7672" s="40">
        <v>18</v>
      </c>
      <c r="B7672" s="20" t="s">
        <v>14687</v>
      </c>
      <c r="C7672" s="17" t="str">
        <f t="shared" si="119"/>
        <v>036</v>
      </c>
      <c r="D7672" s="18" t="s">
        <v>6652</v>
      </c>
      <c r="E7672" s="27" t="s">
        <v>22</v>
      </c>
      <c r="F7672" s="27" t="s">
        <v>8163</v>
      </c>
      <c r="G7672" s="27" t="s">
        <v>93</v>
      </c>
      <c r="H7672" s="19">
        <v>0</v>
      </c>
      <c r="I7672" s="36">
        <v>3148</v>
      </c>
      <c r="J7672" s="36" t="s">
        <v>16145</v>
      </c>
      <c r="K7672" s="69">
        <v>350</v>
      </c>
      <c r="L7672" s="71" t="s">
        <v>94</v>
      </c>
      <c r="M7672" s="30"/>
      <c r="N7672" s="106" t="str">
        <f>_xlfn.CONCAT(A7672:K7672)</f>
        <v>18102-102036036Sant'OnofrioSudCALABRIAVibo Valentia03148I350</v>
      </c>
    </row>
    <row r="7673" spans="1:14" ht="21" customHeight="1" x14ac:dyDescent="0.3">
      <c r="A7673" s="40">
        <v>15</v>
      </c>
      <c r="B7673" s="20" t="s">
        <v>14694</v>
      </c>
      <c r="C7673" s="17" t="str">
        <f t="shared" si="119"/>
        <v>133</v>
      </c>
      <c r="D7673" s="18" t="s">
        <v>6659</v>
      </c>
      <c r="E7673" s="27" t="s">
        <v>22</v>
      </c>
      <c r="F7673" s="27" t="s">
        <v>8162</v>
      </c>
      <c r="G7673" s="27" t="s">
        <v>55</v>
      </c>
      <c r="H7673" s="19">
        <v>0</v>
      </c>
      <c r="I7673" s="36">
        <v>2697</v>
      </c>
      <c r="J7673" s="36" t="s">
        <v>16145</v>
      </c>
      <c r="K7673" s="69">
        <v>410</v>
      </c>
      <c r="L7673" s="71" t="s">
        <v>56</v>
      </c>
      <c r="M7673" s="30"/>
      <c r="N7673" s="106" t="str">
        <f>_xlfn.CONCAT(A7673:K7673)</f>
        <v>15065-065133133SanzaSudCAMPANIASalerno02697I410</v>
      </c>
    </row>
    <row r="7674" spans="1:14" ht="21" customHeight="1" x14ac:dyDescent="0.3">
      <c r="A7674" s="40">
        <v>15</v>
      </c>
      <c r="B7674" s="20" t="s">
        <v>14699</v>
      </c>
      <c r="C7674" s="17" t="str">
        <f t="shared" si="119"/>
        <v>134</v>
      </c>
      <c r="D7674" s="18" t="s">
        <v>6664</v>
      </c>
      <c r="E7674" s="27" t="s">
        <v>22</v>
      </c>
      <c r="F7674" s="27" t="s">
        <v>8162</v>
      </c>
      <c r="G7674" s="27" t="s">
        <v>55</v>
      </c>
      <c r="H7674" s="19">
        <v>0</v>
      </c>
      <c r="I7674" s="36">
        <v>6809</v>
      </c>
      <c r="J7674" s="36" t="s">
        <v>16145</v>
      </c>
      <c r="K7674" s="69">
        <v>422</v>
      </c>
      <c r="L7674" s="71" t="s">
        <v>56</v>
      </c>
      <c r="M7674" s="30"/>
      <c r="N7674" s="106" t="str">
        <f>_xlfn.CONCAT(A7674:K7674)</f>
        <v>15065-065134134SapriSudCAMPANIASalerno06809I422</v>
      </c>
    </row>
    <row r="7675" spans="1:14" ht="21" customHeight="1" x14ac:dyDescent="0.3">
      <c r="A7675" s="40">
        <v>18</v>
      </c>
      <c r="B7675" s="20" t="s">
        <v>14700</v>
      </c>
      <c r="C7675" s="17" t="str">
        <f t="shared" si="119"/>
        <v>136</v>
      </c>
      <c r="D7675" s="18" t="s">
        <v>6665</v>
      </c>
      <c r="E7675" s="27" t="s">
        <v>22</v>
      </c>
      <c r="F7675" s="27" t="s">
        <v>8163</v>
      </c>
      <c r="G7675" s="27" t="s">
        <v>71</v>
      </c>
      <c r="H7675" s="19">
        <v>0</v>
      </c>
      <c r="I7675" s="36">
        <v>3964</v>
      </c>
      <c r="J7675" s="36" t="s">
        <v>16145</v>
      </c>
      <c r="K7675" s="69">
        <v>423</v>
      </c>
      <c r="L7675" s="71" t="s">
        <v>72</v>
      </c>
      <c r="M7675" s="30"/>
      <c r="N7675" s="106" t="str">
        <f>_xlfn.CONCAT(A7675:K7675)</f>
        <v>18078-078136136SaracenaSudCALABRIACosenza03964I423</v>
      </c>
    </row>
    <row r="7676" spans="1:14" ht="21" customHeight="1" x14ac:dyDescent="0.3">
      <c r="A7676" s="40">
        <v>17</v>
      </c>
      <c r="B7676" s="20" t="s">
        <v>14703</v>
      </c>
      <c r="C7676" s="17" t="str">
        <f t="shared" si="119"/>
        <v>081</v>
      </c>
      <c r="D7676" s="18" t="s">
        <v>6668</v>
      </c>
      <c r="E7676" s="27" t="s">
        <v>22</v>
      </c>
      <c r="F7676" s="27" t="s">
        <v>8157</v>
      </c>
      <c r="G7676" s="27" t="s">
        <v>32</v>
      </c>
      <c r="H7676" s="19">
        <v>0</v>
      </c>
      <c r="I7676" s="36">
        <v>1362</v>
      </c>
      <c r="J7676" s="36" t="s">
        <v>16145</v>
      </c>
      <c r="K7676" s="69">
        <v>426</v>
      </c>
      <c r="L7676" s="71" t="s">
        <v>33</v>
      </c>
      <c r="M7676" s="30"/>
      <c r="N7676" s="106" t="str">
        <f>_xlfn.CONCAT(A7676:K7676)</f>
        <v>17076-076081081SarconiSudBASILICATAPotenza01362I426</v>
      </c>
    </row>
    <row r="7677" spans="1:14" ht="21" customHeight="1" x14ac:dyDescent="0.3">
      <c r="A7677" s="40">
        <v>15</v>
      </c>
      <c r="B7677" s="20" t="s">
        <v>14714</v>
      </c>
      <c r="C7677" s="17" t="str">
        <f t="shared" si="119"/>
        <v>135</v>
      </c>
      <c r="D7677" s="18" t="s">
        <v>6679</v>
      </c>
      <c r="E7677" s="27" t="s">
        <v>22</v>
      </c>
      <c r="F7677" s="27" t="s">
        <v>8162</v>
      </c>
      <c r="G7677" s="27" t="s">
        <v>55</v>
      </c>
      <c r="H7677" s="19">
        <v>0</v>
      </c>
      <c r="I7677" s="36">
        <v>31030</v>
      </c>
      <c r="J7677" s="36" t="s">
        <v>16145</v>
      </c>
      <c r="K7677" s="69">
        <v>438</v>
      </c>
      <c r="L7677" s="71" t="s">
        <v>56</v>
      </c>
      <c r="M7677" s="30"/>
      <c r="N7677" s="106" t="str">
        <f>_xlfn.CONCAT(A7677:K7677)</f>
        <v>15065-065135135SarnoSudCAMPANIASalerno031030I438</v>
      </c>
    </row>
    <row r="7678" spans="1:14" ht="21" customHeight="1" x14ac:dyDescent="0.3">
      <c r="A7678" s="40">
        <v>15</v>
      </c>
      <c r="B7678" s="20" t="s">
        <v>14724</v>
      </c>
      <c r="C7678" s="17" t="str">
        <f t="shared" si="119"/>
        <v>136</v>
      </c>
      <c r="D7678" s="18" t="s">
        <v>6689</v>
      </c>
      <c r="E7678" s="27" t="s">
        <v>22</v>
      </c>
      <c r="F7678" s="27" t="s">
        <v>8162</v>
      </c>
      <c r="G7678" s="27" t="s">
        <v>55</v>
      </c>
      <c r="H7678" s="19">
        <v>0</v>
      </c>
      <c r="I7678" s="36">
        <v>4995</v>
      </c>
      <c r="J7678" s="36" t="s">
        <v>16145</v>
      </c>
      <c r="K7678" s="69">
        <v>451</v>
      </c>
      <c r="L7678" s="71" t="s">
        <v>56</v>
      </c>
      <c r="M7678" s="30"/>
      <c r="N7678" s="106" t="str">
        <f>_xlfn.CONCAT(A7678:K7678)</f>
        <v>15065-065136136SassanoSudCAMPANIASalerno04995I451</v>
      </c>
    </row>
    <row r="7679" spans="1:14" ht="21" customHeight="1" x14ac:dyDescent="0.3">
      <c r="A7679" s="40">
        <v>15</v>
      </c>
      <c r="B7679" s="20" t="s">
        <v>14728</v>
      </c>
      <c r="C7679" s="17" t="str">
        <f t="shared" si="119"/>
        <v>072</v>
      </c>
      <c r="D7679" s="18" t="s">
        <v>6692</v>
      </c>
      <c r="E7679" s="27" t="s">
        <v>22</v>
      </c>
      <c r="F7679" s="27" t="s">
        <v>8162</v>
      </c>
      <c r="G7679" s="27" t="s">
        <v>207</v>
      </c>
      <c r="H7679" s="19">
        <v>0</v>
      </c>
      <c r="I7679" s="36">
        <v>659</v>
      </c>
      <c r="J7679" s="36" t="s">
        <v>16145</v>
      </c>
      <c r="K7679" s="69">
        <v>455</v>
      </c>
      <c r="L7679" s="71" t="s">
        <v>208</v>
      </c>
      <c r="M7679" s="30"/>
      <c r="N7679" s="106" t="str">
        <f>_xlfn.CONCAT(A7679:K7679)</f>
        <v>15062-062072072SassinoroSudCAMPANIABenevento0659I455</v>
      </c>
    </row>
    <row r="7680" spans="1:14" ht="21" customHeight="1" x14ac:dyDescent="0.3">
      <c r="A7680" s="40">
        <v>17</v>
      </c>
      <c r="B7680" s="20" t="s">
        <v>14729</v>
      </c>
      <c r="C7680" s="17" t="str">
        <f t="shared" si="119"/>
        <v>082</v>
      </c>
      <c r="D7680" s="18" t="s">
        <v>6693</v>
      </c>
      <c r="E7680" s="27" t="s">
        <v>22</v>
      </c>
      <c r="F7680" s="27" t="s">
        <v>8157</v>
      </c>
      <c r="G7680" s="27" t="s">
        <v>32</v>
      </c>
      <c r="H7680" s="19">
        <v>0</v>
      </c>
      <c r="I7680" s="36">
        <v>831</v>
      </c>
      <c r="J7680" s="36" t="s">
        <v>16145</v>
      </c>
      <c r="K7680" s="69">
        <v>457</v>
      </c>
      <c r="L7680" s="71" t="s">
        <v>33</v>
      </c>
      <c r="M7680" s="30"/>
      <c r="N7680" s="106" t="str">
        <f>_xlfn.CONCAT(A7680:K7680)</f>
        <v>17076-076082082Sasso di CastaldaSudBASILICATAPotenza0831I457</v>
      </c>
    </row>
    <row r="7681" spans="1:14" ht="21" customHeight="1" x14ac:dyDescent="0.3">
      <c r="A7681" s="40">
        <v>18</v>
      </c>
      <c r="B7681" s="20" t="s">
        <v>14735</v>
      </c>
      <c r="C7681" s="17" t="str">
        <f t="shared" si="119"/>
        <v>123</v>
      </c>
      <c r="D7681" s="18" t="s">
        <v>6699</v>
      </c>
      <c r="E7681" s="27" t="s">
        <v>22</v>
      </c>
      <c r="F7681" s="27" t="s">
        <v>8163</v>
      </c>
      <c r="G7681" s="27" t="s">
        <v>261</v>
      </c>
      <c r="H7681" s="19">
        <v>0</v>
      </c>
      <c r="I7681" s="36">
        <v>3314</v>
      </c>
      <c r="J7681" s="36" t="s">
        <v>16145</v>
      </c>
      <c r="K7681" s="69">
        <v>463</v>
      </c>
      <c r="L7681" s="71" t="s">
        <v>262</v>
      </c>
      <c r="M7681" s="30"/>
      <c r="N7681" s="106" t="str">
        <f>_xlfn.CONCAT(A7681:K7681)</f>
        <v>18079-079123123SatrianoSudCALABRIACatanzaro03314I463</v>
      </c>
    </row>
    <row r="7682" spans="1:14" ht="21" customHeight="1" x14ac:dyDescent="0.3">
      <c r="A7682" s="40">
        <v>17</v>
      </c>
      <c r="B7682" s="20" t="s">
        <v>14736</v>
      </c>
      <c r="C7682" s="17" t="str">
        <f t="shared" ref="C7682:C7745" si="120">RIGHT(B7682,3)</f>
        <v>083</v>
      </c>
      <c r="D7682" s="18" t="s">
        <v>6700</v>
      </c>
      <c r="E7682" s="27" t="s">
        <v>22</v>
      </c>
      <c r="F7682" s="27" t="s">
        <v>8157</v>
      </c>
      <c r="G7682" s="27" t="s">
        <v>32</v>
      </c>
      <c r="H7682" s="19">
        <v>0</v>
      </c>
      <c r="I7682" s="36">
        <v>2406</v>
      </c>
      <c r="J7682" s="36" t="s">
        <v>16143</v>
      </c>
      <c r="K7682" s="69">
        <v>614</v>
      </c>
      <c r="L7682" s="71" t="s">
        <v>33</v>
      </c>
      <c r="M7682" s="30"/>
      <c r="N7682" s="106" t="str">
        <f>_xlfn.CONCAT(A7682:K7682)</f>
        <v>17076-076083083Satriano di LucaniaSudBASILICATAPotenza02406G614</v>
      </c>
    </row>
    <row r="7683" spans="1:14" ht="21" customHeight="1" x14ac:dyDescent="0.3">
      <c r="A7683" s="40">
        <v>16</v>
      </c>
      <c r="B7683" s="20" t="s">
        <v>14740</v>
      </c>
      <c r="C7683" s="17" t="str">
        <f t="shared" si="120"/>
        <v>026</v>
      </c>
      <c r="D7683" s="18" t="s">
        <v>6704</v>
      </c>
      <c r="E7683" s="27" t="s">
        <v>22</v>
      </c>
      <c r="F7683" s="27" t="s">
        <v>8159</v>
      </c>
      <c r="G7683" s="27" t="s">
        <v>610</v>
      </c>
      <c r="H7683" s="19">
        <v>0</v>
      </c>
      <c r="I7683" s="36">
        <v>16501</v>
      </c>
      <c r="J7683" s="36" t="s">
        <v>16145</v>
      </c>
      <c r="K7683" s="69">
        <v>467</v>
      </c>
      <c r="L7683" s="71" t="s">
        <v>611</v>
      </c>
      <c r="M7683" s="30"/>
      <c r="N7683" s="106" t="str">
        <f>_xlfn.CONCAT(A7683:K7683)</f>
        <v>16073-073026026SavaSudPUGLIATaranto016501I467</v>
      </c>
    </row>
    <row r="7684" spans="1:14" ht="21" customHeight="1" x14ac:dyDescent="0.3">
      <c r="A7684" s="40">
        <v>18</v>
      </c>
      <c r="B7684" s="20" t="s">
        <v>14741</v>
      </c>
      <c r="C7684" s="17" t="str">
        <f t="shared" si="120"/>
        <v>023</v>
      </c>
      <c r="D7684" s="18" t="s">
        <v>6705</v>
      </c>
      <c r="E7684" s="27" t="s">
        <v>22</v>
      </c>
      <c r="F7684" s="27" t="s">
        <v>8163</v>
      </c>
      <c r="G7684" s="27" t="s">
        <v>820</v>
      </c>
      <c r="H7684" s="19">
        <v>0</v>
      </c>
      <c r="I7684" s="36">
        <v>1321</v>
      </c>
      <c r="J7684" s="36" t="s">
        <v>16145</v>
      </c>
      <c r="K7684" s="69">
        <v>468</v>
      </c>
      <c r="L7684" s="71" t="s">
        <v>821</v>
      </c>
      <c r="M7684" s="30"/>
      <c r="N7684" s="106" t="str">
        <f>_xlfn.CONCAT(A7684:K7684)</f>
        <v>18101-101023023SavelliSudCALABRIACrotone01321I468</v>
      </c>
    </row>
    <row r="7685" spans="1:14" ht="21" customHeight="1" x14ac:dyDescent="0.3">
      <c r="A7685" s="40">
        <v>15</v>
      </c>
      <c r="B7685" s="20" t="s">
        <v>14742</v>
      </c>
      <c r="C7685" s="17" t="str">
        <f t="shared" si="120"/>
        <v>076</v>
      </c>
      <c r="D7685" s="18" t="s">
        <v>6706</v>
      </c>
      <c r="E7685" s="27" t="s">
        <v>22</v>
      </c>
      <c r="F7685" s="27" t="s">
        <v>8162</v>
      </c>
      <c r="G7685" s="27" t="s">
        <v>58</v>
      </c>
      <c r="H7685" s="19">
        <v>0</v>
      </c>
      <c r="I7685" s="36">
        <v>15488</v>
      </c>
      <c r="J7685" s="36" t="s">
        <v>16145</v>
      </c>
      <c r="K7685" s="69">
        <v>469</v>
      </c>
      <c r="L7685" s="71" t="s">
        <v>59</v>
      </c>
      <c r="M7685" s="30"/>
      <c r="N7685" s="106" t="str">
        <f>_xlfn.CONCAT(A7685:K7685)</f>
        <v>15063-063076076SavianoSudCAMPANIANapoli015488I469</v>
      </c>
    </row>
    <row r="7686" spans="1:14" ht="21" customHeight="1" x14ac:dyDescent="0.3">
      <c r="A7686" s="40">
        <v>15</v>
      </c>
      <c r="B7686" s="20" t="s">
        <v>14744</v>
      </c>
      <c r="C7686" s="17" t="str">
        <f t="shared" si="120"/>
        <v>096</v>
      </c>
      <c r="D7686" s="18" t="s">
        <v>6708</v>
      </c>
      <c r="E7686" s="27" t="s">
        <v>22</v>
      </c>
      <c r="F7686" s="27" t="s">
        <v>8162</v>
      </c>
      <c r="G7686" s="27" t="s">
        <v>196</v>
      </c>
      <c r="H7686" s="19">
        <v>0</v>
      </c>
      <c r="I7686" s="36">
        <v>1163</v>
      </c>
      <c r="J7686" s="36" t="s">
        <v>16145</v>
      </c>
      <c r="K7686" s="69">
        <v>471</v>
      </c>
      <c r="L7686" s="71" t="s">
        <v>197</v>
      </c>
      <c r="M7686" s="30"/>
      <c r="N7686" s="106" t="str">
        <f>_xlfn.CONCAT(A7686:K7686)</f>
        <v>15064-064096096Savignano IrpinoSudCAMPANIAAvellino01163I471</v>
      </c>
    </row>
    <row r="7687" spans="1:14" ht="21" customHeight="1" x14ac:dyDescent="0.3">
      <c r="A7687" s="40">
        <v>17</v>
      </c>
      <c r="B7687" s="20" t="s">
        <v>14752</v>
      </c>
      <c r="C7687" s="17" t="str">
        <f t="shared" si="120"/>
        <v>084</v>
      </c>
      <c r="D7687" s="18" t="s">
        <v>6716</v>
      </c>
      <c r="E7687" s="27" t="s">
        <v>22</v>
      </c>
      <c r="F7687" s="27" t="s">
        <v>8157</v>
      </c>
      <c r="G7687" s="27" t="s">
        <v>32</v>
      </c>
      <c r="H7687" s="19">
        <v>0</v>
      </c>
      <c r="I7687" s="36">
        <v>1148</v>
      </c>
      <c r="J7687" s="36" t="s">
        <v>16144</v>
      </c>
      <c r="K7687" s="69">
        <v>730</v>
      </c>
      <c r="L7687" s="71" t="s">
        <v>33</v>
      </c>
      <c r="M7687" s="30"/>
      <c r="N7687" s="106" t="str">
        <f>_xlfn.CONCAT(A7687:K7687)</f>
        <v>17076-076084084Savoia di LucaniaSudBASILICATAPotenza01148H730</v>
      </c>
    </row>
    <row r="7688" spans="1:14" ht="21" customHeight="1" x14ac:dyDescent="0.3">
      <c r="A7688" s="40">
        <v>13</v>
      </c>
      <c r="B7688" s="20" t="s">
        <v>14754</v>
      </c>
      <c r="C7688" s="17" t="str">
        <f t="shared" si="120"/>
        <v>039</v>
      </c>
      <c r="D7688" s="18" t="s">
        <v>6717</v>
      </c>
      <c r="E7688" s="27" t="s">
        <v>22</v>
      </c>
      <c r="F7688" s="27" t="s">
        <v>8156</v>
      </c>
      <c r="G7688" s="27" t="s">
        <v>23</v>
      </c>
      <c r="H7688" s="19">
        <v>0</v>
      </c>
      <c r="I7688" s="36">
        <v>3836</v>
      </c>
      <c r="J7688" s="36" t="s">
        <v>16145</v>
      </c>
      <c r="K7688" s="69">
        <v>482</v>
      </c>
      <c r="L7688" s="71" t="s">
        <v>24</v>
      </c>
      <c r="M7688" s="30"/>
      <c r="N7688" s="106" t="str">
        <f>_xlfn.CONCAT(A7688:K7688)</f>
        <v>13068-068039039ScafaSudABRUZZOPescara03836I482</v>
      </c>
    </row>
    <row r="7689" spans="1:14" ht="21" customHeight="1" x14ac:dyDescent="0.3">
      <c r="A7689" s="40">
        <v>15</v>
      </c>
      <c r="B7689" s="20" t="s">
        <v>14755</v>
      </c>
      <c r="C7689" s="17" t="str">
        <f t="shared" si="120"/>
        <v>137</v>
      </c>
      <c r="D7689" s="18" t="s">
        <v>6718</v>
      </c>
      <c r="E7689" s="27" t="s">
        <v>22</v>
      </c>
      <c r="F7689" s="27" t="s">
        <v>8162</v>
      </c>
      <c r="G7689" s="27" t="s">
        <v>55</v>
      </c>
      <c r="H7689" s="19">
        <v>0</v>
      </c>
      <c r="I7689" s="36">
        <v>50013</v>
      </c>
      <c r="J7689" s="36" t="s">
        <v>16145</v>
      </c>
      <c r="K7689" s="69">
        <v>483</v>
      </c>
      <c r="L7689" s="71" t="s">
        <v>56</v>
      </c>
      <c r="M7689" s="30"/>
      <c r="N7689" s="106" t="str">
        <f>_xlfn.CONCAT(A7689:K7689)</f>
        <v>15065-065137137ScafatiSudCAMPANIASalerno050013I483</v>
      </c>
    </row>
    <row r="7690" spans="1:14" ht="21" customHeight="1" x14ac:dyDescent="0.3">
      <c r="A7690" s="40">
        <v>15</v>
      </c>
      <c r="B7690" s="20" t="s">
        <v>14757</v>
      </c>
      <c r="C7690" s="17" t="str">
        <f t="shared" si="120"/>
        <v>138</v>
      </c>
      <c r="D7690" s="18" t="s">
        <v>6720</v>
      </c>
      <c r="E7690" s="27" t="s">
        <v>22</v>
      </c>
      <c r="F7690" s="27" t="s">
        <v>8162</v>
      </c>
      <c r="G7690" s="27" t="s">
        <v>55</v>
      </c>
      <c r="H7690" s="19">
        <v>0</v>
      </c>
      <c r="I7690" s="36">
        <v>1518</v>
      </c>
      <c r="J7690" s="36" t="s">
        <v>16145</v>
      </c>
      <c r="K7690" s="69">
        <v>486</v>
      </c>
      <c r="L7690" s="71" t="s">
        <v>56</v>
      </c>
      <c r="M7690" s="30"/>
      <c r="N7690" s="106" t="str">
        <f>_xlfn.CONCAT(A7690:K7690)</f>
        <v>15065-065138138ScalaSudCAMPANIASalerno01518I486</v>
      </c>
    </row>
    <row r="7691" spans="1:14" ht="21" customHeight="1" x14ac:dyDescent="0.3">
      <c r="A7691" s="40">
        <v>18</v>
      </c>
      <c r="B7691" s="20" t="s">
        <v>14758</v>
      </c>
      <c r="C7691" s="17" t="str">
        <f t="shared" si="120"/>
        <v>137</v>
      </c>
      <c r="D7691" s="18" t="s">
        <v>6721</v>
      </c>
      <c r="E7691" s="27" t="s">
        <v>22</v>
      </c>
      <c r="F7691" s="27" t="s">
        <v>8163</v>
      </c>
      <c r="G7691" s="27" t="s">
        <v>71</v>
      </c>
      <c r="H7691" s="19">
        <v>0</v>
      </c>
      <c r="I7691" s="36">
        <v>1141</v>
      </c>
      <c r="J7691" s="36" t="s">
        <v>16145</v>
      </c>
      <c r="K7691" s="69">
        <v>485</v>
      </c>
      <c r="L7691" s="71" t="s">
        <v>72</v>
      </c>
      <c r="M7691" s="30"/>
      <c r="N7691" s="106" t="str">
        <f>_xlfn.CONCAT(A7691:K7691)</f>
        <v>18078-078137137Scala CoeliSudCALABRIACosenza01141I485</v>
      </c>
    </row>
    <row r="7692" spans="1:14" ht="21" customHeight="1" x14ac:dyDescent="0.3">
      <c r="A7692" s="40">
        <v>18</v>
      </c>
      <c r="B7692" s="20" t="s">
        <v>14760</v>
      </c>
      <c r="C7692" s="17" t="str">
        <f t="shared" si="120"/>
        <v>138</v>
      </c>
      <c r="D7692" s="18" t="s">
        <v>6723</v>
      </c>
      <c r="E7692" s="27" t="s">
        <v>22</v>
      </c>
      <c r="F7692" s="27" t="s">
        <v>8163</v>
      </c>
      <c r="G7692" s="27" t="s">
        <v>71</v>
      </c>
      <c r="H7692" s="19">
        <v>0</v>
      </c>
      <c r="I7692" s="36">
        <v>10152</v>
      </c>
      <c r="J7692" s="36" t="s">
        <v>16145</v>
      </c>
      <c r="K7692" s="69">
        <v>489</v>
      </c>
      <c r="L7692" s="71" t="s">
        <v>72</v>
      </c>
      <c r="M7692" s="30"/>
      <c r="N7692" s="106" t="str">
        <f>_xlfn.CONCAT(A7692:K7692)</f>
        <v>18078-078138138ScaleaSudCALABRIACosenza010152I489</v>
      </c>
    </row>
    <row r="7693" spans="1:14" ht="21" customHeight="1" x14ac:dyDescent="0.3">
      <c r="A7693" s="40">
        <v>15</v>
      </c>
      <c r="B7693" s="20" t="s">
        <v>14763</v>
      </c>
      <c r="C7693" s="17" t="str">
        <f t="shared" si="120"/>
        <v>097</v>
      </c>
      <c r="D7693" s="18" t="s">
        <v>6726</v>
      </c>
      <c r="E7693" s="27" t="s">
        <v>22</v>
      </c>
      <c r="F7693" s="27" t="s">
        <v>8162</v>
      </c>
      <c r="G7693" s="27" t="s">
        <v>196</v>
      </c>
      <c r="H7693" s="19">
        <v>0</v>
      </c>
      <c r="I7693" s="36">
        <v>1344</v>
      </c>
      <c r="J7693" s="36" t="s">
        <v>16145</v>
      </c>
      <c r="K7693" s="69">
        <v>493</v>
      </c>
      <c r="L7693" s="71" t="s">
        <v>197</v>
      </c>
      <c r="M7693" s="30"/>
      <c r="N7693" s="106" t="str">
        <f>_xlfn.CONCAT(A7693:K7693)</f>
        <v>15064-064097097ScampitellaSudCAMPANIAAvellino01344I493</v>
      </c>
    </row>
    <row r="7694" spans="1:14" ht="21" customHeight="1" x14ac:dyDescent="0.3">
      <c r="A7694" s="40">
        <v>18</v>
      </c>
      <c r="B7694" s="20" t="s">
        <v>14764</v>
      </c>
      <c r="C7694" s="17" t="str">
        <f t="shared" si="120"/>
        <v>024</v>
      </c>
      <c r="D7694" s="18" t="s">
        <v>6727</v>
      </c>
      <c r="E7694" s="27" t="s">
        <v>22</v>
      </c>
      <c r="F7694" s="27" t="s">
        <v>8163</v>
      </c>
      <c r="G7694" s="27" t="s">
        <v>820</v>
      </c>
      <c r="H7694" s="19">
        <v>0</v>
      </c>
      <c r="I7694" s="36">
        <v>3326</v>
      </c>
      <c r="J7694" s="36" t="s">
        <v>16145</v>
      </c>
      <c r="K7694" s="69">
        <v>494</v>
      </c>
      <c r="L7694" s="71" t="s">
        <v>821</v>
      </c>
      <c r="M7694" s="30"/>
      <c r="N7694" s="106" t="str">
        <f>_xlfn.CONCAT(A7694:K7694)</f>
        <v>18101-101024024ScandaleSudCALABRIACrotone03326I494</v>
      </c>
    </row>
    <row r="7695" spans="1:14" ht="21" customHeight="1" x14ac:dyDescent="0.3">
      <c r="A7695" s="40">
        <v>13</v>
      </c>
      <c r="B7695" s="20" t="s">
        <v>14770</v>
      </c>
      <c r="C7695" s="17" t="str">
        <f t="shared" si="120"/>
        <v>093</v>
      </c>
      <c r="D7695" s="18" t="s">
        <v>6733</v>
      </c>
      <c r="E7695" s="27" t="s">
        <v>22</v>
      </c>
      <c r="F7695" s="27" t="s">
        <v>8156</v>
      </c>
      <c r="G7695" s="27" t="s">
        <v>47</v>
      </c>
      <c r="H7695" s="19">
        <v>0</v>
      </c>
      <c r="I7695" s="36">
        <v>1948</v>
      </c>
      <c r="J7695" s="36" t="s">
        <v>16145</v>
      </c>
      <c r="K7695" s="69">
        <v>501</v>
      </c>
      <c r="L7695" s="71" t="s">
        <v>48</v>
      </c>
      <c r="M7695" s="30"/>
      <c r="N7695" s="106" t="str">
        <f>_xlfn.CONCAT(A7695:K7695)</f>
        <v>13066-066093093ScannoSudABRUZZOL'Aquila01948I501</v>
      </c>
    </row>
    <row r="7696" spans="1:14" ht="21" customHeight="1" x14ac:dyDescent="0.3">
      <c r="A7696" s="40">
        <v>17</v>
      </c>
      <c r="B7696" s="20" t="s">
        <v>14773</v>
      </c>
      <c r="C7696" s="17" t="str">
        <f t="shared" si="120"/>
        <v>031</v>
      </c>
      <c r="D7696" s="18" t="s">
        <v>6736</v>
      </c>
      <c r="E7696" s="27" t="s">
        <v>22</v>
      </c>
      <c r="F7696" s="27" t="s">
        <v>8157</v>
      </c>
      <c r="G7696" s="27" t="s">
        <v>44</v>
      </c>
      <c r="H7696" s="19">
        <v>0</v>
      </c>
      <c r="I7696" s="36">
        <v>7171</v>
      </c>
      <c r="J7696" s="36" t="s">
        <v>16137</v>
      </c>
      <c r="K7696" s="69">
        <v>256</v>
      </c>
      <c r="L7696" s="71" t="s">
        <v>45</v>
      </c>
      <c r="M7696" s="30"/>
      <c r="N7696" s="106" t="str">
        <f>_xlfn.CONCAT(A7696:K7696)</f>
        <v>17077-077031031Scanzano JonicoSudBASILICATAMatera07171M256</v>
      </c>
    </row>
    <row r="7697" spans="1:14" ht="21" customHeight="1" x14ac:dyDescent="0.3">
      <c r="A7697" s="40">
        <v>14</v>
      </c>
      <c r="B7697" s="20" t="s">
        <v>14775</v>
      </c>
      <c r="C7697" s="17" t="str">
        <f t="shared" si="120"/>
        <v>048</v>
      </c>
      <c r="D7697" s="18" t="s">
        <v>6738</v>
      </c>
      <c r="E7697" s="27" t="s">
        <v>22</v>
      </c>
      <c r="F7697" s="27" t="s">
        <v>8166</v>
      </c>
      <c r="G7697" s="27" t="s">
        <v>108</v>
      </c>
      <c r="H7697" s="19">
        <v>0</v>
      </c>
      <c r="I7697" s="36">
        <v>758</v>
      </c>
      <c r="J7697" s="36" t="s">
        <v>16145</v>
      </c>
      <c r="K7697" s="69">
        <v>507</v>
      </c>
      <c r="L7697" s="71" t="s">
        <v>109</v>
      </c>
      <c r="M7697" s="30"/>
      <c r="N7697" s="106" t="str">
        <f>_xlfn.CONCAT(A7697:K7697)</f>
        <v>14094-094048048ScapoliSudMOLISEIsernia0758I507</v>
      </c>
    </row>
    <row r="7698" spans="1:14" ht="21" customHeight="1" x14ac:dyDescent="0.3">
      <c r="A7698" s="40">
        <v>13</v>
      </c>
      <c r="B7698" s="20" t="s">
        <v>14781</v>
      </c>
      <c r="C7698" s="17" t="str">
        <f t="shared" si="120"/>
        <v>087</v>
      </c>
      <c r="D7698" s="18" t="s">
        <v>6744</v>
      </c>
      <c r="E7698" s="27" t="s">
        <v>22</v>
      </c>
      <c r="F7698" s="27" t="s">
        <v>8156</v>
      </c>
      <c r="G7698" s="27" t="s">
        <v>347</v>
      </c>
      <c r="H7698" s="19">
        <v>0</v>
      </c>
      <c r="I7698" s="36">
        <v>3399</v>
      </c>
      <c r="J7698" s="36" t="s">
        <v>16145</v>
      </c>
      <c r="K7698" s="69">
        <v>520</v>
      </c>
      <c r="L7698" s="71" t="s">
        <v>348</v>
      </c>
      <c r="M7698" s="30"/>
      <c r="N7698" s="106" t="str">
        <f>_xlfn.CONCAT(A7698:K7698)</f>
        <v>13069-069087087ScerniSudABRUZZOChieti03399I520</v>
      </c>
    </row>
    <row r="7699" spans="1:14" ht="21" customHeight="1" x14ac:dyDescent="0.3">
      <c r="A7699" s="40">
        <v>13</v>
      </c>
      <c r="B7699" s="20" t="s">
        <v>14784</v>
      </c>
      <c r="C7699" s="17" t="str">
        <f t="shared" si="120"/>
        <v>088</v>
      </c>
      <c r="D7699" s="18" t="s">
        <v>6747</v>
      </c>
      <c r="E7699" s="27" t="s">
        <v>22</v>
      </c>
      <c r="F7699" s="27" t="s">
        <v>8156</v>
      </c>
      <c r="G7699" s="27" t="s">
        <v>347</v>
      </c>
      <c r="H7699" s="19">
        <v>0</v>
      </c>
      <c r="I7699" s="36">
        <v>931</v>
      </c>
      <c r="J7699" s="36" t="s">
        <v>16145</v>
      </c>
      <c r="K7699" s="69">
        <v>526</v>
      </c>
      <c r="L7699" s="71" t="s">
        <v>348</v>
      </c>
      <c r="M7699" s="30"/>
      <c r="N7699" s="106" t="str">
        <f>_xlfn.CONCAT(A7699:K7699)</f>
        <v>13069-069088088Schiavi di AbruzzoSudABRUZZOChieti0931I526</v>
      </c>
    </row>
    <row r="7700" spans="1:14" ht="21" customHeight="1" x14ac:dyDescent="0.3">
      <c r="A7700" s="40">
        <v>18</v>
      </c>
      <c r="B7700" s="20" t="s">
        <v>14793</v>
      </c>
      <c r="C7700" s="17" t="str">
        <f t="shared" si="120"/>
        <v>084</v>
      </c>
      <c r="D7700" s="18" t="s">
        <v>6756</v>
      </c>
      <c r="E7700" s="27" t="s">
        <v>22</v>
      </c>
      <c r="F7700" s="27" t="s">
        <v>8163</v>
      </c>
      <c r="G7700" s="27" t="s">
        <v>140</v>
      </c>
      <c r="H7700" s="19">
        <v>0</v>
      </c>
      <c r="I7700" s="36">
        <v>976</v>
      </c>
      <c r="J7700" s="36" t="s">
        <v>16145</v>
      </c>
      <c r="K7700" s="69">
        <v>536</v>
      </c>
      <c r="L7700" s="71" t="s">
        <v>141</v>
      </c>
      <c r="M7700" s="30"/>
      <c r="N7700" s="106" t="str">
        <f>_xlfn.CONCAT(A7700:K7700)</f>
        <v>18080-080084084ScidoSudCALABRIAReggio di Calabria0976I536</v>
      </c>
    </row>
    <row r="7701" spans="1:14" ht="21" customHeight="1" x14ac:dyDescent="0.3">
      <c r="A7701" s="40">
        <v>18</v>
      </c>
      <c r="B7701" s="20" t="s">
        <v>14794</v>
      </c>
      <c r="C7701" s="17" t="str">
        <f t="shared" si="120"/>
        <v>139</v>
      </c>
      <c r="D7701" s="18" t="s">
        <v>6757</v>
      </c>
      <c r="E7701" s="27" t="s">
        <v>22</v>
      </c>
      <c r="F7701" s="27" t="s">
        <v>8163</v>
      </c>
      <c r="G7701" s="27" t="s">
        <v>71</v>
      </c>
      <c r="H7701" s="19">
        <v>0</v>
      </c>
      <c r="I7701" s="36">
        <v>1308</v>
      </c>
      <c r="J7701" s="36" t="s">
        <v>16140</v>
      </c>
      <c r="K7701" s="69">
        <v>290</v>
      </c>
      <c r="L7701" s="71" t="s">
        <v>72</v>
      </c>
      <c r="M7701" s="30"/>
      <c r="N7701" s="106" t="str">
        <f>_xlfn.CONCAT(A7701:K7701)</f>
        <v>18078-078139139SciglianoSudCALABRIACosenza01308D290</v>
      </c>
    </row>
    <row r="7702" spans="1:14" ht="21" customHeight="1" x14ac:dyDescent="0.3">
      <c r="A7702" s="40">
        <v>18</v>
      </c>
      <c r="B7702" s="20" t="s">
        <v>14795</v>
      </c>
      <c r="C7702" s="17" t="str">
        <f t="shared" si="120"/>
        <v>085</v>
      </c>
      <c r="D7702" s="18" t="s">
        <v>6758</v>
      </c>
      <c r="E7702" s="27" t="s">
        <v>22</v>
      </c>
      <c r="F7702" s="27" t="s">
        <v>8163</v>
      </c>
      <c r="G7702" s="27" t="s">
        <v>140</v>
      </c>
      <c r="H7702" s="19">
        <v>0</v>
      </c>
      <c r="I7702" s="36">
        <v>5115</v>
      </c>
      <c r="J7702" s="36" t="s">
        <v>16145</v>
      </c>
      <c r="K7702" s="69">
        <v>537</v>
      </c>
      <c r="L7702" s="71" t="s">
        <v>141</v>
      </c>
      <c r="M7702" s="30"/>
      <c r="N7702" s="106" t="str">
        <f>_xlfn.CONCAT(A7702:K7702)</f>
        <v>18080-080085085ScillaSudCALABRIAReggio di Calabria05115I537</v>
      </c>
    </row>
    <row r="7703" spans="1:14" ht="21" customHeight="1" x14ac:dyDescent="0.3">
      <c r="A7703" s="40">
        <v>15</v>
      </c>
      <c r="B7703" s="20" t="s">
        <v>14798</v>
      </c>
      <c r="C7703" s="17" t="str">
        <f t="shared" si="120"/>
        <v>077</v>
      </c>
      <c r="D7703" s="18" t="s">
        <v>6761</v>
      </c>
      <c r="E7703" s="27" t="s">
        <v>22</v>
      </c>
      <c r="F7703" s="27" t="s">
        <v>8162</v>
      </c>
      <c r="G7703" s="27" t="s">
        <v>58</v>
      </c>
      <c r="H7703" s="19">
        <v>0</v>
      </c>
      <c r="I7703" s="36">
        <v>5775</v>
      </c>
      <c r="J7703" s="36" t="s">
        <v>16145</v>
      </c>
      <c r="K7703" s="69">
        <v>540</v>
      </c>
      <c r="L7703" s="71" t="s">
        <v>59</v>
      </c>
      <c r="M7703" s="30"/>
      <c r="N7703" s="106" t="str">
        <f>_xlfn.CONCAT(A7703:K7703)</f>
        <v>15063-063077077SciscianoSudCAMPANIANapoli05775I540</v>
      </c>
    </row>
    <row r="7704" spans="1:14" ht="21" customHeight="1" x14ac:dyDescent="0.3">
      <c r="A7704" s="40">
        <v>13</v>
      </c>
      <c r="B7704" s="20" t="s">
        <v>14800</v>
      </c>
      <c r="C7704" s="17" t="str">
        <f t="shared" si="120"/>
        <v>094</v>
      </c>
      <c r="D7704" s="18" t="s">
        <v>6763</v>
      </c>
      <c r="E7704" s="27" t="s">
        <v>22</v>
      </c>
      <c r="F7704" s="27" t="s">
        <v>8156</v>
      </c>
      <c r="G7704" s="27" t="s">
        <v>47</v>
      </c>
      <c r="H7704" s="19">
        <v>0</v>
      </c>
      <c r="I7704" s="36">
        <v>590</v>
      </c>
      <c r="J7704" s="36" t="s">
        <v>16145</v>
      </c>
      <c r="K7704" s="69">
        <v>543</v>
      </c>
      <c r="L7704" s="71" t="s">
        <v>48</v>
      </c>
      <c r="M7704" s="30"/>
      <c r="N7704" s="106" t="str">
        <f>_xlfn.CONCAT(A7704:K7704)</f>
        <v>13066-066094094ScontroneSudABRUZZOL'Aquila0590I543</v>
      </c>
    </row>
    <row r="7705" spans="1:14" ht="21" customHeight="1" x14ac:dyDescent="0.3">
      <c r="A7705" s="40">
        <v>13</v>
      </c>
      <c r="B7705" s="20" t="s">
        <v>14803</v>
      </c>
      <c r="C7705" s="17" t="str">
        <f t="shared" si="120"/>
        <v>095</v>
      </c>
      <c r="D7705" s="18" t="s">
        <v>6766</v>
      </c>
      <c r="E7705" s="27" t="s">
        <v>22</v>
      </c>
      <c r="F7705" s="27" t="s">
        <v>8156</v>
      </c>
      <c r="G7705" s="27" t="s">
        <v>47</v>
      </c>
      <c r="H7705" s="19">
        <v>0</v>
      </c>
      <c r="I7705" s="36">
        <v>3285</v>
      </c>
      <c r="J7705" s="36" t="s">
        <v>16145</v>
      </c>
      <c r="K7705" s="69">
        <v>546</v>
      </c>
      <c r="L7705" s="71" t="s">
        <v>48</v>
      </c>
      <c r="M7705" s="30"/>
      <c r="N7705" s="106" t="str">
        <f>_xlfn.CONCAT(A7705:K7705)</f>
        <v>13066-066095095ScoppitoSudABRUZZOL'Aquila03285I546</v>
      </c>
    </row>
    <row r="7706" spans="1:14" ht="21" customHeight="1" x14ac:dyDescent="0.3">
      <c r="A7706" s="40">
        <v>16</v>
      </c>
      <c r="B7706" s="20" t="s">
        <v>14805</v>
      </c>
      <c r="C7706" s="17" t="str">
        <f t="shared" si="120"/>
        <v>073</v>
      </c>
      <c r="D7706" s="18" t="s">
        <v>6768</v>
      </c>
      <c r="E7706" s="27" t="s">
        <v>22</v>
      </c>
      <c r="F7706" s="27" t="s">
        <v>8159</v>
      </c>
      <c r="G7706" s="27" t="s">
        <v>90</v>
      </c>
      <c r="H7706" s="19">
        <v>0</v>
      </c>
      <c r="I7706" s="36">
        <v>6975</v>
      </c>
      <c r="J7706" s="36" t="s">
        <v>16145</v>
      </c>
      <c r="K7706" s="69">
        <v>549</v>
      </c>
      <c r="L7706" s="71" t="s">
        <v>91</v>
      </c>
      <c r="M7706" s="30"/>
      <c r="N7706" s="106" t="str">
        <f>_xlfn.CONCAT(A7706:K7706)</f>
        <v>16075-075073073ScorranoSudPUGLIALecce06975I549</v>
      </c>
    </row>
    <row r="7707" spans="1:14" ht="21" customHeight="1" x14ac:dyDescent="0.3">
      <c r="A7707" s="40">
        <v>13</v>
      </c>
      <c r="B7707" s="20" t="s">
        <v>14807</v>
      </c>
      <c r="C7707" s="17" t="str">
        <f t="shared" si="120"/>
        <v>096</v>
      </c>
      <c r="D7707" s="18" t="s">
        <v>6770</v>
      </c>
      <c r="E7707" s="27" t="s">
        <v>22</v>
      </c>
      <c r="F7707" s="27" t="s">
        <v>8156</v>
      </c>
      <c r="G7707" s="27" t="s">
        <v>47</v>
      </c>
      <c r="H7707" s="19">
        <v>0</v>
      </c>
      <c r="I7707" s="36">
        <v>2762</v>
      </c>
      <c r="J7707" s="36" t="s">
        <v>16145</v>
      </c>
      <c r="K7707" s="69">
        <v>553</v>
      </c>
      <c r="L7707" s="71" t="s">
        <v>48</v>
      </c>
      <c r="M7707" s="30"/>
      <c r="N7707" s="106" t="str">
        <f>_xlfn.CONCAT(A7707:K7707)</f>
        <v>13066-066096096Scurcola MarsicanaSudABRUZZOL'Aquila02762I553</v>
      </c>
    </row>
    <row r="7708" spans="1:14" ht="21" customHeight="1" x14ac:dyDescent="0.3">
      <c r="A7708" s="40">
        <v>13</v>
      </c>
      <c r="B7708" s="20" t="s">
        <v>14811</v>
      </c>
      <c r="C7708" s="17" t="str">
        <f t="shared" si="120"/>
        <v>097</v>
      </c>
      <c r="D7708" s="18" t="s">
        <v>6774</v>
      </c>
      <c r="E7708" s="27" t="s">
        <v>22</v>
      </c>
      <c r="F7708" s="27" t="s">
        <v>8156</v>
      </c>
      <c r="G7708" s="27" t="s">
        <v>47</v>
      </c>
      <c r="H7708" s="19">
        <v>0</v>
      </c>
      <c r="I7708" s="36">
        <v>383</v>
      </c>
      <c r="J7708" s="36" t="s">
        <v>16145</v>
      </c>
      <c r="K7708" s="69">
        <v>558</v>
      </c>
      <c r="L7708" s="71" t="s">
        <v>48</v>
      </c>
      <c r="M7708" s="30"/>
      <c r="N7708" s="106" t="str">
        <f>_xlfn.CONCAT(A7708:K7708)</f>
        <v>13066-066097097SecinaroSudABRUZZOL'Aquila0383I558</v>
      </c>
    </row>
    <row r="7709" spans="1:14" ht="21" customHeight="1" x14ac:dyDescent="0.3">
      <c r="A7709" s="40">
        <v>16</v>
      </c>
      <c r="B7709" s="20" t="s">
        <v>14812</v>
      </c>
      <c r="C7709" s="17" t="str">
        <f t="shared" si="120"/>
        <v>074</v>
      </c>
      <c r="D7709" s="18" t="s">
        <v>6775</v>
      </c>
      <c r="E7709" s="27" t="s">
        <v>22</v>
      </c>
      <c r="F7709" s="27" t="s">
        <v>8159</v>
      </c>
      <c r="G7709" s="27" t="s">
        <v>90</v>
      </c>
      <c r="H7709" s="19">
        <v>0</v>
      </c>
      <c r="I7709" s="36">
        <v>1923</v>
      </c>
      <c r="J7709" s="36" t="s">
        <v>16145</v>
      </c>
      <c r="K7709" s="69">
        <v>559</v>
      </c>
      <c r="L7709" s="71" t="s">
        <v>91</v>
      </c>
      <c r="M7709" s="30"/>
      <c r="N7709" s="106" t="str">
        <f>_xlfn.CONCAT(A7709:K7709)</f>
        <v>16075-075074074SeclìSudPUGLIALecce01923I559</v>
      </c>
    </row>
    <row r="7710" spans="1:14" ht="21" customHeight="1" x14ac:dyDescent="0.3">
      <c r="A7710" s="40">
        <v>18</v>
      </c>
      <c r="B7710" s="20" t="s">
        <v>14833</v>
      </c>
      <c r="C7710" s="17" t="str">
        <f t="shared" si="120"/>
        <v>126</v>
      </c>
      <c r="D7710" s="18" t="s">
        <v>6796</v>
      </c>
      <c r="E7710" s="27" t="s">
        <v>22</v>
      </c>
      <c r="F7710" s="27" t="s">
        <v>8163</v>
      </c>
      <c r="G7710" s="27" t="s">
        <v>261</v>
      </c>
      <c r="H7710" s="19">
        <v>0</v>
      </c>
      <c r="I7710" s="36">
        <v>511</v>
      </c>
      <c r="J7710" s="36" t="s">
        <v>16145</v>
      </c>
      <c r="K7710" s="69">
        <v>589</v>
      </c>
      <c r="L7710" s="71" t="s">
        <v>262</v>
      </c>
      <c r="M7710" s="30"/>
      <c r="N7710" s="106" t="str">
        <f>_xlfn.CONCAT(A7710:K7710)</f>
        <v>18079-079126126SelliaSudCALABRIACatanzaro0511I589</v>
      </c>
    </row>
    <row r="7711" spans="1:14" ht="21" customHeight="1" x14ac:dyDescent="0.3">
      <c r="A7711" s="40">
        <v>18</v>
      </c>
      <c r="B7711" s="20" t="s">
        <v>14834</v>
      </c>
      <c r="C7711" s="17" t="str">
        <f t="shared" si="120"/>
        <v>127</v>
      </c>
      <c r="D7711" s="18" t="s">
        <v>6797</v>
      </c>
      <c r="E7711" s="27" t="s">
        <v>22</v>
      </c>
      <c r="F7711" s="27" t="s">
        <v>8163</v>
      </c>
      <c r="G7711" s="27" t="s">
        <v>261</v>
      </c>
      <c r="H7711" s="19">
        <v>0</v>
      </c>
      <c r="I7711" s="36">
        <v>6987</v>
      </c>
      <c r="J7711" s="36" t="s">
        <v>16145</v>
      </c>
      <c r="K7711" s="69">
        <v>590</v>
      </c>
      <c r="L7711" s="71" t="s">
        <v>262</v>
      </c>
      <c r="M7711" s="30"/>
      <c r="N7711" s="106" t="str">
        <f>_xlfn.CONCAT(A7711:K7711)</f>
        <v>18079-079127127Sellia MarinaSudCALABRIACatanzaro06987I590</v>
      </c>
    </row>
    <row r="7712" spans="1:14" ht="21" customHeight="1" x14ac:dyDescent="0.3">
      <c r="A7712" s="40">
        <v>18</v>
      </c>
      <c r="B7712" s="20" t="s">
        <v>14843</v>
      </c>
      <c r="C7712" s="17" t="str">
        <f t="shared" si="120"/>
        <v>086</v>
      </c>
      <c r="D7712" s="18" t="s">
        <v>6806</v>
      </c>
      <c r="E7712" s="27" t="s">
        <v>22</v>
      </c>
      <c r="F7712" s="27" t="s">
        <v>8163</v>
      </c>
      <c r="G7712" s="27" t="s">
        <v>140</v>
      </c>
      <c r="H7712" s="19">
        <v>0</v>
      </c>
      <c r="I7712" s="36">
        <v>2820</v>
      </c>
      <c r="J7712" s="36" t="s">
        <v>16145</v>
      </c>
      <c r="K7712" s="69">
        <v>600</v>
      </c>
      <c r="L7712" s="71" t="s">
        <v>141</v>
      </c>
      <c r="M7712" s="30"/>
      <c r="N7712" s="106" t="str">
        <f>_xlfn.CONCAT(A7712:K7712)</f>
        <v>18080-080086086SeminaraSudCALABRIAReggio di Calabria02820I600</v>
      </c>
    </row>
    <row r="7713" spans="1:14" ht="21" customHeight="1" x14ac:dyDescent="0.3">
      <c r="A7713" s="40">
        <v>15</v>
      </c>
      <c r="B7713" s="20" t="s">
        <v>14850</v>
      </c>
      <c r="C7713" s="17" t="str">
        <f t="shared" si="120"/>
        <v>098</v>
      </c>
      <c r="D7713" s="18" t="s">
        <v>6813</v>
      </c>
      <c r="E7713" s="27" t="s">
        <v>22</v>
      </c>
      <c r="F7713" s="27" t="s">
        <v>8162</v>
      </c>
      <c r="G7713" s="27" t="s">
        <v>196</v>
      </c>
      <c r="H7713" s="19">
        <v>0</v>
      </c>
      <c r="I7713" s="36">
        <v>1014</v>
      </c>
      <c r="J7713" s="36" t="s">
        <v>16145</v>
      </c>
      <c r="K7713" s="69">
        <v>606</v>
      </c>
      <c r="L7713" s="71" t="s">
        <v>197</v>
      </c>
      <c r="M7713" s="30"/>
      <c r="N7713" s="106" t="str">
        <f>_xlfn.CONCAT(A7713:K7713)</f>
        <v>15064-064098098SenerchiaSudCAMPANIAAvellino01014I606</v>
      </c>
    </row>
    <row r="7714" spans="1:14" ht="21" customHeight="1" x14ac:dyDescent="0.3">
      <c r="A7714" s="40">
        <v>17</v>
      </c>
      <c r="B7714" s="20" t="s">
        <v>14854</v>
      </c>
      <c r="C7714" s="17" t="str">
        <f t="shared" si="120"/>
        <v>085</v>
      </c>
      <c r="D7714" s="18" t="s">
        <v>6817</v>
      </c>
      <c r="E7714" s="27" t="s">
        <v>22</v>
      </c>
      <c r="F7714" s="27" t="s">
        <v>8157</v>
      </c>
      <c r="G7714" s="27" t="s">
        <v>32</v>
      </c>
      <c r="H7714" s="19">
        <v>0</v>
      </c>
      <c r="I7714" s="36">
        <v>7127</v>
      </c>
      <c r="J7714" s="36" t="s">
        <v>16145</v>
      </c>
      <c r="K7714" s="69">
        <v>610</v>
      </c>
      <c r="L7714" s="71" t="s">
        <v>33</v>
      </c>
      <c r="M7714" s="30"/>
      <c r="N7714" s="106" t="str">
        <f>_xlfn.CONCAT(A7714:K7714)</f>
        <v>17076-076085085SeniseSudBASILICATAPotenza07127I610</v>
      </c>
    </row>
    <row r="7715" spans="1:14" ht="21" customHeight="1" x14ac:dyDescent="0.3">
      <c r="A7715" s="40">
        <v>14</v>
      </c>
      <c r="B7715" s="20" t="s">
        <v>14860</v>
      </c>
      <c r="C7715" s="17" t="str">
        <f t="shared" si="120"/>
        <v>075</v>
      </c>
      <c r="D7715" s="18" t="s">
        <v>6823</v>
      </c>
      <c r="E7715" s="27" t="s">
        <v>22</v>
      </c>
      <c r="F7715" s="27" t="s">
        <v>8166</v>
      </c>
      <c r="G7715" s="27" t="s">
        <v>102</v>
      </c>
      <c r="H7715" s="19">
        <v>0</v>
      </c>
      <c r="I7715" s="36">
        <v>1985</v>
      </c>
      <c r="J7715" s="36" t="s">
        <v>16145</v>
      </c>
      <c r="K7715" s="69">
        <v>618</v>
      </c>
      <c r="L7715" s="71" t="s">
        <v>103</v>
      </c>
      <c r="M7715" s="30"/>
      <c r="N7715" s="106" t="str">
        <f>_xlfn.CONCAT(A7715:K7715)</f>
        <v>14070-070075075SepinoSudMOLISECampobasso01985I618</v>
      </c>
    </row>
    <row r="7716" spans="1:14" ht="21" customHeight="1" x14ac:dyDescent="0.3">
      <c r="A7716" s="40">
        <v>15</v>
      </c>
      <c r="B7716" s="20" t="s">
        <v>14869</v>
      </c>
      <c r="C7716" s="17" t="str">
        <f t="shared" si="120"/>
        <v>099</v>
      </c>
      <c r="D7716" s="18" t="s">
        <v>6832</v>
      </c>
      <c r="E7716" s="27" t="s">
        <v>22</v>
      </c>
      <c r="F7716" s="27" t="s">
        <v>8162</v>
      </c>
      <c r="G7716" s="27" t="s">
        <v>196</v>
      </c>
      <c r="H7716" s="19">
        <v>0</v>
      </c>
      <c r="I7716" s="36">
        <v>7129</v>
      </c>
      <c r="J7716" s="36" t="s">
        <v>16145</v>
      </c>
      <c r="K7716" s="69">
        <v>630</v>
      </c>
      <c r="L7716" s="71" t="s">
        <v>197</v>
      </c>
      <c r="M7716" s="30"/>
      <c r="N7716" s="106" t="str">
        <f>_xlfn.CONCAT(A7716:K7716)</f>
        <v>15064-064099099SerinoSudCAMPANIAAvellino07129I630</v>
      </c>
    </row>
    <row r="7717" spans="1:14" ht="21" customHeight="1" x14ac:dyDescent="0.3">
      <c r="A7717" s="40">
        <v>18</v>
      </c>
      <c r="B7717" s="20" t="s">
        <v>14876</v>
      </c>
      <c r="C7717" s="17" t="str">
        <f t="shared" si="120"/>
        <v>140</v>
      </c>
      <c r="D7717" s="18" t="s">
        <v>6839</v>
      </c>
      <c r="E7717" s="27" t="s">
        <v>22</v>
      </c>
      <c r="F7717" s="27" t="s">
        <v>8163</v>
      </c>
      <c r="G7717" s="27" t="s">
        <v>71</v>
      </c>
      <c r="H7717" s="19">
        <v>0</v>
      </c>
      <c r="I7717" s="36">
        <v>549</v>
      </c>
      <c r="J7717" s="36" t="s">
        <v>16145</v>
      </c>
      <c r="K7717" s="69">
        <v>642</v>
      </c>
      <c r="L7717" s="71" t="s">
        <v>72</v>
      </c>
      <c r="M7717" s="30"/>
      <c r="N7717" s="106" t="str">
        <f>_xlfn.CONCAT(A7717:K7717)</f>
        <v>18078-078140140Serra d'AielloSudCALABRIACosenza0549I642</v>
      </c>
    </row>
    <row r="7718" spans="1:14" ht="21" customHeight="1" x14ac:dyDescent="0.3">
      <c r="A7718" s="40">
        <v>18</v>
      </c>
      <c r="B7718" s="20" t="s">
        <v>14879</v>
      </c>
      <c r="C7718" s="17" t="str">
        <f t="shared" si="120"/>
        <v>037</v>
      </c>
      <c r="D7718" s="18" t="s">
        <v>6842</v>
      </c>
      <c r="E7718" s="27" t="s">
        <v>22</v>
      </c>
      <c r="F7718" s="27" t="s">
        <v>8163</v>
      </c>
      <c r="G7718" s="27" t="s">
        <v>93</v>
      </c>
      <c r="H7718" s="19">
        <v>0</v>
      </c>
      <c r="I7718" s="36">
        <v>6850</v>
      </c>
      <c r="J7718" s="36" t="s">
        <v>16145</v>
      </c>
      <c r="K7718" s="69">
        <v>639</v>
      </c>
      <c r="L7718" s="71" t="s">
        <v>94</v>
      </c>
      <c r="M7718" s="30"/>
      <c r="N7718" s="106" t="str">
        <f>_xlfn.CONCAT(A7718:K7718)</f>
        <v>18102-102037037Serra San BrunoSudCALABRIAVibo Valentia06850I639</v>
      </c>
    </row>
    <row r="7719" spans="1:14" ht="21" customHeight="1" x14ac:dyDescent="0.3">
      <c r="A7719" s="40">
        <v>16</v>
      </c>
      <c r="B7719" s="20" t="s">
        <v>14882</v>
      </c>
      <c r="C7719" s="17" t="str">
        <f t="shared" si="120"/>
        <v>053</v>
      </c>
      <c r="D7719" s="18" t="s">
        <v>6845</v>
      </c>
      <c r="E7719" s="27" t="s">
        <v>22</v>
      </c>
      <c r="F7719" s="27" t="s">
        <v>8159</v>
      </c>
      <c r="G7719" s="27" t="s">
        <v>38</v>
      </c>
      <c r="H7719" s="19">
        <v>0</v>
      </c>
      <c r="I7719" s="36">
        <v>4069</v>
      </c>
      <c r="J7719" s="36" t="s">
        <v>16145</v>
      </c>
      <c r="K7719" s="69">
        <v>641</v>
      </c>
      <c r="L7719" s="71" t="s">
        <v>39</v>
      </c>
      <c r="M7719" s="30"/>
      <c r="N7719" s="106" t="str">
        <f>_xlfn.CONCAT(A7719:K7719)</f>
        <v>16071-071053053SerracapriolaSudPUGLIAFoggia04069I641</v>
      </c>
    </row>
    <row r="7720" spans="1:14" ht="21" customHeight="1" x14ac:dyDescent="0.3">
      <c r="A7720" s="40">
        <v>15</v>
      </c>
      <c r="B7720" s="20" t="s">
        <v>14888</v>
      </c>
      <c r="C7720" s="17" t="str">
        <f t="shared" si="120"/>
        <v>139</v>
      </c>
      <c r="D7720" s="18" t="s">
        <v>6851</v>
      </c>
      <c r="E7720" s="27" t="s">
        <v>22</v>
      </c>
      <c r="F7720" s="27" t="s">
        <v>8162</v>
      </c>
      <c r="G7720" s="27" t="s">
        <v>55</v>
      </c>
      <c r="H7720" s="19">
        <v>0</v>
      </c>
      <c r="I7720" s="36">
        <v>347</v>
      </c>
      <c r="J7720" s="36" t="s">
        <v>16145</v>
      </c>
      <c r="K7720" s="69">
        <v>648</v>
      </c>
      <c r="L7720" s="71" t="s">
        <v>56</v>
      </c>
      <c r="M7720" s="30"/>
      <c r="N7720" s="106" t="str">
        <f>_xlfn.CONCAT(A7720:K7720)</f>
        <v>15065-065139139SerramezzanaSudCAMPANIASalerno0347I648</v>
      </c>
    </row>
    <row r="7721" spans="1:14" ht="21" customHeight="1" x14ac:dyDescent="0.3">
      <c r="A7721" s="40">
        <v>13</v>
      </c>
      <c r="B7721" s="20" t="s">
        <v>14889</v>
      </c>
      <c r="C7721" s="17" t="str">
        <f t="shared" si="120"/>
        <v>040</v>
      </c>
      <c r="D7721" s="18" t="s">
        <v>6852</v>
      </c>
      <c r="E7721" s="27" t="s">
        <v>22</v>
      </c>
      <c r="F7721" s="27" t="s">
        <v>8156</v>
      </c>
      <c r="G7721" s="27" t="s">
        <v>23</v>
      </c>
      <c r="H7721" s="19">
        <v>0</v>
      </c>
      <c r="I7721" s="36">
        <v>582</v>
      </c>
      <c r="J7721" s="36" t="s">
        <v>16145</v>
      </c>
      <c r="K7721" s="69">
        <v>649</v>
      </c>
      <c r="L7721" s="71" t="s">
        <v>24</v>
      </c>
      <c r="M7721" s="30"/>
      <c r="N7721" s="106" t="str">
        <f>_xlfn.CONCAT(A7721:K7721)</f>
        <v>13068-068040040SerramonacescaSudABRUZZOPescara0582I649</v>
      </c>
    </row>
    <row r="7722" spans="1:14" ht="21" customHeight="1" x14ac:dyDescent="0.3">
      <c r="A7722" s="40">
        <v>15</v>
      </c>
      <c r="B7722" s="20" t="s">
        <v>14891</v>
      </c>
      <c r="C7722" s="17" t="str">
        <f t="shared" si="120"/>
        <v>078</v>
      </c>
      <c r="D7722" s="18" t="s">
        <v>6854</v>
      </c>
      <c r="E7722" s="27" t="s">
        <v>22</v>
      </c>
      <c r="F7722" s="27" t="s">
        <v>8162</v>
      </c>
      <c r="G7722" s="27" t="s">
        <v>58</v>
      </c>
      <c r="H7722" s="19">
        <v>0</v>
      </c>
      <c r="I7722" s="36">
        <v>3164</v>
      </c>
      <c r="J7722" s="36" t="s">
        <v>16145</v>
      </c>
      <c r="K7722" s="69">
        <v>652</v>
      </c>
      <c r="L7722" s="71" t="s">
        <v>59</v>
      </c>
      <c r="M7722" s="30"/>
      <c r="N7722" s="106" t="str">
        <f>_xlfn.CONCAT(A7722:K7722)</f>
        <v>15063-063078078Serrara FontanaSudCAMPANIANapoli03164I652</v>
      </c>
    </row>
    <row r="7723" spans="1:14" ht="21" customHeight="1" x14ac:dyDescent="0.3">
      <c r="A7723" s="40">
        <v>18</v>
      </c>
      <c r="B7723" s="20" t="s">
        <v>14892</v>
      </c>
      <c r="C7723" s="17" t="str">
        <f t="shared" si="120"/>
        <v>129</v>
      </c>
      <c r="D7723" s="18" t="s">
        <v>6855</v>
      </c>
      <c r="E7723" s="27" t="s">
        <v>22</v>
      </c>
      <c r="F7723" s="27" t="s">
        <v>8163</v>
      </c>
      <c r="G7723" s="27" t="s">
        <v>261</v>
      </c>
      <c r="H7723" s="19">
        <v>0</v>
      </c>
      <c r="I7723" s="36">
        <v>3249</v>
      </c>
      <c r="J7723" s="36" t="s">
        <v>16145</v>
      </c>
      <c r="K7723" s="69">
        <v>655</v>
      </c>
      <c r="L7723" s="71" t="s">
        <v>262</v>
      </c>
      <c r="M7723" s="30"/>
      <c r="N7723" s="106" t="str">
        <f>_xlfn.CONCAT(A7723:K7723)</f>
        <v>18079-079129129SerrastrettaSudCALABRIACatanzaro03249I655</v>
      </c>
    </row>
    <row r="7724" spans="1:14" ht="21" customHeight="1" x14ac:dyDescent="0.3">
      <c r="A7724" s="40">
        <v>18</v>
      </c>
      <c r="B7724" s="20" t="s">
        <v>14893</v>
      </c>
      <c r="C7724" s="17" t="str">
        <f t="shared" si="120"/>
        <v>087</v>
      </c>
      <c r="D7724" s="18" t="s">
        <v>6856</v>
      </c>
      <c r="E7724" s="27" t="s">
        <v>22</v>
      </c>
      <c r="F7724" s="27" t="s">
        <v>8163</v>
      </c>
      <c r="G7724" s="27" t="s">
        <v>140</v>
      </c>
      <c r="H7724" s="19">
        <v>0</v>
      </c>
      <c r="I7724" s="36">
        <v>914</v>
      </c>
      <c r="J7724" s="36" t="s">
        <v>16145</v>
      </c>
      <c r="K7724" s="69">
        <v>656</v>
      </c>
      <c r="L7724" s="71" t="s">
        <v>141</v>
      </c>
      <c r="M7724" s="30"/>
      <c r="N7724" s="106" t="str">
        <f>_xlfn.CONCAT(A7724:K7724)</f>
        <v>18080-080087087SerrataSudCALABRIAReggio di Calabria0914I656</v>
      </c>
    </row>
    <row r="7725" spans="1:14" ht="21" customHeight="1" x14ac:dyDescent="0.3">
      <c r="A7725" s="40">
        <v>15</v>
      </c>
      <c r="B7725" s="20" t="s">
        <v>14900</v>
      </c>
      <c r="C7725" s="17" t="str">
        <f t="shared" si="120"/>
        <v>140</v>
      </c>
      <c r="D7725" s="18" t="s">
        <v>6863</v>
      </c>
      <c r="E7725" s="27" t="s">
        <v>22</v>
      </c>
      <c r="F7725" s="27" t="s">
        <v>8162</v>
      </c>
      <c r="G7725" s="27" t="s">
        <v>55</v>
      </c>
      <c r="H7725" s="19">
        <v>0</v>
      </c>
      <c r="I7725" s="36">
        <v>3956</v>
      </c>
      <c r="J7725" s="36" t="s">
        <v>16145</v>
      </c>
      <c r="K7725" s="69">
        <v>666</v>
      </c>
      <c r="L7725" s="71" t="s">
        <v>56</v>
      </c>
      <c r="M7725" s="30"/>
      <c r="N7725" s="106" t="str">
        <f>_xlfn.CONCAT(A7725:K7725)</f>
        <v>15065-065140140SerreSudCAMPANIASalerno03956I666</v>
      </c>
    </row>
    <row r="7726" spans="1:14" ht="21" customHeight="1" x14ac:dyDescent="0.3">
      <c r="A7726" s="40">
        <v>18</v>
      </c>
      <c r="B7726" s="20" t="s">
        <v>14904</v>
      </c>
      <c r="C7726" s="17" t="str">
        <f t="shared" si="120"/>
        <v>130</v>
      </c>
      <c r="D7726" s="18" t="s">
        <v>6867</v>
      </c>
      <c r="E7726" s="27" t="s">
        <v>22</v>
      </c>
      <c r="F7726" s="27" t="s">
        <v>8163</v>
      </c>
      <c r="G7726" s="27" t="s">
        <v>261</v>
      </c>
      <c r="H7726" s="19">
        <v>0</v>
      </c>
      <c r="I7726" s="36">
        <v>4767</v>
      </c>
      <c r="J7726" s="36" t="s">
        <v>16145</v>
      </c>
      <c r="K7726" s="69">
        <v>671</v>
      </c>
      <c r="L7726" s="71" t="s">
        <v>262</v>
      </c>
      <c r="M7726" s="30"/>
      <c r="N7726" s="106" t="str">
        <f>_xlfn.CONCAT(A7726:K7726)</f>
        <v>18079-079130130SersaleSudCALABRIACatanzaro04767I671</v>
      </c>
    </row>
    <row r="7727" spans="1:14" ht="21" customHeight="1" x14ac:dyDescent="0.3">
      <c r="A7727" s="40">
        <v>15</v>
      </c>
      <c r="B7727" s="20" t="s">
        <v>14906</v>
      </c>
      <c r="C7727" s="17" t="str">
        <f t="shared" si="120"/>
        <v>088</v>
      </c>
      <c r="D7727" s="18" t="s">
        <v>6869</v>
      </c>
      <c r="E7727" s="27" t="s">
        <v>22</v>
      </c>
      <c r="F7727" s="27" t="s">
        <v>8162</v>
      </c>
      <c r="G7727" s="27" t="s">
        <v>200</v>
      </c>
      <c r="H7727" s="19">
        <v>0</v>
      </c>
      <c r="I7727" s="36">
        <v>22216</v>
      </c>
      <c r="J7727" s="36" t="s">
        <v>16145</v>
      </c>
      <c r="K7727" s="69">
        <v>676</v>
      </c>
      <c r="L7727" s="71" t="s">
        <v>201</v>
      </c>
      <c r="M7727" s="30"/>
      <c r="N7727" s="106" t="str">
        <f>_xlfn.CONCAT(A7727:K7727)</f>
        <v>15061-061088088Sessa AuruncaSudCAMPANIACaserta022216I676</v>
      </c>
    </row>
    <row r="7728" spans="1:14" ht="21" customHeight="1" x14ac:dyDescent="0.3">
      <c r="A7728" s="40">
        <v>15</v>
      </c>
      <c r="B7728" s="20" t="s">
        <v>14907</v>
      </c>
      <c r="C7728" s="17" t="str">
        <f t="shared" si="120"/>
        <v>141</v>
      </c>
      <c r="D7728" s="18" t="s">
        <v>6870</v>
      </c>
      <c r="E7728" s="27" t="s">
        <v>22</v>
      </c>
      <c r="F7728" s="27" t="s">
        <v>8162</v>
      </c>
      <c r="G7728" s="27" t="s">
        <v>55</v>
      </c>
      <c r="H7728" s="19">
        <v>0</v>
      </c>
      <c r="I7728" s="36">
        <v>1366</v>
      </c>
      <c r="J7728" s="36" t="s">
        <v>16145</v>
      </c>
      <c r="K7728" s="69">
        <v>677</v>
      </c>
      <c r="L7728" s="71" t="s">
        <v>56</v>
      </c>
      <c r="M7728" s="30"/>
      <c r="N7728" s="106" t="str">
        <f>_xlfn.CONCAT(A7728:K7728)</f>
        <v>15065-065141141Sessa CilentoSudCAMPANIASalerno01366I677</v>
      </c>
    </row>
    <row r="7729" spans="1:14" ht="21" customHeight="1" x14ac:dyDescent="0.3">
      <c r="A7729" s="40">
        <v>14</v>
      </c>
      <c r="B7729" s="20" t="s">
        <v>14909</v>
      </c>
      <c r="C7729" s="17" t="str">
        <f t="shared" si="120"/>
        <v>049</v>
      </c>
      <c r="D7729" s="18" t="s">
        <v>6872</v>
      </c>
      <c r="E7729" s="27" t="s">
        <v>22</v>
      </c>
      <c r="F7729" s="27" t="s">
        <v>8166</v>
      </c>
      <c r="G7729" s="27" t="s">
        <v>108</v>
      </c>
      <c r="H7729" s="19">
        <v>0</v>
      </c>
      <c r="I7729" s="36">
        <v>744</v>
      </c>
      <c r="J7729" s="36" t="s">
        <v>16145</v>
      </c>
      <c r="K7729" s="69">
        <v>679</v>
      </c>
      <c r="L7729" s="71" t="s">
        <v>109</v>
      </c>
      <c r="M7729" s="30"/>
      <c r="N7729" s="106" t="str">
        <f>_xlfn.CONCAT(A7729:K7729)</f>
        <v>14094-094049049Sessano del MoliseSudMOLISEIsernia0744I679</v>
      </c>
    </row>
    <row r="7730" spans="1:14" ht="21" customHeight="1" x14ac:dyDescent="0.3">
      <c r="A7730" s="40">
        <v>14</v>
      </c>
      <c r="B7730" s="20" t="s">
        <v>14915</v>
      </c>
      <c r="C7730" s="17" t="str">
        <f t="shared" si="120"/>
        <v>050</v>
      </c>
      <c r="D7730" s="18" t="s">
        <v>6878</v>
      </c>
      <c r="E7730" s="27" t="s">
        <v>22</v>
      </c>
      <c r="F7730" s="27" t="s">
        <v>8166</v>
      </c>
      <c r="G7730" s="27" t="s">
        <v>108</v>
      </c>
      <c r="H7730" s="19">
        <v>0</v>
      </c>
      <c r="I7730" s="36">
        <v>2331</v>
      </c>
      <c r="J7730" s="36" t="s">
        <v>16145</v>
      </c>
      <c r="K7730" s="69">
        <v>682</v>
      </c>
      <c r="L7730" s="71" t="s">
        <v>109</v>
      </c>
      <c r="M7730" s="30"/>
      <c r="N7730" s="106" t="str">
        <f>_xlfn.CONCAT(A7730:K7730)</f>
        <v>14094-094050050Sesto CampanoSudMOLISEIsernia02331I682</v>
      </c>
    </row>
    <row r="7731" spans="1:14" ht="21" customHeight="1" x14ac:dyDescent="0.3">
      <c r="A7731" s="40">
        <v>18</v>
      </c>
      <c r="B7731" s="20" t="s">
        <v>14931</v>
      </c>
      <c r="C7731" s="17" t="str">
        <f t="shared" si="120"/>
        <v>131</v>
      </c>
      <c r="D7731" s="18" t="s">
        <v>6894</v>
      </c>
      <c r="E7731" s="27" t="s">
        <v>22</v>
      </c>
      <c r="F7731" s="27" t="s">
        <v>8163</v>
      </c>
      <c r="G7731" s="27" t="s">
        <v>261</v>
      </c>
      <c r="H7731" s="19">
        <v>0</v>
      </c>
      <c r="I7731" s="36">
        <v>2955</v>
      </c>
      <c r="J7731" s="36" t="s">
        <v>16145</v>
      </c>
      <c r="K7731" s="69">
        <v>704</v>
      </c>
      <c r="L7731" s="71" t="s">
        <v>262</v>
      </c>
      <c r="M7731" s="30"/>
      <c r="N7731" s="106" t="str">
        <f>_xlfn.CONCAT(A7731:K7731)</f>
        <v>18079-079131131SettingianoSudCALABRIACatanzaro02955I704</v>
      </c>
    </row>
    <row r="7732" spans="1:14" ht="21" customHeight="1" x14ac:dyDescent="0.3">
      <c r="A7732" s="40">
        <v>15</v>
      </c>
      <c r="B7732" s="20" t="s">
        <v>14943</v>
      </c>
      <c r="C7732" s="17" t="str">
        <f t="shared" si="120"/>
        <v>142</v>
      </c>
      <c r="D7732" s="18" t="s">
        <v>6906</v>
      </c>
      <c r="E7732" s="27" t="s">
        <v>22</v>
      </c>
      <c r="F7732" s="27" t="s">
        <v>8162</v>
      </c>
      <c r="G7732" s="27" t="s">
        <v>55</v>
      </c>
      <c r="H7732" s="19">
        <v>0</v>
      </c>
      <c r="I7732" s="36">
        <v>10074</v>
      </c>
      <c r="J7732" s="36" t="s">
        <v>16145</v>
      </c>
      <c r="K7732" s="69">
        <v>720</v>
      </c>
      <c r="L7732" s="71" t="s">
        <v>56</v>
      </c>
      <c r="M7732" s="30"/>
      <c r="N7732" s="106" t="str">
        <f>_xlfn.CONCAT(A7732:K7732)</f>
        <v>15065-065142142SianoSudCAMPANIASalerno010074I720</v>
      </c>
    </row>
    <row r="7733" spans="1:14" ht="21" customHeight="1" x14ac:dyDescent="0.3">
      <c r="A7733" s="40">
        <v>15</v>
      </c>
      <c r="B7733" s="20" t="s">
        <v>14945</v>
      </c>
      <c r="C7733" s="17" t="str">
        <f t="shared" si="120"/>
        <v>143</v>
      </c>
      <c r="D7733" s="18" t="s">
        <v>6908</v>
      </c>
      <c r="E7733" s="27" t="s">
        <v>22</v>
      </c>
      <c r="F7733" s="27" t="s">
        <v>8162</v>
      </c>
      <c r="G7733" s="27" t="s">
        <v>55</v>
      </c>
      <c r="H7733" s="19">
        <v>0</v>
      </c>
      <c r="I7733" s="36">
        <v>3419</v>
      </c>
      <c r="J7733" s="36" t="s">
        <v>16137</v>
      </c>
      <c r="K7733" s="69">
        <v>253</v>
      </c>
      <c r="L7733" s="71" t="s">
        <v>56</v>
      </c>
      <c r="M7733" s="30"/>
      <c r="N7733" s="106" t="str">
        <f>_xlfn.CONCAT(A7733:K7733)</f>
        <v>15065-065143143Sicignano degli AlburniSudCAMPANIASalerno03419M253</v>
      </c>
    </row>
    <row r="7734" spans="1:14" ht="21" customHeight="1" x14ac:dyDescent="0.3">
      <c r="A7734" s="40">
        <v>18</v>
      </c>
      <c r="B7734" s="20" t="s">
        <v>14948</v>
      </c>
      <c r="C7734" s="17" t="str">
        <f t="shared" si="120"/>
        <v>088</v>
      </c>
      <c r="D7734" s="18" t="s">
        <v>6911</v>
      </c>
      <c r="E7734" s="27" t="s">
        <v>22</v>
      </c>
      <c r="F7734" s="27" t="s">
        <v>8163</v>
      </c>
      <c r="G7734" s="27" t="s">
        <v>140</v>
      </c>
      <c r="H7734" s="19">
        <v>0</v>
      </c>
      <c r="I7734" s="36">
        <v>16879</v>
      </c>
      <c r="J7734" s="36" t="s">
        <v>16145</v>
      </c>
      <c r="K7734" s="69">
        <v>725</v>
      </c>
      <c r="L7734" s="71" t="s">
        <v>141</v>
      </c>
      <c r="M7734" s="30"/>
      <c r="N7734" s="106" t="str">
        <f>_xlfn.CONCAT(A7734:K7734)</f>
        <v>18080-080088088SidernoSudCALABRIAReggio di Calabria016879I725</v>
      </c>
    </row>
    <row r="7735" spans="1:14" ht="21" customHeight="1" x14ac:dyDescent="0.3">
      <c r="A7735" s="40">
        <v>13</v>
      </c>
      <c r="B7735" s="20" t="s">
        <v>14962</v>
      </c>
      <c r="C7735" s="17" t="str">
        <f t="shared" si="120"/>
        <v>040</v>
      </c>
      <c r="D7735" s="18" t="s">
        <v>6924</v>
      </c>
      <c r="E7735" s="27" t="s">
        <v>22</v>
      </c>
      <c r="F7735" s="27" t="s">
        <v>8156</v>
      </c>
      <c r="G7735" s="27" t="s">
        <v>233</v>
      </c>
      <c r="H7735" s="19">
        <v>0</v>
      </c>
      <c r="I7735" s="36">
        <v>15401</v>
      </c>
      <c r="J7735" s="36" t="s">
        <v>16145</v>
      </c>
      <c r="K7735" s="69">
        <v>741</v>
      </c>
      <c r="L7735" s="71" t="s">
        <v>234</v>
      </c>
      <c r="M7735" s="30"/>
      <c r="N7735" s="106" t="str">
        <f>_xlfn.CONCAT(A7735:K7735)</f>
        <v>13067-067040040SilviSudABRUZZOTeramo015401I741</v>
      </c>
    </row>
    <row r="7736" spans="1:14" ht="21" customHeight="1" x14ac:dyDescent="0.3">
      <c r="A7736" s="40">
        <v>18</v>
      </c>
      <c r="B7736" s="20" t="s">
        <v>14965</v>
      </c>
      <c r="C7736" s="17" t="str">
        <f t="shared" si="120"/>
        <v>038</v>
      </c>
      <c r="D7736" s="18" t="s">
        <v>6927</v>
      </c>
      <c r="E7736" s="27" t="s">
        <v>22</v>
      </c>
      <c r="F7736" s="27" t="s">
        <v>8163</v>
      </c>
      <c r="G7736" s="27" t="s">
        <v>93</v>
      </c>
      <c r="H7736" s="19">
        <v>0</v>
      </c>
      <c r="I7736" s="36">
        <v>956</v>
      </c>
      <c r="J7736" s="36" t="s">
        <v>16145</v>
      </c>
      <c r="K7736" s="69">
        <v>744</v>
      </c>
      <c r="L7736" s="71" t="s">
        <v>94</v>
      </c>
      <c r="M7736" s="30"/>
      <c r="N7736" s="106" t="str">
        <f>_xlfn.CONCAT(A7736:K7736)</f>
        <v>18102-102038038SimbarioSudCALABRIAVibo Valentia0956I744</v>
      </c>
    </row>
    <row r="7737" spans="1:14" ht="21" customHeight="1" x14ac:dyDescent="0.3">
      <c r="A7737" s="40">
        <v>18</v>
      </c>
      <c r="B7737" s="20" t="s">
        <v>14966</v>
      </c>
      <c r="C7737" s="17" t="str">
        <f t="shared" si="120"/>
        <v>133</v>
      </c>
      <c r="D7737" s="18" t="s">
        <v>6928</v>
      </c>
      <c r="E7737" s="27" t="s">
        <v>22</v>
      </c>
      <c r="F7737" s="27" t="s">
        <v>8163</v>
      </c>
      <c r="G7737" s="27" t="s">
        <v>261</v>
      </c>
      <c r="H7737" s="19">
        <v>0</v>
      </c>
      <c r="I7737" s="36">
        <v>4475</v>
      </c>
      <c r="J7737" s="36" t="s">
        <v>16145</v>
      </c>
      <c r="K7737" s="69">
        <v>745</v>
      </c>
      <c r="L7737" s="71" t="s">
        <v>262</v>
      </c>
      <c r="M7737" s="30"/>
      <c r="N7737" s="106" t="str">
        <f>_xlfn.CONCAT(A7737:K7737)</f>
        <v>18079-079133133Simeri CrichiSudCALABRIACatanzaro04475I745</v>
      </c>
    </row>
    <row r="7738" spans="1:14" ht="21" customHeight="1" x14ac:dyDescent="0.3">
      <c r="A7738" s="40">
        <v>18</v>
      </c>
      <c r="B7738" s="20" t="s">
        <v>14974</v>
      </c>
      <c r="C7738" s="17" t="str">
        <f t="shared" si="120"/>
        <v>089</v>
      </c>
      <c r="D7738" s="18" t="s">
        <v>6936</v>
      </c>
      <c r="E7738" s="27" t="s">
        <v>22</v>
      </c>
      <c r="F7738" s="27" t="s">
        <v>8163</v>
      </c>
      <c r="G7738" s="27" t="s">
        <v>140</v>
      </c>
      <c r="H7738" s="19">
        <v>0</v>
      </c>
      <c r="I7738" s="36">
        <v>2154</v>
      </c>
      <c r="J7738" s="36" t="s">
        <v>16145</v>
      </c>
      <c r="K7738" s="69">
        <v>753</v>
      </c>
      <c r="L7738" s="71" t="s">
        <v>141</v>
      </c>
      <c r="M7738" s="30"/>
      <c r="N7738" s="106" t="str">
        <f>_xlfn.CONCAT(A7738:K7738)</f>
        <v>18080-080089089SinopoliSudCALABRIAReggio di Calabria02154I753</v>
      </c>
    </row>
    <row r="7739" spans="1:14" ht="21" customHeight="1" x14ac:dyDescent="0.3">
      <c r="A7739" s="40">
        <v>15</v>
      </c>
      <c r="B7739" s="20" t="s">
        <v>14976</v>
      </c>
      <c r="C7739" s="17" t="str">
        <f t="shared" si="120"/>
        <v>100</v>
      </c>
      <c r="D7739" s="18" t="s">
        <v>6937</v>
      </c>
      <c r="E7739" s="27" t="s">
        <v>22</v>
      </c>
      <c r="F7739" s="27" t="s">
        <v>8162</v>
      </c>
      <c r="G7739" s="27" t="s">
        <v>196</v>
      </c>
      <c r="H7739" s="19">
        <v>0</v>
      </c>
      <c r="I7739" s="36">
        <v>2878</v>
      </c>
      <c r="J7739" s="36" t="s">
        <v>16145</v>
      </c>
      <c r="K7739" s="69">
        <v>756</v>
      </c>
      <c r="L7739" s="71" t="s">
        <v>197</v>
      </c>
      <c r="M7739" s="30"/>
      <c r="N7739" s="106" t="str">
        <f>_xlfn.CONCAT(A7739:K7739)</f>
        <v>15064-064100100SirignanoSudCAMPANIAAvellino02878I756</v>
      </c>
    </row>
    <row r="7740" spans="1:14" ht="21" customHeight="1" x14ac:dyDescent="0.3">
      <c r="A7740" s="40">
        <v>16</v>
      </c>
      <c r="B7740" s="20" t="s">
        <v>14992</v>
      </c>
      <c r="C7740" s="17" t="str">
        <f t="shared" si="120"/>
        <v>075</v>
      </c>
      <c r="D7740" s="18" t="s">
        <v>6953</v>
      </c>
      <c r="E7740" s="27" t="s">
        <v>22</v>
      </c>
      <c r="F7740" s="27" t="s">
        <v>8159</v>
      </c>
      <c r="G7740" s="27" t="s">
        <v>90</v>
      </c>
      <c r="H7740" s="19">
        <v>0</v>
      </c>
      <c r="I7740" s="36">
        <v>4065</v>
      </c>
      <c r="J7740" s="36" t="s">
        <v>16145</v>
      </c>
      <c r="K7740" s="69">
        <v>780</v>
      </c>
      <c r="L7740" s="71" t="s">
        <v>91</v>
      </c>
      <c r="M7740" s="30"/>
      <c r="N7740" s="106" t="str">
        <f>_xlfn.CONCAT(A7740:K7740)</f>
        <v>16075-075075075Sogliano CavourSudPUGLIALecce04065I780</v>
      </c>
    </row>
    <row r="7741" spans="1:14" ht="21" customHeight="1" x14ac:dyDescent="0.3">
      <c r="A7741" s="40">
        <v>16</v>
      </c>
      <c r="B7741" s="20" t="s">
        <v>15008</v>
      </c>
      <c r="C7741" s="17" t="str">
        <f t="shared" si="120"/>
        <v>076</v>
      </c>
      <c r="D7741" s="18" t="s">
        <v>6969</v>
      </c>
      <c r="E7741" s="27" t="s">
        <v>22</v>
      </c>
      <c r="F7741" s="27" t="s">
        <v>8159</v>
      </c>
      <c r="G7741" s="27" t="s">
        <v>90</v>
      </c>
      <c r="H7741" s="19">
        <v>0</v>
      </c>
      <c r="I7741" s="36">
        <v>5542</v>
      </c>
      <c r="J7741" s="36" t="s">
        <v>16145</v>
      </c>
      <c r="K7741" s="69">
        <v>800</v>
      </c>
      <c r="L7741" s="71" t="s">
        <v>91</v>
      </c>
      <c r="M7741" s="30"/>
      <c r="N7741" s="106" t="str">
        <f>_xlfn.CONCAT(A7741:K7741)</f>
        <v>16075-075076076SoletoSudPUGLIALecce05542I800</v>
      </c>
    </row>
    <row r="7742" spans="1:14" ht="21" customHeight="1" x14ac:dyDescent="0.3">
      <c r="A7742" s="40">
        <v>15</v>
      </c>
      <c r="B7742" s="20" t="s">
        <v>15012</v>
      </c>
      <c r="C7742" s="17" t="str">
        <f t="shared" si="120"/>
        <v>101</v>
      </c>
      <c r="D7742" s="18" t="s">
        <v>6973</v>
      </c>
      <c r="E7742" s="27" t="s">
        <v>22</v>
      </c>
      <c r="F7742" s="27" t="s">
        <v>8162</v>
      </c>
      <c r="G7742" s="27" t="s">
        <v>196</v>
      </c>
      <c r="H7742" s="19">
        <v>0</v>
      </c>
      <c r="I7742" s="36">
        <v>12419</v>
      </c>
      <c r="J7742" s="36" t="s">
        <v>16145</v>
      </c>
      <c r="K7742" s="69">
        <v>805</v>
      </c>
      <c r="L7742" s="71" t="s">
        <v>197</v>
      </c>
      <c r="M7742" s="30"/>
      <c r="N7742" s="106" t="str">
        <f>_xlfn.CONCAT(A7742:K7742)</f>
        <v>15064-064101101SolofraSudCAMPANIAAvellino012419I805</v>
      </c>
    </row>
    <row r="7743" spans="1:14" ht="21" customHeight="1" x14ac:dyDescent="0.3">
      <c r="A7743" s="40">
        <v>15</v>
      </c>
      <c r="B7743" s="20" t="s">
        <v>15014</v>
      </c>
      <c r="C7743" s="17" t="str">
        <f t="shared" si="120"/>
        <v>073</v>
      </c>
      <c r="D7743" s="18" t="s">
        <v>6975</v>
      </c>
      <c r="E7743" s="27" t="s">
        <v>22</v>
      </c>
      <c r="F7743" s="27" t="s">
        <v>8162</v>
      </c>
      <c r="G7743" s="27" t="s">
        <v>207</v>
      </c>
      <c r="H7743" s="19">
        <v>0</v>
      </c>
      <c r="I7743" s="36">
        <v>3956</v>
      </c>
      <c r="J7743" s="36" t="s">
        <v>16145</v>
      </c>
      <c r="K7743" s="69">
        <v>809</v>
      </c>
      <c r="L7743" s="71" t="s">
        <v>208</v>
      </c>
      <c r="M7743" s="30"/>
      <c r="N7743" s="106" t="str">
        <f>_xlfn.CONCAT(A7743:K7743)</f>
        <v>15062-062073073SolopacaSudCAMPANIABenevento03956I809</v>
      </c>
    </row>
    <row r="7744" spans="1:14" ht="21" customHeight="1" x14ac:dyDescent="0.3">
      <c r="A7744" s="40">
        <v>15</v>
      </c>
      <c r="B7744" s="20" t="s">
        <v>15020</v>
      </c>
      <c r="C7744" s="17" t="str">
        <f t="shared" si="120"/>
        <v>079</v>
      </c>
      <c r="D7744" s="18" t="s">
        <v>6981</v>
      </c>
      <c r="E7744" s="27" t="s">
        <v>22</v>
      </c>
      <c r="F7744" s="27" t="s">
        <v>8162</v>
      </c>
      <c r="G7744" s="27" t="s">
        <v>58</v>
      </c>
      <c r="H7744" s="19">
        <v>0</v>
      </c>
      <c r="I7744" s="36">
        <v>34592</v>
      </c>
      <c r="J7744" s="36" t="s">
        <v>16145</v>
      </c>
      <c r="K7744" s="69">
        <v>820</v>
      </c>
      <c r="L7744" s="71" t="s">
        <v>59</v>
      </c>
      <c r="M7744" s="30"/>
      <c r="N7744" s="106" t="str">
        <f>_xlfn.CONCAT(A7744:K7744)</f>
        <v>15063-063079079Somma VesuvianaSudCAMPANIANapoli034592I820</v>
      </c>
    </row>
    <row r="7745" spans="1:14" ht="21" customHeight="1" x14ac:dyDescent="0.3">
      <c r="A7745" s="40">
        <v>18</v>
      </c>
      <c r="B7745" s="20" t="s">
        <v>15038</v>
      </c>
      <c r="C7745" s="17" t="str">
        <f t="shared" si="120"/>
        <v>134</v>
      </c>
      <c r="D7745" s="18" t="s">
        <v>6998</v>
      </c>
      <c r="E7745" s="27" t="s">
        <v>22</v>
      </c>
      <c r="F7745" s="27" t="s">
        <v>8163</v>
      </c>
      <c r="G7745" s="27" t="s">
        <v>261</v>
      </c>
      <c r="H7745" s="19">
        <v>0</v>
      </c>
      <c r="I7745" s="36">
        <v>827</v>
      </c>
      <c r="J7745" s="36" t="s">
        <v>16145</v>
      </c>
      <c r="K7745" s="69">
        <v>844</v>
      </c>
      <c r="L7745" s="71" t="s">
        <v>262</v>
      </c>
      <c r="M7745" s="30"/>
      <c r="N7745" s="106" t="str">
        <f>_xlfn.CONCAT(A7745:K7745)</f>
        <v>18079-079134134Sorbo San BasileSudCALABRIACatanzaro0827I844</v>
      </c>
    </row>
    <row r="7746" spans="1:14" ht="21" customHeight="1" x14ac:dyDescent="0.3">
      <c r="A7746" s="40">
        <v>15</v>
      </c>
      <c r="B7746" s="20" t="s">
        <v>15039</v>
      </c>
      <c r="C7746" s="17" t="str">
        <f t="shared" ref="C7746:C7809" si="121">RIGHT(B7746,3)</f>
        <v>102</v>
      </c>
      <c r="D7746" s="18" t="s">
        <v>6999</v>
      </c>
      <c r="E7746" s="27" t="s">
        <v>22</v>
      </c>
      <c r="F7746" s="27" t="s">
        <v>8162</v>
      </c>
      <c r="G7746" s="27" t="s">
        <v>196</v>
      </c>
      <c r="H7746" s="19">
        <v>0</v>
      </c>
      <c r="I7746" s="36">
        <v>594</v>
      </c>
      <c r="J7746" s="36" t="s">
        <v>16145</v>
      </c>
      <c r="K7746" s="69">
        <v>843</v>
      </c>
      <c r="L7746" s="71" t="s">
        <v>197</v>
      </c>
      <c r="M7746" s="30"/>
      <c r="N7746" s="106" t="str">
        <f>_xlfn.CONCAT(A7746:K7746)</f>
        <v>15064-064102102Sorbo SerpicoSudCAMPANIAAvellino0594I843</v>
      </c>
    </row>
    <row r="7747" spans="1:14" ht="21" customHeight="1" x14ac:dyDescent="0.3">
      <c r="A7747" s="40">
        <v>18</v>
      </c>
      <c r="B7747" s="20" t="s">
        <v>15047</v>
      </c>
      <c r="C7747" s="17" t="str">
        <f t="shared" si="121"/>
        <v>039</v>
      </c>
      <c r="D7747" s="18" t="s">
        <v>7007</v>
      </c>
      <c r="E7747" s="27" t="s">
        <v>22</v>
      </c>
      <c r="F7747" s="27" t="s">
        <v>8163</v>
      </c>
      <c r="G7747" s="27" t="s">
        <v>93</v>
      </c>
      <c r="H7747" s="19">
        <v>0</v>
      </c>
      <c r="I7747" s="36">
        <v>1210</v>
      </c>
      <c r="J7747" s="36" t="s">
        <v>16145</v>
      </c>
      <c r="K7747" s="69">
        <v>853</v>
      </c>
      <c r="L7747" s="71" t="s">
        <v>94</v>
      </c>
      <c r="M7747" s="30"/>
      <c r="N7747" s="106" t="str">
        <f>_xlfn.CONCAT(A7747:K7747)</f>
        <v>18102-102039039SorianelloSudCALABRIAVibo Valentia01210I853</v>
      </c>
    </row>
    <row r="7748" spans="1:14" ht="21" customHeight="1" x14ac:dyDescent="0.3">
      <c r="A7748" s="40">
        <v>18</v>
      </c>
      <c r="B7748" s="20" t="s">
        <v>15048</v>
      </c>
      <c r="C7748" s="17" t="str">
        <f t="shared" si="121"/>
        <v>040</v>
      </c>
      <c r="D7748" s="18" t="s">
        <v>7008</v>
      </c>
      <c r="E7748" s="27" t="s">
        <v>22</v>
      </c>
      <c r="F7748" s="27" t="s">
        <v>8163</v>
      </c>
      <c r="G7748" s="27" t="s">
        <v>93</v>
      </c>
      <c r="H7748" s="19">
        <v>0</v>
      </c>
      <c r="I7748" s="36">
        <v>2472</v>
      </c>
      <c r="J7748" s="36" t="s">
        <v>16145</v>
      </c>
      <c r="K7748" s="69">
        <v>854</v>
      </c>
      <c r="L7748" s="71" t="s">
        <v>94</v>
      </c>
      <c r="M7748" s="30"/>
      <c r="N7748" s="106" t="str">
        <f>_xlfn.CONCAT(A7748:K7748)</f>
        <v>18102-102040040Soriano CalabroSudCALABRIAVibo Valentia02472I854</v>
      </c>
    </row>
    <row r="7749" spans="1:14" ht="21" customHeight="1" x14ac:dyDescent="0.3">
      <c r="A7749" s="40">
        <v>15</v>
      </c>
      <c r="B7749" s="20" t="s">
        <v>15055</v>
      </c>
      <c r="C7749" s="17" t="str">
        <f t="shared" si="121"/>
        <v>080</v>
      </c>
      <c r="D7749" s="18" t="s">
        <v>7015</v>
      </c>
      <c r="E7749" s="27" t="s">
        <v>22</v>
      </c>
      <c r="F7749" s="27" t="s">
        <v>8162</v>
      </c>
      <c r="G7749" s="27" t="s">
        <v>58</v>
      </c>
      <c r="H7749" s="19">
        <v>0</v>
      </c>
      <c r="I7749" s="36">
        <v>16563</v>
      </c>
      <c r="J7749" s="36" t="s">
        <v>16145</v>
      </c>
      <c r="K7749" s="69">
        <v>862</v>
      </c>
      <c r="L7749" s="71" t="s">
        <v>59</v>
      </c>
      <c r="M7749" s="30"/>
      <c r="N7749" s="106" t="str">
        <f>_xlfn.CONCAT(A7749:K7749)</f>
        <v>15063-063080080SorrentoSudCAMPANIANapoli016563I862</v>
      </c>
    </row>
    <row r="7750" spans="1:14" ht="21" customHeight="1" x14ac:dyDescent="0.3">
      <c r="A7750" s="40">
        <v>18</v>
      </c>
      <c r="B7750" s="20" t="s">
        <v>15064</v>
      </c>
      <c r="C7750" s="17" t="str">
        <f t="shared" si="121"/>
        <v>137</v>
      </c>
      <c r="D7750" s="18" t="s">
        <v>7024</v>
      </c>
      <c r="E7750" s="27" t="s">
        <v>22</v>
      </c>
      <c r="F7750" s="27" t="s">
        <v>8163</v>
      </c>
      <c r="G7750" s="27" t="s">
        <v>261</v>
      </c>
      <c r="H7750" s="19">
        <v>0</v>
      </c>
      <c r="I7750" s="36">
        <v>8841</v>
      </c>
      <c r="J7750" s="36" t="s">
        <v>16145</v>
      </c>
      <c r="K7750" s="69">
        <v>872</v>
      </c>
      <c r="L7750" s="71" t="s">
        <v>262</v>
      </c>
      <c r="M7750" s="30"/>
      <c r="N7750" s="106" t="str">
        <f>_xlfn.CONCAT(A7750:K7750)</f>
        <v>18079-079137137SoveratoSudCALABRIACatanzaro08841I872</v>
      </c>
    </row>
    <row r="7751" spans="1:14" ht="21" customHeight="1" x14ac:dyDescent="0.3">
      <c r="A7751" s="40">
        <v>18</v>
      </c>
      <c r="B7751" s="20" t="s">
        <v>15066</v>
      </c>
      <c r="C7751" s="17" t="str">
        <f t="shared" si="121"/>
        <v>138</v>
      </c>
      <c r="D7751" s="18" t="s">
        <v>7026</v>
      </c>
      <c r="E7751" s="27" t="s">
        <v>22</v>
      </c>
      <c r="F7751" s="27" t="s">
        <v>8163</v>
      </c>
      <c r="G7751" s="27" t="s">
        <v>261</v>
      </c>
      <c r="H7751" s="19">
        <v>0</v>
      </c>
      <c r="I7751" s="36">
        <v>3137</v>
      </c>
      <c r="J7751" s="36" t="s">
        <v>16145</v>
      </c>
      <c r="K7751" s="69">
        <v>874</v>
      </c>
      <c r="L7751" s="71" t="s">
        <v>262</v>
      </c>
      <c r="M7751" s="30"/>
      <c r="N7751" s="106" t="str">
        <f>_xlfn.CONCAT(A7751:K7751)</f>
        <v>18079-079138138Soveria MannelliSudCALABRIACatanzaro03137I874</v>
      </c>
    </row>
    <row r="7752" spans="1:14" ht="21" customHeight="1" x14ac:dyDescent="0.3">
      <c r="A7752" s="40">
        <v>18</v>
      </c>
      <c r="B7752" s="20" t="s">
        <v>15067</v>
      </c>
      <c r="C7752" s="17" t="str">
        <f t="shared" si="121"/>
        <v>139</v>
      </c>
      <c r="D7752" s="18" t="s">
        <v>7027</v>
      </c>
      <c r="E7752" s="27" t="s">
        <v>22</v>
      </c>
      <c r="F7752" s="27" t="s">
        <v>8163</v>
      </c>
      <c r="G7752" s="27" t="s">
        <v>261</v>
      </c>
      <c r="H7752" s="19">
        <v>0</v>
      </c>
      <c r="I7752" s="36">
        <v>1643</v>
      </c>
      <c r="J7752" s="36" t="s">
        <v>16145</v>
      </c>
      <c r="K7752" s="69">
        <v>875</v>
      </c>
      <c r="L7752" s="71" t="s">
        <v>262</v>
      </c>
      <c r="M7752" s="30"/>
      <c r="N7752" s="106" t="str">
        <f>_xlfn.CONCAT(A7752:K7752)</f>
        <v>18079-079139139Soveria SimeriSudCALABRIACatanzaro01643I875</v>
      </c>
    </row>
    <row r="7753" spans="1:14" ht="21" customHeight="1" x14ac:dyDescent="0.3">
      <c r="A7753" s="40">
        <v>18</v>
      </c>
      <c r="B7753" s="20" t="s">
        <v>15075</v>
      </c>
      <c r="C7753" s="17" t="str">
        <f t="shared" si="121"/>
        <v>041</v>
      </c>
      <c r="D7753" s="18" t="s">
        <v>7035</v>
      </c>
      <c r="E7753" s="27" t="s">
        <v>22</v>
      </c>
      <c r="F7753" s="27" t="s">
        <v>8163</v>
      </c>
      <c r="G7753" s="27" t="s">
        <v>93</v>
      </c>
      <c r="H7753" s="19">
        <v>0</v>
      </c>
      <c r="I7753" s="36">
        <v>858</v>
      </c>
      <c r="J7753" s="36" t="s">
        <v>16145</v>
      </c>
      <c r="K7753" s="69">
        <v>884</v>
      </c>
      <c r="L7753" s="71" t="s">
        <v>94</v>
      </c>
      <c r="M7753" s="30"/>
      <c r="N7753" s="106" t="str">
        <f>_xlfn.CONCAT(A7753:K7753)</f>
        <v>18102-102041041SpadolaSudCALABRIAVibo Valentia0858I884</v>
      </c>
    </row>
    <row r="7754" spans="1:14" ht="21" customHeight="1" x14ac:dyDescent="0.3">
      <c r="A7754" s="40">
        <v>15</v>
      </c>
      <c r="B7754" s="20" t="s">
        <v>15076</v>
      </c>
      <c r="C7754" s="17" t="str">
        <f t="shared" si="121"/>
        <v>089</v>
      </c>
      <c r="D7754" s="18" t="s">
        <v>7036</v>
      </c>
      <c r="E7754" s="27" t="s">
        <v>22</v>
      </c>
      <c r="F7754" s="27" t="s">
        <v>8162</v>
      </c>
      <c r="G7754" s="27" t="s">
        <v>200</v>
      </c>
      <c r="H7754" s="19">
        <v>0</v>
      </c>
      <c r="I7754" s="36">
        <v>7509</v>
      </c>
      <c r="J7754" s="36" t="s">
        <v>16145</v>
      </c>
      <c r="K7754" s="69">
        <v>885</v>
      </c>
      <c r="L7754" s="71" t="s">
        <v>201</v>
      </c>
      <c r="M7754" s="30"/>
      <c r="N7754" s="106" t="str">
        <f>_xlfn.CONCAT(A7754:K7754)</f>
        <v>15061-061089089SparaniseSudCAMPANIACaserta07509I885</v>
      </c>
    </row>
    <row r="7755" spans="1:14" ht="21" customHeight="1" x14ac:dyDescent="0.3">
      <c r="A7755" s="40">
        <v>16</v>
      </c>
      <c r="B7755" s="20" t="s">
        <v>15078</v>
      </c>
      <c r="C7755" s="17" t="str">
        <f t="shared" si="121"/>
        <v>077</v>
      </c>
      <c r="D7755" s="18" t="s">
        <v>7038</v>
      </c>
      <c r="E7755" s="27" t="s">
        <v>22</v>
      </c>
      <c r="F7755" s="27" t="s">
        <v>8159</v>
      </c>
      <c r="G7755" s="27" t="s">
        <v>90</v>
      </c>
      <c r="H7755" s="19">
        <v>0</v>
      </c>
      <c r="I7755" s="36">
        <v>4807</v>
      </c>
      <c r="J7755" s="36" t="s">
        <v>16145</v>
      </c>
      <c r="K7755" s="69">
        <v>887</v>
      </c>
      <c r="L7755" s="71" t="s">
        <v>91</v>
      </c>
      <c r="M7755" s="30"/>
      <c r="N7755" s="106" t="str">
        <f>_xlfn.CONCAT(A7755:K7755)</f>
        <v>16075-075077077SpecchiaSudPUGLIALecce04807I887</v>
      </c>
    </row>
    <row r="7756" spans="1:14" ht="21" customHeight="1" x14ac:dyDescent="0.3">
      <c r="A7756" s="40">
        <v>15</v>
      </c>
      <c r="B7756" s="20" t="s">
        <v>15082</v>
      </c>
      <c r="C7756" s="17" t="str">
        <f t="shared" si="121"/>
        <v>103</v>
      </c>
      <c r="D7756" s="18" t="s">
        <v>7042</v>
      </c>
      <c r="E7756" s="27" t="s">
        <v>22</v>
      </c>
      <c r="F7756" s="27" t="s">
        <v>8162</v>
      </c>
      <c r="G7756" s="27" t="s">
        <v>196</v>
      </c>
      <c r="H7756" s="19">
        <v>0</v>
      </c>
      <c r="I7756" s="36">
        <v>3655</v>
      </c>
      <c r="J7756" s="36" t="s">
        <v>16145</v>
      </c>
      <c r="K7756" s="69">
        <v>893</v>
      </c>
      <c r="L7756" s="71" t="s">
        <v>197</v>
      </c>
      <c r="M7756" s="30"/>
      <c r="N7756" s="106" t="str">
        <f>_xlfn.CONCAT(A7756:K7756)</f>
        <v>15064-064103103SperoneSudCAMPANIAAvellino03655I893</v>
      </c>
    </row>
    <row r="7757" spans="1:14" ht="21" customHeight="1" x14ac:dyDescent="0.3">
      <c r="A7757" s="40">
        <v>18</v>
      </c>
      <c r="B7757" s="20" t="s">
        <v>15084</v>
      </c>
      <c r="C7757" s="17" t="str">
        <f t="shared" si="121"/>
        <v>142</v>
      </c>
      <c r="D7757" s="18" t="s">
        <v>7044</v>
      </c>
      <c r="E7757" s="27" t="s">
        <v>22</v>
      </c>
      <c r="F7757" s="27" t="s">
        <v>8163</v>
      </c>
      <c r="G7757" s="27" t="s">
        <v>71</v>
      </c>
      <c r="H7757" s="19">
        <v>0</v>
      </c>
      <c r="I7757" s="36">
        <v>7157</v>
      </c>
      <c r="J7757" s="36" t="s">
        <v>16145</v>
      </c>
      <c r="K7757" s="69">
        <v>895</v>
      </c>
      <c r="L7757" s="71" t="s">
        <v>72</v>
      </c>
      <c r="M7757" s="30"/>
      <c r="N7757" s="106" t="str">
        <f>_xlfn.CONCAT(A7757:K7757)</f>
        <v>18078-078142142Spezzano AlbaneseSudCALABRIACosenza07157I895</v>
      </c>
    </row>
    <row r="7758" spans="1:14" ht="21" customHeight="1" x14ac:dyDescent="0.3">
      <c r="A7758" s="40">
        <v>18</v>
      </c>
      <c r="B7758" s="20" t="s">
        <v>15085</v>
      </c>
      <c r="C7758" s="17" t="str">
        <f t="shared" si="121"/>
        <v>143</v>
      </c>
      <c r="D7758" s="18" t="s">
        <v>7045</v>
      </c>
      <c r="E7758" s="27" t="s">
        <v>22</v>
      </c>
      <c r="F7758" s="27" t="s">
        <v>8163</v>
      </c>
      <c r="G7758" s="27" t="s">
        <v>71</v>
      </c>
      <c r="H7758" s="19">
        <v>0</v>
      </c>
      <c r="I7758" s="36">
        <v>4490</v>
      </c>
      <c r="J7758" s="36" t="s">
        <v>16145</v>
      </c>
      <c r="K7758" s="69">
        <v>896</v>
      </c>
      <c r="L7758" s="71" t="s">
        <v>72</v>
      </c>
      <c r="M7758" s="30"/>
      <c r="N7758" s="106" t="str">
        <f>_xlfn.CONCAT(A7758:K7758)</f>
        <v>18078-078143143Spezzano della SilaSudCALABRIACosenza04490I896</v>
      </c>
    </row>
    <row r="7759" spans="1:14" ht="21" customHeight="1" x14ac:dyDescent="0.3">
      <c r="A7759" s="40">
        <v>18</v>
      </c>
      <c r="B7759" s="20" t="s">
        <v>15091</v>
      </c>
      <c r="C7759" s="17" t="str">
        <f t="shared" si="121"/>
        <v>042</v>
      </c>
      <c r="D7759" s="18" t="s">
        <v>7051</v>
      </c>
      <c r="E7759" s="27" t="s">
        <v>22</v>
      </c>
      <c r="F7759" s="27" t="s">
        <v>8163</v>
      </c>
      <c r="G7759" s="27" t="s">
        <v>93</v>
      </c>
      <c r="H7759" s="19">
        <v>0</v>
      </c>
      <c r="I7759" s="36">
        <v>1470</v>
      </c>
      <c r="J7759" s="36" t="s">
        <v>16145</v>
      </c>
      <c r="K7759" s="69">
        <v>905</v>
      </c>
      <c r="L7759" s="71" t="s">
        <v>94</v>
      </c>
      <c r="M7759" s="30"/>
      <c r="N7759" s="106" t="str">
        <f>_xlfn.CONCAT(A7759:K7759)</f>
        <v>18102-102042042SpilingaSudCALABRIAVibo Valentia01470I905</v>
      </c>
    </row>
    <row r="7760" spans="1:14" ht="21" customHeight="1" x14ac:dyDescent="0.3">
      <c r="A7760" s="40">
        <v>16</v>
      </c>
      <c r="B7760" s="20" t="s">
        <v>15093</v>
      </c>
      <c r="C7760" s="17" t="str">
        <f t="shared" si="121"/>
        <v>008</v>
      </c>
      <c r="D7760" s="18" t="s">
        <v>7053</v>
      </c>
      <c r="E7760" s="27" t="s">
        <v>22</v>
      </c>
      <c r="F7760" s="27" t="s">
        <v>8159</v>
      </c>
      <c r="G7760" s="27" t="s">
        <v>404</v>
      </c>
      <c r="H7760" s="19">
        <v>0</v>
      </c>
      <c r="I7760" s="36">
        <v>6755</v>
      </c>
      <c r="J7760" s="36" t="s">
        <v>16145</v>
      </c>
      <c r="K7760" s="69">
        <v>907</v>
      </c>
      <c r="L7760" s="71" t="s">
        <v>405</v>
      </c>
      <c r="M7760" s="30"/>
      <c r="N7760" s="106" t="str">
        <f>_xlfn.CONCAT(A7760:K7760)</f>
        <v>16110-110008008SpinazzolaSudPUGLIABarletta-Andria-Trani06755I907</v>
      </c>
    </row>
    <row r="7761" spans="1:14" ht="21" customHeight="1" x14ac:dyDescent="0.3">
      <c r="A7761" s="40">
        <v>14</v>
      </c>
      <c r="B7761" s="20" t="s">
        <v>15096</v>
      </c>
      <c r="C7761" s="17" t="str">
        <f t="shared" si="121"/>
        <v>076</v>
      </c>
      <c r="D7761" s="18" t="s">
        <v>7056</v>
      </c>
      <c r="E7761" s="27" t="s">
        <v>22</v>
      </c>
      <c r="F7761" s="27" t="s">
        <v>8166</v>
      </c>
      <c r="G7761" s="27" t="s">
        <v>102</v>
      </c>
      <c r="H7761" s="19">
        <v>0</v>
      </c>
      <c r="I7761" s="36">
        <v>1373</v>
      </c>
      <c r="J7761" s="36" t="s">
        <v>16145</v>
      </c>
      <c r="K7761" s="69">
        <v>910</v>
      </c>
      <c r="L7761" s="71" t="s">
        <v>103</v>
      </c>
      <c r="M7761" s="30"/>
      <c r="N7761" s="106" t="str">
        <f>_xlfn.CONCAT(A7761:K7761)</f>
        <v>14070-070076076SpineteSudMOLISECampobasso01373I910</v>
      </c>
    </row>
    <row r="7762" spans="1:14" ht="21" customHeight="1" x14ac:dyDescent="0.3">
      <c r="A7762" s="40">
        <v>17</v>
      </c>
      <c r="B7762" s="20" t="s">
        <v>15101</v>
      </c>
      <c r="C7762" s="17" t="str">
        <f t="shared" si="121"/>
        <v>086</v>
      </c>
      <c r="D7762" s="18" t="s">
        <v>7061</v>
      </c>
      <c r="E7762" s="27" t="s">
        <v>22</v>
      </c>
      <c r="F7762" s="27" t="s">
        <v>8157</v>
      </c>
      <c r="G7762" s="27" t="s">
        <v>32</v>
      </c>
      <c r="H7762" s="19">
        <v>0</v>
      </c>
      <c r="I7762" s="36">
        <v>1555</v>
      </c>
      <c r="J7762" s="36" t="s">
        <v>16145</v>
      </c>
      <c r="K7762" s="69">
        <v>917</v>
      </c>
      <c r="L7762" s="71" t="s">
        <v>33</v>
      </c>
      <c r="M7762" s="30"/>
      <c r="N7762" s="106" t="str">
        <f>_xlfn.CONCAT(A7762:K7762)</f>
        <v>17076-076086086SpinosoSudBASILICATAPotenza01555I917</v>
      </c>
    </row>
    <row r="7763" spans="1:14" ht="21" customHeight="1" x14ac:dyDescent="0.3">
      <c r="A7763" s="40">
        <v>13</v>
      </c>
      <c r="B7763" s="20" t="s">
        <v>15104</v>
      </c>
      <c r="C7763" s="17" t="str">
        <f t="shared" si="121"/>
        <v>041</v>
      </c>
      <c r="D7763" s="18" t="s">
        <v>7064</v>
      </c>
      <c r="E7763" s="27" t="s">
        <v>22</v>
      </c>
      <c r="F7763" s="27" t="s">
        <v>8156</v>
      </c>
      <c r="G7763" s="27" t="s">
        <v>23</v>
      </c>
      <c r="H7763" s="19">
        <v>0</v>
      </c>
      <c r="I7763" s="36">
        <v>18566</v>
      </c>
      <c r="J7763" s="36" t="s">
        <v>16145</v>
      </c>
      <c r="K7763" s="69">
        <v>922</v>
      </c>
      <c r="L7763" s="71" t="s">
        <v>24</v>
      </c>
      <c r="M7763" s="30"/>
      <c r="N7763" s="106" t="str">
        <f>_xlfn.CONCAT(A7763:K7763)</f>
        <v>13068-068041041SpoltoreSudABRUZZOPescara018566I922</v>
      </c>
    </row>
    <row r="7764" spans="1:14" ht="21" customHeight="1" x14ac:dyDescent="0.3">
      <c r="A7764" s="40">
        <v>16</v>
      </c>
      <c r="B7764" s="20" t="s">
        <v>15105</v>
      </c>
      <c r="C7764" s="17" t="str">
        <f t="shared" si="121"/>
        <v>078</v>
      </c>
      <c r="D7764" s="18" t="s">
        <v>7065</v>
      </c>
      <c r="E7764" s="27" t="s">
        <v>22</v>
      </c>
      <c r="F7764" s="27" t="s">
        <v>8159</v>
      </c>
      <c r="G7764" s="27" t="s">
        <v>90</v>
      </c>
      <c r="H7764" s="19">
        <v>0</v>
      </c>
      <c r="I7764" s="36">
        <v>3742</v>
      </c>
      <c r="J7764" s="36" t="s">
        <v>16145</v>
      </c>
      <c r="K7764" s="69">
        <v>923</v>
      </c>
      <c r="L7764" s="71" t="s">
        <v>91</v>
      </c>
      <c r="M7764" s="30"/>
      <c r="N7764" s="106" t="str">
        <f>_xlfn.CONCAT(A7764:K7764)</f>
        <v>16075-075078078SponganoSudPUGLIALecce03742I923</v>
      </c>
    </row>
    <row r="7765" spans="1:14" ht="21" customHeight="1" x14ac:dyDescent="0.3">
      <c r="A7765" s="40">
        <v>18</v>
      </c>
      <c r="B7765" s="20" t="s">
        <v>15111</v>
      </c>
      <c r="C7765" s="17" t="str">
        <f t="shared" si="121"/>
        <v>142</v>
      </c>
      <c r="D7765" s="18" t="s">
        <v>7071</v>
      </c>
      <c r="E7765" s="27" t="s">
        <v>22</v>
      </c>
      <c r="F7765" s="27" t="s">
        <v>8163</v>
      </c>
      <c r="G7765" s="27" t="s">
        <v>261</v>
      </c>
      <c r="H7765" s="19">
        <v>0</v>
      </c>
      <c r="I7765" s="36">
        <v>3400</v>
      </c>
      <c r="J7765" s="36" t="s">
        <v>16145</v>
      </c>
      <c r="K7765" s="69">
        <v>929</v>
      </c>
      <c r="L7765" s="71" t="s">
        <v>262</v>
      </c>
      <c r="M7765" s="30"/>
      <c r="N7765" s="106" t="str">
        <f>_xlfn.CONCAT(A7765:K7765)</f>
        <v>18079-079142142SquillaceSudCALABRIACatanzaro03400I929</v>
      </c>
    </row>
    <row r="7766" spans="1:14" ht="21" customHeight="1" x14ac:dyDescent="0.3">
      <c r="A7766" s="40">
        <v>16</v>
      </c>
      <c r="B7766" s="20" t="s">
        <v>15112</v>
      </c>
      <c r="C7766" s="17" t="str">
        <f t="shared" si="121"/>
        <v>079</v>
      </c>
      <c r="D7766" s="18" t="s">
        <v>7072</v>
      </c>
      <c r="E7766" s="27" t="s">
        <v>22</v>
      </c>
      <c r="F7766" s="27" t="s">
        <v>8159</v>
      </c>
      <c r="G7766" s="27" t="s">
        <v>90</v>
      </c>
      <c r="H7766" s="19">
        <v>0</v>
      </c>
      <c r="I7766" s="36">
        <v>14482</v>
      </c>
      <c r="J7766" s="36" t="s">
        <v>16145</v>
      </c>
      <c r="K7766" s="69">
        <v>930</v>
      </c>
      <c r="L7766" s="71" t="s">
        <v>91</v>
      </c>
      <c r="M7766" s="30"/>
      <c r="N7766" s="106" t="str">
        <f>_xlfn.CONCAT(A7766:K7766)</f>
        <v>16075-075079079SquinzanoSudPUGLIALecce014482I930</v>
      </c>
    </row>
    <row r="7767" spans="1:14" ht="21" customHeight="1" x14ac:dyDescent="0.3">
      <c r="A7767" s="40">
        <v>18</v>
      </c>
      <c r="B7767" s="20" t="s">
        <v>15115</v>
      </c>
      <c r="C7767" s="17" t="str">
        <f t="shared" si="121"/>
        <v>090</v>
      </c>
      <c r="D7767" s="18" t="s">
        <v>7075</v>
      </c>
      <c r="E7767" s="27" t="s">
        <v>22</v>
      </c>
      <c r="F7767" s="27" t="s">
        <v>8163</v>
      </c>
      <c r="G7767" s="27" t="s">
        <v>140</v>
      </c>
      <c r="H7767" s="19">
        <v>0</v>
      </c>
      <c r="I7767" s="36">
        <v>279</v>
      </c>
      <c r="J7767" s="36" t="s">
        <v>16145</v>
      </c>
      <c r="K7767" s="69">
        <v>936</v>
      </c>
      <c r="L7767" s="71" t="s">
        <v>141</v>
      </c>
      <c r="M7767" s="30"/>
      <c r="N7767" s="106" t="str">
        <f>_xlfn.CONCAT(A7767:K7767)</f>
        <v>18080-080090090StaitiSudCALABRIAReggio di Calabria0279I936</v>
      </c>
    </row>
    <row r="7768" spans="1:14" ht="21" customHeight="1" x14ac:dyDescent="0.3">
      <c r="A7768" s="40">
        <v>18</v>
      </c>
      <c r="B7768" s="20" t="s">
        <v>15116</v>
      </c>
      <c r="C7768" s="17" t="str">
        <f t="shared" si="121"/>
        <v>143</v>
      </c>
      <c r="D7768" s="18" t="s">
        <v>7076</v>
      </c>
      <c r="E7768" s="27" t="s">
        <v>22</v>
      </c>
      <c r="F7768" s="27" t="s">
        <v>8163</v>
      </c>
      <c r="G7768" s="27" t="s">
        <v>261</v>
      </c>
      <c r="H7768" s="19">
        <v>0</v>
      </c>
      <c r="I7768" s="36">
        <v>2443</v>
      </c>
      <c r="J7768" s="36" t="s">
        <v>16145</v>
      </c>
      <c r="K7768" s="69">
        <v>937</v>
      </c>
      <c r="L7768" s="71" t="s">
        <v>262</v>
      </c>
      <c r="M7768" s="30"/>
      <c r="N7768" s="106" t="str">
        <f>_xlfn.CONCAT(A7768:K7768)</f>
        <v>18079-079143143StalettìSudCALABRIACatanzaro02443I937</v>
      </c>
    </row>
    <row r="7769" spans="1:14" ht="21" customHeight="1" x14ac:dyDescent="0.3">
      <c r="A7769" s="40">
        <v>16</v>
      </c>
      <c r="B7769" s="20" t="s">
        <v>15119</v>
      </c>
      <c r="C7769" s="17" t="str">
        <f t="shared" si="121"/>
        <v>029</v>
      </c>
      <c r="D7769" s="18" t="s">
        <v>7079</v>
      </c>
      <c r="E7769" s="27" t="s">
        <v>22</v>
      </c>
      <c r="F7769" s="27" t="s">
        <v>8159</v>
      </c>
      <c r="G7769" s="27" t="s">
        <v>610</v>
      </c>
      <c r="H7769" s="19">
        <v>0</v>
      </c>
      <c r="I7769" s="36">
        <v>14194</v>
      </c>
      <c r="J7769" s="36" t="s">
        <v>16137</v>
      </c>
      <c r="K7769" s="69">
        <v>298</v>
      </c>
      <c r="L7769" s="71" t="s">
        <v>611</v>
      </c>
      <c r="M7769" s="30"/>
      <c r="N7769" s="106" t="str">
        <f>_xlfn.CONCAT(A7769:K7769)</f>
        <v>16073-073029029StatteSudPUGLIATaranto014194M298</v>
      </c>
    </row>
    <row r="7770" spans="1:14" ht="21" customHeight="1" x14ac:dyDescent="0.3">
      <c r="A7770" s="40">
        <v>18</v>
      </c>
      <c r="B7770" s="20" t="s">
        <v>15123</v>
      </c>
      <c r="C7770" s="17" t="str">
        <f t="shared" si="121"/>
        <v>043</v>
      </c>
      <c r="D7770" s="18" t="s">
        <v>7083</v>
      </c>
      <c r="E7770" s="27" t="s">
        <v>22</v>
      </c>
      <c r="F7770" s="27" t="s">
        <v>8163</v>
      </c>
      <c r="G7770" s="27" t="s">
        <v>93</v>
      </c>
      <c r="H7770" s="19">
        <v>0</v>
      </c>
      <c r="I7770" s="36">
        <v>2526</v>
      </c>
      <c r="J7770" s="36" t="s">
        <v>16145</v>
      </c>
      <c r="K7770" s="69">
        <v>945</v>
      </c>
      <c r="L7770" s="71" t="s">
        <v>94</v>
      </c>
      <c r="M7770" s="30"/>
      <c r="N7770" s="106" t="str">
        <f>_xlfn.CONCAT(A7770:K7770)</f>
        <v>18102-102043043StefanaconiSudCALABRIAVibo Valentia02526I945</v>
      </c>
    </row>
    <row r="7771" spans="1:14" ht="21" customHeight="1" x14ac:dyDescent="0.3">
      <c r="A7771" s="40">
        <v>15</v>
      </c>
      <c r="B7771" s="20" t="s">
        <v>15125</v>
      </c>
      <c r="C7771" s="17" t="str">
        <f t="shared" si="121"/>
        <v>144</v>
      </c>
      <c r="D7771" s="18" t="s">
        <v>7085</v>
      </c>
      <c r="E7771" s="27" t="s">
        <v>22</v>
      </c>
      <c r="F7771" s="27" t="s">
        <v>8162</v>
      </c>
      <c r="G7771" s="27" t="s">
        <v>55</v>
      </c>
      <c r="H7771" s="19">
        <v>0</v>
      </c>
      <c r="I7771" s="36">
        <v>774</v>
      </c>
      <c r="J7771" s="36" t="s">
        <v>16143</v>
      </c>
      <c r="K7771" s="69">
        <v>887</v>
      </c>
      <c r="L7771" s="71" t="s">
        <v>56</v>
      </c>
      <c r="M7771" s="30"/>
      <c r="N7771" s="106" t="str">
        <f>_xlfn.CONCAT(A7771:K7771)</f>
        <v>15065-065144144Stella CilentoSudCAMPANIASalerno0774G887</v>
      </c>
    </row>
    <row r="7772" spans="1:14" ht="21" customHeight="1" x14ac:dyDescent="0.3">
      <c r="A7772" s="40">
        <v>16</v>
      </c>
      <c r="B7772" s="20" t="s">
        <v>15129</v>
      </c>
      <c r="C7772" s="17" t="str">
        <f t="shared" si="121"/>
        <v>080</v>
      </c>
      <c r="D7772" s="18" t="s">
        <v>7089</v>
      </c>
      <c r="E7772" s="27" t="s">
        <v>22</v>
      </c>
      <c r="F7772" s="27" t="s">
        <v>8159</v>
      </c>
      <c r="G7772" s="27" t="s">
        <v>90</v>
      </c>
      <c r="H7772" s="19">
        <v>0</v>
      </c>
      <c r="I7772" s="36">
        <v>2426</v>
      </c>
      <c r="J7772" s="36" t="s">
        <v>16145</v>
      </c>
      <c r="K7772" s="69">
        <v>950</v>
      </c>
      <c r="L7772" s="71" t="s">
        <v>91</v>
      </c>
      <c r="M7772" s="30"/>
      <c r="N7772" s="106" t="str">
        <f>_xlfn.CONCAT(A7772:K7772)</f>
        <v>16075-075080080SternatiaSudPUGLIALecce02426I950</v>
      </c>
    </row>
    <row r="7773" spans="1:14" ht="21" customHeight="1" x14ac:dyDescent="0.3">
      <c r="A7773" s="40">
        <v>17</v>
      </c>
      <c r="B7773" s="20" t="s">
        <v>15132</v>
      </c>
      <c r="C7773" s="17" t="str">
        <f t="shared" si="121"/>
        <v>027</v>
      </c>
      <c r="D7773" s="18" t="s">
        <v>7092</v>
      </c>
      <c r="E7773" s="27" t="s">
        <v>22</v>
      </c>
      <c r="F7773" s="27" t="s">
        <v>8157</v>
      </c>
      <c r="G7773" s="27" t="s">
        <v>44</v>
      </c>
      <c r="H7773" s="19">
        <v>0</v>
      </c>
      <c r="I7773" s="36">
        <v>4685</v>
      </c>
      <c r="J7773" s="36" t="s">
        <v>16145</v>
      </c>
      <c r="K7773" s="69">
        <v>954</v>
      </c>
      <c r="L7773" s="71" t="s">
        <v>45</v>
      </c>
      <c r="M7773" s="30"/>
      <c r="N7773" s="106" t="str">
        <f>_xlfn.CONCAT(A7773:K7773)</f>
        <v>17077-077027027StiglianoSudBASILICATAMatera04685I954</v>
      </c>
    </row>
    <row r="7774" spans="1:14" ht="21" customHeight="1" x14ac:dyDescent="0.3">
      <c r="A7774" s="40">
        <v>18</v>
      </c>
      <c r="B7774" s="20" t="s">
        <v>15133</v>
      </c>
      <c r="C7774" s="17" t="str">
        <f t="shared" si="121"/>
        <v>091</v>
      </c>
      <c r="D7774" s="18" t="s">
        <v>7093</v>
      </c>
      <c r="E7774" s="27" t="s">
        <v>22</v>
      </c>
      <c r="F7774" s="27" t="s">
        <v>8163</v>
      </c>
      <c r="G7774" s="27" t="s">
        <v>140</v>
      </c>
      <c r="H7774" s="19">
        <v>0</v>
      </c>
      <c r="I7774" s="36">
        <v>1340</v>
      </c>
      <c r="J7774" s="36" t="s">
        <v>16145</v>
      </c>
      <c r="K7774" s="69">
        <v>955</v>
      </c>
      <c r="L7774" s="71" t="s">
        <v>141</v>
      </c>
      <c r="M7774" s="30"/>
      <c r="N7774" s="106" t="str">
        <f>_xlfn.CONCAT(A7774:K7774)</f>
        <v>18080-080091091StignanoSudCALABRIAReggio di Calabria01340I955</v>
      </c>
    </row>
    <row r="7775" spans="1:14" ht="21" customHeight="1" x14ac:dyDescent="0.3">
      <c r="A7775" s="40">
        <v>18</v>
      </c>
      <c r="B7775" s="20" t="s">
        <v>15134</v>
      </c>
      <c r="C7775" s="17" t="str">
        <f t="shared" si="121"/>
        <v>092</v>
      </c>
      <c r="D7775" s="18" t="s">
        <v>7094</v>
      </c>
      <c r="E7775" s="27" t="s">
        <v>22</v>
      </c>
      <c r="F7775" s="27" t="s">
        <v>8163</v>
      </c>
      <c r="G7775" s="27" t="s">
        <v>140</v>
      </c>
      <c r="H7775" s="19">
        <v>0</v>
      </c>
      <c r="I7775" s="36">
        <v>2687</v>
      </c>
      <c r="J7775" s="36" t="s">
        <v>16145</v>
      </c>
      <c r="K7775" s="69">
        <v>956</v>
      </c>
      <c r="L7775" s="71" t="s">
        <v>141</v>
      </c>
      <c r="M7775" s="30"/>
      <c r="N7775" s="106" t="str">
        <f>_xlfn.CONCAT(A7775:K7775)</f>
        <v>18080-080092092StiloSudCALABRIAReggio di Calabria02687I956</v>
      </c>
    </row>
    <row r="7776" spans="1:14" ht="21" customHeight="1" x14ac:dyDescent="0.3">
      <c r="A7776" s="40">
        <v>15</v>
      </c>
      <c r="B7776" s="20" t="s">
        <v>15137</v>
      </c>
      <c r="C7776" s="17" t="str">
        <f t="shared" si="121"/>
        <v>145</v>
      </c>
      <c r="D7776" s="18" t="s">
        <v>7097</v>
      </c>
      <c r="E7776" s="27" t="s">
        <v>22</v>
      </c>
      <c r="F7776" s="27" t="s">
        <v>8162</v>
      </c>
      <c r="G7776" s="27" t="s">
        <v>55</v>
      </c>
      <c r="H7776" s="19">
        <v>0</v>
      </c>
      <c r="I7776" s="36">
        <v>942</v>
      </c>
      <c r="J7776" s="36" t="s">
        <v>16145</v>
      </c>
      <c r="K7776" s="69">
        <v>960</v>
      </c>
      <c r="L7776" s="71" t="s">
        <v>56</v>
      </c>
      <c r="M7776" s="30"/>
      <c r="N7776" s="106" t="str">
        <f>_xlfn.CONCAT(A7776:K7776)</f>
        <v>15065-065145145StioSudCAMPANIASalerno0942I960</v>
      </c>
    </row>
    <row r="7777" spans="1:14" ht="21" customHeight="1" x14ac:dyDescent="0.3">
      <c r="A7777" s="40">
        <v>16</v>
      </c>
      <c r="B7777" s="20" t="s">
        <v>15138</v>
      </c>
      <c r="C7777" s="17" t="str">
        <f t="shared" si="121"/>
        <v>054</v>
      </c>
      <c r="D7777" s="18" t="s">
        <v>7098</v>
      </c>
      <c r="E7777" s="27" t="s">
        <v>22</v>
      </c>
      <c r="F7777" s="27" t="s">
        <v>8159</v>
      </c>
      <c r="G7777" s="27" t="s">
        <v>38</v>
      </c>
      <c r="H7777" s="19">
        <v>0</v>
      </c>
      <c r="I7777" s="36">
        <v>5306</v>
      </c>
      <c r="J7777" s="36" t="s">
        <v>16145</v>
      </c>
      <c r="K7777" s="69">
        <v>962</v>
      </c>
      <c r="L7777" s="71" t="s">
        <v>39</v>
      </c>
      <c r="M7777" s="30"/>
      <c r="N7777" s="106" t="str">
        <f>_xlfn.CONCAT(A7777:K7777)</f>
        <v>16071-071054054StornaraSudPUGLIAFoggia05306I962</v>
      </c>
    </row>
    <row r="7778" spans="1:14" ht="21" customHeight="1" x14ac:dyDescent="0.3">
      <c r="A7778" s="40">
        <v>16</v>
      </c>
      <c r="B7778" s="20" t="s">
        <v>15139</v>
      </c>
      <c r="C7778" s="17" t="str">
        <f t="shared" si="121"/>
        <v>055</v>
      </c>
      <c r="D7778" s="18" t="s">
        <v>7099</v>
      </c>
      <c r="E7778" s="27" t="s">
        <v>22</v>
      </c>
      <c r="F7778" s="27" t="s">
        <v>8159</v>
      </c>
      <c r="G7778" s="27" t="s">
        <v>38</v>
      </c>
      <c r="H7778" s="19">
        <v>0</v>
      </c>
      <c r="I7778" s="36">
        <v>5022</v>
      </c>
      <c r="J7778" s="36" t="s">
        <v>16145</v>
      </c>
      <c r="K7778" s="69">
        <v>963</v>
      </c>
      <c r="L7778" s="71" t="s">
        <v>39</v>
      </c>
      <c r="M7778" s="30"/>
      <c r="N7778" s="106" t="str">
        <f>_xlfn.CONCAT(A7778:K7778)</f>
        <v>16071-071055055StornarellaSudPUGLIAFoggia05022I963</v>
      </c>
    </row>
    <row r="7779" spans="1:14" ht="21" customHeight="1" x14ac:dyDescent="0.3">
      <c r="A7779" s="40">
        <v>15</v>
      </c>
      <c r="B7779" s="20" t="s">
        <v>15150</v>
      </c>
      <c r="C7779" s="17" t="str">
        <f t="shared" si="121"/>
        <v>081</v>
      </c>
      <c r="D7779" s="18" t="s">
        <v>7110</v>
      </c>
      <c r="E7779" s="27" t="s">
        <v>22</v>
      </c>
      <c r="F7779" s="27" t="s">
        <v>8162</v>
      </c>
      <c r="G7779" s="27" t="s">
        <v>58</v>
      </c>
      <c r="H7779" s="19">
        <v>0</v>
      </c>
      <c r="I7779" s="36">
        <v>8204</v>
      </c>
      <c r="J7779" s="36" t="s">
        <v>16145</v>
      </c>
      <c r="K7779" s="69">
        <v>978</v>
      </c>
      <c r="L7779" s="71" t="s">
        <v>59</v>
      </c>
      <c r="M7779" s="30"/>
      <c r="N7779" s="106" t="str">
        <f>_xlfn.CONCAT(A7779:K7779)</f>
        <v>15063-063081081StrianoSudCAMPANIANapoli08204I978</v>
      </c>
    </row>
    <row r="7780" spans="1:14" ht="21" customHeight="1" x14ac:dyDescent="0.3">
      <c r="A7780" s="40">
        <v>18</v>
      </c>
      <c r="B7780" s="20" t="s">
        <v>15153</v>
      </c>
      <c r="C7780" s="17" t="str">
        <f t="shared" si="121"/>
        <v>025</v>
      </c>
      <c r="D7780" s="18" t="s">
        <v>7113</v>
      </c>
      <c r="E7780" s="27" t="s">
        <v>22</v>
      </c>
      <c r="F7780" s="27" t="s">
        <v>8163</v>
      </c>
      <c r="G7780" s="27" t="s">
        <v>820</v>
      </c>
      <c r="H7780" s="19">
        <v>0</v>
      </c>
      <c r="I7780" s="36">
        <v>6486</v>
      </c>
      <c r="J7780" s="36" t="s">
        <v>16145</v>
      </c>
      <c r="K7780" s="69">
        <v>982</v>
      </c>
      <c r="L7780" s="71" t="s">
        <v>821</v>
      </c>
      <c r="M7780" s="30"/>
      <c r="N7780" s="106" t="str">
        <f>_xlfn.CONCAT(A7780:K7780)</f>
        <v>18101-101025025StrongoliSudCALABRIACrotone06486I982</v>
      </c>
    </row>
    <row r="7781" spans="1:14" ht="21" customHeight="1" x14ac:dyDescent="0.3">
      <c r="A7781" s="40">
        <v>15</v>
      </c>
      <c r="B7781" s="20" t="s">
        <v>15157</v>
      </c>
      <c r="C7781" s="17" t="str">
        <f t="shared" si="121"/>
        <v>104</v>
      </c>
      <c r="D7781" s="18" t="s">
        <v>7117</v>
      </c>
      <c r="E7781" s="27" t="s">
        <v>22</v>
      </c>
      <c r="F7781" s="27" t="s">
        <v>8162</v>
      </c>
      <c r="G7781" s="27" t="s">
        <v>196</v>
      </c>
      <c r="H7781" s="19">
        <v>0</v>
      </c>
      <c r="I7781" s="36">
        <v>3139</v>
      </c>
      <c r="J7781" s="36" t="s">
        <v>16145</v>
      </c>
      <c r="K7781" s="69">
        <v>990</v>
      </c>
      <c r="L7781" s="71" t="s">
        <v>197</v>
      </c>
      <c r="M7781" s="30"/>
      <c r="N7781" s="106" t="str">
        <f>_xlfn.CONCAT(A7781:K7781)</f>
        <v>15064-064104104SturnoSudCAMPANIAAvellino03139I990</v>
      </c>
    </row>
    <row r="7782" spans="1:14" ht="21" customHeight="1" x14ac:dyDescent="0.3">
      <c r="A7782" s="40">
        <v>15</v>
      </c>
      <c r="B7782" s="20" t="s">
        <v>15161</v>
      </c>
      <c r="C7782" s="17" t="str">
        <f t="shared" si="121"/>
        <v>090</v>
      </c>
      <c r="D7782" s="18" t="s">
        <v>7121</v>
      </c>
      <c r="E7782" s="27" t="s">
        <v>22</v>
      </c>
      <c r="F7782" s="27" t="s">
        <v>8162</v>
      </c>
      <c r="G7782" s="27" t="s">
        <v>200</v>
      </c>
      <c r="H7782" s="19">
        <v>0</v>
      </c>
      <c r="I7782" s="36">
        <v>8148</v>
      </c>
      <c r="J7782" s="36" t="s">
        <v>16145</v>
      </c>
      <c r="K7782" s="69">
        <v>993</v>
      </c>
      <c r="L7782" s="71" t="s">
        <v>201</v>
      </c>
      <c r="M7782" s="30"/>
      <c r="N7782" s="106" t="str">
        <f>_xlfn.CONCAT(A7782:K7782)</f>
        <v>15061-061090090SuccivoSudCAMPANIACaserta08148I993</v>
      </c>
    </row>
    <row r="7783" spans="1:14" ht="21" customHeight="1" x14ac:dyDescent="0.3">
      <c r="A7783" s="40">
        <v>13</v>
      </c>
      <c r="B7783" s="20" t="s">
        <v>15167</v>
      </c>
      <c r="C7783" s="17" t="str">
        <f t="shared" si="121"/>
        <v>098</v>
      </c>
      <c r="D7783" s="18" t="s">
        <v>7127</v>
      </c>
      <c r="E7783" s="27" t="s">
        <v>22</v>
      </c>
      <c r="F7783" s="27" t="s">
        <v>8156</v>
      </c>
      <c r="G7783" s="27" t="s">
        <v>47</v>
      </c>
      <c r="H7783" s="19">
        <v>0</v>
      </c>
      <c r="I7783" s="36">
        <v>24275</v>
      </c>
      <c r="J7783" s="36" t="s">
        <v>16145</v>
      </c>
      <c r="K7783" s="69">
        <v>804</v>
      </c>
      <c r="L7783" s="71" t="s">
        <v>48</v>
      </c>
      <c r="M7783" s="30"/>
      <c r="N7783" s="106" t="str">
        <f>_xlfn.CONCAT(A7783:K7783)</f>
        <v>13066-066098098SulmonaSudABRUZZOL'Aquila024275I804</v>
      </c>
    </row>
    <row r="7784" spans="1:14" ht="21" customHeight="1" x14ac:dyDescent="0.3">
      <c r="A7784" s="40">
        <v>15</v>
      </c>
      <c r="B7784" s="20" t="s">
        <v>15170</v>
      </c>
      <c r="C7784" s="17" t="str">
        <f t="shared" si="121"/>
        <v>105</v>
      </c>
      <c r="D7784" s="18" t="s">
        <v>7130</v>
      </c>
      <c r="E7784" s="27" t="s">
        <v>22</v>
      </c>
      <c r="F7784" s="27" t="s">
        <v>8162</v>
      </c>
      <c r="G7784" s="27" t="s">
        <v>196</v>
      </c>
      <c r="H7784" s="19">
        <v>0</v>
      </c>
      <c r="I7784" s="36">
        <v>1613</v>
      </c>
      <c r="J7784" s="36" t="s">
        <v>16146</v>
      </c>
      <c r="K7784" s="69">
        <v>4</v>
      </c>
      <c r="L7784" s="71" t="s">
        <v>197</v>
      </c>
      <c r="M7784" s="30"/>
      <c r="N7784" s="106" t="str">
        <f>_xlfn.CONCAT(A7784:K7784)</f>
        <v>15064-064105105SummonteSudCAMPANIAAvellino01613L4</v>
      </c>
    </row>
    <row r="7785" spans="1:14" ht="21" customHeight="1" x14ac:dyDescent="0.3">
      <c r="A7785" s="40">
        <v>16</v>
      </c>
      <c r="B7785" s="20" t="s">
        <v>15173</v>
      </c>
      <c r="C7785" s="17" t="str">
        <f t="shared" si="121"/>
        <v>081</v>
      </c>
      <c r="D7785" s="18" t="s">
        <v>7133</v>
      </c>
      <c r="E7785" s="27" t="s">
        <v>22</v>
      </c>
      <c r="F7785" s="27" t="s">
        <v>8159</v>
      </c>
      <c r="G7785" s="27" t="s">
        <v>90</v>
      </c>
      <c r="H7785" s="19">
        <v>0</v>
      </c>
      <c r="I7785" s="36">
        <v>4509</v>
      </c>
      <c r="J7785" s="36" t="s">
        <v>16146</v>
      </c>
      <c r="K7785" s="69">
        <v>8</v>
      </c>
      <c r="L7785" s="71" t="s">
        <v>91</v>
      </c>
      <c r="M7785" s="30"/>
      <c r="N7785" s="106" t="str">
        <f>_xlfn.CONCAT(A7785:K7785)</f>
        <v>16075-075081081SupersanoSudPUGLIALecce04509L8</v>
      </c>
    </row>
    <row r="7786" spans="1:14" ht="21" customHeight="1" x14ac:dyDescent="0.3">
      <c r="A7786" s="40">
        <v>16</v>
      </c>
      <c r="B7786" s="20" t="s">
        <v>15175</v>
      </c>
      <c r="C7786" s="17" t="str">
        <f t="shared" si="121"/>
        <v>082</v>
      </c>
      <c r="D7786" s="18" t="s">
        <v>7135</v>
      </c>
      <c r="E7786" s="27" t="s">
        <v>22</v>
      </c>
      <c r="F7786" s="27" t="s">
        <v>8159</v>
      </c>
      <c r="G7786" s="27" t="s">
        <v>90</v>
      </c>
      <c r="H7786" s="19">
        <v>0</v>
      </c>
      <c r="I7786" s="36">
        <v>1698</v>
      </c>
      <c r="J7786" s="36" t="s">
        <v>16146</v>
      </c>
      <c r="K7786" s="69">
        <v>10</v>
      </c>
      <c r="L7786" s="71" t="s">
        <v>91</v>
      </c>
      <c r="M7786" s="30"/>
      <c r="N7786" s="106" t="str">
        <f>_xlfn.CONCAT(A7786:K7786)</f>
        <v>16075-075082082SuranoSudPUGLIALecce01698L10</v>
      </c>
    </row>
    <row r="7787" spans="1:14" ht="21" customHeight="1" x14ac:dyDescent="0.3">
      <c r="A7787" s="40">
        <v>16</v>
      </c>
      <c r="B7787" s="20" t="s">
        <v>15176</v>
      </c>
      <c r="C7787" s="17" t="str">
        <f t="shared" si="121"/>
        <v>083</v>
      </c>
      <c r="D7787" s="18" t="s">
        <v>7136</v>
      </c>
      <c r="E7787" s="27" t="s">
        <v>22</v>
      </c>
      <c r="F7787" s="27" t="s">
        <v>8159</v>
      </c>
      <c r="G7787" s="27" t="s">
        <v>90</v>
      </c>
      <c r="H7787" s="19">
        <v>0</v>
      </c>
      <c r="I7787" s="36">
        <v>14849</v>
      </c>
      <c r="J7787" s="36" t="s">
        <v>16146</v>
      </c>
      <c r="K7787" s="69">
        <v>11</v>
      </c>
      <c r="L7787" s="71" t="s">
        <v>91</v>
      </c>
      <c r="M7787" s="30"/>
      <c r="N7787" s="106" t="str">
        <f>_xlfn.CONCAT(A7787:K7787)</f>
        <v>16075-075083083SurboSudPUGLIALecce014849L11</v>
      </c>
    </row>
    <row r="7788" spans="1:14" ht="21" customHeight="1" x14ac:dyDescent="0.3">
      <c r="A7788" s="40">
        <v>13</v>
      </c>
      <c r="B7788" s="20" t="s">
        <v>15188</v>
      </c>
      <c r="C7788" s="17" t="str">
        <f t="shared" si="121"/>
        <v>099</v>
      </c>
      <c r="D7788" s="18" t="s">
        <v>7148</v>
      </c>
      <c r="E7788" s="27" t="s">
        <v>22</v>
      </c>
      <c r="F7788" s="27" t="s">
        <v>8156</v>
      </c>
      <c r="G7788" s="27" t="s">
        <v>47</v>
      </c>
      <c r="H7788" s="19">
        <v>0</v>
      </c>
      <c r="I7788" s="36">
        <v>6939</v>
      </c>
      <c r="J7788" s="36" t="s">
        <v>16146</v>
      </c>
      <c r="K7788" s="69">
        <v>25</v>
      </c>
      <c r="L7788" s="71" t="s">
        <v>48</v>
      </c>
      <c r="M7788" s="30"/>
      <c r="N7788" s="106" t="str">
        <f>_xlfn.CONCAT(A7788:K7788)</f>
        <v>13066-066099099TagliacozzoSudABRUZZOL'Aquila06939L25</v>
      </c>
    </row>
    <row r="7789" spans="1:14" ht="21" customHeight="1" x14ac:dyDescent="0.3">
      <c r="A7789" s="40">
        <v>13</v>
      </c>
      <c r="B7789" s="20" t="s">
        <v>15203</v>
      </c>
      <c r="C7789" s="17" t="str">
        <f t="shared" si="121"/>
        <v>089</v>
      </c>
      <c r="D7789" s="18" t="s">
        <v>7163</v>
      </c>
      <c r="E7789" s="27" t="s">
        <v>22</v>
      </c>
      <c r="F7789" s="27" t="s">
        <v>8156</v>
      </c>
      <c r="G7789" s="27" t="s">
        <v>347</v>
      </c>
      <c r="H7789" s="19">
        <v>0</v>
      </c>
      <c r="I7789" s="36">
        <v>399</v>
      </c>
      <c r="J7789" s="36" t="s">
        <v>16146</v>
      </c>
      <c r="K7789" s="69">
        <v>47</v>
      </c>
      <c r="L7789" s="71" t="s">
        <v>348</v>
      </c>
      <c r="M7789" s="30"/>
      <c r="N7789" s="106" t="str">
        <f>_xlfn.CONCAT(A7789:K7789)</f>
        <v>13069-069089089Taranta PelignaSudABRUZZOChieti0399L47</v>
      </c>
    </row>
    <row r="7790" spans="1:14" ht="21" customHeight="1" x14ac:dyDescent="0.3">
      <c r="A7790" s="40">
        <v>16</v>
      </c>
      <c r="B7790" s="20" t="s">
        <v>15205</v>
      </c>
      <c r="C7790" s="17" t="str">
        <f t="shared" si="121"/>
        <v>027</v>
      </c>
      <c r="D7790" s="18" t="s">
        <v>610</v>
      </c>
      <c r="E7790" s="27" t="s">
        <v>22</v>
      </c>
      <c r="F7790" s="27" t="s">
        <v>8159</v>
      </c>
      <c r="G7790" s="27" t="s">
        <v>610</v>
      </c>
      <c r="H7790" s="19">
        <v>1</v>
      </c>
      <c r="I7790" s="36">
        <v>200154</v>
      </c>
      <c r="J7790" s="36" t="s">
        <v>16146</v>
      </c>
      <c r="K7790" s="69">
        <v>49</v>
      </c>
      <c r="L7790" s="71" t="s">
        <v>611</v>
      </c>
      <c r="M7790" s="30"/>
      <c r="N7790" s="106" t="str">
        <f>_xlfn.CONCAT(A7790:K7790)</f>
        <v>16073-073027027TarantoSudPUGLIATaranto1200154L49</v>
      </c>
    </row>
    <row r="7791" spans="1:14" ht="21" customHeight="1" x14ac:dyDescent="0.3">
      <c r="A7791" s="40">
        <v>18</v>
      </c>
      <c r="B7791" s="20" t="s">
        <v>15208</v>
      </c>
      <c r="C7791" s="17" t="str">
        <f t="shared" si="121"/>
        <v>145</v>
      </c>
      <c r="D7791" s="18" t="s">
        <v>7167</v>
      </c>
      <c r="E7791" s="27" t="s">
        <v>22</v>
      </c>
      <c r="F7791" s="27" t="s">
        <v>8163</v>
      </c>
      <c r="G7791" s="27" t="s">
        <v>71</v>
      </c>
      <c r="H7791" s="19">
        <v>0</v>
      </c>
      <c r="I7791" s="36">
        <v>2139</v>
      </c>
      <c r="J7791" s="36" t="s">
        <v>16146</v>
      </c>
      <c r="K7791" s="69">
        <v>55</v>
      </c>
      <c r="L7791" s="71" t="s">
        <v>72</v>
      </c>
      <c r="M7791" s="30"/>
      <c r="N7791" s="106" t="str">
        <f>_xlfn.CONCAT(A7791:K7791)</f>
        <v>18078-078145145TarsiaSudCALABRIACosenza02139L55</v>
      </c>
    </row>
    <row r="7792" spans="1:14" ht="21" customHeight="1" x14ac:dyDescent="0.3">
      <c r="A7792" s="40">
        <v>15</v>
      </c>
      <c r="B7792" s="20" t="s">
        <v>15213</v>
      </c>
      <c r="C7792" s="17" t="str">
        <f t="shared" si="121"/>
        <v>106</v>
      </c>
      <c r="D7792" s="18" t="s">
        <v>7172</v>
      </c>
      <c r="E7792" s="27" t="s">
        <v>22</v>
      </c>
      <c r="F7792" s="27" t="s">
        <v>8162</v>
      </c>
      <c r="G7792" s="27" t="s">
        <v>196</v>
      </c>
      <c r="H7792" s="19">
        <v>0</v>
      </c>
      <c r="I7792" s="36">
        <v>1600</v>
      </c>
      <c r="J7792" s="36" t="s">
        <v>16146</v>
      </c>
      <c r="K7792" s="69">
        <v>61</v>
      </c>
      <c r="L7792" s="71" t="s">
        <v>197</v>
      </c>
      <c r="M7792" s="30"/>
      <c r="N7792" s="106" t="str">
        <f>_xlfn.CONCAT(A7792:K7792)</f>
        <v>15064-064106106TauranoSudCAMPANIAAvellino01600L61</v>
      </c>
    </row>
    <row r="7793" spans="1:14" ht="21" customHeight="1" x14ac:dyDescent="0.3">
      <c r="A7793" s="40">
        <v>15</v>
      </c>
      <c r="B7793" s="20" t="s">
        <v>15214</v>
      </c>
      <c r="C7793" s="17" t="str">
        <f t="shared" si="121"/>
        <v>107</v>
      </c>
      <c r="D7793" s="18" t="s">
        <v>7173</v>
      </c>
      <c r="E7793" s="27" t="s">
        <v>22</v>
      </c>
      <c r="F7793" s="27" t="s">
        <v>8162</v>
      </c>
      <c r="G7793" s="27" t="s">
        <v>196</v>
      </c>
      <c r="H7793" s="19">
        <v>0</v>
      </c>
      <c r="I7793" s="36">
        <v>2444</v>
      </c>
      <c r="J7793" s="36" t="s">
        <v>16146</v>
      </c>
      <c r="K7793" s="69">
        <v>62</v>
      </c>
      <c r="L7793" s="71" t="s">
        <v>197</v>
      </c>
      <c r="M7793" s="30"/>
      <c r="N7793" s="106" t="str">
        <f>_xlfn.CONCAT(A7793:K7793)</f>
        <v>15064-064107107TaurasiSudCAMPANIAAvellino02444L62</v>
      </c>
    </row>
    <row r="7794" spans="1:14" ht="21" customHeight="1" x14ac:dyDescent="0.3">
      <c r="A7794" s="40">
        <v>18</v>
      </c>
      <c r="B7794" s="20" t="s">
        <v>15215</v>
      </c>
      <c r="C7794" s="17" t="str">
        <f t="shared" si="121"/>
        <v>093</v>
      </c>
      <c r="D7794" s="18" t="s">
        <v>7174</v>
      </c>
      <c r="E7794" s="27" t="s">
        <v>22</v>
      </c>
      <c r="F7794" s="27" t="s">
        <v>8163</v>
      </c>
      <c r="G7794" s="27" t="s">
        <v>140</v>
      </c>
      <c r="H7794" s="19">
        <v>0</v>
      </c>
      <c r="I7794" s="36">
        <v>15310</v>
      </c>
      <c r="J7794" s="36" t="s">
        <v>16146</v>
      </c>
      <c r="K7794" s="69">
        <v>63</v>
      </c>
      <c r="L7794" s="71" t="s">
        <v>141</v>
      </c>
      <c r="M7794" s="30"/>
      <c r="N7794" s="106" t="str">
        <f>_xlfn.CONCAT(A7794:K7794)</f>
        <v>18080-080093093TaurianovaSudCALABRIAReggio di Calabria015310L63</v>
      </c>
    </row>
    <row r="7795" spans="1:14" ht="21" customHeight="1" x14ac:dyDescent="0.3">
      <c r="A7795" s="40">
        <v>16</v>
      </c>
      <c r="B7795" s="20" t="s">
        <v>15216</v>
      </c>
      <c r="C7795" s="17" t="str">
        <f t="shared" si="121"/>
        <v>084</v>
      </c>
      <c r="D7795" s="18" t="s">
        <v>7175</v>
      </c>
      <c r="E7795" s="27" t="s">
        <v>22</v>
      </c>
      <c r="F7795" s="27" t="s">
        <v>8159</v>
      </c>
      <c r="G7795" s="27" t="s">
        <v>90</v>
      </c>
      <c r="H7795" s="19">
        <v>0</v>
      </c>
      <c r="I7795" s="36">
        <v>12643</v>
      </c>
      <c r="J7795" s="36" t="s">
        <v>16146</v>
      </c>
      <c r="K7795" s="69">
        <v>64</v>
      </c>
      <c r="L7795" s="71" t="s">
        <v>91</v>
      </c>
      <c r="M7795" s="30"/>
      <c r="N7795" s="106" t="str">
        <f>_xlfn.CONCAT(A7795:K7795)</f>
        <v>16075-075084084TaurisanoSudPUGLIALecce012643L64</v>
      </c>
    </row>
    <row r="7796" spans="1:14" ht="21" customHeight="1" x14ac:dyDescent="0.3">
      <c r="A7796" s="40">
        <v>14</v>
      </c>
      <c r="B7796" s="20" t="s">
        <v>15221</v>
      </c>
      <c r="C7796" s="17" t="str">
        <f t="shared" si="121"/>
        <v>077</v>
      </c>
      <c r="D7796" s="18" t="s">
        <v>7180</v>
      </c>
      <c r="E7796" s="27" t="s">
        <v>22</v>
      </c>
      <c r="F7796" s="27" t="s">
        <v>8166</v>
      </c>
      <c r="G7796" s="27" t="s">
        <v>102</v>
      </c>
      <c r="H7796" s="19">
        <v>0</v>
      </c>
      <c r="I7796" s="36">
        <v>815</v>
      </c>
      <c r="J7796" s="36" t="s">
        <v>16146</v>
      </c>
      <c r="K7796" s="69">
        <v>69</v>
      </c>
      <c r="L7796" s="71" t="s">
        <v>103</v>
      </c>
      <c r="M7796" s="30"/>
      <c r="N7796" s="106" t="str">
        <f>_xlfn.CONCAT(A7796:K7796)</f>
        <v>14070-070077077TavennaSudMOLISECampobasso0815L69</v>
      </c>
    </row>
    <row r="7797" spans="1:14" ht="21" customHeight="1" x14ac:dyDescent="0.3">
      <c r="A7797" s="40">
        <v>18</v>
      </c>
      <c r="B7797" s="20" t="s">
        <v>15222</v>
      </c>
      <c r="C7797" s="17" t="str">
        <f t="shared" si="121"/>
        <v>146</v>
      </c>
      <c r="D7797" s="18" t="s">
        <v>7181</v>
      </c>
      <c r="E7797" s="27" t="s">
        <v>22</v>
      </c>
      <c r="F7797" s="27" t="s">
        <v>8163</v>
      </c>
      <c r="G7797" s="27" t="s">
        <v>261</v>
      </c>
      <c r="H7797" s="19">
        <v>0</v>
      </c>
      <c r="I7797" s="36">
        <v>2705</v>
      </c>
      <c r="J7797" s="36" t="s">
        <v>16146</v>
      </c>
      <c r="K7797" s="69">
        <v>70</v>
      </c>
      <c r="L7797" s="71" t="s">
        <v>262</v>
      </c>
      <c r="M7797" s="30"/>
      <c r="N7797" s="106" t="str">
        <f>_xlfn.CONCAT(A7797:K7797)</f>
        <v>18079-079146146TavernaSudCALABRIACatanzaro02705L70</v>
      </c>
    </row>
    <row r="7798" spans="1:14" ht="21" customHeight="1" x14ac:dyDescent="0.3">
      <c r="A7798" s="40">
        <v>16</v>
      </c>
      <c r="B7798" s="20" t="s">
        <v>15226</v>
      </c>
      <c r="C7798" s="17" t="str">
        <f t="shared" si="121"/>
        <v>085</v>
      </c>
      <c r="D7798" s="18" t="s">
        <v>7185</v>
      </c>
      <c r="E7798" s="27" t="s">
        <v>22</v>
      </c>
      <c r="F7798" s="27" t="s">
        <v>8159</v>
      </c>
      <c r="G7798" s="27" t="s">
        <v>90</v>
      </c>
      <c r="H7798" s="19">
        <v>0</v>
      </c>
      <c r="I7798" s="36">
        <v>12492</v>
      </c>
      <c r="J7798" s="36" t="s">
        <v>16146</v>
      </c>
      <c r="K7798" s="69">
        <v>74</v>
      </c>
      <c r="L7798" s="71" t="s">
        <v>91</v>
      </c>
      <c r="M7798" s="30"/>
      <c r="N7798" s="106" t="str">
        <f>_xlfn.CONCAT(A7798:K7798)</f>
        <v>16075-075085085TavianoSudPUGLIALecce012492L74</v>
      </c>
    </row>
    <row r="7799" spans="1:14" ht="21" customHeight="1" x14ac:dyDescent="0.3">
      <c r="A7799" s="40">
        <v>17</v>
      </c>
      <c r="B7799" s="20" t="s">
        <v>15230</v>
      </c>
      <c r="C7799" s="17" t="str">
        <f t="shared" si="121"/>
        <v>087</v>
      </c>
      <c r="D7799" s="18" t="s">
        <v>7189</v>
      </c>
      <c r="E7799" s="27" t="s">
        <v>22</v>
      </c>
      <c r="F7799" s="27" t="s">
        <v>8157</v>
      </c>
      <c r="G7799" s="27" t="s">
        <v>32</v>
      </c>
      <c r="H7799" s="19">
        <v>0</v>
      </c>
      <c r="I7799" s="36">
        <v>645</v>
      </c>
      <c r="J7799" s="36" t="s">
        <v>16146</v>
      </c>
      <c r="K7799" s="69">
        <v>82</v>
      </c>
      <c r="L7799" s="71" t="s">
        <v>33</v>
      </c>
      <c r="M7799" s="30"/>
      <c r="N7799" s="106" t="str">
        <f>_xlfn.CONCAT(A7799:K7799)</f>
        <v>17076-076087087TeanaSudBASILICATAPotenza0645L82</v>
      </c>
    </row>
    <row r="7800" spans="1:14" ht="21" customHeight="1" x14ac:dyDescent="0.3">
      <c r="A7800" s="40">
        <v>15</v>
      </c>
      <c r="B7800" s="20" t="s">
        <v>15231</v>
      </c>
      <c r="C7800" s="17" t="str">
        <f t="shared" si="121"/>
        <v>091</v>
      </c>
      <c r="D7800" s="18" t="s">
        <v>7190</v>
      </c>
      <c r="E7800" s="27" t="s">
        <v>22</v>
      </c>
      <c r="F7800" s="27" t="s">
        <v>8162</v>
      </c>
      <c r="G7800" s="27" t="s">
        <v>200</v>
      </c>
      <c r="H7800" s="19">
        <v>0</v>
      </c>
      <c r="I7800" s="36">
        <v>12587</v>
      </c>
      <c r="J7800" s="36" t="s">
        <v>16146</v>
      </c>
      <c r="K7800" s="69">
        <v>83</v>
      </c>
      <c r="L7800" s="71" t="s">
        <v>201</v>
      </c>
      <c r="M7800" s="30"/>
      <c r="N7800" s="106" t="str">
        <f>_xlfn.CONCAT(A7800:K7800)</f>
        <v>15061-061091091TeanoSudCAMPANIACaserta012587L83</v>
      </c>
    </row>
    <row r="7801" spans="1:14" ht="21" customHeight="1" x14ac:dyDescent="0.3">
      <c r="A7801" s="40">
        <v>15</v>
      </c>
      <c r="B7801" s="20" t="s">
        <v>15232</v>
      </c>
      <c r="C7801" s="17" t="str">
        <f t="shared" si="121"/>
        <v>146</v>
      </c>
      <c r="D7801" s="18" t="s">
        <v>7191</v>
      </c>
      <c r="E7801" s="27" t="s">
        <v>22</v>
      </c>
      <c r="F7801" s="27" t="s">
        <v>8162</v>
      </c>
      <c r="G7801" s="27" t="s">
        <v>55</v>
      </c>
      <c r="H7801" s="19">
        <v>0</v>
      </c>
      <c r="I7801" s="36">
        <v>8182</v>
      </c>
      <c r="J7801" s="36" t="s">
        <v>16140</v>
      </c>
      <c r="K7801" s="69">
        <v>292</v>
      </c>
      <c r="L7801" s="71" t="s">
        <v>56</v>
      </c>
      <c r="M7801" s="30"/>
      <c r="N7801" s="106" t="str">
        <f>_xlfn.CONCAT(A7801:K7801)</f>
        <v>15065-065146146TeggianoSudCAMPANIASalerno08182D292</v>
      </c>
    </row>
    <row r="7802" spans="1:14" ht="21" customHeight="1" x14ac:dyDescent="0.3">
      <c r="A7802" s="40">
        <v>15</v>
      </c>
      <c r="B7802" s="20" t="s">
        <v>15235</v>
      </c>
      <c r="C7802" s="17" t="str">
        <f t="shared" si="121"/>
        <v>074</v>
      </c>
      <c r="D7802" s="18" t="s">
        <v>7194</v>
      </c>
      <c r="E7802" s="27" t="s">
        <v>22</v>
      </c>
      <c r="F7802" s="27" t="s">
        <v>8162</v>
      </c>
      <c r="G7802" s="27" t="s">
        <v>207</v>
      </c>
      <c r="H7802" s="19">
        <v>0</v>
      </c>
      <c r="I7802" s="36">
        <v>6964</v>
      </c>
      <c r="J7802" s="36" t="s">
        <v>16146</v>
      </c>
      <c r="K7802" s="69">
        <v>86</v>
      </c>
      <c r="L7802" s="71" t="s">
        <v>208</v>
      </c>
      <c r="M7802" s="30"/>
      <c r="N7802" s="106" t="str">
        <f>_xlfn.CONCAT(A7802:K7802)</f>
        <v>15062-062074074Telese TermeSudCAMPANIABenevento06964L86</v>
      </c>
    </row>
    <row r="7803" spans="1:14" ht="21" customHeight="1" x14ac:dyDescent="0.3">
      <c r="A7803" s="40">
        <v>15</v>
      </c>
      <c r="B7803" s="20" t="s">
        <v>15245</v>
      </c>
      <c r="C7803" s="17" t="str">
        <f t="shared" si="121"/>
        <v>108</v>
      </c>
      <c r="D7803" s="18" t="s">
        <v>7204</v>
      </c>
      <c r="E7803" s="27" t="s">
        <v>22</v>
      </c>
      <c r="F7803" s="27" t="s">
        <v>8162</v>
      </c>
      <c r="G7803" s="27" t="s">
        <v>196</v>
      </c>
      <c r="H7803" s="19">
        <v>0</v>
      </c>
      <c r="I7803" s="36">
        <v>1543</v>
      </c>
      <c r="J7803" s="36" t="s">
        <v>16146</v>
      </c>
      <c r="K7803" s="69">
        <v>102</v>
      </c>
      <c r="L7803" s="71" t="s">
        <v>197</v>
      </c>
      <c r="M7803" s="30"/>
      <c r="N7803" s="106" t="str">
        <f>_xlfn.CONCAT(A7803:K7803)</f>
        <v>15064-064108108TeoraSudCAMPANIAAvellino01543L102</v>
      </c>
    </row>
    <row r="7804" spans="1:14" ht="21" customHeight="1" x14ac:dyDescent="0.3">
      <c r="A7804" s="40">
        <v>13</v>
      </c>
      <c r="B7804" s="20" t="s">
        <v>15246</v>
      </c>
      <c r="C7804" s="17" t="str">
        <f t="shared" si="121"/>
        <v>041</v>
      </c>
      <c r="D7804" s="18" t="s">
        <v>233</v>
      </c>
      <c r="E7804" s="27" t="s">
        <v>22</v>
      </c>
      <c r="F7804" s="27" t="s">
        <v>8156</v>
      </c>
      <c r="G7804" s="27" t="s">
        <v>233</v>
      </c>
      <c r="H7804" s="19">
        <v>1</v>
      </c>
      <c r="I7804" s="36">
        <v>54294</v>
      </c>
      <c r="J7804" s="36" t="s">
        <v>16146</v>
      </c>
      <c r="K7804" s="69">
        <v>103</v>
      </c>
      <c r="L7804" s="71" t="s">
        <v>234</v>
      </c>
      <c r="M7804" s="30"/>
      <c r="N7804" s="106" t="str">
        <f>_xlfn.CONCAT(A7804:K7804)</f>
        <v>13067-067041041TeramoSudABRUZZOTeramo154294L103</v>
      </c>
    </row>
    <row r="7805" spans="1:14" ht="21" customHeight="1" x14ac:dyDescent="0.3">
      <c r="A7805" s="40">
        <v>16</v>
      </c>
      <c r="B7805" s="20" t="s">
        <v>15253</v>
      </c>
      <c r="C7805" s="17" t="str">
        <f t="shared" si="121"/>
        <v>043</v>
      </c>
      <c r="D7805" s="18" t="s">
        <v>7211</v>
      </c>
      <c r="E7805" s="27" t="s">
        <v>22</v>
      </c>
      <c r="F7805" s="27" t="s">
        <v>8159</v>
      </c>
      <c r="G7805" s="27" t="s">
        <v>105</v>
      </c>
      <c r="H7805" s="19">
        <v>0</v>
      </c>
      <c r="I7805" s="36">
        <v>26986</v>
      </c>
      <c r="J7805" s="36" t="s">
        <v>16146</v>
      </c>
      <c r="K7805" s="69">
        <v>109</v>
      </c>
      <c r="L7805" s="71" t="s">
        <v>106</v>
      </c>
      <c r="M7805" s="30"/>
      <c r="N7805" s="106" t="str">
        <f>_xlfn.CONCAT(A7805:K7805)</f>
        <v>16072-072043043TerlizziSudPUGLIABari026986L109</v>
      </c>
    </row>
    <row r="7806" spans="1:14" ht="21" customHeight="1" x14ac:dyDescent="0.3">
      <c r="A7806" s="40">
        <v>14</v>
      </c>
      <c r="B7806" s="20" t="s">
        <v>15257</v>
      </c>
      <c r="C7806" s="17" t="str">
        <f t="shared" si="121"/>
        <v>078</v>
      </c>
      <c r="D7806" s="18" t="s">
        <v>7215</v>
      </c>
      <c r="E7806" s="27" t="s">
        <v>22</v>
      </c>
      <c r="F7806" s="27" t="s">
        <v>8166</v>
      </c>
      <c r="G7806" s="27" t="s">
        <v>102</v>
      </c>
      <c r="H7806" s="19">
        <v>0</v>
      </c>
      <c r="I7806" s="36">
        <v>32793</v>
      </c>
      <c r="J7806" s="36" t="s">
        <v>16146</v>
      </c>
      <c r="K7806" s="69">
        <v>113</v>
      </c>
      <c r="L7806" s="71" t="s">
        <v>103</v>
      </c>
      <c r="M7806" s="30"/>
      <c r="N7806" s="106" t="str">
        <f>_xlfn.CONCAT(A7806:K7806)</f>
        <v>14070-070078078TermoliSudMOLISECampobasso032793L113</v>
      </c>
    </row>
    <row r="7807" spans="1:14" ht="21" customHeight="1" x14ac:dyDescent="0.3">
      <c r="A7807" s="40">
        <v>18</v>
      </c>
      <c r="B7807" s="20" t="s">
        <v>15265</v>
      </c>
      <c r="C7807" s="17" t="str">
        <f t="shared" si="121"/>
        <v>146</v>
      </c>
      <c r="D7807" s="18" t="s">
        <v>7222</v>
      </c>
      <c r="E7807" s="27" t="s">
        <v>22</v>
      </c>
      <c r="F7807" s="27" t="s">
        <v>8163</v>
      </c>
      <c r="G7807" s="27" t="s">
        <v>71</v>
      </c>
      <c r="H7807" s="19">
        <v>0</v>
      </c>
      <c r="I7807" s="36">
        <v>4999</v>
      </c>
      <c r="J7807" s="36" t="s">
        <v>16146</v>
      </c>
      <c r="K7807" s="69">
        <v>124</v>
      </c>
      <c r="L7807" s="71" t="s">
        <v>72</v>
      </c>
      <c r="M7807" s="30"/>
      <c r="N7807" s="106" t="str">
        <f>_xlfn.CONCAT(A7807:K7807)</f>
        <v>18078-078146146Terranova da SibariSudCALABRIACosenza04999L124</v>
      </c>
    </row>
    <row r="7808" spans="1:14" ht="21" customHeight="1" x14ac:dyDescent="0.3">
      <c r="A7808" s="40">
        <v>17</v>
      </c>
      <c r="B7808" s="20" t="s">
        <v>15267</v>
      </c>
      <c r="C7808" s="17" t="str">
        <f t="shared" si="121"/>
        <v>088</v>
      </c>
      <c r="D7808" s="18" t="s">
        <v>7224</v>
      </c>
      <c r="E7808" s="27" t="s">
        <v>22</v>
      </c>
      <c r="F7808" s="27" t="s">
        <v>8157</v>
      </c>
      <c r="G7808" s="27" t="s">
        <v>32</v>
      </c>
      <c r="H7808" s="19">
        <v>0</v>
      </c>
      <c r="I7808" s="36">
        <v>1324</v>
      </c>
      <c r="J7808" s="36" t="s">
        <v>16146</v>
      </c>
      <c r="K7808" s="69">
        <v>126</v>
      </c>
      <c r="L7808" s="71" t="s">
        <v>33</v>
      </c>
      <c r="M7808" s="30"/>
      <c r="N7808" s="106" t="str">
        <f>_xlfn.CONCAT(A7808:K7808)</f>
        <v>17076-076088088Terranova di PollinoSudBASILICATAPotenza01324L126</v>
      </c>
    </row>
    <row r="7809" spans="1:14" ht="21" customHeight="1" x14ac:dyDescent="0.3">
      <c r="A7809" s="40">
        <v>18</v>
      </c>
      <c r="B7809" s="20" t="s">
        <v>15268</v>
      </c>
      <c r="C7809" s="17" t="str">
        <f t="shared" si="121"/>
        <v>094</v>
      </c>
      <c r="D7809" s="18" t="s">
        <v>7225</v>
      </c>
      <c r="E7809" s="27" t="s">
        <v>22</v>
      </c>
      <c r="F7809" s="27" t="s">
        <v>8163</v>
      </c>
      <c r="G7809" s="27" t="s">
        <v>140</v>
      </c>
      <c r="H7809" s="19">
        <v>0</v>
      </c>
      <c r="I7809" s="36">
        <v>549</v>
      </c>
      <c r="J7809" s="36" t="s">
        <v>16146</v>
      </c>
      <c r="K7809" s="69">
        <v>127</v>
      </c>
      <c r="L7809" s="71" t="s">
        <v>141</v>
      </c>
      <c r="M7809" s="30"/>
      <c r="N7809" s="106" t="str">
        <f>_xlfn.CONCAT(A7809:K7809)</f>
        <v>18080-080094094Terranova Sappo MinulioSudCALABRIAReggio di Calabria0549L127</v>
      </c>
    </row>
    <row r="7810" spans="1:14" ht="21" customHeight="1" x14ac:dyDescent="0.3">
      <c r="A7810" s="40">
        <v>18</v>
      </c>
      <c r="B7810" s="20" t="s">
        <v>15272</v>
      </c>
      <c r="C7810" s="17" t="str">
        <f t="shared" ref="C7810:C7873" si="122">RIGHT(B7810,3)</f>
        <v>147</v>
      </c>
      <c r="D7810" s="18" t="s">
        <v>7229</v>
      </c>
      <c r="E7810" s="27" t="s">
        <v>22</v>
      </c>
      <c r="F7810" s="27" t="s">
        <v>8163</v>
      </c>
      <c r="G7810" s="27" t="s">
        <v>71</v>
      </c>
      <c r="H7810" s="19">
        <v>0</v>
      </c>
      <c r="I7810" s="36">
        <v>1019</v>
      </c>
      <c r="J7810" s="36" t="s">
        <v>16146</v>
      </c>
      <c r="K7810" s="69">
        <v>134</v>
      </c>
      <c r="L7810" s="71" t="s">
        <v>72</v>
      </c>
      <c r="M7810" s="30"/>
      <c r="N7810" s="106" t="str">
        <f>_xlfn.CONCAT(A7810:K7810)</f>
        <v>18078-078147147TerravecchiaSudCALABRIACosenza01019L134</v>
      </c>
    </row>
    <row r="7811" spans="1:14" ht="21" customHeight="1" x14ac:dyDescent="0.3">
      <c r="A7811" s="40">
        <v>15</v>
      </c>
      <c r="B7811" s="20" t="s">
        <v>15279</v>
      </c>
      <c r="C7811" s="17" t="str">
        <f t="shared" si="122"/>
        <v>082</v>
      </c>
      <c r="D7811" s="18" t="s">
        <v>7236</v>
      </c>
      <c r="E7811" s="27" t="s">
        <v>22</v>
      </c>
      <c r="F7811" s="27" t="s">
        <v>8162</v>
      </c>
      <c r="G7811" s="27" t="s">
        <v>58</v>
      </c>
      <c r="H7811" s="19">
        <v>0</v>
      </c>
      <c r="I7811" s="36">
        <v>17367</v>
      </c>
      <c r="J7811" s="36" t="s">
        <v>16146</v>
      </c>
      <c r="K7811" s="69">
        <v>142</v>
      </c>
      <c r="L7811" s="71" t="s">
        <v>59</v>
      </c>
      <c r="M7811" s="30"/>
      <c r="N7811" s="106" t="str">
        <f>_xlfn.CONCAT(A7811:K7811)</f>
        <v>15063-063082082TerzignoSudCAMPANIANapoli017367L142</v>
      </c>
    </row>
    <row r="7812" spans="1:14" ht="21" customHeight="1" x14ac:dyDescent="0.3">
      <c r="A7812" s="40">
        <v>15</v>
      </c>
      <c r="B7812" s="20" t="s">
        <v>15290</v>
      </c>
      <c r="C7812" s="17" t="str">
        <f t="shared" si="122"/>
        <v>092</v>
      </c>
      <c r="D7812" s="18" t="s">
        <v>7247</v>
      </c>
      <c r="E7812" s="27" t="s">
        <v>22</v>
      </c>
      <c r="F7812" s="27" t="s">
        <v>8162</v>
      </c>
      <c r="G7812" s="27" t="s">
        <v>200</v>
      </c>
      <c r="H7812" s="19">
        <v>0</v>
      </c>
      <c r="I7812" s="36">
        <v>13610</v>
      </c>
      <c r="J7812" s="36" t="s">
        <v>16146</v>
      </c>
      <c r="K7812" s="69">
        <v>155</v>
      </c>
      <c r="L7812" s="71" t="s">
        <v>201</v>
      </c>
      <c r="M7812" s="30"/>
      <c r="N7812" s="106" t="str">
        <f>_xlfn.CONCAT(A7812:K7812)</f>
        <v>15061-061092092TeverolaSudCAMPANIACaserta013610L155</v>
      </c>
    </row>
    <row r="7813" spans="1:14" ht="21" customHeight="1" x14ac:dyDescent="0.3">
      <c r="A7813" s="40">
        <v>16</v>
      </c>
      <c r="B7813" s="20" t="s">
        <v>15297</v>
      </c>
      <c r="C7813" s="17" t="str">
        <f t="shared" si="122"/>
        <v>086</v>
      </c>
      <c r="D7813" s="18" t="s">
        <v>7254</v>
      </c>
      <c r="E7813" s="27" t="s">
        <v>22</v>
      </c>
      <c r="F7813" s="27" t="s">
        <v>8159</v>
      </c>
      <c r="G7813" s="27" t="s">
        <v>90</v>
      </c>
      <c r="H7813" s="19">
        <v>0</v>
      </c>
      <c r="I7813" s="36">
        <v>2931</v>
      </c>
      <c r="J7813" s="36" t="s">
        <v>16146</v>
      </c>
      <c r="K7813" s="69">
        <v>166</v>
      </c>
      <c r="L7813" s="71" t="s">
        <v>91</v>
      </c>
      <c r="M7813" s="30"/>
      <c r="N7813" s="106" t="str">
        <f>_xlfn.CONCAT(A7813:K7813)</f>
        <v>16075-075086086TiggianoSudPUGLIALecce02931L166</v>
      </c>
    </row>
    <row r="7814" spans="1:14" ht="21" customHeight="1" x14ac:dyDescent="0.3">
      <c r="A7814" s="40">
        <v>13</v>
      </c>
      <c r="B7814" s="20" t="s">
        <v>15302</v>
      </c>
      <c r="C7814" s="17" t="str">
        <f t="shared" si="122"/>
        <v>100</v>
      </c>
      <c r="D7814" s="18" t="s">
        <v>7259</v>
      </c>
      <c r="E7814" s="27" t="s">
        <v>22</v>
      </c>
      <c r="F7814" s="27" t="s">
        <v>8156</v>
      </c>
      <c r="G7814" s="27" t="s">
        <v>47</v>
      </c>
      <c r="H7814" s="19">
        <v>0</v>
      </c>
      <c r="I7814" s="36">
        <v>326</v>
      </c>
      <c r="J7814" s="36" t="s">
        <v>16146</v>
      </c>
      <c r="K7814" s="69">
        <v>173</v>
      </c>
      <c r="L7814" s="71" t="s">
        <v>48</v>
      </c>
      <c r="M7814" s="30"/>
      <c r="N7814" s="106" t="str">
        <f>_xlfn.CONCAT(A7814:K7814)</f>
        <v>13066-066100100Tione degli AbruzziSudABRUZZOL'Aquila0326L173</v>
      </c>
    </row>
    <row r="7815" spans="1:14" ht="21" customHeight="1" x14ac:dyDescent="0.3">
      <c r="A7815" s="40">
        <v>18</v>
      </c>
      <c r="B7815" s="20" t="s">
        <v>15306</v>
      </c>
      <c r="C7815" s="17" t="str">
        <f t="shared" si="122"/>
        <v>147</v>
      </c>
      <c r="D7815" s="18" t="s">
        <v>7263</v>
      </c>
      <c r="E7815" s="27" t="s">
        <v>22</v>
      </c>
      <c r="F7815" s="27" t="s">
        <v>8163</v>
      </c>
      <c r="G7815" s="27" t="s">
        <v>261</v>
      </c>
      <c r="H7815" s="19">
        <v>0</v>
      </c>
      <c r="I7815" s="36">
        <v>3897</v>
      </c>
      <c r="J7815" s="36" t="s">
        <v>16146</v>
      </c>
      <c r="K7815" s="69">
        <v>177</v>
      </c>
      <c r="L7815" s="71" t="s">
        <v>262</v>
      </c>
      <c r="M7815" s="30"/>
      <c r="N7815" s="106" t="str">
        <f>_xlfn.CONCAT(A7815:K7815)</f>
        <v>18079-079147147TirioloSudCALABRIACatanzaro03897L177</v>
      </c>
    </row>
    <row r="7816" spans="1:14" ht="21" customHeight="1" x14ac:dyDescent="0.3">
      <c r="A7816" s="40">
        <v>17</v>
      </c>
      <c r="B7816" s="20" t="s">
        <v>15309</v>
      </c>
      <c r="C7816" s="17" t="str">
        <f t="shared" si="122"/>
        <v>089</v>
      </c>
      <c r="D7816" s="18" t="s">
        <v>7266</v>
      </c>
      <c r="E7816" s="27" t="s">
        <v>22</v>
      </c>
      <c r="F7816" s="27" t="s">
        <v>8157</v>
      </c>
      <c r="G7816" s="27" t="s">
        <v>32</v>
      </c>
      <c r="H7816" s="19">
        <v>0</v>
      </c>
      <c r="I7816" s="36">
        <v>7172</v>
      </c>
      <c r="J7816" s="36" t="s">
        <v>16146</v>
      </c>
      <c r="K7816" s="69">
        <v>181</v>
      </c>
      <c r="L7816" s="71" t="s">
        <v>33</v>
      </c>
      <c r="M7816" s="30"/>
      <c r="N7816" s="106" t="str">
        <f>_xlfn.CONCAT(A7816:K7816)</f>
        <v>17076-076089089TitoSudBASILICATAPotenza07172L181</v>
      </c>
    </row>
    <row r="7817" spans="1:14" ht="21" customHeight="1" x14ac:dyDescent="0.3">
      <c r="A7817" s="40">
        <v>15</v>
      </c>
      <c r="B7817" s="20" t="s">
        <v>15313</v>
      </c>
      <c r="C7817" s="17" t="str">
        <f t="shared" si="122"/>
        <v>075</v>
      </c>
      <c r="D7817" s="18" t="s">
        <v>7270</v>
      </c>
      <c r="E7817" s="27" t="s">
        <v>22</v>
      </c>
      <c r="F7817" s="27" t="s">
        <v>8162</v>
      </c>
      <c r="G7817" s="27" t="s">
        <v>207</v>
      </c>
      <c r="H7817" s="19">
        <v>0</v>
      </c>
      <c r="I7817" s="36">
        <v>1543</v>
      </c>
      <c r="J7817" s="36" t="s">
        <v>16146</v>
      </c>
      <c r="K7817" s="69">
        <v>185</v>
      </c>
      <c r="L7817" s="71" t="s">
        <v>208</v>
      </c>
      <c r="M7817" s="30"/>
      <c r="N7817" s="106" t="str">
        <f>_xlfn.CONCAT(A7817:K7817)</f>
        <v>15062-062075075Tocco CaudioSudCAMPANIABenevento01543L185</v>
      </c>
    </row>
    <row r="7818" spans="1:14" ht="21" customHeight="1" x14ac:dyDescent="0.3">
      <c r="A7818" s="40">
        <v>13</v>
      </c>
      <c r="B7818" s="20" t="s">
        <v>15314</v>
      </c>
      <c r="C7818" s="17" t="str">
        <f t="shared" si="122"/>
        <v>042</v>
      </c>
      <c r="D7818" s="18" t="s">
        <v>7271</v>
      </c>
      <c r="E7818" s="27" t="s">
        <v>22</v>
      </c>
      <c r="F7818" s="27" t="s">
        <v>8156</v>
      </c>
      <c r="G7818" s="27" t="s">
        <v>23</v>
      </c>
      <c r="H7818" s="19">
        <v>0</v>
      </c>
      <c r="I7818" s="36">
        <v>2721</v>
      </c>
      <c r="J7818" s="36" t="s">
        <v>16146</v>
      </c>
      <c r="K7818" s="69">
        <v>186</v>
      </c>
      <c r="L7818" s="71" t="s">
        <v>24</v>
      </c>
      <c r="M7818" s="30"/>
      <c r="N7818" s="106" t="str">
        <f>_xlfn.CONCAT(A7818:K7818)</f>
        <v>13068-068042042Tocco da CasauriaSudABRUZZOPescara02721L186</v>
      </c>
    </row>
    <row r="7819" spans="1:14" ht="21" customHeight="1" x14ac:dyDescent="0.3">
      <c r="A7819" s="40">
        <v>13</v>
      </c>
      <c r="B7819" s="20" t="s">
        <v>15322</v>
      </c>
      <c r="C7819" s="17" t="str">
        <f t="shared" si="122"/>
        <v>090</v>
      </c>
      <c r="D7819" s="18" t="s">
        <v>7279</v>
      </c>
      <c r="E7819" s="27" t="s">
        <v>22</v>
      </c>
      <c r="F7819" s="27" t="s">
        <v>8156</v>
      </c>
      <c r="G7819" s="27" t="s">
        <v>347</v>
      </c>
      <c r="H7819" s="19">
        <v>0</v>
      </c>
      <c r="I7819" s="36">
        <v>4071</v>
      </c>
      <c r="J7819" s="36" t="s">
        <v>16146</v>
      </c>
      <c r="K7819" s="69">
        <v>194</v>
      </c>
      <c r="L7819" s="71" t="s">
        <v>348</v>
      </c>
      <c r="M7819" s="30"/>
      <c r="N7819" s="106" t="str">
        <f>_xlfn.CONCAT(A7819:K7819)</f>
        <v>13069-069090090TolloSudABRUZZOChieti04071L194</v>
      </c>
    </row>
    <row r="7820" spans="1:14" ht="21" customHeight="1" x14ac:dyDescent="0.3">
      <c r="A7820" s="40">
        <v>17</v>
      </c>
      <c r="B7820" s="20" t="s">
        <v>15324</v>
      </c>
      <c r="C7820" s="17" t="str">
        <f t="shared" si="122"/>
        <v>090</v>
      </c>
      <c r="D7820" s="18" t="s">
        <v>7281</v>
      </c>
      <c r="E7820" s="27" t="s">
        <v>22</v>
      </c>
      <c r="F7820" s="27" t="s">
        <v>8157</v>
      </c>
      <c r="G7820" s="27" t="s">
        <v>32</v>
      </c>
      <c r="H7820" s="19">
        <v>0</v>
      </c>
      <c r="I7820" s="36">
        <v>3361</v>
      </c>
      <c r="J7820" s="36" t="s">
        <v>16146</v>
      </c>
      <c r="K7820" s="69">
        <v>197</v>
      </c>
      <c r="L7820" s="71" t="s">
        <v>33</v>
      </c>
      <c r="M7820" s="30"/>
      <c r="N7820" s="106" t="str">
        <f>_xlfn.CONCAT(A7820:K7820)</f>
        <v>17076-076090090TolveSudBASILICATAPotenza03361L197</v>
      </c>
    </row>
    <row r="7821" spans="1:14" ht="21" customHeight="1" x14ac:dyDescent="0.3">
      <c r="A7821" s="40">
        <v>15</v>
      </c>
      <c r="B7821" s="20" t="s">
        <v>15331</v>
      </c>
      <c r="C7821" s="17" t="str">
        <f t="shared" si="122"/>
        <v>093</v>
      </c>
      <c r="D7821" s="18" t="s">
        <v>7288</v>
      </c>
      <c r="E7821" s="27" t="s">
        <v>22</v>
      </c>
      <c r="F7821" s="27" t="s">
        <v>8162</v>
      </c>
      <c r="G7821" s="27" t="s">
        <v>200</v>
      </c>
      <c r="H7821" s="19">
        <v>0</v>
      </c>
      <c r="I7821" s="36">
        <v>947</v>
      </c>
      <c r="J7821" s="36" t="s">
        <v>16146</v>
      </c>
      <c r="K7821" s="69">
        <v>205</v>
      </c>
      <c r="L7821" s="71" t="s">
        <v>201</v>
      </c>
      <c r="M7821" s="30"/>
      <c r="N7821" s="106" t="str">
        <f>_xlfn.CONCAT(A7821:K7821)</f>
        <v>15061-061093093Tora e PiccilliSudCAMPANIACaserta0947L205</v>
      </c>
    </row>
    <row r="7822" spans="1:14" ht="21" customHeight="1" x14ac:dyDescent="0.3">
      <c r="A7822" s="40">
        <v>18</v>
      </c>
      <c r="B7822" s="20" t="s">
        <v>15332</v>
      </c>
      <c r="C7822" s="17" t="str">
        <f t="shared" si="122"/>
        <v>148</v>
      </c>
      <c r="D7822" s="18" t="s">
        <v>7289</v>
      </c>
      <c r="E7822" s="27" t="s">
        <v>22</v>
      </c>
      <c r="F7822" s="27" t="s">
        <v>8163</v>
      </c>
      <c r="G7822" s="27" t="s">
        <v>71</v>
      </c>
      <c r="H7822" s="19">
        <v>0</v>
      </c>
      <c r="I7822" s="36">
        <v>4573</v>
      </c>
      <c r="J7822" s="36" t="s">
        <v>16146</v>
      </c>
      <c r="K7822" s="69">
        <v>206</v>
      </c>
      <c r="L7822" s="71" t="s">
        <v>72</v>
      </c>
      <c r="M7822" s="30"/>
      <c r="N7822" s="106" t="str">
        <f>_xlfn.CONCAT(A7822:K7822)</f>
        <v>18078-078148148Torano CastelloSudCALABRIACosenza04573L206</v>
      </c>
    </row>
    <row r="7823" spans="1:14" ht="21" customHeight="1" x14ac:dyDescent="0.3">
      <c r="A7823" s="40">
        <v>13</v>
      </c>
      <c r="B7823" s="20" t="s">
        <v>15333</v>
      </c>
      <c r="C7823" s="17" t="str">
        <f t="shared" si="122"/>
        <v>042</v>
      </c>
      <c r="D7823" s="18" t="s">
        <v>7290</v>
      </c>
      <c r="E7823" s="27" t="s">
        <v>22</v>
      </c>
      <c r="F7823" s="27" t="s">
        <v>8156</v>
      </c>
      <c r="G7823" s="27" t="s">
        <v>233</v>
      </c>
      <c r="H7823" s="19">
        <v>0</v>
      </c>
      <c r="I7823" s="36">
        <v>1658</v>
      </c>
      <c r="J7823" s="36" t="s">
        <v>16146</v>
      </c>
      <c r="K7823" s="69">
        <v>207</v>
      </c>
      <c r="L7823" s="71" t="s">
        <v>234</v>
      </c>
      <c r="M7823" s="30"/>
      <c r="N7823" s="106" t="str">
        <f>_xlfn.CONCAT(A7823:K7823)</f>
        <v>13067-067042042Torano NuovoSudABRUZZOTeramo01658L207</v>
      </c>
    </row>
    <row r="7824" spans="1:14" ht="21" customHeight="1" x14ac:dyDescent="0.3">
      <c r="A7824" s="40">
        <v>15</v>
      </c>
      <c r="B7824" s="20" t="s">
        <v>15336</v>
      </c>
      <c r="C7824" s="17" t="str">
        <f t="shared" si="122"/>
        <v>147</v>
      </c>
      <c r="D7824" s="18" t="s">
        <v>7293</v>
      </c>
      <c r="E7824" s="27" t="s">
        <v>22</v>
      </c>
      <c r="F7824" s="27" t="s">
        <v>8162</v>
      </c>
      <c r="G7824" s="27" t="s">
        <v>55</v>
      </c>
      <c r="H7824" s="19">
        <v>0</v>
      </c>
      <c r="I7824" s="36">
        <v>1803</v>
      </c>
      <c r="J7824" s="36" t="s">
        <v>16146</v>
      </c>
      <c r="K7824" s="69">
        <v>212</v>
      </c>
      <c r="L7824" s="71" t="s">
        <v>56</v>
      </c>
      <c r="M7824" s="30"/>
      <c r="N7824" s="106" t="str">
        <f>_xlfn.CONCAT(A7824:K7824)</f>
        <v>15065-065147147TorchiaraSudCAMPANIASalerno01803L212</v>
      </c>
    </row>
    <row r="7825" spans="1:14" ht="21" customHeight="1" x14ac:dyDescent="0.3">
      <c r="A7825" s="40">
        <v>16</v>
      </c>
      <c r="B7825" s="20" t="s">
        <v>15337</v>
      </c>
      <c r="C7825" s="17" t="str">
        <f t="shared" si="122"/>
        <v>018</v>
      </c>
      <c r="D7825" s="18" t="s">
        <v>7294</v>
      </c>
      <c r="E7825" s="27" t="s">
        <v>22</v>
      </c>
      <c r="F7825" s="27" t="s">
        <v>8159</v>
      </c>
      <c r="G7825" s="27" t="s">
        <v>1121</v>
      </c>
      <c r="H7825" s="19">
        <v>0</v>
      </c>
      <c r="I7825" s="36">
        <v>5461</v>
      </c>
      <c r="J7825" s="36" t="s">
        <v>16146</v>
      </c>
      <c r="K7825" s="69">
        <v>213</v>
      </c>
      <c r="L7825" s="71" t="s">
        <v>1122</v>
      </c>
      <c r="M7825" s="30"/>
      <c r="N7825" s="106" t="str">
        <f>_xlfn.CONCAT(A7825:K7825)</f>
        <v>16074-074018018TorchiaroloSudPUGLIABrindisi05461L213</v>
      </c>
    </row>
    <row r="7826" spans="1:14" ht="21" customHeight="1" x14ac:dyDescent="0.3">
      <c r="A7826" s="40">
        <v>15</v>
      </c>
      <c r="B7826" s="20" t="s">
        <v>15338</v>
      </c>
      <c r="C7826" s="17" t="str">
        <f t="shared" si="122"/>
        <v>109</v>
      </c>
      <c r="D7826" s="18" t="s">
        <v>7295</v>
      </c>
      <c r="E7826" s="27" t="s">
        <v>22</v>
      </c>
      <c r="F7826" s="27" t="s">
        <v>8162</v>
      </c>
      <c r="G7826" s="27" t="s">
        <v>196</v>
      </c>
      <c r="H7826" s="19">
        <v>0</v>
      </c>
      <c r="I7826" s="36">
        <v>2225</v>
      </c>
      <c r="J7826" s="36" t="s">
        <v>16146</v>
      </c>
      <c r="K7826" s="69">
        <v>214</v>
      </c>
      <c r="L7826" s="71" t="s">
        <v>197</v>
      </c>
      <c r="M7826" s="30"/>
      <c r="N7826" s="106" t="str">
        <f>_xlfn.CONCAT(A7826:K7826)</f>
        <v>15064-064109109Torella dei LombardiSudCAMPANIAAvellino02225L214</v>
      </c>
    </row>
    <row r="7827" spans="1:14" ht="21" customHeight="1" x14ac:dyDescent="0.3">
      <c r="A7827" s="40">
        <v>14</v>
      </c>
      <c r="B7827" s="20" t="s">
        <v>15339</v>
      </c>
      <c r="C7827" s="17" t="str">
        <f t="shared" si="122"/>
        <v>079</v>
      </c>
      <c r="D7827" s="18" t="s">
        <v>7296</v>
      </c>
      <c r="E7827" s="27" t="s">
        <v>22</v>
      </c>
      <c r="F7827" s="27" t="s">
        <v>8166</v>
      </c>
      <c r="G7827" s="27" t="s">
        <v>102</v>
      </c>
      <c r="H7827" s="19">
        <v>0</v>
      </c>
      <c r="I7827" s="36">
        <v>794</v>
      </c>
      <c r="J7827" s="36" t="s">
        <v>16146</v>
      </c>
      <c r="K7827" s="69">
        <v>215</v>
      </c>
      <c r="L7827" s="71" t="s">
        <v>103</v>
      </c>
      <c r="M7827" s="30"/>
      <c r="N7827" s="106" t="str">
        <f>_xlfn.CONCAT(A7827:K7827)</f>
        <v>14070-070079079Torella del SannioSudMOLISECampobasso0794L215</v>
      </c>
    </row>
    <row r="7828" spans="1:14" ht="21" customHeight="1" x14ac:dyDescent="0.3">
      <c r="A7828" s="40">
        <v>13</v>
      </c>
      <c r="B7828" s="20" t="s">
        <v>15343</v>
      </c>
      <c r="C7828" s="17" t="str">
        <f t="shared" si="122"/>
        <v>091</v>
      </c>
      <c r="D7828" s="18" t="s">
        <v>7299</v>
      </c>
      <c r="E7828" s="27" t="s">
        <v>22</v>
      </c>
      <c r="F7828" s="27" t="s">
        <v>8156</v>
      </c>
      <c r="G7828" s="27" t="s">
        <v>347</v>
      </c>
      <c r="H7828" s="19">
        <v>0</v>
      </c>
      <c r="I7828" s="36">
        <v>3041</v>
      </c>
      <c r="J7828" s="36" t="s">
        <v>16146</v>
      </c>
      <c r="K7828" s="69">
        <v>218</v>
      </c>
      <c r="L7828" s="71" t="s">
        <v>348</v>
      </c>
      <c r="M7828" s="30"/>
      <c r="N7828" s="106" t="str">
        <f>_xlfn.CONCAT(A7828:K7828)</f>
        <v>13069-069091091Torino di SangroSudABRUZZOChieti03041L218</v>
      </c>
    </row>
    <row r="7829" spans="1:14" ht="21" customHeight="1" x14ac:dyDescent="0.3">
      <c r="A7829" s="40">
        <v>16</v>
      </c>
      <c r="B7829" s="20" t="s">
        <v>15344</v>
      </c>
      <c r="C7829" s="17" t="str">
        <f t="shared" si="122"/>
        <v>044</v>
      </c>
      <c r="D7829" s="18" t="s">
        <v>7300</v>
      </c>
      <c r="E7829" s="27" t="s">
        <v>22</v>
      </c>
      <c r="F7829" s="27" t="s">
        <v>8159</v>
      </c>
      <c r="G7829" s="27" t="s">
        <v>105</v>
      </c>
      <c r="H7829" s="19">
        <v>0</v>
      </c>
      <c r="I7829" s="36">
        <v>8551</v>
      </c>
      <c r="J7829" s="36" t="s">
        <v>16146</v>
      </c>
      <c r="K7829" s="69">
        <v>220</v>
      </c>
      <c r="L7829" s="71" t="s">
        <v>106</v>
      </c>
      <c r="M7829" s="30"/>
      <c r="N7829" s="106" t="str">
        <f>_xlfn.CONCAT(A7829:K7829)</f>
        <v>16072-072044044TorittoSudPUGLIABari08551L220</v>
      </c>
    </row>
    <row r="7830" spans="1:14" ht="21" customHeight="1" x14ac:dyDescent="0.3">
      <c r="A7830" s="40">
        <v>13</v>
      </c>
      <c r="B7830" s="20" t="s">
        <v>15347</v>
      </c>
      <c r="C7830" s="17" t="str">
        <f t="shared" si="122"/>
        <v>092</v>
      </c>
      <c r="D7830" s="18" t="s">
        <v>7303</v>
      </c>
      <c r="E7830" s="27" t="s">
        <v>22</v>
      </c>
      <c r="F7830" s="27" t="s">
        <v>8156</v>
      </c>
      <c r="G7830" s="27" t="s">
        <v>347</v>
      </c>
      <c r="H7830" s="19">
        <v>0</v>
      </c>
      <c r="I7830" s="36">
        <v>1932</v>
      </c>
      <c r="J7830" s="36" t="s">
        <v>16146</v>
      </c>
      <c r="K7830" s="69">
        <v>224</v>
      </c>
      <c r="L7830" s="71" t="s">
        <v>348</v>
      </c>
      <c r="M7830" s="30"/>
      <c r="N7830" s="106" t="str">
        <f>_xlfn.CONCAT(A7830:K7830)</f>
        <v>13069-069092092TornareccioSudABRUZZOChieti01932L224</v>
      </c>
    </row>
    <row r="7831" spans="1:14" ht="21" customHeight="1" x14ac:dyDescent="0.3">
      <c r="A7831" s="40">
        <v>13</v>
      </c>
      <c r="B7831" s="20" t="s">
        <v>15349</v>
      </c>
      <c r="C7831" s="17" t="str">
        <f t="shared" si="122"/>
        <v>101</v>
      </c>
      <c r="D7831" s="18" t="s">
        <v>7305</v>
      </c>
      <c r="E7831" s="27" t="s">
        <v>22</v>
      </c>
      <c r="F7831" s="27" t="s">
        <v>8156</v>
      </c>
      <c r="G7831" s="27" t="s">
        <v>47</v>
      </c>
      <c r="H7831" s="19">
        <v>0</v>
      </c>
      <c r="I7831" s="36">
        <v>3096</v>
      </c>
      <c r="J7831" s="36" t="s">
        <v>16146</v>
      </c>
      <c r="K7831" s="69">
        <v>227</v>
      </c>
      <c r="L7831" s="71" t="s">
        <v>48</v>
      </c>
      <c r="M7831" s="30"/>
      <c r="N7831" s="106" t="str">
        <f>_xlfn.CONCAT(A7831:K7831)</f>
        <v>13066-066101101TornimparteSudABRUZZOL'Aquila03096L227</v>
      </c>
    </row>
    <row r="7832" spans="1:14" ht="21" customHeight="1" x14ac:dyDescent="0.3">
      <c r="A7832" s="40">
        <v>14</v>
      </c>
      <c r="B7832" s="20" t="s">
        <v>15352</v>
      </c>
      <c r="C7832" s="17" t="str">
        <f t="shared" si="122"/>
        <v>080</v>
      </c>
      <c r="D7832" s="18" t="s">
        <v>7308</v>
      </c>
      <c r="E7832" s="27" t="s">
        <v>22</v>
      </c>
      <c r="F7832" s="27" t="s">
        <v>8166</v>
      </c>
      <c r="G7832" s="27" t="s">
        <v>102</v>
      </c>
      <c r="H7832" s="19">
        <v>0</v>
      </c>
      <c r="I7832" s="36">
        <v>1450</v>
      </c>
      <c r="J7832" s="36" t="s">
        <v>16146</v>
      </c>
      <c r="K7832" s="69">
        <v>230</v>
      </c>
      <c r="L7832" s="71" t="s">
        <v>103</v>
      </c>
      <c r="M7832" s="30"/>
      <c r="N7832" s="106" t="str">
        <f>_xlfn.CONCAT(A7832:K7832)</f>
        <v>14070-070080080ToroSudMOLISECampobasso01450L230</v>
      </c>
    </row>
    <row r="7833" spans="1:14" ht="21" customHeight="1" x14ac:dyDescent="0.3">
      <c r="A7833" s="40">
        <v>15</v>
      </c>
      <c r="B7833" s="20" t="s">
        <v>15354</v>
      </c>
      <c r="C7833" s="17" t="str">
        <f t="shared" si="122"/>
        <v>148</v>
      </c>
      <c r="D7833" s="18" t="s">
        <v>7310</v>
      </c>
      <c r="E7833" s="27" t="s">
        <v>22</v>
      </c>
      <c r="F7833" s="27" t="s">
        <v>8162</v>
      </c>
      <c r="G7833" s="27" t="s">
        <v>55</v>
      </c>
      <c r="H7833" s="19">
        <v>0</v>
      </c>
      <c r="I7833" s="36">
        <v>1267</v>
      </c>
      <c r="J7833" s="36" t="s">
        <v>16146</v>
      </c>
      <c r="K7833" s="69">
        <v>233</v>
      </c>
      <c r="L7833" s="71" t="s">
        <v>56</v>
      </c>
      <c r="M7833" s="30"/>
      <c r="N7833" s="106" t="str">
        <f>_xlfn.CONCAT(A7833:K7833)</f>
        <v>15065-065148148TorracaSudCAMPANIASalerno01267L233</v>
      </c>
    </row>
    <row r="7834" spans="1:14" ht="21" customHeight="1" x14ac:dyDescent="0.3">
      <c r="A7834" s="40">
        <v>15</v>
      </c>
      <c r="B7834" s="20" t="s">
        <v>15359</v>
      </c>
      <c r="C7834" s="17" t="str">
        <f t="shared" si="122"/>
        <v>083</v>
      </c>
      <c r="D7834" s="18" t="s">
        <v>7315</v>
      </c>
      <c r="E7834" s="27" t="s">
        <v>22</v>
      </c>
      <c r="F7834" s="27" t="s">
        <v>8162</v>
      </c>
      <c r="G7834" s="27" t="s">
        <v>58</v>
      </c>
      <c r="H7834" s="19">
        <v>0</v>
      </c>
      <c r="I7834" s="36">
        <v>43521</v>
      </c>
      <c r="J7834" s="36" t="s">
        <v>16146</v>
      </c>
      <c r="K7834" s="69">
        <v>245</v>
      </c>
      <c r="L7834" s="71" t="s">
        <v>59</v>
      </c>
      <c r="M7834" s="30"/>
      <c r="N7834" s="106" t="str">
        <f>_xlfn.CONCAT(A7834:K7834)</f>
        <v>15063-063083083Torre AnnunziataSudCAMPANIANapoli043521L245</v>
      </c>
    </row>
    <row r="7835" spans="1:14" ht="21" customHeight="1" x14ac:dyDescent="0.3">
      <c r="A7835" s="40">
        <v>13</v>
      </c>
      <c r="B7835" s="20" t="s">
        <v>15368</v>
      </c>
      <c r="C7835" s="17" t="str">
        <f t="shared" si="122"/>
        <v>043</v>
      </c>
      <c r="D7835" s="18" t="s">
        <v>7324</v>
      </c>
      <c r="E7835" s="27" t="s">
        <v>22</v>
      </c>
      <c r="F7835" s="27" t="s">
        <v>8156</v>
      </c>
      <c r="G7835" s="27" t="s">
        <v>23</v>
      </c>
      <c r="H7835" s="19">
        <v>0</v>
      </c>
      <c r="I7835" s="36">
        <v>3174</v>
      </c>
      <c r="J7835" s="36" t="s">
        <v>16146</v>
      </c>
      <c r="K7835" s="69">
        <v>263</v>
      </c>
      <c r="L7835" s="71" t="s">
        <v>24</v>
      </c>
      <c r="M7835" s="30"/>
      <c r="N7835" s="106" t="str">
        <f>_xlfn.CONCAT(A7835:K7835)</f>
        <v>13068-068043043Torre de' PasseriSudABRUZZOPescara03174L263</v>
      </c>
    </row>
    <row r="7836" spans="1:14" ht="21" customHeight="1" x14ac:dyDescent="0.3">
      <c r="A7836" s="40">
        <v>15</v>
      </c>
      <c r="B7836" s="20" t="s">
        <v>15371</v>
      </c>
      <c r="C7836" s="17" t="str">
        <f t="shared" si="122"/>
        <v>084</v>
      </c>
      <c r="D7836" s="18" t="s">
        <v>7327</v>
      </c>
      <c r="E7836" s="27" t="s">
        <v>22</v>
      </c>
      <c r="F7836" s="27" t="s">
        <v>8162</v>
      </c>
      <c r="G7836" s="27" t="s">
        <v>58</v>
      </c>
      <c r="H7836" s="19">
        <v>0</v>
      </c>
      <c r="I7836" s="36">
        <v>85922</v>
      </c>
      <c r="J7836" s="36" t="s">
        <v>16146</v>
      </c>
      <c r="K7836" s="69">
        <v>259</v>
      </c>
      <c r="L7836" s="71" t="s">
        <v>59</v>
      </c>
      <c r="M7836" s="30"/>
      <c r="N7836" s="106" t="str">
        <f>_xlfn.CONCAT(A7836:K7836)</f>
        <v>15063-063084084Torre del GrecoSudCAMPANIANapoli085922L259</v>
      </c>
    </row>
    <row r="7837" spans="1:14" ht="21" customHeight="1" x14ac:dyDescent="0.3">
      <c r="A7837" s="40">
        <v>18</v>
      </c>
      <c r="B7837" s="20" t="s">
        <v>15373</v>
      </c>
      <c r="C7837" s="17" t="str">
        <f t="shared" si="122"/>
        <v>148</v>
      </c>
      <c r="D7837" s="18" t="s">
        <v>7329</v>
      </c>
      <c r="E7837" s="27" t="s">
        <v>22</v>
      </c>
      <c r="F7837" s="27" t="s">
        <v>8163</v>
      </c>
      <c r="G7837" s="27" t="s">
        <v>261</v>
      </c>
      <c r="H7837" s="19">
        <v>0</v>
      </c>
      <c r="I7837" s="36">
        <v>1131</v>
      </c>
      <c r="J7837" s="36" t="s">
        <v>16146</v>
      </c>
      <c r="K7837" s="69">
        <v>240</v>
      </c>
      <c r="L7837" s="71" t="s">
        <v>262</v>
      </c>
      <c r="M7837" s="30"/>
      <c r="N7837" s="106" t="str">
        <f>_xlfn.CONCAT(A7837:K7837)</f>
        <v>18079-079148148Torre di RuggieroSudCALABRIACatanzaro01131L240</v>
      </c>
    </row>
    <row r="7838" spans="1:14" ht="21" customHeight="1" x14ac:dyDescent="0.3">
      <c r="A7838" s="40">
        <v>15</v>
      </c>
      <c r="B7838" s="20" t="s">
        <v>15376</v>
      </c>
      <c r="C7838" s="17" t="str">
        <f t="shared" si="122"/>
        <v>110</v>
      </c>
      <c r="D7838" s="18" t="s">
        <v>7332</v>
      </c>
      <c r="E7838" s="27" t="s">
        <v>22</v>
      </c>
      <c r="F7838" s="27" t="s">
        <v>8162</v>
      </c>
      <c r="G7838" s="27" t="s">
        <v>196</v>
      </c>
      <c r="H7838" s="19">
        <v>0</v>
      </c>
      <c r="I7838" s="36">
        <v>1360</v>
      </c>
      <c r="J7838" s="36" t="s">
        <v>16146</v>
      </c>
      <c r="K7838" s="69">
        <v>272</v>
      </c>
      <c r="L7838" s="71" t="s">
        <v>197</v>
      </c>
      <c r="M7838" s="30"/>
      <c r="N7838" s="106" t="str">
        <f>_xlfn.CONCAT(A7838:K7838)</f>
        <v>15064-064110110Torre Le NocelleSudCAMPANIAAvellino01360L272</v>
      </c>
    </row>
    <row r="7839" spans="1:14" ht="21" customHeight="1" x14ac:dyDescent="0.3">
      <c r="A7839" s="40">
        <v>15</v>
      </c>
      <c r="B7839" s="20" t="s">
        <v>15378</v>
      </c>
      <c r="C7839" s="17" t="str">
        <f t="shared" si="122"/>
        <v>149</v>
      </c>
      <c r="D7839" s="18" t="s">
        <v>7334</v>
      </c>
      <c r="E7839" s="27" t="s">
        <v>22</v>
      </c>
      <c r="F7839" s="27" t="s">
        <v>8162</v>
      </c>
      <c r="G7839" s="27" t="s">
        <v>55</v>
      </c>
      <c r="H7839" s="19">
        <v>0</v>
      </c>
      <c r="I7839" s="36">
        <v>2185</v>
      </c>
      <c r="J7839" s="36" t="s">
        <v>16146</v>
      </c>
      <c r="K7839" s="69">
        <v>274</v>
      </c>
      <c r="L7839" s="71" t="s">
        <v>56</v>
      </c>
      <c r="M7839" s="30"/>
      <c r="N7839" s="106" t="str">
        <f>_xlfn.CONCAT(A7839:K7839)</f>
        <v>15065-065149149Torre OrsaiaSudCAMPANIASalerno02185L274</v>
      </c>
    </row>
    <row r="7840" spans="1:14" ht="21" customHeight="1" x14ac:dyDescent="0.3">
      <c r="A7840" s="40">
        <v>16</v>
      </c>
      <c r="B7840" s="20" t="s">
        <v>15383</v>
      </c>
      <c r="C7840" s="17" t="str">
        <f t="shared" si="122"/>
        <v>019</v>
      </c>
      <c r="D7840" s="18" t="s">
        <v>7339</v>
      </c>
      <c r="E7840" s="27" t="s">
        <v>22</v>
      </c>
      <c r="F7840" s="27" t="s">
        <v>8159</v>
      </c>
      <c r="G7840" s="27" t="s">
        <v>1121</v>
      </c>
      <c r="H7840" s="19">
        <v>0</v>
      </c>
      <c r="I7840" s="36">
        <v>10703</v>
      </c>
      <c r="J7840" s="36" t="s">
        <v>16146</v>
      </c>
      <c r="K7840" s="69">
        <v>280</v>
      </c>
      <c r="L7840" s="71" t="s">
        <v>1122</v>
      </c>
      <c r="M7840" s="30"/>
      <c r="N7840" s="106" t="str">
        <f>_xlfn.CONCAT(A7840:K7840)</f>
        <v>16074-074019019Torre Santa SusannaSudPUGLIABrindisi010703L280</v>
      </c>
    </row>
    <row r="7841" spans="1:14" ht="21" customHeight="1" x14ac:dyDescent="0.3">
      <c r="A7841" s="40">
        <v>13</v>
      </c>
      <c r="B7841" s="20" t="s">
        <v>15386</v>
      </c>
      <c r="C7841" s="17" t="str">
        <f t="shared" si="122"/>
        <v>093</v>
      </c>
      <c r="D7841" s="18" t="s">
        <v>7342</v>
      </c>
      <c r="E7841" s="27" t="s">
        <v>22</v>
      </c>
      <c r="F7841" s="27" t="s">
        <v>8156</v>
      </c>
      <c r="G7841" s="27" t="s">
        <v>347</v>
      </c>
      <c r="H7841" s="19">
        <v>0</v>
      </c>
      <c r="I7841" s="36">
        <v>924</v>
      </c>
      <c r="J7841" s="36" t="s">
        <v>16146</v>
      </c>
      <c r="K7841" s="69">
        <v>253</v>
      </c>
      <c r="L7841" s="71" t="s">
        <v>348</v>
      </c>
      <c r="M7841" s="30"/>
      <c r="N7841" s="106" t="str">
        <f>_xlfn.CONCAT(A7841:K7841)</f>
        <v>13069-069093093TorrebrunaSudABRUZZOChieti0924L253</v>
      </c>
    </row>
    <row r="7842" spans="1:14" ht="21" customHeight="1" x14ac:dyDescent="0.3">
      <c r="A7842" s="40">
        <v>15</v>
      </c>
      <c r="B7842" s="20" t="s">
        <v>15387</v>
      </c>
      <c r="C7842" s="17" t="str">
        <f t="shared" si="122"/>
        <v>076</v>
      </c>
      <c r="D7842" s="18" t="s">
        <v>7343</v>
      </c>
      <c r="E7842" s="27" t="s">
        <v>22</v>
      </c>
      <c r="F7842" s="27" t="s">
        <v>8162</v>
      </c>
      <c r="G7842" s="27" t="s">
        <v>207</v>
      </c>
      <c r="H7842" s="19">
        <v>0</v>
      </c>
      <c r="I7842" s="36">
        <v>3439</v>
      </c>
      <c r="J7842" s="36" t="s">
        <v>16146</v>
      </c>
      <c r="K7842" s="69">
        <v>254</v>
      </c>
      <c r="L7842" s="71" t="s">
        <v>208</v>
      </c>
      <c r="M7842" s="30"/>
      <c r="N7842" s="106" t="str">
        <f>_xlfn.CONCAT(A7842:K7842)</f>
        <v>15062-062076076TorrecusoSudCAMPANIABenevento03439L254</v>
      </c>
    </row>
    <row r="7843" spans="1:14" ht="21" customHeight="1" x14ac:dyDescent="0.3">
      <c r="A7843" s="40">
        <v>16</v>
      </c>
      <c r="B7843" s="20" t="s">
        <v>15390</v>
      </c>
      <c r="C7843" s="17" t="str">
        <f t="shared" si="122"/>
        <v>056</v>
      </c>
      <c r="D7843" s="18" t="s">
        <v>7346</v>
      </c>
      <c r="E7843" s="27" t="s">
        <v>22</v>
      </c>
      <c r="F7843" s="27" t="s">
        <v>8159</v>
      </c>
      <c r="G7843" s="27" t="s">
        <v>38</v>
      </c>
      <c r="H7843" s="19">
        <v>0</v>
      </c>
      <c r="I7843" s="36">
        <v>17365</v>
      </c>
      <c r="J7843" s="36" t="s">
        <v>16146</v>
      </c>
      <c r="K7843" s="69">
        <v>273</v>
      </c>
      <c r="L7843" s="71" t="s">
        <v>39</v>
      </c>
      <c r="M7843" s="30"/>
      <c r="N7843" s="106" t="str">
        <f>_xlfn.CONCAT(A7843:K7843)</f>
        <v>16071-071056056TorremaggioreSudPUGLIAFoggia017365L273</v>
      </c>
    </row>
    <row r="7844" spans="1:14" ht="21" customHeight="1" x14ac:dyDescent="0.3">
      <c r="A7844" s="40">
        <v>13</v>
      </c>
      <c r="B7844" s="20" t="s">
        <v>15395</v>
      </c>
      <c r="C7844" s="17" t="str">
        <f t="shared" si="122"/>
        <v>094</v>
      </c>
      <c r="D7844" s="18" t="s">
        <v>7351</v>
      </c>
      <c r="E7844" s="27" t="s">
        <v>22</v>
      </c>
      <c r="F7844" s="27" t="s">
        <v>8156</v>
      </c>
      <c r="G7844" s="27" t="s">
        <v>347</v>
      </c>
      <c r="H7844" s="19">
        <v>0</v>
      </c>
      <c r="I7844" s="36">
        <v>4092</v>
      </c>
      <c r="J7844" s="36" t="s">
        <v>16146</v>
      </c>
      <c r="K7844" s="69">
        <v>284</v>
      </c>
      <c r="L7844" s="71" t="s">
        <v>348</v>
      </c>
      <c r="M7844" s="30"/>
      <c r="N7844" s="106" t="str">
        <f>_xlfn.CONCAT(A7844:K7844)</f>
        <v>13069-069094094Torrevecchia TeatinaSudABRUZZOChieti04092L284</v>
      </c>
    </row>
    <row r="7845" spans="1:14" ht="21" customHeight="1" x14ac:dyDescent="0.3">
      <c r="A7845" s="40">
        <v>16</v>
      </c>
      <c r="B7845" s="20" t="s">
        <v>15400</v>
      </c>
      <c r="C7845" s="17" t="str">
        <f t="shared" si="122"/>
        <v>028</v>
      </c>
      <c r="D7845" s="18" t="s">
        <v>7356</v>
      </c>
      <c r="E7845" s="27" t="s">
        <v>22</v>
      </c>
      <c r="F7845" s="27" t="s">
        <v>8159</v>
      </c>
      <c r="G7845" s="27" t="s">
        <v>610</v>
      </c>
      <c r="H7845" s="19">
        <v>0</v>
      </c>
      <c r="I7845" s="36">
        <v>4233</v>
      </c>
      <c r="J7845" s="36" t="s">
        <v>16146</v>
      </c>
      <c r="K7845" s="69">
        <v>294</v>
      </c>
      <c r="L7845" s="71" t="s">
        <v>611</v>
      </c>
      <c r="M7845" s="30"/>
      <c r="N7845" s="106" t="str">
        <f>_xlfn.CONCAT(A7845:K7845)</f>
        <v>16073-073028028TorricellaSudPUGLIATaranto04233L294</v>
      </c>
    </row>
    <row r="7846" spans="1:14" ht="21" customHeight="1" x14ac:dyDescent="0.3">
      <c r="A7846" s="40">
        <v>13</v>
      </c>
      <c r="B7846" s="20" t="s">
        <v>15403</v>
      </c>
      <c r="C7846" s="17" t="str">
        <f t="shared" si="122"/>
        <v>095</v>
      </c>
      <c r="D7846" s="18" t="s">
        <v>7359</v>
      </c>
      <c r="E7846" s="27" t="s">
        <v>22</v>
      </c>
      <c r="F7846" s="27" t="s">
        <v>8156</v>
      </c>
      <c r="G7846" s="27" t="s">
        <v>347</v>
      </c>
      <c r="H7846" s="19">
        <v>0</v>
      </c>
      <c r="I7846" s="36">
        <v>1391</v>
      </c>
      <c r="J7846" s="36" t="s">
        <v>16146</v>
      </c>
      <c r="K7846" s="69">
        <v>291</v>
      </c>
      <c r="L7846" s="71" t="s">
        <v>348</v>
      </c>
      <c r="M7846" s="30"/>
      <c r="N7846" s="106" t="str">
        <f>_xlfn.CONCAT(A7846:K7846)</f>
        <v>13069-069095095Torricella PelignaSudABRUZZOChieti01391L291</v>
      </c>
    </row>
    <row r="7847" spans="1:14" ht="21" customHeight="1" x14ac:dyDescent="0.3">
      <c r="A7847" s="40">
        <v>13</v>
      </c>
      <c r="B7847" s="20" t="s">
        <v>15404</v>
      </c>
      <c r="C7847" s="17" t="str">
        <f t="shared" si="122"/>
        <v>043</v>
      </c>
      <c r="D7847" s="18" t="s">
        <v>7360</v>
      </c>
      <c r="E7847" s="27" t="s">
        <v>22</v>
      </c>
      <c r="F7847" s="27" t="s">
        <v>8156</v>
      </c>
      <c r="G7847" s="27" t="s">
        <v>233</v>
      </c>
      <c r="H7847" s="19">
        <v>0</v>
      </c>
      <c r="I7847" s="36">
        <v>2670</v>
      </c>
      <c r="J7847" s="36" t="s">
        <v>16146</v>
      </c>
      <c r="K7847" s="69">
        <v>295</v>
      </c>
      <c r="L7847" s="71" t="s">
        <v>234</v>
      </c>
      <c r="M7847" s="30"/>
      <c r="N7847" s="106" t="str">
        <f>_xlfn.CONCAT(A7847:K7847)</f>
        <v>13067-067043043Torricella SicuraSudABRUZZOTeramo02670L295</v>
      </c>
    </row>
    <row r="7848" spans="1:14" ht="21" customHeight="1" x14ac:dyDescent="0.3">
      <c r="A7848" s="40">
        <v>15</v>
      </c>
      <c r="B7848" s="20" t="s">
        <v>15408</v>
      </c>
      <c r="C7848" s="17" t="str">
        <f t="shared" si="122"/>
        <v>111</v>
      </c>
      <c r="D7848" s="18" t="s">
        <v>7364</v>
      </c>
      <c r="E7848" s="27" t="s">
        <v>22</v>
      </c>
      <c r="F7848" s="27" t="s">
        <v>8162</v>
      </c>
      <c r="G7848" s="27" t="s">
        <v>196</v>
      </c>
      <c r="H7848" s="19">
        <v>0</v>
      </c>
      <c r="I7848" s="36">
        <v>578</v>
      </c>
      <c r="J7848" s="36" t="s">
        <v>16146</v>
      </c>
      <c r="K7848" s="69">
        <v>301</v>
      </c>
      <c r="L7848" s="71" t="s">
        <v>197</v>
      </c>
      <c r="M7848" s="30"/>
      <c r="N7848" s="106" t="str">
        <f>_xlfn.CONCAT(A7848:K7848)</f>
        <v>15064-064111111TorrioniSudCAMPANIAAvellino0578L301</v>
      </c>
    </row>
    <row r="7849" spans="1:14" ht="21" customHeight="1" x14ac:dyDescent="0.3">
      <c r="A7849" s="40">
        <v>18</v>
      </c>
      <c r="B7849" s="20" t="s">
        <v>15413</v>
      </c>
      <c r="C7849" s="17" t="str">
        <f t="shared" si="122"/>
        <v>149</v>
      </c>
      <c r="D7849" s="18" t="s">
        <v>7369</v>
      </c>
      <c r="E7849" s="27" t="s">
        <v>22</v>
      </c>
      <c r="F7849" s="27" t="s">
        <v>8163</v>
      </c>
      <c r="G7849" s="27" t="s">
        <v>71</v>
      </c>
      <c r="H7849" s="19">
        <v>0</v>
      </c>
      <c r="I7849" s="36">
        <v>5997</v>
      </c>
      <c r="J7849" s="36" t="s">
        <v>16146</v>
      </c>
      <c r="K7849" s="69">
        <v>305</v>
      </c>
      <c r="L7849" s="71" t="s">
        <v>72</v>
      </c>
      <c r="M7849" s="30"/>
      <c r="N7849" s="106" t="str">
        <f>_xlfn.CONCAT(A7849:K7849)</f>
        <v>18078-078149149TortoraSudCALABRIACosenza05997L305</v>
      </c>
    </row>
    <row r="7850" spans="1:14" ht="21" customHeight="1" x14ac:dyDescent="0.3">
      <c r="A7850" s="40">
        <v>15</v>
      </c>
      <c r="B7850" s="20" t="s">
        <v>15414</v>
      </c>
      <c r="C7850" s="17" t="str">
        <f t="shared" si="122"/>
        <v>150</v>
      </c>
      <c r="D7850" s="18" t="s">
        <v>7370</v>
      </c>
      <c r="E7850" s="27" t="s">
        <v>22</v>
      </c>
      <c r="F7850" s="27" t="s">
        <v>8162</v>
      </c>
      <c r="G7850" s="27" t="s">
        <v>55</v>
      </c>
      <c r="H7850" s="19">
        <v>0</v>
      </c>
      <c r="I7850" s="36">
        <v>563</v>
      </c>
      <c r="J7850" s="36" t="s">
        <v>16146</v>
      </c>
      <c r="K7850" s="69">
        <v>306</v>
      </c>
      <c r="L7850" s="71" t="s">
        <v>56</v>
      </c>
      <c r="M7850" s="30"/>
      <c r="N7850" s="106" t="str">
        <f>_xlfn.CONCAT(A7850:K7850)</f>
        <v>15065-065150150TortorellaSudCAMPANIASalerno0563L306</v>
      </c>
    </row>
    <row r="7851" spans="1:14" ht="21" customHeight="1" x14ac:dyDescent="0.3">
      <c r="A7851" s="40">
        <v>13</v>
      </c>
      <c r="B7851" s="20" t="s">
        <v>15415</v>
      </c>
      <c r="C7851" s="17" t="str">
        <f t="shared" si="122"/>
        <v>044</v>
      </c>
      <c r="D7851" s="18" t="s">
        <v>7371</v>
      </c>
      <c r="E7851" s="27" t="s">
        <v>22</v>
      </c>
      <c r="F7851" s="27" t="s">
        <v>8156</v>
      </c>
      <c r="G7851" s="27" t="s">
        <v>233</v>
      </c>
      <c r="H7851" s="19">
        <v>0</v>
      </c>
      <c r="I7851" s="36">
        <v>10442</v>
      </c>
      <c r="J7851" s="36" t="s">
        <v>16146</v>
      </c>
      <c r="K7851" s="69">
        <v>307</v>
      </c>
      <c r="L7851" s="71" t="s">
        <v>234</v>
      </c>
      <c r="M7851" s="30"/>
      <c r="N7851" s="106" t="str">
        <f>_xlfn.CONCAT(A7851:K7851)</f>
        <v>13067-067044044TortoretoSudABRUZZOTeramo010442L307</v>
      </c>
    </row>
    <row r="7852" spans="1:14" ht="21" customHeight="1" x14ac:dyDescent="0.3">
      <c r="A7852" s="40">
        <v>13</v>
      </c>
      <c r="B7852" s="20" t="s">
        <v>15419</v>
      </c>
      <c r="C7852" s="17" t="str">
        <f t="shared" si="122"/>
        <v>045</v>
      </c>
      <c r="D7852" s="18" t="s">
        <v>7375</v>
      </c>
      <c r="E7852" s="27" t="s">
        <v>22</v>
      </c>
      <c r="F7852" s="27" t="s">
        <v>8156</v>
      </c>
      <c r="G7852" s="27" t="s">
        <v>233</v>
      </c>
      <c r="H7852" s="19">
        <v>0</v>
      </c>
      <c r="I7852" s="36">
        <v>1418</v>
      </c>
      <c r="J7852" s="36" t="s">
        <v>16146</v>
      </c>
      <c r="K7852" s="69">
        <v>314</v>
      </c>
      <c r="L7852" s="71" t="s">
        <v>234</v>
      </c>
      <c r="M7852" s="30"/>
      <c r="N7852" s="106" t="str">
        <f>_xlfn.CONCAT(A7852:K7852)</f>
        <v>13067-067045045TossiciaSudABRUZZOTeramo01418L314</v>
      </c>
    </row>
    <row r="7853" spans="1:14" ht="21" customHeight="1" x14ac:dyDescent="0.3">
      <c r="A7853" s="40">
        <v>15</v>
      </c>
      <c r="B7853" s="20" t="s">
        <v>15426</v>
      </c>
      <c r="C7853" s="17" t="str">
        <f t="shared" si="122"/>
        <v>151</v>
      </c>
      <c r="D7853" s="18" t="s">
        <v>7382</v>
      </c>
      <c r="E7853" s="27" t="s">
        <v>22</v>
      </c>
      <c r="F7853" s="27" t="s">
        <v>8162</v>
      </c>
      <c r="G7853" s="27" t="s">
        <v>55</v>
      </c>
      <c r="H7853" s="19">
        <v>0</v>
      </c>
      <c r="I7853" s="36">
        <v>4080</v>
      </c>
      <c r="J7853" s="36" t="s">
        <v>16146</v>
      </c>
      <c r="K7853" s="69">
        <v>323</v>
      </c>
      <c r="L7853" s="71" t="s">
        <v>56</v>
      </c>
      <c r="M7853" s="30"/>
      <c r="N7853" s="106" t="str">
        <f>_xlfn.CONCAT(A7853:K7853)</f>
        <v>15065-065151151TramontiSudCAMPANIASalerno04080L323</v>
      </c>
    </row>
    <row r="7854" spans="1:14" ht="21" customHeight="1" x14ac:dyDescent="0.3">
      <c r="A7854" s="40">
        <v>17</v>
      </c>
      <c r="B7854" s="20" t="s">
        <v>15429</v>
      </c>
      <c r="C7854" s="17" t="str">
        <f t="shared" si="122"/>
        <v>091</v>
      </c>
      <c r="D7854" s="18" t="s">
        <v>7385</v>
      </c>
      <c r="E7854" s="27" t="s">
        <v>22</v>
      </c>
      <c r="F7854" s="27" t="s">
        <v>8157</v>
      </c>
      <c r="G7854" s="27" t="s">
        <v>32</v>
      </c>
      <c r="H7854" s="19">
        <v>0</v>
      </c>
      <c r="I7854" s="36">
        <v>3155</v>
      </c>
      <c r="J7854" s="36" t="s">
        <v>16146</v>
      </c>
      <c r="K7854" s="69">
        <v>326</v>
      </c>
      <c r="L7854" s="71" t="s">
        <v>33</v>
      </c>
      <c r="M7854" s="30"/>
      <c r="N7854" s="106" t="str">
        <f>_xlfn.CONCAT(A7854:K7854)</f>
        <v>17076-076091091TramutolaSudBASILICATAPotenza03155L326</v>
      </c>
    </row>
    <row r="7855" spans="1:14" ht="21" customHeight="1" x14ac:dyDescent="0.3">
      <c r="A7855" s="40">
        <v>16</v>
      </c>
      <c r="B7855" s="20" t="s">
        <v>15431</v>
      </c>
      <c r="C7855" s="17" t="str">
        <f t="shared" si="122"/>
        <v>009</v>
      </c>
      <c r="D7855" s="18" t="s">
        <v>7387</v>
      </c>
      <c r="E7855" s="27" t="s">
        <v>22</v>
      </c>
      <c r="F7855" s="27" t="s">
        <v>8159</v>
      </c>
      <c r="G7855" s="27" t="s">
        <v>404</v>
      </c>
      <c r="H7855" s="19">
        <v>1</v>
      </c>
      <c r="I7855" s="36">
        <v>55842</v>
      </c>
      <c r="J7855" s="36" t="s">
        <v>16146</v>
      </c>
      <c r="K7855" s="69">
        <v>328</v>
      </c>
      <c r="L7855" s="71" t="s">
        <v>405</v>
      </c>
      <c r="M7855" s="30"/>
      <c r="N7855" s="106" t="str">
        <f>_xlfn.CONCAT(A7855:K7855)</f>
        <v>16110-110009009TraniSudPUGLIABarletta-Andria-Trani155842L328</v>
      </c>
    </row>
    <row r="7856" spans="1:14" ht="21" customHeight="1" x14ac:dyDescent="0.3">
      <c r="A7856" s="40">
        <v>13</v>
      </c>
      <c r="B7856" s="20" t="s">
        <v>15436</v>
      </c>
      <c r="C7856" s="17" t="str">
        <f t="shared" si="122"/>
        <v>102</v>
      </c>
      <c r="D7856" s="18" t="s">
        <v>7391</v>
      </c>
      <c r="E7856" s="27" t="s">
        <v>22</v>
      </c>
      <c r="F7856" s="27" t="s">
        <v>8156</v>
      </c>
      <c r="G7856" s="27" t="s">
        <v>47</v>
      </c>
      <c r="H7856" s="19">
        <v>0</v>
      </c>
      <c r="I7856" s="36">
        <v>6144</v>
      </c>
      <c r="J7856" s="36" t="s">
        <v>16146</v>
      </c>
      <c r="K7856" s="69">
        <v>334</v>
      </c>
      <c r="L7856" s="71" t="s">
        <v>48</v>
      </c>
      <c r="M7856" s="30"/>
      <c r="N7856" s="106" t="str">
        <f>_xlfn.CONCAT(A7856:K7856)</f>
        <v>13066-066102102TrasaccoSudABRUZZOL'Aquila06144L334</v>
      </c>
    </row>
    <row r="7857" spans="1:14" ht="21" customHeight="1" x14ac:dyDescent="0.3">
      <c r="A7857" s="40">
        <v>18</v>
      </c>
      <c r="B7857" s="20" t="s">
        <v>15451</v>
      </c>
      <c r="C7857" s="17" t="str">
        <f t="shared" si="122"/>
        <v>150</v>
      </c>
      <c r="D7857" s="18" t="s">
        <v>7406</v>
      </c>
      <c r="E7857" s="27" t="s">
        <v>22</v>
      </c>
      <c r="F7857" s="27" t="s">
        <v>8163</v>
      </c>
      <c r="G7857" s="27" t="s">
        <v>71</v>
      </c>
      <c r="H7857" s="19">
        <v>0</v>
      </c>
      <c r="I7857" s="36">
        <v>8734</v>
      </c>
      <c r="J7857" s="36" t="s">
        <v>16146</v>
      </c>
      <c r="K7857" s="69">
        <v>353</v>
      </c>
      <c r="L7857" s="71" t="s">
        <v>72</v>
      </c>
      <c r="M7857" s="30"/>
      <c r="N7857" s="106" t="str">
        <f>_xlfn.CONCAT(A7857:K7857)</f>
        <v>18078-078150150TrebisacceSudCALABRIACosenza08734L353</v>
      </c>
    </row>
    <row r="7858" spans="1:14" ht="21" customHeight="1" x14ac:dyDescent="0.3">
      <c r="A7858" s="40">
        <v>15</v>
      </c>
      <c r="B7858" s="20" t="s">
        <v>15452</v>
      </c>
      <c r="C7858" s="17" t="str">
        <f t="shared" si="122"/>
        <v>091</v>
      </c>
      <c r="D7858" s="18" t="s">
        <v>7407</v>
      </c>
      <c r="E7858" s="27" t="s">
        <v>22</v>
      </c>
      <c r="F7858" s="27" t="s">
        <v>8162</v>
      </c>
      <c r="G7858" s="27" t="s">
        <v>58</v>
      </c>
      <c r="H7858" s="19">
        <v>0</v>
      </c>
      <c r="I7858" s="36">
        <v>9118</v>
      </c>
      <c r="J7858" s="36" t="s">
        <v>16137</v>
      </c>
      <c r="K7858" s="69">
        <v>280</v>
      </c>
      <c r="L7858" s="71" t="s">
        <v>59</v>
      </c>
      <c r="M7858" s="30"/>
      <c r="N7858" s="106" t="str">
        <f>_xlfn.CONCAT(A7858:K7858)</f>
        <v>15063-063091091TrecaseSudCAMPANIANapoli09118M280</v>
      </c>
    </row>
    <row r="7859" spans="1:14" ht="21" customHeight="1" x14ac:dyDescent="0.3">
      <c r="A7859" s="40">
        <v>17</v>
      </c>
      <c r="B7859" s="20" t="s">
        <v>15456</v>
      </c>
      <c r="C7859" s="17" t="str">
        <f t="shared" si="122"/>
        <v>092</v>
      </c>
      <c r="D7859" s="18" t="s">
        <v>7411</v>
      </c>
      <c r="E7859" s="27" t="s">
        <v>22</v>
      </c>
      <c r="F7859" s="27" t="s">
        <v>8157</v>
      </c>
      <c r="G7859" s="27" t="s">
        <v>32</v>
      </c>
      <c r="H7859" s="19">
        <v>0</v>
      </c>
      <c r="I7859" s="36">
        <v>2322</v>
      </c>
      <c r="J7859" s="36" t="s">
        <v>16146</v>
      </c>
      <c r="K7859" s="69">
        <v>357</v>
      </c>
      <c r="L7859" s="71" t="s">
        <v>33</v>
      </c>
      <c r="M7859" s="30"/>
      <c r="N7859" s="106" t="str">
        <f>_xlfn.CONCAT(A7859:K7859)</f>
        <v>17076-076092092TrecchinaSudBASILICATAPotenza02322L357</v>
      </c>
    </row>
    <row r="7860" spans="1:14" ht="21" customHeight="1" x14ac:dyDescent="0.3">
      <c r="A7860" s="40">
        <v>13</v>
      </c>
      <c r="B7860" s="20" t="s">
        <v>15459</v>
      </c>
      <c r="C7860" s="17" t="str">
        <f t="shared" si="122"/>
        <v>096</v>
      </c>
      <c r="D7860" s="18" t="s">
        <v>7414</v>
      </c>
      <c r="E7860" s="27" t="s">
        <v>22</v>
      </c>
      <c r="F7860" s="27" t="s">
        <v>8156</v>
      </c>
      <c r="G7860" s="27" t="s">
        <v>347</v>
      </c>
      <c r="H7860" s="19">
        <v>0</v>
      </c>
      <c r="I7860" s="36">
        <v>1575</v>
      </c>
      <c r="J7860" s="36" t="s">
        <v>16146</v>
      </c>
      <c r="K7860" s="69">
        <v>363</v>
      </c>
      <c r="L7860" s="71" t="s">
        <v>348</v>
      </c>
      <c r="M7860" s="30"/>
      <c r="N7860" s="106" t="str">
        <f>_xlfn.CONCAT(A7860:K7860)</f>
        <v>13069-069096096TreglioSudABRUZZOChieti01575L363</v>
      </c>
    </row>
    <row r="7861" spans="1:14" ht="21" customHeight="1" x14ac:dyDescent="0.3">
      <c r="A7861" s="40">
        <v>15</v>
      </c>
      <c r="B7861" s="20" t="s">
        <v>15466</v>
      </c>
      <c r="C7861" s="17" t="str">
        <f t="shared" si="122"/>
        <v>152</v>
      </c>
      <c r="D7861" s="18" t="s">
        <v>7421</v>
      </c>
      <c r="E7861" s="27" t="s">
        <v>22</v>
      </c>
      <c r="F7861" s="27" t="s">
        <v>8162</v>
      </c>
      <c r="G7861" s="27" t="s">
        <v>55</v>
      </c>
      <c r="H7861" s="19">
        <v>0</v>
      </c>
      <c r="I7861" s="36">
        <v>1683</v>
      </c>
      <c r="J7861" s="36" t="s">
        <v>16146</v>
      </c>
      <c r="K7861" s="69">
        <v>377</v>
      </c>
      <c r="L7861" s="71" t="s">
        <v>56</v>
      </c>
      <c r="M7861" s="30"/>
      <c r="N7861" s="106" t="str">
        <f>_xlfn.CONCAT(A7861:K7861)</f>
        <v>15065-065152152TrentinaraSudCAMPANIASalerno01683L377</v>
      </c>
    </row>
    <row r="7862" spans="1:14" ht="21" customHeight="1" x14ac:dyDescent="0.3">
      <c r="A7862" s="40">
        <v>15</v>
      </c>
      <c r="B7862" s="20" t="s">
        <v>15468</v>
      </c>
      <c r="C7862" s="17" t="str">
        <f t="shared" si="122"/>
        <v>094</v>
      </c>
      <c r="D7862" s="18" t="s">
        <v>7422</v>
      </c>
      <c r="E7862" s="27" t="s">
        <v>22</v>
      </c>
      <c r="F7862" s="27" t="s">
        <v>8162</v>
      </c>
      <c r="G7862" s="27" t="s">
        <v>200</v>
      </c>
      <c r="H7862" s="19">
        <v>0</v>
      </c>
      <c r="I7862" s="36">
        <v>17797</v>
      </c>
      <c r="J7862" s="36" t="s">
        <v>16146</v>
      </c>
      <c r="K7862" s="69">
        <v>379</v>
      </c>
      <c r="L7862" s="71" t="s">
        <v>201</v>
      </c>
      <c r="M7862" s="30"/>
      <c r="N7862" s="106" t="str">
        <f>_xlfn.CONCAT(A7862:K7862)</f>
        <v>15061-061094094Trentola DucentaSudCAMPANIACaserta017797L379</v>
      </c>
    </row>
    <row r="7863" spans="1:14" ht="21" customHeight="1" x14ac:dyDescent="0.3">
      <c r="A7863" s="40">
        <v>16</v>
      </c>
      <c r="B7863" s="20" t="s">
        <v>15472</v>
      </c>
      <c r="C7863" s="17" t="str">
        <f t="shared" si="122"/>
        <v>087</v>
      </c>
      <c r="D7863" s="18" t="s">
        <v>7426</v>
      </c>
      <c r="E7863" s="27" t="s">
        <v>22</v>
      </c>
      <c r="F7863" s="27" t="s">
        <v>8159</v>
      </c>
      <c r="G7863" s="27" t="s">
        <v>90</v>
      </c>
      <c r="H7863" s="19">
        <v>0</v>
      </c>
      <c r="I7863" s="36">
        <v>14277</v>
      </c>
      <c r="J7863" s="36" t="s">
        <v>16146</v>
      </c>
      <c r="K7863" s="69">
        <v>383</v>
      </c>
      <c r="L7863" s="71" t="s">
        <v>91</v>
      </c>
      <c r="M7863" s="30"/>
      <c r="N7863" s="106" t="str">
        <f>_xlfn.CONCAT(A7863:K7863)</f>
        <v>16075-075087087TrepuzziSudPUGLIALecce014277L383</v>
      </c>
    </row>
    <row r="7864" spans="1:14" ht="21" customHeight="1" x14ac:dyDescent="0.3">
      <c r="A7864" s="40">
        <v>15</v>
      </c>
      <c r="B7864" s="20" t="s">
        <v>15483</v>
      </c>
      <c r="C7864" s="17" t="str">
        <f t="shared" si="122"/>
        <v>112</v>
      </c>
      <c r="D7864" s="18" t="s">
        <v>7437</v>
      </c>
      <c r="E7864" s="27" t="s">
        <v>22</v>
      </c>
      <c r="F7864" s="27" t="s">
        <v>8162</v>
      </c>
      <c r="G7864" s="27" t="s">
        <v>196</v>
      </c>
      <c r="H7864" s="19">
        <v>0</v>
      </c>
      <c r="I7864" s="36">
        <v>1072</v>
      </c>
      <c r="J7864" s="36" t="s">
        <v>16146</v>
      </c>
      <c r="K7864" s="69">
        <v>399</v>
      </c>
      <c r="L7864" s="71" t="s">
        <v>197</v>
      </c>
      <c r="M7864" s="30"/>
      <c r="N7864" s="106" t="str">
        <f>_xlfn.CONCAT(A7864:K7864)</f>
        <v>15064-064112112TrevicoSudCAMPANIAAvellino01072L399</v>
      </c>
    </row>
    <row r="7865" spans="1:14" ht="21" customHeight="1" x14ac:dyDescent="0.3">
      <c r="A7865" s="40">
        <v>17</v>
      </c>
      <c r="B7865" s="20" t="s">
        <v>15499</v>
      </c>
      <c r="C7865" s="17" t="str">
        <f t="shared" si="122"/>
        <v>028</v>
      </c>
      <c r="D7865" s="18" t="s">
        <v>7452</v>
      </c>
      <c r="E7865" s="27" t="s">
        <v>22</v>
      </c>
      <c r="F7865" s="27" t="s">
        <v>8157</v>
      </c>
      <c r="G7865" s="27" t="s">
        <v>44</v>
      </c>
      <c r="H7865" s="19">
        <v>0</v>
      </c>
      <c r="I7865" s="36">
        <v>5669</v>
      </c>
      <c r="J7865" s="36" t="s">
        <v>16146</v>
      </c>
      <c r="K7865" s="69">
        <v>418</v>
      </c>
      <c r="L7865" s="71" t="s">
        <v>45</v>
      </c>
      <c r="M7865" s="30"/>
      <c r="N7865" s="106" t="str">
        <f>_xlfn.CONCAT(A7865:K7865)</f>
        <v>17077-077028028TricaricoSudBASILICATAMatera05669L418</v>
      </c>
    </row>
    <row r="7866" spans="1:14" ht="21" customHeight="1" x14ac:dyDescent="0.3">
      <c r="A7866" s="40">
        <v>16</v>
      </c>
      <c r="B7866" s="20" t="s">
        <v>15500</v>
      </c>
      <c r="C7866" s="17" t="str">
        <f t="shared" si="122"/>
        <v>088</v>
      </c>
      <c r="D7866" s="18" t="s">
        <v>7453</v>
      </c>
      <c r="E7866" s="27" t="s">
        <v>22</v>
      </c>
      <c r="F7866" s="27" t="s">
        <v>8159</v>
      </c>
      <c r="G7866" s="27" t="s">
        <v>90</v>
      </c>
      <c r="H7866" s="19">
        <v>0</v>
      </c>
      <c r="I7866" s="36">
        <v>17665</v>
      </c>
      <c r="J7866" s="36" t="s">
        <v>16146</v>
      </c>
      <c r="K7866" s="69">
        <v>419</v>
      </c>
      <c r="L7866" s="71" t="s">
        <v>91</v>
      </c>
      <c r="M7866" s="30"/>
      <c r="N7866" s="106" t="str">
        <f>_xlfn.CONCAT(A7866:K7866)</f>
        <v>16075-075088088TricaseSudPUGLIALecce017665L419</v>
      </c>
    </row>
    <row r="7867" spans="1:14" ht="21" customHeight="1" x14ac:dyDescent="0.3">
      <c r="A7867" s="40">
        <v>16</v>
      </c>
      <c r="B7867" s="20" t="s">
        <v>15506</v>
      </c>
      <c r="C7867" s="17" t="str">
        <f t="shared" si="122"/>
        <v>046</v>
      </c>
      <c r="D7867" s="18" t="s">
        <v>7458</v>
      </c>
      <c r="E7867" s="27" t="s">
        <v>22</v>
      </c>
      <c r="F7867" s="27" t="s">
        <v>8159</v>
      </c>
      <c r="G7867" s="27" t="s">
        <v>105</v>
      </c>
      <c r="H7867" s="19">
        <v>0</v>
      </c>
      <c r="I7867" s="36">
        <v>27007</v>
      </c>
      <c r="J7867" s="36" t="s">
        <v>16146</v>
      </c>
      <c r="K7867" s="69">
        <v>425</v>
      </c>
      <c r="L7867" s="71" t="s">
        <v>106</v>
      </c>
      <c r="M7867" s="30"/>
      <c r="N7867" s="106" t="str">
        <f>_xlfn.CONCAT(A7867:K7867)</f>
        <v>16072-072046046TriggianoSudPUGLIABari027007L425</v>
      </c>
    </row>
    <row r="7868" spans="1:14" ht="21" customHeight="1" x14ac:dyDescent="0.3">
      <c r="A7868" s="40">
        <v>16</v>
      </c>
      <c r="B7868" s="20" t="s">
        <v>15510</v>
      </c>
      <c r="C7868" s="17" t="str">
        <f t="shared" si="122"/>
        <v>010</v>
      </c>
      <c r="D7868" s="18" t="s">
        <v>7462</v>
      </c>
      <c r="E7868" s="27" t="s">
        <v>22</v>
      </c>
      <c r="F7868" s="27" t="s">
        <v>8159</v>
      </c>
      <c r="G7868" s="27" t="s">
        <v>404</v>
      </c>
      <c r="H7868" s="19">
        <v>0</v>
      </c>
      <c r="I7868" s="36">
        <v>14293</v>
      </c>
      <c r="J7868" s="36" t="s">
        <v>16138</v>
      </c>
      <c r="K7868" s="69">
        <v>915</v>
      </c>
      <c r="L7868" s="71" t="s">
        <v>405</v>
      </c>
      <c r="M7868" s="30"/>
      <c r="N7868" s="106" t="str">
        <f>_xlfn.CONCAT(A7868:K7868)</f>
        <v>16110-110010010TrinitapoliSudPUGLIABarletta-Andria-Trani014293B915</v>
      </c>
    </row>
    <row r="7869" spans="1:14" ht="21" customHeight="1" x14ac:dyDescent="0.3">
      <c r="A7869" s="40">
        <v>14</v>
      </c>
      <c r="B7869" s="20" t="s">
        <v>15517</v>
      </c>
      <c r="C7869" s="17" t="str">
        <f t="shared" si="122"/>
        <v>081</v>
      </c>
      <c r="D7869" s="18" t="s">
        <v>7469</v>
      </c>
      <c r="E7869" s="27" t="s">
        <v>22</v>
      </c>
      <c r="F7869" s="27" t="s">
        <v>8166</v>
      </c>
      <c r="G7869" s="27" t="s">
        <v>102</v>
      </c>
      <c r="H7869" s="19">
        <v>0</v>
      </c>
      <c r="I7869" s="36">
        <v>4812</v>
      </c>
      <c r="J7869" s="36" t="s">
        <v>16146</v>
      </c>
      <c r="K7869" s="69">
        <v>435</v>
      </c>
      <c r="L7869" s="71" t="s">
        <v>103</v>
      </c>
      <c r="M7869" s="30"/>
      <c r="N7869" s="106" t="str">
        <f>_xlfn.CONCAT(A7869:K7869)</f>
        <v>14070-070081081TriventoSudMOLISECampobasso04812L435</v>
      </c>
    </row>
    <row r="7870" spans="1:14" ht="21" customHeight="1" x14ac:dyDescent="0.3">
      <c r="A7870" s="40">
        <v>17</v>
      </c>
      <c r="B7870" s="20" t="s">
        <v>15521</v>
      </c>
      <c r="C7870" s="17" t="str">
        <f t="shared" si="122"/>
        <v>093</v>
      </c>
      <c r="D7870" s="18" t="s">
        <v>7473</v>
      </c>
      <c r="E7870" s="27" t="s">
        <v>22</v>
      </c>
      <c r="F7870" s="27" t="s">
        <v>8157</v>
      </c>
      <c r="G7870" s="27" t="s">
        <v>32</v>
      </c>
      <c r="H7870" s="19">
        <v>0</v>
      </c>
      <c r="I7870" s="36">
        <v>714</v>
      </c>
      <c r="J7870" s="36" t="s">
        <v>16146</v>
      </c>
      <c r="K7870" s="69">
        <v>439</v>
      </c>
      <c r="L7870" s="71" t="s">
        <v>33</v>
      </c>
      <c r="M7870" s="30"/>
      <c r="N7870" s="106" t="str">
        <f>_xlfn.CONCAT(A7870:K7870)</f>
        <v>17076-076093093TrivignoSudBASILICATAPotenza0714L439</v>
      </c>
    </row>
    <row r="7871" spans="1:14" ht="21" customHeight="1" x14ac:dyDescent="0.3">
      <c r="A7871" s="40">
        <v>16</v>
      </c>
      <c r="B7871" s="20" t="s">
        <v>15525</v>
      </c>
      <c r="C7871" s="17" t="str">
        <f t="shared" si="122"/>
        <v>058</v>
      </c>
      <c r="D7871" s="18" t="s">
        <v>7477</v>
      </c>
      <c r="E7871" s="27" t="s">
        <v>22</v>
      </c>
      <c r="F7871" s="27" t="s">
        <v>8159</v>
      </c>
      <c r="G7871" s="27" t="s">
        <v>38</v>
      </c>
      <c r="H7871" s="19">
        <v>0</v>
      </c>
      <c r="I7871" s="36">
        <v>7330</v>
      </c>
      <c r="J7871" s="36" t="s">
        <v>16146</v>
      </c>
      <c r="K7871" s="69">
        <v>447</v>
      </c>
      <c r="L7871" s="71" t="s">
        <v>39</v>
      </c>
      <c r="M7871" s="30"/>
      <c r="N7871" s="106" t="str">
        <f>_xlfn.CONCAT(A7871:K7871)</f>
        <v>16071-071058058TroiaSudPUGLIAFoggia07330L447</v>
      </c>
    </row>
    <row r="7872" spans="1:14" ht="21" customHeight="1" x14ac:dyDescent="0.3">
      <c r="A7872" s="40">
        <v>18</v>
      </c>
      <c r="B7872" s="20" t="s">
        <v>15531</v>
      </c>
      <c r="C7872" s="17" t="str">
        <f t="shared" si="122"/>
        <v>044</v>
      </c>
      <c r="D7872" s="18" t="s">
        <v>7483</v>
      </c>
      <c r="E7872" s="27" t="s">
        <v>22</v>
      </c>
      <c r="F7872" s="27" t="s">
        <v>8163</v>
      </c>
      <c r="G7872" s="27" t="s">
        <v>93</v>
      </c>
      <c r="H7872" s="19">
        <v>0</v>
      </c>
      <c r="I7872" s="36">
        <v>6555</v>
      </c>
      <c r="J7872" s="36" t="s">
        <v>16146</v>
      </c>
      <c r="K7872" s="69">
        <v>452</v>
      </c>
      <c r="L7872" s="71" t="s">
        <v>94</v>
      </c>
      <c r="M7872" s="30"/>
      <c r="N7872" s="106" t="str">
        <f>_xlfn.CONCAT(A7872:K7872)</f>
        <v>18102-102044044TropeaSudCALABRIAVibo Valentia06555L452</v>
      </c>
    </row>
    <row r="7873" spans="1:14" ht="21" customHeight="1" x14ac:dyDescent="0.3">
      <c r="A7873" s="40">
        <v>14</v>
      </c>
      <c r="B7873" s="20" t="s">
        <v>15535</v>
      </c>
      <c r="C7873" s="17" t="str">
        <f t="shared" si="122"/>
        <v>082</v>
      </c>
      <c r="D7873" s="18" t="s">
        <v>7487</v>
      </c>
      <c r="E7873" s="27" t="s">
        <v>22</v>
      </c>
      <c r="F7873" s="27" t="s">
        <v>8166</v>
      </c>
      <c r="G7873" s="27" t="s">
        <v>102</v>
      </c>
      <c r="H7873" s="19">
        <v>0</v>
      </c>
      <c r="I7873" s="36">
        <v>978</v>
      </c>
      <c r="J7873" s="36" t="s">
        <v>16146</v>
      </c>
      <c r="K7873" s="69">
        <v>458</v>
      </c>
      <c r="L7873" s="71" t="s">
        <v>103</v>
      </c>
      <c r="M7873" s="30"/>
      <c r="N7873" s="106" t="str">
        <f>_xlfn.CONCAT(A7873:K7873)</f>
        <v>14070-070082082TufaraSudMOLISECampobasso0978L458</v>
      </c>
    </row>
    <row r="7874" spans="1:14" ht="21" customHeight="1" x14ac:dyDescent="0.3">
      <c r="A7874" s="40">
        <v>13</v>
      </c>
      <c r="B7874" s="20" t="s">
        <v>15536</v>
      </c>
      <c r="C7874" s="17" t="str">
        <f t="shared" ref="C7874:C7937" si="123">RIGHT(B7874,3)</f>
        <v>097</v>
      </c>
      <c r="D7874" s="18" t="s">
        <v>7488</v>
      </c>
      <c r="E7874" s="27" t="s">
        <v>22</v>
      </c>
      <c r="F7874" s="27" t="s">
        <v>8156</v>
      </c>
      <c r="G7874" s="27" t="s">
        <v>347</v>
      </c>
      <c r="H7874" s="19">
        <v>0</v>
      </c>
      <c r="I7874" s="36">
        <v>468</v>
      </c>
      <c r="J7874" s="36" t="s">
        <v>16146</v>
      </c>
      <c r="K7874" s="69">
        <v>459</v>
      </c>
      <c r="L7874" s="71" t="s">
        <v>348</v>
      </c>
      <c r="M7874" s="30"/>
      <c r="N7874" s="106" t="str">
        <f>_xlfn.CONCAT(A7874:K7874)</f>
        <v>13069-069097097TufilloSudABRUZZOChieti0468L459</v>
      </c>
    </row>
    <row r="7875" spans="1:14" ht="21" customHeight="1" x14ac:dyDescent="0.3">
      <c r="A7875" s="40">
        <v>15</v>
      </c>
      <c r="B7875" s="20" t="s">
        <v>15537</v>
      </c>
      <c r="C7875" s="17" t="str">
        <f t="shared" si="123"/>
        <v>085</v>
      </c>
      <c r="D7875" s="18" t="s">
        <v>7489</v>
      </c>
      <c r="E7875" s="27" t="s">
        <v>22</v>
      </c>
      <c r="F7875" s="27" t="s">
        <v>8162</v>
      </c>
      <c r="G7875" s="27" t="s">
        <v>58</v>
      </c>
      <c r="H7875" s="19">
        <v>0</v>
      </c>
      <c r="I7875" s="36">
        <v>3785</v>
      </c>
      <c r="J7875" s="36" t="s">
        <v>16146</v>
      </c>
      <c r="K7875" s="69">
        <v>460</v>
      </c>
      <c r="L7875" s="71" t="s">
        <v>59</v>
      </c>
      <c r="M7875" s="30"/>
      <c r="N7875" s="106" t="str">
        <f>_xlfn.CONCAT(A7875:K7875)</f>
        <v>15063-063085085TufinoSudCAMPANIANapoli03785L460</v>
      </c>
    </row>
    <row r="7876" spans="1:14" ht="21" customHeight="1" x14ac:dyDescent="0.3">
      <c r="A7876" s="40">
        <v>15</v>
      </c>
      <c r="B7876" s="20" t="s">
        <v>15538</v>
      </c>
      <c r="C7876" s="17" t="str">
        <f t="shared" si="123"/>
        <v>113</v>
      </c>
      <c r="D7876" s="18" t="s">
        <v>7490</v>
      </c>
      <c r="E7876" s="27" t="s">
        <v>22</v>
      </c>
      <c r="F7876" s="27" t="s">
        <v>8162</v>
      </c>
      <c r="G7876" s="27" t="s">
        <v>196</v>
      </c>
      <c r="H7876" s="19">
        <v>0</v>
      </c>
      <c r="I7876" s="36">
        <v>924</v>
      </c>
      <c r="J7876" s="36" t="s">
        <v>16146</v>
      </c>
      <c r="K7876" s="69">
        <v>461</v>
      </c>
      <c r="L7876" s="71" t="s">
        <v>197</v>
      </c>
      <c r="M7876" s="30"/>
      <c r="N7876" s="106" t="str">
        <f>_xlfn.CONCAT(A7876:K7876)</f>
        <v>15064-064113113TufoSudCAMPANIAAvellino0924L461</v>
      </c>
    </row>
    <row r="7877" spans="1:14" ht="21" customHeight="1" x14ac:dyDescent="0.3">
      <c r="A7877" s="40">
        <v>16</v>
      </c>
      <c r="B7877" s="20" t="s">
        <v>15539</v>
      </c>
      <c r="C7877" s="17" t="str">
        <f t="shared" si="123"/>
        <v>089</v>
      </c>
      <c r="D7877" s="18" t="s">
        <v>7491</v>
      </c>
      <c r="E7877" s="27" t="s">
        <v>22</v>
      </c>
      <c r="F7877" s="27" t="s">
        <v>8159</v>
      </c>
      <c r="G7877" s="27" t="s">
        <v>90</v>
      </c>
      <c r="H7877" s="19">
        <v>0</v>
      </c>
      <c r="I7877" s="36">
        <v>5264</v>
      </c>
      <c r="J7877" s="36" t="s">
        <v>16146</v>
      </c>
      <c r="K7877" s="69">
        <v>462</v>
      </c>
      <c r="L7877" s="71" t="s">
        <v>91</v>
      </c>
      <c r="M7877" s="30"/>
      <c r="N7877" s="106" t="str">
        <f>_xlfn.CONCAT(A7877:K7877)</f>
        <v>16075-075089089TuglieSudPUGLIALecce05264L462</v>
      </c>
    </row>
    <row r="7878" spans="1:14" ht="21" customHeight="1" x14ac:dyDescent="0.3">
      <c r="A7878" s="40">
        <v>16</v>
      </c>
      <c r="B7878" s="20" t="s">
        <v>15547</v>
      </c>
      <c r="C7878" s="17" t="str">
        <f t="shared" si="123"/>
        <v>047</v>
      </c>
      <c r="D7878" s="18" t="s">
        <v>7499</v>
      </c>
      <c r="E7878" s="27" t="s">
        <v>22</v>
      </c>
      <c r="F7878" s="27" t="s">
        <v>8159</v>
      </c>
      <c r="G7878" s="27" t="s">
        <v>105</v>
      </c>
      <c r="H7878" s="19">
        <v>0</v>
      </c>
      <c r="I7878" s="36">
        <v>12748</v>
      </c>
      <c r="J7878" s="36" t="s">
        <v>16146</v>
      </c>
      <c r="K7878" s="69">
        <v>472</v>
      </c>
      <c r="L7878" s="71" t="s">
        <v>106</v>
      </c>
      <c r="M7878" s="30"/>
      <c r="N7878" s="106" t="str">
        <f>_xlfn.CONCAT(A7878:K7878)</f>
        <v>16072-072047047TuriSudPUGLIABari012748L472</v>
      </c>
    </row>
    <row r="7879" spans="1:14" ht="21" customHeight="1" x14ac:dyDescent="0.3">
      <c r="A7879" s="40">
        <v>13</v>
      </c>
      <c r="B7879" s="20" t="s">
        <v>15550</v>
      </c>
      <c r="C7879" s="17" t="str">
        <f t="shared" si="123"/>
        <v>044</v>
      </c>
      <c r="D7879" s="18" t="s">
        <v>7502</v>
      </c>
      <c r="E7879" s="27" t="s">
        <v>22</v>
      </c>
      <c r="F7879" s="27" t="s">
        <v>8156</v>
      </c>
      <c r="G7879" s="27" t="s">
        <v>23</v>
      </c>
      <c r="H7879" s="19">
        <v>0</v>
      </c>
      <c r="I7879" s="36">
        <v>884</v>
      </c>
      <c r="J7879" s="36" t="s">
        <v>16146</v>
      </c>
      <c r="K7879" s="69">
        <v>475</v>
      </c>
      <c r="L7879" s="71" t="s">
        <v>24</v>
      </c>
      <c r="M7879" s="30"/>
      <c r="N7879" s="106" t="str">
        <f>_xlfn.CONCAT(A7879:K7879)</f>
        <v>13068-068044044TurrivalignaniSudABRUZZOPescara0884L475</v>
      </c>
    </row>
    <row r="7880" spans="1:14" ht="21" customHeight="1" x14ac:dyDescent="0.3">
      <c r="A7880" s="40">
        <v>17</v>
      </c>
      <c r="B7880" s="20" t="s">
        <v>15551</v>
      </c>
      <c r="C7880" s="17" t="str">
        <f t="shared" si="123"/>
        <v>029</v>
      </c>
      <c r="D7880" s="18" t="s">
        <v>7503</v>
      </c>
      <c r="E7880" s="27" t="s">
        <v>22</v>
      </c>
      <c r="F7880" s="27" t="s">
        <v>8157</v>
      </c>
      <c r="G7880" s="27" t="s">
        <v>44</v>
      </c>
      <c r="H7880" s="19">
        <v>0</v>
      </c>
      <c r="I7880" s="36">
        <v>5151</v>
      </c>
      <c r="J7880" s="36" t="s">
        <v>16146</v>
      </c>
      <c r="K7880" s="69">
        <v>477</v>
      </c>
      <c r="L7880" s="71" t="s">
        <v>45</v>
      </c>
      <c r="M7880" s="30"/>
      <c r="N7880" s="106" t="str">
        <f>_xlfn.CONCAT(A7880:K7880)</f>
        <v>17077-077029029TursiSudBASILICATAMatera05151L477</v>
      </c>
    </row>
    <row r="7881" spans="1:14" ht="21" customHeight="1" x14ac:dyDescent="0.3">
      <c r="A7881" s="40">
        <v>16</v>
      </c>
      <c r="B7881" s="20" t="s">
        <v>15558</v>
      </c>
      <c r="C7881" s="17" t="str">
        <f t="shared" si="123"/>
        <v>090</v>
      </c>
      <c r="D7881" s="18" t="s">
        <v>7509</v>
      </c>
      <c r="E7881" s="27" t="s">
        <v>22</v>
      </c>
      <c r="F7881" s="27" t="s">
        <v>8159</v>
      </c>
      <c r="G7881" s="27" t="s">
        <v>90</v>
      </c>
      <c r="H7881" s="19">
        <v>0</v>
      </c>
      <c r="I7881" s="36">
        <v>12001</v>
      </c>
      <c r="J7881" s="36" t="s">
        <v>16146</v>
      </c>
      <c r="K7881" s="69">
        <v>484</v>
      </c>
      <c r="L7881" s="71" t="s">
        <v>91</v>
      </c>
      <c r="M7881" s="30"/>
      <c r="N7881" s="106" t="str">
        <f>_xlfn.CONCAT(A7881:K7881)</f>
        <v>16075-075090090UgentoSudPUGLIALecce012001L484</v>
      </c>
    </row>
    <row r="7882" spans="1:14" ht="21" customHeight="1" x14ac:dyDescent="0.3">
      <c r="A7882" s="40">
        <v>16</v>
      </c>
      <c r="B7882" s="20" t="s">
        <v>15559</v>
      </c>
      <c r="C7882" s="17" t="str">
        <f t="shared" si="123"/>
        <v>091</v>
      </c>
      <c r="D7882" s="18" t="s">
        <v>7510</v>
      </c>
      <c r="E7882" s="27" t="s">
        <v>22</v>
      </c>
      <c r="F7882" s="27" t="s">
        <v>8159</v>
      </c>
      <c r="G7882" s="27" t="s">
        <v>90</v>
      </c>
      <c r="H7882" s="19">
        <v>0</v>
      </c>
      <c r="I7882" s="36">
        <v>4479</v>
      </c>
      <c r="J7882" s="36" t="s">
        <v>16146</v>
      </c>
      <c r="K7882" s="69">
        <v>485</v>
      </c>
      <c r="L7882" s="71" t="s">
        <v>91</v>
      </c>
      <c r="M7882" s="30"/>
      <c r="N7882" s="106" t="str">
        <f>_xlfn.CONCAT(A7882:K7882)</f>
        <v>16075-075091091Uggiano la ChiesaSudPUGLIALecce04479L485</v>
      </c>
    </row>
    <row r="7883" spans="1:14" ht="21" customHeight="1" x14ac:dyDescent="0.3">
      <c r="A7883" s="40">
        <v>18</v>
      </c>
      <c r="B7883" s="20" t="s">
        <v>15565</v>
      </c>
      <c r="C7883" s="17" t="str">
        <f t="shared" si="123"/>
        <v>026</v>
      </c>
      <c r="D7883" s="18" t="s">
        <v>7516</v>
      </c>
      <c r="E7883" s="27" t="s">
        <v>22</v>
      </c>
      <c r="F7883" s="27" t="s">
        <v>8163</v>
      </c>
      <c r="G7883" s="27" t="s">
        <v>820</v>
      </c>
      <c r="H7883" s="19">
        <v>0</v>
      </c>
      <c r="I7883" s="36">
        <v>929</v>
      </c>
      <c r="J7883" s="36" t="s">
        <v>16146</v>
      </c>
      <c r="K7883" s="69">
        <v>492</v>
      </c>
      <c r="L7883" s="71" t="s">
        <v>821</v>
      </c>
      <c r="M7883" s="30"/>
      <c r="N7883" s="106" t="str">
        <f>_xlfn.CONCAT(A7883:K7883)</f>
        <v>18101-101026026UmbriaticoSudCALABRIACrotone0929L492</v>
      </c>
    </row>
    <row r="7884" spans="1:14" ht="21" customHeight="1" x14ac:dyDescent="0.3">
      <c r="A7884" s="40">
        <v>14</v>
      </c>
      <c r="B7884" s="20" t="s">
        <v>15575</v>
      </c>
      <c r="C7884" s="17" t="str">
        <f t="shared" si="123"/>
        <v>083</v>
      </c>
      <c r="D7884" s="18" t="s">
        <v>7526</v>
      </c>
      <c r="E7884" s="27" t="s">
        <v>22</v>
      </c>
      <c r="F7884" s="27" t="s">
        <v>8166</v>
      </c>
      <c r="G7884" s="27" t="s">
        <v>102</v>
      </c>
      <c r="H7884" s="19">
        <v>0</v>
      </c>
      <c r="I7884" s="36">
        <v>2793</v>
      </c>
      <c r="J7884" s="36" t="s">
        <v>16146</v>
      </c>
      <c r="K7884" s="69">
        <v>505</v>
      </c>
      <c r="L7884" s="71" t="s">
        <v>103</v>
      </c>
      <c r="M7884" s="30"/>
      <c r="N7884" s="106" t="str">
        <f>_xlfn.CONCAT(A7884:K7884)</f>
        <v>14070-070083083UruriSudMOLISECampobasso02793L505</v>
      </c>
    </row>
    <row r="7885" spans="1:14" ht="21" customHeight="1" x14ac:dyDescent="0.3">
      <c r="A7885" s="40">
        <v>18</v>
      </c>
      <c r="B7885" s="20" t="s">
        <v>15590</v>
      </c>
      <c r="C7885" s="17" t="str">
        <f t="shared" si="123"/>
        <v>152</v>
      </c>
      <c r="D7885" s="18" t="s">
        <v>7541</v>
      </c>
      <c r="E7885" s="27" t="s">
        <v>22</v>
      </c>
      <c r="F7885" s="27" t="s">
        <v>8163</v>
      </c>
      <c r="G7885" s="27" t="s">
        <v>71</v>
      </c>
      <c r="H7885" s="19">
        <v>0</v>
      </c>
      <c r="I7885" s="36">
        <v>1184</v>
      </c>
      <c r="J7885" s="36" t="s">
        <v>16146</v>
      </c>
      <c r="K7885" s="69">
        <v>524</v>
      </c>
      <c r="L7885" s="71" t="s">
        <v>72</v>
      </c>
      <c r="M7885" s="30"/>
      <c r="N7885" s="106" t="str">
        <f>_xlfn.CONCAT(A7885:K7885)</f>
        <v>18078-078152152Vaccarizzo AlbaneseSudCALABRIACosenza01184L524</v>
      </c>
    </row>
    <row r="7886" spans="1:14" ht="21" customHeight="1" x14ac:dyDescent="0.3">
      <c r="A7886" s="40">
        <v>13</v>
      </c>
      <c r="B7886" s="20" t="s">
        <v>15592</v>
      </c>
      <c r="C7886" s="17" t="str">
        <f t="shared" si="123"/>
        <v>098</v>
      </c>
      <c r="D7886" s="18" t="s">
        <v>7543</v>
      </c>
      <c r="E7886" s="27" t="s">
        <v>22</v>
      </c>
      <c r="F7886" s="27" t="s">
        <v>8156</v>
      </c>
      <c r="G7886" s="27" t="s">
        <v>347</v>
      </c>
      <c r="H7886" s="19">
        <v>0</v>
      </c>
      <c r="I7886" s="36">
        <v>1702</v>
      </c>
      <c r="J7886" s="36" t="s">
        <v>16146</v>
      </c>
      <c r="K7886" s="69">
        <v>526</v>
      </c>
      <c r="L7886" s="71" t="s">
        <v>348</v>
      </c>
      <c r="M7886" s="30"/>
      <c r="N7886" s="106" t="str">
        <f>_xlfn.CONCAT(A7886:K7886)</f>
        <v>13069-069098098VacriSudABRUZZOChieti01702L526</v>
      </c>
    </row>
    <row r="7887" spans="1:14" ht="21" customHeight="1" x14ac:dyDescent="0.3">
      <c r="A7887" s="40">
        <v>17</v>
      </c>
      <c r="B7887" s="20" t="s">
        <v>15597</v>
      </c>
      <c r="C7887" s="17" t="str">
        <f t="shared" si="123"/>
        <v>094</v>
      </c>
      <c r="D7887" s="18" t="s">
        <v>7548</v>
      </c>
      <c r="E7887" s="27" t="s">
        <v>22</v>
      </c>
      <c r="F7887" s="27" t="s">
        <v>8157</v>
      </c>
      <c r="G7887" s="27" t="s">
        <v>32</v>
      </c>
      <c r="H7887" s="19">
        <v>0</v>
      </c>
      <c r="I7887" s="36">
        <v>2074</v>
      </c>
      <c r="J7887" s="36" t="s">
        <v>16146</v>
      </c>
      <c r="K7887" s="69">
        <v>532</v>
      </c>
      <c r="L7887" s="71" t="s">
        <v>33</v>
      </c>
      <c r="M7887" s="30"/>
      <c r="N7887" s="106" t="str">
        <f>_xlfn.CONCAT(A7887:K7887)</f>
        <v>17076-076094094Vaglio BasilicataSudBASILICATAPotenza02074L532</v>
      </c>
    </row>
    <row r="7888" spans="1:14" ht="21" customHeight="1" x14ac:dyDescent="0.3">
      <c r="A7888" s="40">
        <v>15</v>
      </c>
      <c r="B7888" s="20" t="s">
        <v>15603</v>
      </c>
      <c r="C7888" s="17" t="str">
        <f t="shared" si="123"/>
        <v>095</v>
      </c>
      <c r="D7888" s="18" t="s">
        <v>7554</v>
      </c>
      <c r="E7888" s="27" t="s">
        <v>22</v>
      </c>
      <c r="F7888" s="27" t="s">
        <v>8162</v>
      </c>
      <c r="G7888" s="27" t="s">
        <v>200</v>
      </c>
      <c r="H7888" s="19">
        <v>0</v>
      </c>
      <c r="I7888" s="36">
        <v>6658</v>
      </c>
      <c r="J7888" s="36" t="s">
        <v>16146</v>
      </c>
      <c r="K7888" s="69">
        <v>540</v>
      </c>
      <c r="L7888" s="71" t="s">
        <v>201</v>
      </c>
      <c r="M7888" s="30"/>
      <c r="N7888" s="106" t="str">
        <f>_xlfn.CONCAT(A7888:K7888)</f>
        <v>15061-061095095Vairano PatenoraSudCAMPANIACaserta06658L540</v>
      </c>
    </row>
    <row r="7889" spans="1:14" ht="21" customHeight="1" x14ac:dyDescent="0.3">
      <c r="A7889" s="40">
        <v>16</v>
      </c>
      <c r="B7889" s="20" t="s">
        <v>15633</v>
      </c>
      <c r="C7889" s="17" t="str">
        <f t="shared" si="123"/>
        <v>048</v>
      </c>
      <c r="D7889" s="18" t="s">
        <v>7584</v>
      </c>
      <c r="E7889" s="27" t="s">
        <v>22</v>
      </c>
      <c r="F7889" s="27" t="s">
        <v>8159</v>
      </c>
      <c r="G7889" s="27" t="s">
        <v>105</v>
      </c>
      <c r="H7889" s="19">
        <v>0</v>
      </c>
      <c r="I7889" s="36">
        <v>17897</v>
      </c>
      <c r="J7889" s="36" t="s">
        <v>16146</v>
      </c>
      <c r="K7889" s="69">
        <v>571</v>
      </c>
      <c r="L7889" s="71" t="s">
        <v>106</v>
      </c>
      <c r="M7889" s="30"/>
      <c r="N7889" s="106" t="str">
        <f>_xlfn.CONCAT(A7889:K7889)</f>
        <v>16072-072048048ValenzanoSudPUGLIABari017897L571</v>
      </c>
    </row>
    <row r="7890" spans="1:14" ht="21" customHeight="1" x14ac:dyDescent="0.3">
      <c r="A7890" s="40">
        <v>15</v>
      </c>
      <c r="B7890" s="20" t="s">
        <v>15650</v>
      </c>
      <c r="C7890" s="17" t="str">
        <f t="shared" si="123"/>
        <v>114</v>
      </c>
      <c r="D7890" s="18" t="s">
        <v>7601</v>
      </c>
      <c r="E7890" s="27" t="s">
        <v>22</v>
      </c>
      <c r="F7890" s="27" t="s">
        <v>8162</v>
      </c>
      <c r="G7890" s="27" t="s">
        <v>196</v>
      </c>
      <c r="H7890" s="19">
        <v>0</v>
      </c>
      <c r="I7890" s="36">
        <v>2856</v>
      </c>
      <c r="J7890" s="36" t="s">
        <v>16146</v>
      </c>
      <c r="K7890" s="69">
        <v>589</v>
      </c>
      <c r="L7890" s="71" t="s">
        <v>197</v>
      </c>
      <c r="M7890" s="30"/>
      <c r="N7890" s="106" t="str">
        <f>_xlfn.CONCAT(A7890:K7890)</f>
        <v>15064-064114114VallataSudCAMPANIAAvellino02856L589</v>
      </c>
    </row>
    <row r="7891" spans="1:14" ht="21" customHeight="1" x14ac:dyDescent="0.3">
      <c r="A7891" s="40">
        <v>15</v>
      </c>
      <c r="B7891" s="20" t="s">
        <v>15651</v>
      </c>
      <c r="C7891" s="17" t="str">
        <f t="shared" si="123"/>
        <v>096</v>
      </c>
      <c r="D7891" s="18" t="s">
        <v>7602</v>
      </c>
      <c r="E7891" s="27" t="s">
        <v>22</v>
      </c>
      <c r="F7891" s="27" t="s">
        <v>8162</v>
      </c>
      <c r="G7891" s="27" t="s">
        <v>200</v>
      </c>
      <c r="H7891" s="19">
        <v>0</v>
      </c>
      <c r="I7891" s="36">
        <v>975</v>
      </c>
      <c r="J7891" s="36" t="s">
        <v>16146</v>
      </c>
      <c r="K7891" s="69">
        <v>594</v>
      </c>
      <c r="L7891" s="71" t="s">
        <v>201</v>
      </c>
      <c r="M7891" s="30"/>
      <c r="N7891" s="106" t="str">
        <f>_xlfn.CONCAT(A7891:K7891)</f>
        <v>15061-061096096Valle AgricolaSudCAMPANIACaserta0975L594</v>
      </c>
    </row>
    <row r="7892" spans="1:14" ht="21" customHeight="1" x14ac:dyDescent="0.3">
      <c r="A7892" s="40">
        <v>13</v>
      </c>
      <c r="B7892" s="20" t="s">
        <v>15653</v>
      </c>
      <c r="C7892" s="17" t="str">
        <f t="shared" si="123"/>
        <v>046</v>
      </c>
      <c r="D7892" s="18" t="s">
        <v>7604</v>
      </c>
      <c r="E7892" s="27" t="s">
        <v>22</v>
      </c>
      <c r="F7892" s="27" t="s">
        <v>8156</v>
      </c>
      <c r="G7892" s="27" t="s">
        <v>233</v>
      </c>
      <c r="H7892" s="19">
        <v>0</v>
      </c>
      <c r="I7892" s="36">
        <v>1029</v>
      </c>
      <c r="J7892" s="36" t="s">
        <v>16146</v>
      </c>
      <c r="K7892" s="69">
        <v>597</v>
      </c>
      <c r="L7892" s="71" t="s">
        <v>234</v>
      </c>
      <c r="M7892" s="30"/>
      <c r="N7892" s="106" t="str">
        <f>_xlfn.CONCAT(A7892:K7892)</f>
        <v>13067-067046046Valle CastellanaSudABRUZZOTeramo01029L597</v>
      </c>
    </row>
    <row r="7893" spans="1:14" ht="21" customHeight="1" x14ac:dyDescent="0.3">
      <c r="A7893" s="40">
        <v>15</v>
      </c>
      <c r="B7893" s="20" t="s">
        <v>15654</v>
      </c>
      <c r="C7893" s="17" t="str">
        <f t="shared" si="123"/>
        <v>153</v>
      </c>
      <c r="D7893" s="18" t="s">
        <v>7605</v>
      </c>
      <c r="E7893" s="27" t="s">
        <v>22</v>
      </c>
      <c r="F7893" s="27" t="s">
        <v>8162</v>
      </c>
      <c r="G7893" s="27" t="s">
        <v>55</v>
      </c>
      <c r="H7893" s="19">
        <v>0</v>
      </c>
      <c r="I7893" s="36">
        <v>280</v>
      </c>
      <c r="J7893" s="36" t="s">
        <v>16143</v>
      </c>
      <c r="K7893" s="69">
        <v>540</v>
      </c>
      <c r="L7893" s="71" t="s">
        <v>56</v>
      </c>
      <c r="M7893" s="30"/>
      <c r="N7893" s="106" t="str">
        <f>_xlfn.CONCAT(A7893:K7893)</f>
        <v>15065-065153153Valle dell'AngeloSudCAMPANIASalerno0280G540</v>
      </c>
    </row>
    <row r="7894" spans="1:14" ht="21" customHeight="1" x14ac:dyDescent="0.3">
      <c r="A7894" s="40">
        <v>15</v>
      </c>
      <c r="B7894" s="20" t="s">
        <v>15657</v>
      </c>
      <c r="C7894" s="17" t="str">
        <f t="shared" si="123"/>
        <v>097</v>
      </c>
      <c r="D7894" s="18" t="s">
        <v>7608</v>
      </c>
      <c r="E7894" s="27" t="s">
        <v>22</v>
      </c>
      <c r="F7894" s="27" t="s">
        <v>8162</v>
      </c>
      <c r="G7894" s="27" t="s">
        <v>200</v>
      </c>
      <c r="H7894" s="19">
        <v>0</v>
      </c>
      <c r="I7894" s="36">
        <v>2807</v>
      </c>
      <c r="J7894" s="36" t="s">
        <v>16146</v>
      </c>
      <c r="K7894" s="69">
        <v>591</v>
      </c>
      <c r="L7894" s="71" t="s">
        <v>201</v>
      </c>
      <c r="M7894" s="30"/>
      <c r="N7894" s="106" t="str">
        <f>_xlfn.CONCAT(A7894:K7894)</f>
        <v>15061-061097097Valle di MaddaloniSudCAMPANIACaserta02807L591</v>
      </c>
    </row>
    <row r="7895" spans="1:14" ht="21" customHeight="1" x14ac:dyDescent="0.3">
      <c r="A7895" s="40">
        <v>18</v>
      </c>
      <c r="B7895" s="20" t="s">
        <v>15667</v>
      </c>
      <c r="C7895" s="17" t="str">
        <f t="shared" si="123"/>
        <v>151</v>
      </c>
      <c r="D7895" s="18" t="s">
        <v>7618</v>
      </c>
      <c r="E7895" s="27" t="s">
        <v>22</v>
      </c>
      <c r="F7895" s="27" t="s">
        <v>8163</v>
      </c>
      <c r="G7895" s="27" t="s">
        <v>261</v>
      </c>
      <c r="H7895" s="19">
        <v>0</v>
      </c>
      <c r="I7895" s="36">
        <v>1849</v>
      </c>
      <c r="J7895" s="36" t="s">
        <v>16145</v>
      </c>
      <c r="K7895" s="69">
        <v>322</v>
      </c>
      <c r="L7895" s="71" t="s">
        <v>262</v>
      </c>
      <c r="M7895" s="30"/>
      <c r="N7895" s="106" t="str">
        <f>_xlfn.CONCAT(A7895:K7895)</f>
        <v>18079-079151151VallefioritaSudCALABRIACatanzaro01849I322</v>
      </c>
    </row>
    <row r="7896" spans="1:14" ht="21" customHeight="1" x14ac:dyDescent="0.3">
      <c r="A7896" s="40">
        <v>18</v>
      </c>
      <c r="B7896" s="20" t="s">
        <v>15670</v>
      </c>
      <c r="C7896" s="17" t="str">
        <f t="shared" si="123"/>
        <v>045</v>
      </c>
      <c r="D7896" s="18" t="s">
        <v>7621</v>
      </c>
      <c r="E7896" s="27" t="s">
        <v>22</v>
      </c>
      <c r="F7896" s="27" t="s">
        <v>8163</v>
      </c>
      <c r="G7896" s="27" t="s">
        <v>93</v>
      </c>
      <c r="H7896" s="19">
        <v>0</v>
      </c>
      <c r="I7896" s="36">
        <v>682</v>
      </c>
      <c r="J7896" s="36" t="s">
        <v>16146</v>
      </c>
      <c r="K7896" s="69">
        <v>607</v>
      </c>
      <c r="L7896" s="71" t="s">
        <v>94</v>
      </c>
      <c r="M7896" s="30"/>
      <c r="N7896" s="106" t="str">
        <f>_xlfn.CONCAT(A7896:K7896)</f>
        <v>18102-102045045VallelongaSudCALABRIAVibo Valentia0682L607</v>
      </c>
    </row>
    <row r="7897" spans="1:14" ht="21" customHeight="1" x14ac:dyDescent="0.3">
      <c r="A7897" s="40">
        <v>15</v>
      </c>
      <c r="B7897" s="20" t="s">
        <v>15677</v>
      </c>
      <c r="C7897" s="17" t="str">
        <f t="shared" si="123"/>
        <v>115</v>
      </c>
      <c r="D7897" s="18" t="s">
        <v>7628</v>
      </c>
      <c r="E7897" s="27" t="s">
        <v>22</v>
      </c>
      <c r="F7897" s="27" t="s">
        <v>8162</v>
      </c>
      <c r="G7897" s="27" t="s">
        <v>196</v>
      </c>
      <c r="H7897" s="19">
        <v>0</v>
      </c>
      <c r="I7897" s="36">
        <v>1418</v>
      </c>
      <c r="J7897" s="36" t="s">
        <v>16146</v>
      </c>
      <c r="K7897" s="69">
        <v>616</v>
      </c>
      <c r="L7897" s="71" t="s">
        <v>197</v>
      </c>
      <c r="M7897" s="30"/>
      <c r="N7897" s="106" t="str">
        <f>_xlfn.CONCAT(A7897:K7897)</f>
        <v>15064-064115115VallesaccardaSudCAMPANIAAvellino01418L616</v>
      </c>
    </row>
    <row r="7898" spans="1:14" ht="21" customHeight="1" x14ac:dyDescent="0.3">
      <c r="A7898" s="40">
        <v>15</v>
      </c>
      <c r="B7898" s="20" t="s">
        <v>15682</v>
      </c>
      <c r="C7898" s="17" t="str">
        <f t="shared" si="123"/>
        <v>154</v>
      </c>
      <c r="D7898" s="18" t="s">
        <v>7633</v>
      </c>
      <c r="E7898" s="27" t="s">
        <v>22</v>
      </c>
      <c r="F7898" s="27" t="s">
        <v>8162</v>
      </c>
      <c r="G7898" s="27" t="s">
        <v>55</v>
      </c>
      <c r="H7898" s="19">
        <v>0</v>
      </c>
      <c r="I7898" s="36">
        <v>8680</v>
      </c>
      <c r="J7898" s="36" t="s">
        <v>16146</v>
      </c>
      <c r="K7898" s="69">
        <v>628</v>
      </c>
      <c r="L7898" s="71" t="s">
        <v>56</v>
      </c>
      <c r="M7898" s="30"/>
      <c r="N7898" s="106" t="str">
        <f>_xlfn.CONCAT(A7898:K7898)</f>
        <v>15065-065154154Vallo della LucaniaSudCAMPANIASalerno08680L628</v>
      </c>
    </row>
    <row r="7899" spans="1:14" ht="21" customHeight="1" x14ac:dyDescent="0.3">
      <c r="A7899" s="40">
        <v>17</v>
      </c>
      <c r="B7899" s="20" t="s">
        <v>15698</v>
      </c>
      <c r="C7899" s="17" t="str">
        <f t="shared" si="123"/>
        <v>030</v>
      </c>
      <c r="D7899" s="18" t="s">
        <v>7649</v>
      </c>
      <c r="E7899" s="27" t="s">
        <v>22</v>
      </c>
      <c r="F7899" s="27" t="s">
        <v>8157</v>
      </c>
      <c r="G7899" s="27" t="s">
        <v>44</v>
      </c>
      <c r="H7899" s="19">
        <v>0</v>
      </c>
      <c r="I7899" s="36">
        <v>1634</v>
      </c>
      <c r="J7899" s="36" t="s">
        <v>16140</v>
      </c>
      <c r="K7899" s="69">
        <v>513</v>
      </c>
      <c r="L7899" s="71" t="s">
        <v>45</v>
      </c>
      <c r="M7899" s="30"/>
      <c r="N7899" s="106" t="str">
        <f>_xlfn.CONCAT(A7899:K7899)</f>
        <v>17077-077030030ValsinniSudBASILICATAMatera01634D513</v>
      </c>
    </row>
    <row r="7900" spans="1:14" ht="21" customHeight="1" x14ac:dyDescent="0.3">
      <c r="A7900" s="40">
        <v>15</v>
      </c>
      <c r="B7900" s="20" t="s">
        <v>15705</v>
      </c>
      <c r="C7900" s="17" t="str">
        <f t="shared" si="123"/>
        <v>155</v>
      </c>
      <c r="D7900" s="18" t="s">
        <v>7656</v>
      </c>
      <c r="E7900" s="27" t="s">
        <v>22</v>
      </c>
      <c r="F7900" s="27" t="s">
        <v>8162</v>
      </c>
      <c r="G7900" s="27" t="s">
        <v>55</v>
      </c>
      <c r="H7900" s="19">
        <v>0</v>
      </c>
      <c r="I7900" s="36">
        <v>1712</v>
      </c>
      <c r="J7900" s="36" t="s">
        <v>16146</v>
      </c>
      <c r="K7900" s="69">
        <v>656</v>
      </c>
      <c r="L7900" s="71" t="s">
        <v>56</v>
      </c>
      <c r="M7900" s="30"/>
      <c r="N7900" s="106" t="str">
        <f>_xlfn.CONCAT(A7900:K7900)</f>
        <v>15065-065155155ValvaSudCAMPANIASalerno01712L656</v>
      </c>
    </row>
    <row r="7901" spans="1:14" ht="21" customHeight="1" x14ac:dyDescent="0.3">
      <c r="A7901" s="40">
        <v>18</v>
      </c>
      <c r="B7901" s="20" t="s">
        <v>15721</v>
      </c>
      <c r="C7901" s="17" t="str">
        <f t="shared" si="123"/>
        <v>095</v>
      </c>
      <c r="D7901" s="18" t="s">
        <v>7671</v>
      </c>
      <c r="E7901" s="27" t="s">
        <v>22</v>
      </c>
      <c r="F7901" s="27" t="s">
        <v>8163</v>
      </c>
      <c r="G7901" s="27" t="s">
        <v>140</v>
      </c>
      <c r="H7901" s="19">
        <v>0</v>
      </c>
      <c r="I7901" s="36">
        <v>2223</v>
      </c>
      <c r="J7901" s="36" t="s">
        <v>16146</v>
      </c>
      <c r="K7901" s="69">
        <v>673</v>
      </c>
      <c r="L7901" s="71" t="s">
        <v>141</v>
      </c>
      <c r="M7901" s="30"/>
      <c r="N7901" s="106" t="str">
        <f>_xlfn.CONCAT(A7901:K7901)</f>
        <v>18080-080095095VarapodioSudCALABRIAReggio di Calabria02223L673</v>
      </c>
    </row>
    <row r="7902" spans="1:14" ht="21" customHeight="1" x14ac:dyDescent="0.3">
      <c r="A7902" s="40">
        <v>13</v>
      </c>
      <c r="B7902" s="20" t="s">
        <v>15737</v>
      </c>
      <c r="C7902" s="17" t="str">
        <f t="shared" si="123"/>
        <v>099</v>
      </c>
      <c r="D7902" s="18" t="s">
        <v>7686</v>
      </c>
      <c r="E7902" s="27" t="s">
        <v>22</v>
      </c>
      <c r="F7902" s="27" t="s">
        <v>8156</v>
      </c>
      <c r="G7902" s="27" t="s">
        <v>347</v>
      </c>
      <c r="H7902" s="19">
        <v>0</v>
      </c>
      <c r="I7902" s="36">
        <v>38747</v>
      </c>
      <c r="J7902" s="36" t="s">
        <v>16141</v>
      </c>
      <c r="K7902" s="69">
        <v>372</v>
      </c>
      <c r="L7902" s="71" t="s">
        <v>348</v>
      </c>
      <c r="M7902" s="30"/>
      <c r="N7902" s="106" t="str">
        <f>_xlfn.CONCAT(A7902:K7902)</f>
        <v>13069-069099099VastoSudABRUZZOChieti038747E372</v>
      </c>
    </row>
    <row r="7903" spans="1:14" ht="21" customHeight="1" x14ac:dyDescent="0.3">
      <c r="A7903" s="40">
        <v>14</v>
      </c>
      <c r="B7903" s="20" t="s">
        <v>15738</v>
      </c>
      <c r="C7903" s="17" t="str">
        <f t="shared" si="123"/>
        <v>051</v>
      </c>
      <c r="D7903" s="18" t="s">
        <v>7687</v>
      </c>
      <c r="E7903" s="27" t="s">
        <v>22</v>
      </c>
      <c r="F7903" s="27" t="s">
        <v>8166</v>
      </c>
      <c r="G7903" s="27" t="s">
        <v>108</v>
      </c>
      <c r="H7903" s="19">
        <v>0</v>
      </c>
      <c r="I7903" s="36">
        <v>728</v>
      </c>
      <c r="J7903" s="36" t="s">
        <v>16146</v>
      </c>
      <c r="K7903" s="69">
        <v>696</v>
      </c>
      <c r="L7903" s="71" t="s">
        <v>109</v>
      </c>
      <c r="M7903" s="30"/>
      <c r="N7903" s="106" t="str">
        <f>_xlfn.CONCAT(A7903:K7903)</f>
        <v>14094-094051051VastogirardiSudMOLISEIsernia0728L696</v>
      </c>
    </row>
    <row r="7904" spans="1:14" ht="21" customHeight="1" x14ac:dyDescent="0.3">
      <c r="A7904" s="40">
        <v>18</v>
      </c>
      <c r="B7904" s="20" t="s">
        <v>15740</v>
      </c>
      <c r="C7904" s="17" t="str">
        <f t="shared" si="123"/>
        <v>046</v>
      </c>
      <c r="D7904" s="18" t="s">
        <v>7689</v>
      </c>
      <c r="E7904" s="27" t="s">
        <v>22</v>
      </c>
      <c r="F7904" s="27" t="s">
        <v>8163</v>
      </c>
      <c r="G7904" s="27" t="s">
        <v>93</v>
      </c>
      <c r="H7904" s="19">
        <v>0</v>
      </c>
      <c r="I7904" s="36">
        <v>1106</v>
      </c>
      <c r="J7904" s="36" t="s">
        <v>16146</v>
      </c>
      <c r="K7904" s="69">
        <v>699</v>
      </c>
      <c r="L7904" s="71" t="s">
        <v>94</v>
      </c>
      <c r="M7904" s="30"/>
      <c r="N7904" s="106" t="str">
        <f>_xlfn.CONCAT(A7904:K7904)</f>
        <v>18102-102046046VazzanoSudCALABRIAVibo Valentia01106L699</v>
      </c>
    </row>
    <row r="7905" spans="1:14" ht="21" customHeight="1" x14ac:dyDescent="0.3">
      <c r="A7905" s="40">
        <v>16</v>
      </c>
      <c r="B7905" s="20" t="s">
        <v>15749</v>
      </c>
      <c r="C7905" s="17" t="str">
        <f t="shared" si="123"/>
        <v>092</v>
      </c>
      <c r="D7905" s="18" t="s">
        <v>7698</v>
      </c>
      <c r="E7905" s="27" t="s">
        <v>22</v>
      </c>
      <c r="F7905" s="27" t="s">
        <v>8159</v>
      </c>
      <c r="G7905" s="27" t="s">
        <v>90</v>
      </c>
      <c r="H7905" s="19">
        <v>0</v>
      </c>
      <c r="I7905" s="36">
        <v>14304</v>
      </c>
      <c r="J7905" s="36" t="s">
        <v>16146</v>
      </c>
      <c r="K7905" s="69">
        <v>711</v>
      </c>
      <c r="L7905" s="71" t="s">
        <v>91</v>
      </c>
      <c r="M7905" s="30"/>
      <c r="N7905" s="106" t="str">
        <f>_xlfn.CONCAT(A7905:K7905)</f>
        <v>16075-075092092VeglieSudPUGLIALecce014304L711</v>
      </c>
    </row>
    <row r="7906" spans="1:14" ht="21" customHeight="1" x14ac:dyDescent="0.3">
      <c r="A7906" s="40">
        <v>14</v>
      </c>
      <c r="B7906" s="20" t="s">
        <v>15759</v>
      </c>
      <c r="C7906" s="17" t="str">
        <f t="shared" si="123"/>
        <v>052</v>
      </c>
      <c r="D7906" s="18" t="s">
        <v>7708</v>
      </c>
      <c r="E7906" s="27" t="s">
        <v>22</v>
      </c>
      <c r="F7906" s="27" t="s">
        <v>8166</v>
      </c>
      <c r="G7906" s="27" t="s">
        <v>108</v>
      </c>
      <c r="H7906" s="19">
        <v>0</v>
      </c>
      <c r="I7906" s="36">
        <v>11236</v>
      </c>
      <c r="J7906" s="36" t="s">
        <v>16146</v>
      </c>
      <c r="K7906" s="69">
        <v>725</v>
      </c>
      <c r="L7906" s="71" t="s">
        <v>109</v>
      </c>
      <c r="M7906" s="30"/>
      <c r="N7906" s="106" t="str">
        <f>_xlfn.CONCAT(A7906:K7906)</f>
        <v>14094-094052052VenafroSudMOLISEIsernia011236L725</v>
      </c>
    </row>
    <row r="7907" spans="1:14" ht="21" customHeight="1" x14ac:dyDescent="0.3">
      <c r="A7907" s="40">
        <v>17</v>
      </c>
      <c r="B7907" s="20" t="s">
        <v>15771</v>
      </c>
      <c r="C7907" s="17" t="str">
        <f t="shared" si="123"/>
        <v>095</v>
      </c>
      <c r="D7907" s="18" t="s">
        <v>7719</v>
      </c>
      <c r="E7907" s="27" t="s">
        <v>22</v>
      </c>
      <c r="F7907" s="27" t="s">
        <v>8157</v>
      </c>
      <c r="G7907" s="27" t="s">
        <v>32</v>
      </c>
      <c r="H7907" s="19">
        <v>0</v>
      </c>
      <c r="I7907" s="36">
        <v>12167</v>
      </c>
      <c r="J7907" s="36" t="s">
        <v>16146</v>
      </c>
      <c r="K7907" s="69">
        <v>738</v>
      </c>
      <c r="L7907" s="71" t="s">
        <v>33</v>
      </c>
      <c r="M7907" s="30"/>
      <c r="N7907" s="106" t="str">
        <f>_xlfn.CONCAT(A7907:K7907)</f>
        <v>17076-076095095VenosaSudBASILICATAPotenza012167L738</v>
      </c>
    </row>
    <row r="7908" spans="1:14" ht="21" customHeight="1" x14ac:dyDescent="0.3">
      <c r="A7908" s="40">
        <v>15</v>
      </c>
      <c r="B7908" s="20" t="s">
        <v>15773</v>
      </c>
      <c r="C7908" s="17" t="str">
        <f t="shared" si="123"/>
        <v>116</v>
      </c>
      <c r="D7908" s="18" t="s">
        <v>7721</v>
      </c>
      <c r="E7908" s="27" t="s">
        <v>22</v>
      </c>
      <c r="F7908" s="27" t="s">
        <v>8162</v>
      </c>
      <c r="G7908" s="27" t="s">
        <v>196</v>
      </c>
      <c r="H7908" s="19">
        <v>0</v>
      </c>
      <c r="I7908" s="36">
        <v>2532</v>
      </c>
      <c r="J7908" s="36" t="s">
        <v>16146</v>
      </c>
      <c r="K7908" s="69">
        <v>739</v>
      </c>
      <c r="L7908" s="71" t="s">
        <v>197</v>
      </c>
      <c r="M7908" s="30"/>
      <c r="N7908" s="106" t="str">
        <f>_xlfn.CONCAT(A7908:K7908)</f>
        <v>15064-064116116VenticanoSudCAMPANIAAvellino02532L739</v>
      </c>
    </row>
    <row r="7909" spans="1:14" ht="21" customHeight="1" x14ac:dyDescent="0.3">
      <c r="A7909" s="40">
        <v>18</v>
      </c>
      <c r="B7909" s="20" t="s">
        <v>15781</v>
      </c>
      <c r="C7909" s="17" t="str">
        <f t="shared" si="123"/>
        <v>153</v>
      </c>
      <c r="D7909" s="18" t="s">
        <v>7729</v>
      </c>
      <c r="E7909" s="27" t="s">
        <v>22</v>
      </c>
      <c r="F7909" s="27" t="s">
        <v>8163</v>
      </c>
      <c r="G7909" s="27" t="s">
        <v>71</v>
      </c>
      <c r="H7909" s="19">
        <v>0</v>
      </c>
      <c r="I7909" s="36">
        <v>3212</v>
      </c>
      <c r="J7909" s="36" t="s">
        <v>16146</v>
      </c>
      <c r="K7909" s="69">
        <v>747</v>
      </c>
      <c r="L7909" s="71" t="s">
        <v>72</v>
      </c>
      <c r="M7909" s="30"/>
      <c r="N7909" s="106" t="str">
        <f>_xlfn.CONCAT(A7909:K7909)</f>
        <v>18078-078153153VerbicaroSudCALABRIACosenza03212L747</v>
      </c>
    </row>
    <row r="7910" spans="1:14" ht="21" customHeight="1" x14ac:dyDescent="0.3">
      <c r="A7910" s="40">
        <v>16</v>
      </c>
      <c r="B7910" s="20" t="s">
        <v>15800</v>
      </c>
      <c r="C7910" s="17" t="str">
        <f t="shared" si="123"/>
        <v>093</v>
      </c>
      <c r="D7910" s="18" t="s">
        <v>7747</v>
      </c>
      <c r="E7910" s="27" t="s">
        <v>22</v>
      </c>
      <c r="F7910" s="27" t="s">
        <v>8159</v>
      </c>
      <c r="G7910" s="27" t="s">
        <v>90</v>
      </c>
      <c r="H7910" s="19">
        <v>0</v>
      </c>
      <c r="I7910" s="36">
        <v>7296</v>
      </c>
      <c r="J7910" s="36" t="s">
        <v>16146</v>
      </c>
      <c r="K7910" s="69">
        <v>776</v>
      </c>
      <c r="L7910" s="71" t="s">
        <v>91</v>
      </c>
      <c r="M7910" s="30"/>
      <c r="N7910" s="106" t="str">
        <f>_xlfn.CONCAT(A7910:K7910)</f>
        <v>16075-075093093VernoleSudPUGLIALecce07296L776</v>
      </c>
    </row>
    <row r="7911" spans="1:14" ht="21" customHeight="1" x14ac:dyDescent="0.3">
      <c r="A7911" s="40">
        <v>18</v>
      </c>
      <c r="B7911" s="20" t="s">
        <v>15819</v>
      </c>
      <c r="C7911" s="17" t="str">
        <f t="shared" si="123"/>
        <v>027</v>
      </c>
      <c r="D7911" s="18" t="s">
        <v>7765</v>
      </c>
      <c r="E7911" s="27" t="s">
        <v>22</v>
      </c>
      <c r="F7911" s="27" t="s">
        <v>8163</v>
      </c>
      <c r="G7911" s="27" t="s">
        <v>820</v>
      </c>
      <c r="H7911" s="19">
        <v>0</v>
      </c>
      <c r="I7911" s="36">
        <v>1979</v>
      </c>
      <c r="J7911" s="36" t="s">
        <v>16146</v>
      </c>
      <c r="K7911" s="69">
        <v>802</v>
      </c>
      <c r="L7911" s="71" t="s">
        <v>821</v>
      </c>
      <c r="M7911" s="30"/>
      <c r="N7911" s="106" t="str">
        <f>_xlfn.CONCAT(A7911:K7911)</f>
        <v>18101-101027027VerzinoSudCALABRIACrotone01979L802</v>
      </c>
    </row>
    <row r="7912" spans="1:14" ht="21" customHeight="1" x14ac:dyDescent="0.3">
      <c r="A7912" s="40">
        <v>18</v>
      </c>
      <c r="B7912" s="20" t="s">
        <v>15844</v>
      </c>
      <c r="C7912" s="17" t="str">
        <f t="shared" si="123"/>
        <v>047</v>
      </c>
      <c r="D7912" s="18" t="s">
        <v>93</v>
      </c>
      <c r="E7912" s="27" t="s">
        <v>22</v>
      </c>
      <c r="F7912" s="27" t="s">
        <v>8163</v>
      </c>
      <c r="G7912" s="27" t="s">
        <v>93</v>
      </c>
      <c r="H7912" s="19">
        <v>1</v>
      </c>
      <c r="I7912" s="36">
        <v>33357</v>
      </c>
      <c r="J7912" s="36" t="s">
        <v>16142</v>
      </c>
      <c r="K7912" s="69">
        <v>537</v>
      </c>
      <c r="L7912" s="71" t="s">
        <v>94</v>
      </c>
      <c r="M7912" s="30"/>
      <c r="N7912" s="106" t="str">
        <f>_xlfn.CONCAT(A7912:K7912)</f>
        <v>18102-102047047Vibo ValentiaSudCALABRIAVibo Valentia133357F537</v>
      </c>
    </row>
    <row r="7913" spans="1:14" ht="21" customHeight="1" x14ac:dyDescent="0.3">
      <c r="A7913" s="40">
        <v>15</v>
      </c>
      <c r="B7913" s="20" t="s">
        <v>15845</v>
      </c>
      <c r="C7913" s="17" t="str">
        <f t="shared" si="123"/>
        <v>156</v>
      </c>
      <c r="D7913" s="18" t="s">
        <v>7790</v>
      </c>
      <c r="E7913" s="27" t="s">
        <v>22</v>
      </c>
      <c r="F7913" s="27" t="s">
        <v>8162</v>
      </c>
      <c r="G7913" s="27" t="s">
        <v>55</v>
      </c>
      <c r="H7913" s="19">
        <v>0</v>
      </c>
      <c r="I7913" s="36">
        <v>3237</v>
      </c>
      <c r="J7913" s="36" t="s">
        <v>16146</v>
      </c>
      <c r="K7913" s="69">
        <v>835</v>
      </c>
      <c r="L7913" s="71" t="s">
        <v>56</v>
      </c>
      <c r="M7913" s="30"/>
      <c r="N7913" s="106" t="str">
        <f>_xlfn.CONCAT(A7913:K7913)</f>
        <v>15065-065156156VibonatiSudCAMPANIASalerno03237L835</v>
      </c>
    </row>
    <row r="7914" spans="1:14" ht="21" customHeight="1" x14ac:dyDescent="0.3">
      <c r="A7914" s="40">
        <v>16</v>
      </c>
      <c r="B7914" s="20" t="s">
        <v>15851</v>
      </c>
      <c r="C7914" s="17" t="str">
        <f t="shared" si="123"/>
        <v>059</v>
      </c>
      <c r="D7914" s="18" t="s">
        <v>7795</v>
      </c>
      <c r="E7914" s="27" t="s">
        <v>22</v>
      </c>
      <c r="F7914" s="27" t="s">
        <v>8159</v>
      </c>
      <c r="G7914" s="27" t="s">
        <v>38</v>
      </c>
      <c r="H7914" s="19">
        <v>0</v>
      </c>
      <c r="I7914" s="36">
        <v>7861</v>
      </c>
      <c r="J7914" s="36" t="s">
        <v>16146</v>
      </c>
      <c r="K7914" s="69">
        <v>842</v>
      </c>
      <c r="L7914" s="71" t="s">
        <v>39</v>
      </c>
      <c r="M7914" s="30"/>
      <c r="N7914" s="106" t="str">
        <f>_xlfn.CONCAT(A7914:K7914)</f>
        <v>16071-071059059Vico del GarganoSudPUGLIAFoggia07861L842</v>
      </c>
    </row>
    <row r="7915" spans="1:14" ht="21" customHeight="1" x14ac:dyDescent="0.3">
      <c r="A7915" s="40">
        <v>15</v>
      </c>
      <c r="B7915" s="20" t="s">
        <v>15852</v>
      </c>
      <c r="C7915" s="17" t="str">
        <f t="shared" si="123"/>
        <v>086</v>
      </c>
      <c r="D7915" s="18" t="s">
        <v>7796</v>
      </c>
      <c r="E7915" s="27" t="s">
        <v>22</v>
      </c>
      <c r="F7915" s="27" t="s">
        <v>8162</v>
      </c>
      <c r="G7915" s="27" t="s">
        <v>58</v>
      </c>
      <c r="H7915" s="19">
        <v>0</v>
      </c>
      <c r="I7915" s="36">
        <v>20839</v>
      </c>
      <c r="J7915" s="36" t="s">
        <v>16146</v>
      </c>
      <c r="K7915" s="69">
        <v>845</v>
      </c>
      <c r="L7915" s="71" t="s">
        <v>59</v>
      </c>
      <c r="M7915" s="30"/>
      <c r="N7915" s="106" t="str">
        <f>_xlfn.CONCAT(A7915:K7915)</f>
        <v>15063-063086086Vico EquenseSudCAMPANIANapoli020839L845</v>
      </c>
    </row>
    <row r="7916" spans="1:14" ht="21" customHeight="1" x14ac:dyDescent="0.3">
      <c r="A7916" s="40">
        <v>13</v>
      </c>
      <c r="B7916" s="20" t="s">
        <v>15855</v>
      </c>
      <c r="C7916" s="17" t="str">
        <f t="shared" si="123"/>
        <v>045</v>
      </c>
      <c r="D7916" s="18" t="s">
        <v>7799</v>
      </c>
      <c r="E7916" s="27" t="s">
        <v>22</v>
      </c>
      <c r="F7916" s="27" t="s">
        <v>8156</v>
      </c>
      <c r="G7916" s="27" t="s">
        <v>23</v>
      </c>
      <c r="H7916" s="19">
        <v>0</v>
      </c>
      <c r="I7916" s="36">
        <v>396</v>
      </c>
      <c r="J7916" s="36" t="s">
        <v>16146</v>
      </c>
      <c r="K7916" s="69">
        <v>846</v>
      </c>
      <c r="L7916" s="71" t="s">
        <v>24</v>
      </c>
      <c r="M7916" s="30"/>
      <c r="N7916" s="106" t="str">
        <f>_xlfn.CONCAT(A7916:K7916)</f>
        <v>13068-068045045VicoliSudABRUZZOPescara0396L846</v>
      </c>
    </row>
    <row r="7917" spans="1:14" ht="21" customHeight="1" x14ac:dyDescent="0.3">
      <c r="A7917" s="40">
        <v>16</v>
      </c>
      <c r="B7917" s="20" t="s">
        <v>15863</v>
      </c>
      <c r="C7917" s="17" t="str">
        <f t="shared" si="123"/>
        <v>060</v>
      </c>
      <c r="D7917" s="18" t="s">
        <v>7807</v>
      </c>
      <c r="E7917" s="27" t="s">
        <v>22</v>
      </c>
      <c r="F7917" s="27" t="s">
        <v>8159</v>
      </c>
      <c r="G7917" s="27" t="s">
        <v>38</v>
      </c>
      <c r="H7917" s="19">
        <v>0</v>
      </c>
      <c r="I7917" s="36">
        <v>13271</v>
      </c>
      <c r="J7917" s="36" t="s">
        <v>16146</v>
      </c>
      <c r="K7917" s="69">
        <v>858</v>
      </c>
      <c r="L7917" s="71" t="s">
        <v>39</v>
      </c>
      <c r="M7917" s="30"/>
      <c r="N7917" s="106" t="str">
        <f>_xlfn.CONCAT(A7917:K7917)</f>
        <v>16071-071060060ViesteSudPUGLIAFoggia013271L858</v>
      </c>
    </row>
    <row r="7918" spans="1:14" ht="21" customHeight="1" x14ac:dyDescent="0.3">
      <c r="A7918" s="40">
        <v>17</v>
      </c>
      <c r="B7918" s="20" t="s">
        <v>15864</v>
      </c>
      <c r="C7918" s="17" t="str">
        <f t="shared" si="123"/>
        <v>096</v>
      </c>
      <c r="D7918" s="18" t="s">
        <v>7808</v>
      </c>
      <c r="E7918" s="27" t="s">
        <v>22</v>
      </c>
      <c r="F7918" s="27" t="s">
        <v>8157</v>
      </c>
      <c r="G7918" s="27" t="s">
        <v>32</v>
      </c>
      <c r="H7918" s="19">
        <v>0</v>
      </c>
      <c r="I7918" s="36">
        <v>2917</v>
      </c>
      <c r="J7918" s="36" t="s">
        <v>16146</v>
      </c>
      <c r="K7918" s="69">
        <v>859</v>
      </c>
      <c r="L7918" s="71" t="s">
        <v>33</v>
      </c>
      <c r="M7918" s="30"/>
      <c r="N7918" s="106" t="str">
        <f>_xlfn.CONCAT(A7918:K7918)</f>
        <v>17076-076096096Vietri di PotenzaSudBASILICATAPotenza02917L859</v>
      </c>
    </row>
    <row r="7919" spans="1:14" ht="21" customHeight="1" x14ac:dyDescent="0.3">
      <c r="A7919" s="40">
        <v>15</v>
      </c>
      <c r="B7919" s="20" t="s">
        <v>15865</v>
      </c>
      <c r="C7919" s="17" t="str">
        <f t="shared" si="123"/>
        <v>157</v>
      </c>
      <c r="D7919" s="18" t="s">
        <v>7809</v>
      </c>
      <c r="E7919" s="27" t="s">
        <v>22</v>
      </c>
      <c r="F7919" s="27" t="s">
        <v>8162</v>
      </c>
      <c r="G7919" s="27" t="s">
        <v>55</v>
      </c>
      <c r="H7919" s="19">
        <v>0</v>
      </c>
      <c r="I7919" s="36">
        <v>8076</v>
      </c>
      <c r="J7919" s="36" t="s">
        <v>16146</v>
      </c>
      <c r="K7919" s="69">
        <v>860</v>
      </c>
      <c r="L7919" s="71" t="s">
        <v>56</v>
      </c>
      <c r="M7919" s="30"/>
      <c r="N7919" s="106" t="str">
        <f>_xlfn.CONCAT(A7919:K7919)</f>
        <v>15065-065157157Vietri sul MareSudCAMPANIASalerno08076L860</v>
      </c>
    </row>
    <row r="7920" spans="1:14" ht="21" customHeight="1" x14ac:dyDescent="0.3">
      <c r="A7920" s="40">
        <v>17</v>
      </c>
      <c r="B7920" s="20" t="s">
        <v>15871</v>
      </c>
      <c r="C7920" s="17" t="str">
        <f t="shared" si="123"/>
        <v>097</v>
      </c>
      <c r="D7920" s="18" t="s">
        <v>7815</v>
      </c>
      <c r="E7920" s="27" t="s">
        <v>22</v>
      </c>
      <c r="F7920" s="27" t="s">
        <v>8157</v>
      </c>
      <c r="G7920" s="27" t="s">
        <v>32</v>
      </c>
      <c r="H7920" s="19">
        <v>0</v>
      </c>
      <c r="I7920" s="36">
        <v>3124</v>
      </c>
      <c r="J7920" s="36" t="s">
        <v>16146</v>
      </c>
      <c r="K7920" s="69">
        <v>873</v>
      </c>
      <c r="L7920" s="71" t="s">
        <v>33</v>
      </c>
      <c r="M7920" s="30"/>
      <c r="N7920" s="106" t="str">
        <f>_xlfn.CONCAT(A7920:K7920)</f>
        <v>17076-076097097ViggianelloSudBASILICATAPotenza03124L873</v>
      </c>
    </row>
    <row r="7921" spans="1:14" ht="21" customHeight="1" x14ac:dyDescent="0.3">
      <c r="A7921" s="40">
        <v>17</v>
      </c>
      <c r="B7921" s="20" t="s">
        <v>15872</v>
      </c>
      <c r="C7921" s="17" t="str">
        <f t="shared" si="123"/>
        <v>098</v>
      </c>
      <c r="D7921" s="18" t="s">
        <v>7816</v>
      </c>
      <c r="E7921" s="27" t="s">
        <v>22</v>
      </c>
      <c r="F7921" s="27" t="s">
        <v>8157</v>
      </c>
      <c r="G7921" s="27" t="s">
        <v>32</v>
      </c>
      <c r="H7921" s="19">
        <v>0</v>
      </c>
      <c r="I7921" s="36">
        <v>3122</v>
      </c>
      <c r="J7921" s="36" t="s">
        <v>16146</v>
      </c>
      <c r="K7921" s="69">
        <v>874</v>
      </c>
      <c r="L7921" s="71" t="s">
        <v>33</v>
      </c>
      <c r="M7921" s="30"/>
      <c r="N7921" s="106" t="str">
        <f>_xlfn.CONCAT(A7921:K7921)</f>
        <v>17076-076098098ViggianoSudBASILICATAPotenza03122L874</v>
      </c>
    </row>
    <row r="7922" spans="1:14" ht="21" customHeight="1" x14ac:dyDescent="0.3">
      <c r="A7922" s="40">
        <v>16</v>
      </c>
      <c r="B7922" s="20" t="s">
        <v>15897</v>
      </c>
      <c r="C7922" s="17" t="str">
        <f t="shared" si="123"/>
        <v>020</v>
      </c>
      <c r="D7922" s="18" t="s">
        <v>7841</v>
      </c>
      <c r="E7922" s="27" t="s">
        <v>22</v>
      </c>
      <c r="F7922" s="27" t="s">
        <v>8159</v>
      </c>
      <c r="G7922" s="27" t="s">
        <v>1121</v>
      </c>
      <c r="H7922" s="19">
        <v>0</v>
      </c>
      <c r="I7922" s="36">
        <v>8958</v>
      </c>
      <c r="J7922" s="36" t="s">
        <v>16146</v>
      </c>
      <c r="K7922" s="69">
        <v>920</v>
      </c>
      <c r="L7922" s="71" t="s">
        <v>1122</v>
      </c>
      <c r="M7922" s="30"/>
      <c r="N7922" s="106" t="str">
        <f>_xlfn.CONCAT(A7922:K7922)</f>
        <v>16074-074020020Villa CastelliSudPUGLIABrindisi08958L920</v>
      </c>
    </row>
    <row r="7923" spans="1:14" ht="21" customHeight="1" x14ac:dyDescent="0.3">
      <c r="A7923" s="40">
        <v>13</v>
      </c>
      <c r="B7923" s="20" t="s">
        <v>15898</v>
      </c>
      <c r="C7923" s="17" t="str">
        <f t="shared" si="123"/>
        <v>046</v>
      </c>
      <c r="D7923" s="18" t="s">
        <v>7842</v>
      </c>
      <c r="E7923" s="27" t="s">
        <v>22</v>
      </c>
      <c r="F7923" s="27" t="s">
        <v>8156</v>
      </c>
      <c r="G7923" s="27" t="s">
        <v>23</v>
      </c>
      <c r="H7923" s="19">
        <v>0</v>
      </c>
      <c r="I7923" s="36">
        <v>747</v>
      </c>
      <c r="J7923" s="36" t="s">
        <v>16146</v>
      </c>
      <c r="K7923" s="69">
        <v>922</v>
      </c>
      <c r="L7923" s="71" t="s">
        <v>24</v>
      </c>
      <c r="M7923" s="30"/>
      <c r="N7923" s="106" t="str">
        <f>_xlfn.CONCAT(A7923:K7923)</f>
        <v>13068-068046046Villa CelieraSudABRUZZOPescara0747L922</v>
      </c>
    </row>
    <row r="7924" spans="1:14" ht="21" customHeight="1" x14ac:dyDescent="0.3">
      <c r="A7924" s="40">
        <v>15</v>
      </c>
      <c r="B7924" s="20" t="s">
        <v>15905</v>
      </c>
      <c r="C7924" s="17" t="str">
        <f t="shared" si="123"/>
        <v>098</v>
      </c>
      <c r="D7924" s="18" t="s">
        <v>7849</v>
      </c>
      <c r="E7924" s="27" t="s">
        <v>22</v>
      </c>
      <c r="F7924" s="27" t="s">
        <v>8162</v>
      </c>
      <c r="G7924" s="27" t="s">
        <v>200</v>
      </c>
      <c r="H7924" s="19">
        <v>0</v>
      </c>
      <c r="I7924" s="36">
        <v>6066</v>
      </c>
      <c r="J7924" s="36" t="s">
        <v>16140</v>
      </c>
      <c r="K7924" s="69">
        <v>801</v>
      </c>
      <c r="L7924" s="71" t="s">
        <v>201</v>
      </c>
      <c r="M7924" s="30"/>
      <c r="N7924" s="106" t="str">
        <f>_xlfn.CONCAT(A7924:K7924)</f>
        <v>15061-061098098Villa di BrianoSudCAMPANIACaserta06066D801</v>
      </c>
    </row>
    <row r="7925" spans="1:14" ht="21" customHeight="1" x14ac:dyDescent="0.3">
      <c r="A7925" s="40">
        <v>15</v>
      </c>
      <c r="B7925" s="20" t="s">
        <v>15915</v>
      </c>
      <c r="C7925" s="17" t="str">
        <f t="shared" si="123"/>
        <v>099</v>
      </c>
      <c r="D7925" s="18" t="s">
        <v>7859</v>
      </c>
      <c r="E7925" s="27" t="s">
        <v>22</v>
      </c>
      <c r="F7925" s="27" t="s">
        <v>8162</v>
      </c>
      <c r="G7925" s="27" t="s">
        <v>200</v>
      </c>
      <c r="H7925" s="19">
        <v>0</v>
      </c>
      <c r="I7925" s="36">
        <v>10715</v>
      </c>
      <c r="J7925" s="36" t="s">
        <v>16146</v>
      </c>
      <c r="K7925" s="69">
        <v>844</v>
      </c>
      <c r="L7925" s="71" t="s">
        <v>201</v>
      </c>
      <c r="M7925" s="30"/>
      <c r="N7925" s="106" t="str">
        <f>_xlfn.CONCAT(A7925:K7925)</f>
        <v>15061-061099099Villa LiternoSudCAMPANIACaserta010715L844</v>
      </c>
    </row>
    <row r="7926" spans="1:14" ht="21" customHeight="1" x14ac:dyDescent="0.3">
      <c r="A7926" s="40">
        <v>18</v>
      </c>
      <c r="B7926" s="20" t="s">
        <v>15917</v>
      </c>
      <c r="C7926" s="17" t="str">
        <f t="shared" si="123"/>
        <v>096</v>
      </c>
      <c r="D7926" s="18" t="s">
        <v>7861</v>
      </c>
      <c r="E7926" s="27" t="s">
        <v>22</v>
      </c>
      <c r="F7926" s="27" t="s">
        <v>8163</v>
      </c>
      <c r="G7926" s="27" t="s">
        <v>140</v>
      </c>
      <c r="H7926" s="19">
        <v>0</v>
      </c>
      <c r="I7926" s="36">
        <v>13395</v>
      </c>
      <c r="J7926" s="36" t="s">
        <v>16137</v>
      </c>
      <c r="K7926" s="69">
        <v>18</v>
      </c>
      <c r="L7926" s="71" t="s">
        <v>141</v>
      </c>
      <c r="M7926" s="30"/>
      <c r="N7926" s="106" t="str">
        <f>_xlfn.CONCAT(A7926:K7926)</f>
        <v>18080-080096096Villa San GiovanniSudCALABRIAReggio di Calabria013395M18</v>
      </c>
    </row>
    <row r="7927" spans="1:14" ht="21" customHeight="1" x14ac:dyDescent="0.3">
      <c r="A7927" s="40">
        <v>13</v>
      </c>
      <c r="B7927" s="20" t="s">
        <v>15922</v>
      </c>
      <c r="C7927" s="17" t="str">
        <f t="shared" si="123"/>
        <v>104</v>
      </c>
      <c r="D7927" s="18" t="s">
        <v>7866</v>
      </c>
      <c r="E7927" s="27" t="s">
        <v>22</v>
      </c>
      <c r="F7927" s="27" t="s">
        <v>8156</v>
      </c>
      <c r="G7927" s="27" t="s">
        <v>47</v>
      </c>
      <c r="H7927" s="19">
        <v>0</v>
      </c>
      <c r="I7927" s="36">
        <v>141</v>
      </c>
      <c r="J7927" s="36" t="s">
        <v>16137</v>
      </c>
      <c r="K7927" s="69">
        <v>21</v>
      </c>
      <c r="L7927" s="71" t="s">
        <v>48</v>
      </c>
      <c r="M7927" s="30"/>
      <c r="N7927" s="106" t="str">
        <f>_xlfn.CONCAT(A7927:K7927)</f>
        <v>13066-066104104Villa Santa Lucia degli AbruzziSudABRUZZOL'Aquila0141M21</v>
      </c>
    </row>
    <row r="7928" spans="1:14" ht="21" customHeight="1" x14ac:dyDescent="0.3">
      <c r="A7928" s="40">
        <v>13</v>
      </c>
      <c r="B7928" s="20" t="s">
        <v>15923</v>
      </c>
      <c r="C7928" s="17" t="str">
        <f t="shared" si="123"/>
        <v>102</v>
      </c>
      <c r="D7928" s="18" t="s">
        <v>7867</v>
      </c>
      <c r="E7928" s="27" t="s">
        <v>22</v>
      </c>
      <c r="F7928" s="27" t="s">
        <v>8156</v>
      </c>
      <c r="G7928" s="27" t="s">
        <v>347</v>
      </c>
      <c r="H7928" s="19">
        <v>0</v>
      </c>
      <c r="I7928" s="36">
        <v>1433</v>
      </c>
      <c r="J7928" s="36" t="s">
        <v>16137</v>
      </c>
      <c r="K7928" s="69">
        <v>22</v>
      </c>
      <c r="L7928" s="71" t="s">
        <v>348</v>
      </c>
      <c r="M7928" s="30"/>
      <c r="N7928" s="106" t="str">
        <f>_xlfn.CONCAT(A7928:K7928)</f>
        <v>13069-069102102Villa Santa MariaSudABRUZZOChieti01433M22</v>
      </c>
    </row>
    <row r="7929" spans="1:14" ht="21" customHeight="1" x14ac:dyDescent="0.3">
      <c r="A7929" s="40">
        <v>13</v>
      </c>
      <c r="B7929" s="20" t="s">
        <v>15924</v>
      </c>
      <c r="C7929" s="17" t="str">
        <f t="shared" si="123"/>
        <v>105</v>
      </c>
      <c r="D7929" s="18" t="s">
        <v>7868</v>
      </c>
      <c r="E7929" s="27" t="s">
        <v>22</v>
      </c>
      <c r="F7929" s="27" t="s">
        <v>8156</v>
      </c>
      <c r="G7929" s="27" t="s">
        <v>47</v>
      </c>
      <c r="H7929" s="19">
        <v>0</v>
      </c>
      <c r="I7929" s="36">
        <v>425</v>
      </c>
      <c r="J7929" s="36" t="s">
        <v>16137</v>
      </c>
      <c r="K7929" s="69">
        <v>23</v>
      </c>
      <c r="L7929" s="71" t="s">
        <v>48</v>
      </c>
      <c r="M7929" s="30"/>
      <c r="N7929" s="106" t="str">
        <f>_xlfn.CONCAT(A7929:K7929)</f>
        <v>13066-066105105Villa Sant'AngeloSudABRUZZOL'Aquila0425M23</v>
      </c>
    </row>
    <row r="7930" spans="1:14" ht="21" customHeight="1" x14ac:dyDescent="0.3">
      <c r="A7930" s="40">
        <v>13</v>
      </c>
      <c r="B7930" s="20" t="s">
        <v>15947</v>
      </c>
      <c r="C7930" s="17" t="str">
        <f t="shared" si="123"/>
        <v>103</v>
      </c>
      <c r="D7930" s="18" t="s">
        <v>7891</v>
      </c>
      <c r="E7930" s="27" t="s">
        <v>22</v>
      </c>
      <c r="F7930" s="27" t="s">
        <v>8156</v>
      </c>
      <c r="G7930" s="27" t="s">
        <v>47</v>
      </c>
      <c r="H7930" s="19">
        <v>0</v>
      </c>
      <c r="I7930" s="36">
        <v>589</v>
      </c>
      <c r="J7930" s="36" t="s">
        <v>16146</v>
      </c>
      <c r="K7930" s="69">
        <v>958</v>
      </c>
      <c r="L7930" s="71" t="s">
        <v>48</v>
      </c>
      <c r="M7930" s="30"/>
      <c r="N7930" s="106" t="str">
        <f>_xlfn.CONCAT(A7930:K7930)</f>
        <v>13066-066103103VillalagoSudABRUZZOL'Aquila0589L958</v>
      </c>
    </row>
    <row r="7931" spans="1:14" ht="21" customHeight="1" x14ac:dyDescent="0.3">
      <c r="A7931" s="40">
        <v>13</v>
      </c>
      <c r="B7931" s="20" t="s">
        <v>15949</v>
      </c>
      <c r="C7931" s="17" t="str">
        <f t="shared" si="123"/>
        <v>100</v>
      </c>
      <c r="D7931" s="18" t="s">
        <v>7893</v>
      </c>
      <c r="E7931" s="27" t="s">
        <v>22</v>
      </c>
      <c r="F7931" s="27" t="s">
        <v>8156</v>
      </c>
      <c r="G7931" s="27" t="s">
        <v>347</v>
      </c>
      <c r="H7931" s="19">
        <v>0</v>
      </c>
      <c r="I7931" s="36">
        <v>977</v>
      </c>
      <c r="J7931" s="36" t="s">
        <v>16146</v>
      </c>
      <c r="K7931" s="69">
        <v>961</v>
      </c>
      <c r="L7931" s="71" t="s">
        <v>348</v>
      </c>
      <c r="M7931" s="30"/>
      <c r="N7931" s="106" t="str">
        <f>_xlfn.CONCAT(A7931:K7931)</f>
        <v>13069-069100100VillalfonsinaSudABRUZZOChieti0977L961</v>
      </c>
    </row>
    <row r="7932" spans="1:14" ht="21" customHeight="1" x14ac:dyDescent="0.3">
      <c r="A7932" s="40">
        <v>13</v>
      </c>
      <c r="B7932" s="20" t="s">
        <v>15951</v>
      </c>
      <c r="C7932" s="17" t="str">
        <f t="shared" si="123"/>
        <v>101</v>
      </c>
      <c r="D7932" s="18" t="s">
        <v>7895</v>
      </c>
      <c r="E7932" s="27" t="s">
        <v>22</v>
      </c>
      <c r="F7932" s="27" t="s">
        <v>8156</v>
      </c>
      <c r="G7932" s="27" t="s">
        <v>347</v>
      </c>
      <c r="H7932" s="19">
        <v>0</v>
      </c>
      <c r="I7932" s="36">
        <v>2437</v>
      </c>
      <c r="J7932" s="36" t="s">
        <v>16146</v>
      </c>
      <c r="K7932" s="69">
        <v>964</v>
      </c>
      <c r="L7932" s="71" t="s">
        <v>348</v>
      </c>
      <c r="M7932" s="30"/>
      <c r="N7932" s="106" t="str">
        <f>_xlfn.CONCAT(A7932:K7932)</f>
        <v>13069-069101101VillamagnaSudABRUZZOChieti02437L964</v>
      </c>
    </row>
    <row r="7933" spans="1:14" ht="21" customHeight="1" x14ac:dyDescent="0.3">
      <c r="A7933" s="40">
        <v>15</v>
      </c>
      <c r="B7933" s="20" t="s">
        <v>15952</v>
      </c>
      <c r="C7933" s="17" t="str">
        <f t="shared" si="123"/>
        <v>117</v>
      </c>
      <c r="D7933" s="18" t="s">
        <v>7896</v>
      </c>
      <c r="E7933" s="27" t="s">
        <v>22</v>
      </c>
      <c r="F7933" s="27" t="s">
        <v>8162</v>
      </c>
      <c r="G7933" s="27" t="s">
        <v>196</v>
      </c>
      <c r="H7933" s="19">
        <v>0</v>
      </c>
      <c r="I7933" s="36">
        <v>1018</v>
      </c>
      <c r="J7933" s="36" t="s">
        <v>16146</v>
      </c>
      <c r="K7933" s="69">
        <v>965</v>
      </c>
      <c r="L7933" s="71" t="s">
        <v>197</v>
      </c>
      <c r="M7933" s="30"/>
      <c r="N7933" s="106" t="str">
        <f>_xlfn.CONCAT(A7933:K7933)</f>
        <v>15064-064117117VillamainaSudCAMPANIAAvellino01018L965</v>
      </c>
    </row>
    <row r="7934" spans="1:14" ht="21" customHeight="1" x14ac:dyDescent="0.3">
      <c r="A7934" s="40">
        <v>15</v>
      </c>
      <c r="B7934" s="20" t="s">
        <v>15963</v>
      </c>
      <c r="C7934" s="17" t="str">
        <f t="shared" si="123"/>
        <v>118</v>
      </c>
      <c r="D7934" s="18" t="s">
        <v>7907</v>
      </c>
      <c r="E7934" s="27" t="s">
        <v>22</v>
      </c>
      <c r="F7934" s="27" t="s">
        <v>8162</v>
      </c>
      <c r="G7934" s="27" t="s">
        <v>196</v>
      </c>
      <c r="H7934" s="19">
        <v>0</v>
      </c>
      <c r="I7934" s="36">
        <v>1777</v>
      </c>
      <c r="J7934" s="36" t="s">
        <v>16146</v>
      </c>
      <c r="K7934" s="69">
        <v>973</v>
      </c>
      <c r="L7934" s="71" t="s">
        <v>197</v>
      </c>
      <c r="M7934" s="30"/>
      <c r="N7934" s="106" t="str">
        <f>_xlfn.CONCAT(A7934:K7934)</f>
        <v>15064-064118118Villanova del BattistaSudCAMPANIAAvellino01777L973</v>
      </c>
    </row>
    <row r="7935" spans="1:14" ht="21" customHeight="1" x14ac:dyDescent="0.3">
      <c r="A7935" s="40">
        <v>18</v>
      </c>
      <c r="B7935" s="20" t="s">
        <v>15980</v>
      </c>
      <c r="C7935" s="17" t="str">
        <f t="shared" si="123"/>
        <v>154</v>
      </c>
      <c r="D7935" s="18" t="s">
        <v>7924</v>
      </c>
      <c r="E7935" s="27" t="s">
        <v>22</v>
      </c>
      <c r="F7935" s="27" t="s">
        <v>8163</v>
      </c>
      <c r="G7935" s="27" t="s">
        <v>71</v>
      </c>
      <c r="H7935" s="19">
        <v>0</v>
      </c>
      <c r="I7935" s="36">
        <v>5181</v>
      </c>
      <c r="J7935" s="36" t="s">
        <v>16138</v>
      </c>
      <c r="K7935" s="69">
        <v>903</v>
      </c>
      <c r="L7935" s="71" t="s">
        <v>72</v>
      </c>
      <c r="M7935" s="30"/>
      <c r="N7935" s="106" t="str">
        <f>_xlfn.CONCAT(A7935:K7935)</f>
        <v>18078-078154154VillapianaSudCALABRIACosenza05181B903</v>
      </c>
    </row>
    <row r="7936" spans="1:14" ht="21" customHeight="1" x14ac:dyDescent="0.3">
      <c r="A7936" s="40">
        <v>15</v>
      </c>
      <c r="B7936" s="20" t="s">
        <v>15990</v>
      </c>
      <c r="C7936" s="17" t="str">
        <f t="shared" si="123"/>
        <v>087</v>
      </c>
      <c r="D7936" s="18" t="s">
        <v>7934</v>
      </c>
      <c r="E7936" s="27" t="s">
        <v>22</v>
      </c>
      <c r="F7936" s="27" t="s">
        <v>8162</v>
      </c>
      <c r="G7936" s="27" t="s">
        <v>58</v>
      </c>
      <c r="H7936" s="19">
        <v>0</v>
      </c>
      <c r="I7936" s="36">
        <v>30052</v>
      </c>
      <c r="J7936" s="36" t="s">
        <v>16143</v>
      </c>
      <c r="K7936" s="69">
        <v>309</v>
      </c>
      <c r="L7936" s="71" t="s">
        <v>59</v>
      </c>
      <c r="M7936" s="30"/>
      <c r="N7936" s="106" t="str">
        <f>_xlfn.CONCAT(A7936:K7936)</f>
        <v>15063-063087087VillariccaSudCAMPANIANapoli030052G309</v>
      </c>
    </row>
    <row r="7937" spans="1:14" ht="21" customHeight="1" x14ac:dyDescent="0.3">
      <c r="A7937" s="40">
        <v>13</v>
      </c>
      <c r="B7937" s="20" t="s">
        <v>16001</v>
      </c>
      <c r="C7937" s="17" t="str">
        <f t="shared" si="123"/>
        <v>106</v>
      </c>
      <c r="D7937" s="18" t="s">
        <v>7945</v>
      </c>
      <c r="E7937" s="27" t="s">
        <v>22</v>
      </c>
      <c r="F7937" s="27" t="s">
        <v>8156</v>
      </c>
      <c r="G7937" s="27" t="s">
        <v>47</v>
      </c>
      <c r="H7937" s="19">
        <v>0</v>
      </c>
      <c r="I7937" s="36">
        <v>936</v>
      </c>
      <c r="J7937" s="36" t="s">
        <v>16137</v>
      </c>
      <c r="K7937" s="69">
        <v>31</v>
      </c>
      <c r="L7937" s="71" t="s">
        <v>48</v>
      </c>
      <c r="M7937" s="30"/>
      <c r="N7937" s="106" t="str">
        <f>_xlfn.CONCAT(A7937:K7937)</f>
        <v>13066-066106106VillavallelongaSudABRUZZOL'Aquila0936M31</v>
      </c>
    </row>
    <row r="7938" spans="1:14" ht="21" customHeight="1" x14ac:dyDescent="0.3">
      <c r="A7938" s="40">
        <v>13</v>
      </c>
      <c r="B7938" s="20" t="s">
        <v>16006</v>
      </c>
      <c r="C7938" s="17" t="str">
        <f t="shared" ref="C7938:C8001" si="124">RIGHT(B7938,3)</f>
        <v>107</v>
      </c>
      <c r="D7938" s="18" t="s">
        <v>7950</v>
      </c>
      <c r="E7938" s="27" t="s">
        <v>22</v>
      </c>
      <c r="F7938" s="27" t="s">
        <v>8156</v>
      </c>
      <c r="G7938" s="27" t="s">
        <v>47</v>
      </c>
      <c r="H7938" s="19">
        <v>0</v>
      </c>
      <c r="I7938" s="36">
        <v>652</v>
      </c>
      <c r="J7938" s="36" t="s">
        <v>16137</v>
      </c>
      <c r="K7938" s="69">
        <v>41</v>
      </c>
      <c r="L7938" s="71" t="s">
        <v>48</v>
      </c>
      <c r="M7938" s="30"/>
      <c r="N7938" s="106" t="str">
        <f>_xlfn.CONCAT(A7938:K7938)</f>
        <v>13066-066107107Villetta BarreaSudABRUZZOL'Aquila0652M41</v>
      </c>
    </row>
    <row r="7939" spans="1:14" ht="21" customHeight="1" x14ac:dyDescent="0.3">
      <c r="A7939" s="40">
        <v>14</v>
      </c>
      <c r="B7939" s="20" t="s">
        <v>16015</v>
      </c>
      <c r="C7939" s="17" t="str">
        <f t="shared" si="124"/>
        <v>084</v>
      </c>
      <c r="D7939" s="18" t="s">
        <v>7959</v>
      </c>
      <c r="E7939" s="27" t="s">
        <v>22</v>
      </c>
      <c r="F7939" s="27" t="s">
        <v>8166</v>
      </c>
      <c r="G7939" s="27" t="s">
        <v>102</v>
      </c>
      <c r="H7939" s="19">
        <v>0</v>
      </c>
      <c r="I7939" s="36">
        <v>3238</v>
      </c>
      <c r="J7939" s="36" t="s">
        <v>16137</v>
      </c>
      <c r="K7939" s="69">
        <v>57</v>
      </c>
      <c r="L7939" s="71" t="s">
        <v>103</v>
      </c>
      <c r="M7939" s="30"/>
      <c r="N7939" s="106" t="str">
        <f>_xlfn.CONCAT(A7939:K7939)</f>
        <v>14070-070084084VinchiaturoSudMOLISECampobasso03238M57</v>
      </c>
    </row>
    <row r="7940" spans="1:14" ht="21" customHeight="1" x14ac:dyDescent="0.3">
      <c r="A7940" s="40">
        <v>15</v>
      </c>
      <c r="B7940" s="20" t="s">
        <v>16026</v>
      </c>
      <c r="C7940" s="17" t="str">
        <f t="shared" si="124"/>
        <v>088</v>
      </c>
      <c r="D7940" s="18" t="s">
        <v>7970</v>
      </c>
      <c r="E7940" s="27" t="s">
        <v>22</v>
      </c>
      <c r="F7940" s="27" t="s">
        <v>8162</v>
      </c>
      <c r="G7940" s="27" t="s">
        <v>58</v>
      </c>
      <c r="H7940" s="19">
        <v>0</v>
      </c>
      <c r="I7940" s="36">
        <v>4550</v>
      </c>
      <c r="J7940" s="36" t="s">
        <v>16137</v>
      </c>
      <c r="K7940" s="69">
        <v>72</v>
      </c>
      <c r="L7940" s="71" t="s">
        <v>59</v>
      </c>
      <c r="M7940" s="30"/>
      <c r="N7940" s="106" t="str">
        <f>_xlfn.CONCAT(A7940:K7940)</f>
        <v>15063-063088088ViscianoSudCAMPANIANapoli04550M72</v>
      </c>
    </row>
    <row r="7941" spans="1:14" ht="21" customHeight="1" x14ac:dyDescent="0.3">
      <c r="A7941" s="40">
        <v>13</v>
      </c>
      <c r="B7941" s="20" t="s">
        <v>16039</v>
      </c>
      <c r="C7941" s="17" t="str">
        <f t="shared" si="124"/>
        <v>108</v>
      </c>
      <c r="D7941" s="18" t="s">
        <v>7982</v>
      </c>
      <c r="E7941" s="27" t="s">
        <v>22</v>
      </c>
      <c r="F7941" s="27" t="s">
        <v>8156</v>
      </c>
      <c r="G7941" s="27" t="s">
        <v>47</v>
      </c>
      <c r="H7941" s="19">
        <v>0</v>
      </c>
      <c r="I7941" s="36">
        <v>898</v>
      </c>
      <c r="J7941" s="36" t="s">
        <v>16137</v>
      </c>
      <c r="K7941" s="69">
        <v>90</v>
      </c>
      <c r="L7941" s="71" t="s">
        <v>48</v>
      </c>
      <c r="M7941" s="30"/>
      <c r="N7941" s="106" t="str">
        <f>_xlfn.CONCAT(A7941:K7941)</f>
        <v>13066-066108108VittoritoSudABRUZZOL'Aquila0898M90</v>
      </c>
    </row>
    <row r="7942" spans="1:14" ht="21" customHeight="1" x14ac:dyDescent="0.3">
      <c r="A7942" s="40">
        <v>15</v>
      </c>
      <c r="B7942" s="20" t="s">
        <v>16041</v>
      </c>
      <c r="C7942" s="17" t="str">
        <f t="shared" si="124"/>
        <v>077</v>
      </c>
      <c r="D7942" s="18" t="s">
        <v>7984</v>
      </c>
      <c r="E7942" s="27" t="s">
        <v>22</v>
      </c>
      <c r="F7942" s="27" t="s">
        <v>8162</v>
      </c>
      <c r="G7942" s="27" t="s">
        <v>207</v>
      </c>
      <c r="H7942" s="19">
        <v>0</v>
      </c>
      <c r="I7942" s="36">
        <v>2930</v>
      </c>
      <c r="J7942" s="36" t="s">
        <v>16137</v>
      </c>
      <c r="K7942" s="69">
        <v>93</v>
      </c>
      <c r="L7942" s="71" t="s">
        <v>208</v>
      </c>
      <c r="M7942" s="30"/>
      <c r="N7942" s="106" t="str">
        <f>_xlfn.CONCAT(A7942:K7942)</f>
        <v>15062-062077077VitulanoSudCAMPANIABenevento02930M93</v>
      </c>
    </row>
    <row r="7943" spans="1:14" ht="21" customHeight="1" x14ac:dyDescent="0.3">
      <c r="A7943" s="40">
        <v>15</v>
      </c>
      <c r="B7943" s="20" t="s">
        <v>16042</v>
      </c>
      <c r="C7943" s="17" t="str">
        <f t="shared" si="124"/>
        <v>100</v>
      </c>
      <c r="D7943" s="18" t="s">
        <v>7985</v>
      </c>
      <c r="E7943" s="27" t="s">
        <v>22</v>
      </c>
      <c r="F7943" s="27" t="s">
        <v>8162</v>
      </c>
      <c r="G7943" s="27" t="s">
        <v>200</v>
      </c>
      <c r="H7943" s="19">
        <v>0</v>
      </c>
      <c r="I7943" s="36">
        <v>7020</v>
      </c>
      <c r="J7943" s="36" t="s">
        <v>16137</v>
      </c>
      <c r="K7943" s="69">
        <v>92</v>
      </c>
      <c r="L7943" s="71" t="s">
        <v>201</v>
      </c>
      <c r="M7943" s="30"/>
      <c r="N7943" s="106" t="str">
        <f>_xlfn.CONCAT(A7943:K7943)</f>
        <v>15061-061100100VitulazioSudCAMPANIACaserta07020M92</v>
      </c>
    </row>
    <row r="7944" spans="1:14" ht="21" customHeight="1" x14ac:dyDescent="0.3">
      <c r="A7944" s="40">
        <v>15</v>
      </c>
      <c r="B7944" s="20" t="s">
        <v>16059</v>
      </c>
      <c r="C7944" s="17" t="str">
        <f t="shared" si="124"/>
        <v>089</v>
      </c>
      <c r="D7944" s="18" t="s">
        <v>8002</v>
      </c>
      <c r="E7944" s="27" t="s">
        <v>22</v>
      </c>
      <c r="F7944" s="27" t="s">
        <v>8162</v>
      </c>
      <c r="G7944" s="27" t="s">
        <v>58</v>
      </c>
      <c r="H7944" s="19">
        <v>0</v>
      </c>
      <c r="I7944" s="36">
        <v>22989</v>
      </c>
      <c r="J7944" s="36" t="s">
        <v>16137</v>
      </c>
      <c r="K7944" s="69">
        <v>115</v>
      </c>
      <c r="L7944" s="71" t="s">
        <v>59</v>
      </c>
      <c r="M7944" s="30"/>
      <c r="N7944" s="106" t="str">
        <f>_xlfn.CONCAT(A7944:K7944)</f>
        <v>15063-063089089VollaSudCAMPANIANapoli022989M115</v>
      </c>
    </row>
    <row r="7945" spans="1:14" ht="21" customHeight="1" x14ac:dyDescent="0.3">
      <c r="A7945" s="40">
        <v>16</v>
      </c>
      <c r="B7945" s="20" t="s">
        <v>16071</v>
      </c>
      <c r="C7945" s="17" t="str">
        <f t="shared" si="124"/>
        <v>061</v>
      </c>
      <c r="D7945" s="18" t="s">
        <v>8014</v>
      </c>
      <c r="E7945" s="27" t="s">
        <v>22</v>
      </c>
      <c r="F7945" s="27" t="s">
        <v>8159</v>
      </c>
      <c r="G7945" s="27" t="s">
        <v>38</v>
      </c>
      <c r="H7945" s="19">
        <v>0</v>
      </c>
      <c r="I7945" s="36">
        <v>481</v>
      </c>
      <c r="J7945" s="36" t="s">
        <v>16137</v>
      </c>
      <c r="K7945" s="69">
        <v>131</v>
      </c>
      <c r="L7945" s="71" t="s">
        <v>39</v>
      </c>
      <c r="M7945" s="30"/>
      <c r="N7945" s="106" t="str">
        <f>_xlfn.CONCAT(A7945:K7945)</f>
        <v>16071-071061061Volturara AppulaSudPUGLIAFoggia0481M131</v>
      </c>
    </row>
    <row r="7946" spans="1:14" ht="21" customHeight="1" x14ac:dyDescent="0.3">
      <c r="A7946" s="40">
        <v>15</v>
      </c>
      <c r="B7946" s="20" t="s">
        <v>16072</v>
      </c>
      <c r="C7946" s="17" t="str">
        <f t="shared" si="124"/>
        <v>119</v>
      </c>
      <c r="D7946" s="18" t="s">
        <v>8015</v>
      </c>
      <c r="E7946" s="27" t="s">
        <v>22</v>
      </c>
      <c r="F7946" s="27" t="s">
        <v>8162</v>
      </c>
      <c r="G7946" s="27" t="s">
        <v>196</v>
      </c>
      <c r="H7946" s="19">
        <v>0</v>
      </c>
      <c r="I7946" s="36">
        <v>3401</v>
      </c>
      <c r="J7946" s="36" t="s">
        <v>16137</v>
      </c>
      <c r="K7946" s="69">
        <v>130</v>
      </c>
      <c r="L7946" s="71" t="s">
        <v>197</v>
      </c>
      <c r="M7946" s="30"/>
      <c r="N7946" s="106" t="str">
        <f>_xlfn.CONCAT(A7946:K7946)</f>
        <v>15064-064119119Volturara IrpinaSudCAMPANIAAvellino03401M130</v>
      </c>
    </row>
    <row r="7947" spans="1:14" ht="21" customHeight="1" x14ac:dyDescent="0.3">
      <c r="A7947" s="40">
        <v>16</v>
      </c>
      <c r="B7947" s="20" t="s">
        <v>16073</v>
      </c>
      <c r="C7947" s="17" t="str">
        <f t="shared" si="124"/>
        <v>062</v>
      </c>
      <c r="D7947" s="18" t="s">
        <v>8016</v>
      </c>
      <c r="E7947" s="27" t="s">
        <v>22</v>
      </c>
      <c r="F7947" s="27" t="s">
        <v>8159</v>
      </c>
      <c r="G7947" s="27" t="s">
        <v>38</v>
      </c>
      <c r="H7947" s="19">
        <v>0</v>
      </c>
      <c r="I7947" s="36">
        <v>1781</v>
      </c>
      <c r="J7947" s="36" t="s">
        <v>16137</v>
      </c>
      <c r="K7947" s="69">
        <v>132</v>
      </c>
      <c r="L7947" s="71" t="s">
        <v>39</v>
      </c>
      <c r="M7947" s="30"/>
      <c r="N7947" s="106" t="str">
        <f>_xlfn.CONCAT(A7947:K7947)</f>
        <v>16071-071062062VolturinoSudPUGLIAFoggia01781M132</v>
      </c>
    </row>
    <row r="7948" spans="1:14" ht="21" customHeight="1" x14ac:dyDescent="0.3">
      <c r="A7948" s="40">
        <v>18</v>
      </c>
      <c r="B7948" s="20" t="s">
        <v>16076</v>
      </c>
      <c r="C7948" s="17" t="str">
        <f t="shared" si="124"/>
        <v>048</v>
      </c>
      <c r="D7948" s="18" t="s">
        <v>8019</v>
      </c>
      <c r="E7948" s="27" t="s">
        <v>22</v>
      </c>
      <c r="F7948" s="27" t="s">
        <v>8163</v>
      </c>
      <c r="G7948" s="27" t="s">
        <v>93</v>
      </c>
      <c r="H7948" s="19">
        <v>0</v>
      </c>
      <c r="I7948" s="36">
        <v>802</v>
      </c>
      <c r="J7948" s="36" t="s">
        <v>16137</v>
      </c>
      <c r="K7948" s="69">
        <v>138</v>
      </c>
      <c r="L7948" s="71" t="s">
        <v>94</v>
      </c>
      <c r="M7948" s="30"/>
      <c r="N7948" s="106" t="str">
        <f>_xlfn.CONCAT(A7948:K7948)</f>
        <v>18102-102048048ZaccanopoliSudCALABRIAVibo Valentia0802M138</v>
      </c>
    </row>
    <row r="7949" spans="1:14" ht="21" customHeight="1" x14ac:dyDescent="0.3">
      <c r="A7949" s="40">
        <v>18</v>
      </c>
      <c r="B7949" s="20" t="s">
        <v>16078</v>
      </c>
      <c r="C7949" s="17" t="str">
        <f t="shared" si="124"/>
        <v>157</v>
      </c>
      <c r="D7949" s="18" t="s">
        <v>8021</v>
      </c>
      <c r="E7949" s="27" t="s">
        <v>22</v>
      </c>
      <c r="F7949" s="27" t="s">
        <v>8163</v>
      </c>
      <c r="G7949" s="27" t="s">
        <v>261</v>
      </c>
      <c r="H7949" s="19">
        <v>0</v>
      </c>
      <c r="I7949" s="36">
        <v>1733</v>
      </c>
      <c r="J7949" s="36" t="s">
        <v>16137</v>
      </c>
      <c r="K7949" s="69">
        <v>140</v>
      </c>
      <c r="L7949" s="71" t="s">
        <v>262</v>
      </c>
      <c r="M7949" s="30"/>
      <c r="N7949" s="106" t="str">
        <f>_xlfn.CONCAT(A7949:K7949)</f>
        <v>18079-079157157ZagariseSudCALABRIACatanzaro01733M140</v>
      </c>
    </row>
    <row r="7950" spans="1:14" ht="21" customHeight="1" x14ac:dyDescent="0.3">
      <c r="A7950" s="40">
        <v>18</v>
      </c>
      <c r="B7950" s="20" t="s">
        <v>16081</v>
      </c>
      <c r="C7950" s="17" t="str">
        <f t="shared" si="124"/>
        <v>049</v>
      </c>
      <c r="D7950" s="18" t="s">
        <v>8024</v>
      </c>
      <c r="E7950" s="27" t="s">
        <v>22</v>
      </c>
      <c r="F7950" s="27" t="s">
        <v>8163</v>
      </c>
      <c r="G7950" s="27" t="s">
        <v>93</v>
      </c>
      <c r="H7950" s="19">
        <v>0</v>
      </c>
      <c r="I7950" s="36">
        <v>1805</v>
      </c>
      <c r="J7950" s="36" t="s">
        <v>16137</v>
      </c>
      <c r="K7950" s="69">
        <v>143</v>
      </c>
      <c r="L7950" s="71" t="s">
        <v>94</v>
      </c>
      <c r="M7950" s="30"/>
      <c r="N7950" s="106" t="str">
        <f>_xlfn.CONCAT(A7950:K7950)</f>
        <v>18102-102049049ZambroneSudCALABRIAVibo Valentia01805M143</v>
      </c>
    </row>
    <row r="7951" spans="1:14" ht="21" customHeight="1" x14ac:dyDescent="0.3">
      <c r="A7951" s="40">
        <v>16</v>
      </c>
      <c r="B7951" s="20" t="s">
        <v>16085</v>
      </c>
      <c r="C7951" s="17" t="str">
        <f t="shared" si="124"/>
        <v>064</v>
      </c>
      <c r="D7951" s="18" t="s">
        <v>8028</v>
      </c>
      <c r="E7951" s="27" t="s">
        <v>22</v>
      </c>
      <c r="F7951" s="27" t="s">
        <v>8159</v>
      </c>
      <c r="G7951" s="27" t="s">
        <v>38</v>
      </c>
      <c r="H7951" s="19">
        <v>0</v>
      </c>
      <c r="I7951" s="36">
        <v>3326</v>
      </c>
      <c r="J7951" s="36" t="s">
        <v>16137</v>
      </c>
      <c r="K7951" s="69">
        <v>267</v>
      </c>
      <c r="L7951" s="71" t="s">
        <v>39</v>
      </c>
      <c r="M7951" s="30"/>
      <c r="N7951" s="106" t="str">
        <f>_xlfn.CONCAT(A7951:K7951)</f>
        <v>16071-071064064ZapponetaSudPUGLIAFoggia03326M267</v>
      </c>
    </row>
    <row r="7952" spans="1:14" ht="21" customHeight="1" x14ac:dyDescent="0.3">
      <c r="A7952" s="40">
        <v>16</v>
      </c>
      <c r="B7952" s="20" t="s">
        <v>16114</v>
      </c>
      <c r="C7952" s="17" t="str">
        <f t="shared" si="124"/>
        <v>094</v>
      </c>
      <c r="D7952" s="18" t="s">
        <v>8057</v>
      </c>
      <c r="E7952" s="27" t="s">
        <v>22</v>
      </c>
      <c r="F7952" s="27" t="s">
        <v>8159</v>
      </c>
      <c r="G7952" s="27" t="s">
        <v>90</v>
      </c>
      <c r="H7952" s="19">
        <v>0</v>
      </c>
      <c r="I7952" s="36">
        <v>2058</v>
      </c>
      <c r="J7952" s="36" t="s">
        <v>16137</v>
      </c>
      <c r="K7952" s="69">
        <v>187</v>
      </c>
      <c r="L7952" s="71" t="s">
        <v>91</v>
      </c>
      <c r="M7952" s="30"/>
      <c r="N7952" s="106" t="str">
        <f>_xlfn.CONCAT(A7952:K7952)</f>
        <v>16075-075094094ZollinoSudPUGLIALecce02058M187</v>
      </c>
    </row>
    <row r="7953" spans="1:14" ht="21" customHeight="1" x14ac:dyDescent="0.3">
      <c r="A7953" s="40">
        <v>18</v>
      </c>
      <c r="B7953" s="20" t="s">
        <v>16124</v>
      </c>
      <c r="C7953" s="17" t="str">
        <f t="shared" si="124"/>
        <v>155</v>
      </c>
      <c r="D7953" s="18" t="s">
        <v>8067</v>
      </c>
      <c r="E7953" s="27" t="s">
        <v>22</v>
      </c>
      <c r="F7953" s="27" t="s">
        <v>8163</v>
      </c>
      <c r="G7953" s="27" t="s">
        <v>71</v>
      </c>
      <c r="H7953" s="19">
        <v>0</v>
      </c>
      <c r="I7953" s="36">
        <v>2468</v>
      </c>
      <c r="J7953" s="36" t="s">
        <v>16137</v>
      </c>
      <c r="K7953" s="69">
        <v>202</v>
      </c>
      <c r="L7953" s="71" t="s">
        <v>72</v>
      </c>
      <c r="M7953" s="30"/>
      <c r="N7953" s="106" t="str">
        <f>_xlfn.CONCAT(A7953:K7953)</f>
        <v>18078-078155155ZumpanoSudCALABRIACosenza02468M202</v>
      </c>
    </row>
    <row r="7954" spans="1:14" ht="21" customHeight="1" x14ac:dyDescent="0.3">
      <c r="A7954" s="40">
        <v>15</v>
      </c>
      <c r="B7954" s="20" t="s">
        <v>16125</v>
      </c>
      <c r="C7954" s="17" t="str">
        <f t="shared" si="124"/>
        <v>120</v>
      </c>
      <c r="D7954" s="18" t="s">
        <v>8068</v>
      </c>
      <c r="E7954" s="27" t="s">
        <v>22</v>
      </c>
      <c r="F7954" s="27" t="s">
        <v>8162</v>
      </c>
      <c r="G7954" s="27" t="s">
        <v>196</v>
      </c>
      <c r="H7954" s="19">
        <v>0</v>
      </c>
      <c r="I7954" s="36">
        <v>1197</v>
      </c>
      <c r="J7954" s="36" t="s">
        <v>16137</v>
      </c>
      <c r="K7954" s="69">
        <v>203</v>
      </c>
      <c r="L7954" s="71" t="s">
        <v>197</v>
      </c>
      <c r="M7954" s="30"/>
      <c r="N7954" s="106" t="str">
        <f>_xlfn.CONCAT(A7954:K7954)</f>
        <v>15064-064120120ZungoliSudCAMPANIAAvellino01197M203</v>
      </c>
    </row>
    <row r="7955" spans="1:14" ht="21" customHeight="1" thickBot="1" x14ac:dyDescent="0.35">
      <c r="A7955" s="41">
        <v>18</v>
      </c>
      <c r="B7955" s="34" t="s">
        <v>16126</v>
      </c>
      <c r="C7955" s="75" t="str">
        <f t="shared" si="124"/>
        <v>050</v>
      </c>
      <c r="D7955" s="31" t="s">
        <v>8069</v>
      </c>
      <c r="E7955" s="32" t="s">
        <v>22</v>
      </c>
      <c r="F7955" s="32" t="s">
        <v>8163</v>
      </c>
      <c r="G7955" s="32" t="s">
        <v>93</v>
      </c>
      <c r="H7955" s="33">
        <v>0</v>
      </c>
      <c r="I7955" s="37">
        <v>1985</v>
      </c>
      <c r="J7955" s="37" t="s">
        <v>16137</v>
      </c>
      <c r="K7955" s="70">
        <v>204</v>
      </c>
      <c r="L7955" s="76" t="s">
        <v>94</v>
      </c>
      <c r="M7955" s="30"/>
      <c r="N7955" s="107" t="str">
        <f>_xlfn.CONCAT(A7955:K7955)</f>
        <v>18102-102050050ZungriSudCALABRIAVibo Valentia01985M204</v>
      </c>
    </row>
    <row r="7956" spans="1:14" ht="13.8" x14ac:dyDescent="0.3">
      <c r="I7956" s="45"/>
      <c r="J7956" s="45"/>
      <c r="K7956" s="45"/>
    </row>
    <row r="7957" spans="1:14" ht="13.8" x14ac:dyDescent="0.3">
      <c r="I7957" s="45"/>
      <c r="J7957" s="45"/>
      <c r="K7957" s="45"/>
    </row>
    <row r="7958" spans="1:14" ht="13.8" x14ac:dyDescent="0.3">
      <c r="I7958" s="45"/>
      <c r="J7958" s="45"/>
      <c r="K7958" s="45"/>
    </row>
    <row r="7959" spans="1:14" ht="13.8" x14ac:dyDescent="0.3">
      <c r="I7959" s="45"/>
      <c r="J7959" s="45"/>
      <c r="K7959" s="45"/>
    </row>
    <row r="7960" spans="1:14" ht="13.8" x14ac:dyDescent="0.3">
      <c r="I7960" s="45"/>
      <c r="J7960" s="45"/>
      <c r="K7960" s="45"/>
    </row>
    <row r="7961" spans="1:14" ht="13.8" x14ac:dyDescent="0.3">
      <c r="I7961" s="45"/>
      <c r="J7961" s="45"/>
      <c r="K7961" s="45"/>
    </row>
    <row r="7962" spans="1:14" ht="13.8" x14ac:dyDescent="0.3">
      <c r="I7962" s="45"/>
      <c r="J7962" s="45"/>
      <c r="K7962" s="45"/>
    </row>
    <row r="7963" spans="1:14" ht="13.8" x14ac:dyDescent="0.3">
      <c r="I7963" s="45"/>
      <c r="J7963" s="45"/>
      <c r="K7963" s="45"/>
    </row>
  </sheetData>
  <autoFilter ref="A1:K7955" xr:uid="{00000000-0001-0000-0000-000000000000}">
    <sortState xmlns:xlrd2="http://schemas.microsoft.com/office/spreadsheetml/2017/richdata2" ref="A2:K7955">
      <sortCondition ref="E2:E7955"/>
    </sortState>
  </autoFilter>
  <conditionalFormatting sqref="A1:L7955">
    <cfRule type="containsText" dxfId="4" priority="6" operator="containsText" text="NAP">
      <formula>NOT(ISERROR(SEARCH("NAP",A1)))</formula>
    </cfRule>
  </conditionalFormatting>
  <conditionalFormatting sqref="D66:D6367">
    <cfRule type="duplicateValues" dxfId="3" priority="3"/>
    <cfRule type="duplicateValues" dxfId="2" priority="4"/>
  </conditionalFormatting>
  <conditionalFormatting sqref="I2:I7955">
    <cfRule type="dataBar" priority="5">
      <dataBar>
        <cfvo type="num" val="0"/>
        <cfvo type="max"/>
        <color rgb="FF638EC6"/>
      </dataBar>
      <extLst>
        <ext xmlns:x14="http://schemas.microsoft.com/office/spreadsheetml/2009/9/main" uri="{B025F937-C7B1-47D3-B67F-A62EFF666E3E}">
          <x14:id>{A99D4074-0885-45F3-86C0-4F56BDF7B7F2}</x14:id>
        </ext>
      </extLst>
    </cfRule>
  </conditionalFormatting>
  <conditionalFormatting sqref="N2:N7955">
    <cfRule type="duplicateValues" dxfId="1" priority="7"/>
  </conditionalFormatting>
  <conditionalFormatting sqref="B2:B7955">
    <cfRule type="duplicateValues" dxfId="0" priority="1"/>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A99D4074-0885-45F3-86C0-4F56BDF7B7F2}">
            <x14:dataBar minLength="0" maxLength="100" gradient="0" direction="leftToRight">
              <x14:cfvo type="num">
                <xm:f>0</xm:f>
              </x14:cfvo>
              <x14:cfvo type="max"/>
              <x14:negativeFillColor rgb="FFFF0000"/>
              <x14:axisColor rgb="FF000000"/>
            </x14:dataBar>
          </x14:cfRule>
          <xm:sqref>I2:I7955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E6" sqref="E6"/>
    </sheetView>
  </sheetViews>
  <sheetFormatPr defaultColWidth="14.44140625" defaultRowHeight="15" customHeight="1" x14ac:dyDescent="0.3"/>
  <cols>
    <col min="1" max="1" width="32.88671875" customWidth="1"/>
    <col min="2" max="2" width="43.88671875" customWidth="1"/>
    <col min="3" max="3" width="75.44140625" customWidth="1"/>
    <col min="4" max="4" width="10.6640625" customWidth="1"/>
    <col min="5" max="5" width="20.6640625" customWidth="1"/>
    <col min="6" max="6" width="7" customWidth="1"/>
    <col min="7" max="26" width="9.109375" customWidth="1"/>
  </cols>
  <sheetData>
    <row r="1" spans="1:26" ht="24" customHeight="1" x14ac:dyDescent="0.3">
      <c r="A1" s="1" t="s">
        <v>8070</v>
      </c>
      <c r="B1" s="1" t="s">
        <v>8071</v>
      </c>
      <c r="C1" s="1" t="s">
        <v>8072</v>
      </c>
      <c r="D1" s="2" t="s">
        <v>8073</v>
      </c>
      <c r="E1" s="1" t="s">
        <v>3009</v>
      </c>
      <c r="F1" s="3"/>
      <c r="G1" s="3"/>
      <c r="H1" s="3"/>
      <c r="I1" s="3"/>
      <c r="J1" s="3"/>
      <c r="K1" s="3"/>
      <c r="L1" s="3"/>
      <c r="M1" s="3"/>
      <c r="N1" s="3"/>
      <c r="O1" s="3"/>
      <c r="P1" s="3"/>
      <c r="Q1" s="3"/>
      <c r="R1" s="3"/>
      <c r="S1" s="3"/>
      <c r="T1" s="3"/>
      <c r="U1" s="3"/>
      <c r="V1" s="3"/>
      <c r="W1" s="3"/>
      <c r="X1" s="3"/>
      <c r="Y1" s="3"/>
      <c r="Z1" s="4"/>
    </row>
    <row r="2" spans="1:26" ht="15.75" customHeight="1" x14ac:dyDescent="0.3">
      <c r="A2" s="5" t="s">
        <v>0</v>
      </c>
      <c r="B2" s="5" t="s">
        <v>8074</v>
      </c>
      <c r="C2" s="5" t="s">
        <v>8075</v>
      </c>
      <c r="D2" s="6">
        <v>2018</v>
      </c>
      <c r="E2" s="5" t="s">
        <v>8076</v>
      </c>
      <c r="F2" s="7"/>
      <c r="G2" s="7"/>
      <c r="H2" s="7"/>
      <c r="I2" s="7"/>
      <c r="J2" s="7"/>
      <c r="K2" s="7"/>
      <c r="L2" s="7"/>
      <c r="M2" s="7"/>
      <c r="N2" s="7"/>
      <c r="O2" s="7"/>
      <c r="P2" s="7"/>
      <c r="Q2" s="7"/>
      <c r="R2" s="7"/>
      <c r="S2" s="7"/>
      <c r="T2" s="7"/>
      <c r="U2" s="7"/>
      <c r="V2" s="7"/>
      <c r="W2" s="7"/>
      <c r="X2" s="7"/>
      <c r="Y2" s="7"/>
      <c r="Z2" s="7"/>
    </row>
    <row r="3" spans="1:26" ht="57.75" customHeight="1" x14ac:dyDescent="0.3">
      <c r="A3" s="5" t="s">
        <v>8077</v>
      </c>
      <c r="B3" s="5" t="s">
        <v>8078</v>
      </c>
      <c r="C3" s="5" t="s">
        <v>8079</v>
      </c>
      <c r="D3" s="6">
        <v>2018</v>
      </c>
      <c r="E3" s="5" t="s">
        <v>8076</v>
      </c>
      <c r="F3" s="7"/>
      <c r="G3" s="7"/>
      <c r="H3" s="7"/>
      <c r="I3" s="7"/>
      <c r="J3" s="7"/>
      <c r="K3" s="7"/>
      <c r="L3" s="7"/>
      <c r="M3" s="7"/>
      <c r="N3" s="7"/>
      <c r="O3" s="7"/>
      <c r="P3" s="7"/>
      <c r="Q3" s="7"/>
      <c r="R3" s="7"/>
      <c r="S3" s="7"/>
      <c r="T3" s="7"/>
      <c r="U3" s="7"/>
      <c r="V3" s="7"/>
      <c r="W3" s="7"/>
      <c r="X3" s="7"/>
      <c r="Y3" s="7"/>
      <c r="Z3" s="7"/>
    </row>
    <row r="4" spans="1:26" ht="58.5" customHeight="1" x14ac:dyDescent="0.3">
      <c r="A4" s="5" t="s">
        <v>8080</v>
      </c>
      <c r="B4" s="5" t="s">
        <v>8081</v>
      </c>
      <c r="C4" s="5" t="s">
        <v>8082</v>
      </c>
      <c r="D4" s="6">
        <v>2018</v>
      </c>
      <c r="E4" s="5" t="s">
        <v>8076</v>
      </c>
      <c r="F4" s="7"/>
      <c r="G4" s="7"/>
      <c r="H4" s="7"/>
      <c r="I4" s="7"/>
      <c r="J4" s="7"/>
      <c r="K4" s="7"/>
      <c r="L4" s="7"/>
      <c r="M4" s="7"/>
      <c r="N4" s="7"/>
      <c r="O4" s="7"/>
      <c r="P4" s="7"/>
      <c r="Q4" s="7"/>
      <c r="R4" s="7"/>
      <c r="S4" s="7"/>
      <c r="T4" s="7"/>
      <c r="U4" s="7"/>
      <c r="V4" s="7"/>
      <c r="W4" s="7"/>
      <c r="X4" s="7"/>
      <c r="Y4" s="7"/>
      <c r="Z4" s="7"/>
    </row>
    <row r="5" spans="1:26" ht="9.75" customHeight="1" x14ac:dyDescent="0.3">
      <c r="A5" s="5" t="s">
        <v>8083</v>
      </c>
      <c r="B5" s="5" t="s">
        <v>8084</v>
      </c>
      <c r="C5" s="5" t="s">
        <v>8085</v>
      </c>
      <c r="D5" s="6">
        <v>2018</v>
      </c>
      <c r="E5" s="5" t="s">
        <v>8076</v>
      </c>
      <c r="F5" s="7"/>
      <c r="G5" s="7"/>
      <c r="H5" s="7"/>
      <c r="I5" s="7"/>
      <c r="J5" s="7"/>
      <c r="K5" s="7"/>
      <c r="L5" s="7"/>
      <c r="M5" s="7"/>
      <c r="N5" s="7"/>
      <c r="O5" s="7"/>
      <c r="P5" s="7"/>
      <c r="Q5" s="7"/>
      <c r="R5" s="7"/>
      <c r="S5" s="7"/>
      <c r="T5" s="7"/>
      <c r="U5" s="7"/>
      <c r="V5" s="7"/>
      <c r="W5" s="7"/>
      <c r="X5" s="7"/>
      <c r="Y5" s="7"/>
      <c r="Z5" s="7"/>
    </row>
    <row r="6" spans="1:26" ht="9.75" customHeight="1" x14ac:dyDescent="0.3">
      <c r="A6" s="5" t="s">
        <v>8086</v>
      </c>
      <c r="B6" s="5" t="s">
        <v>8087</v>
      </c>
      <c r="C6" s="5" t="s">
        <v>8088</v>
      </c>
      <c r="D6" s="6">
        <v>2018</v>
      </c>
      <c r="E6" s="5" t="s">
        <v>8076</v>
      </c>
      <c r="F6" s="7"/>
      <c r="G6" s="7"/>
      <c r="H6" s="7"/>
      <c r="I6" s="7"/>
      <c r="J6" s="7"/>
      <c r="K6" s="7"/>
      <c r="L6" s="7"/>
      <c r="M6" s="7"/>
      <c r="N6" s="7"/>
      <c r="O6" s="7"/>
      <c r="P6" s="7"/>
      <c r="Q6" s="7"/>
      <c r="R6" s="7"/>
      <c r="S6" s="7"/>
      <c r="T6" s="7"/>
      <c r="U6" s="7"/>
      <c r="V6" s="7"/>
      <c r="W6" s="7"/>
      <c r="X6" s="7"/>
      <c r="Y6" s="7"/>
      <c r="Z6" s="7"/>
    </row>
    <row r="7" spans="1:26" ht="33.75" customHeight="1" x14ac:dyDescent="0.3">
      <c r="A7" s="5" t="s">
        <v>8089</v>
      </c>
      <c r="B7" s="5" t="s">
        <v>8090</v>
      </c>
      <c r="C7" s="5"/>
      <c r="D7" s="6">
        <v>2018</v>
      </c>
      <c r="E7" s="5" t="s">
        <v>8076</v>
      </c>
      <c r="F7" s="7"/>
      <c r="G7" s="7"/>
      <c r="H7" s="7"/>
      <c r="I7" s="7"/>
      <c r="J7" s="7"/>
      <c r="K7" s="7"/>
      <c r="L7" s="7"/>
      <c r="M7" s="7"/>
      <c r="N7" s="7"/>
      <c r="O7" s="7"/>
      <c r="P7" s="7"/>
      <c r="Q7" s="7"/>
      <c r="R7" s="7"/>
      <c r="S7" s="7"/>
      <c r="T7" s="7"/>
      <c r="U7" s="7"/>
      <c r="V7" s="7"/>
      <c r="W7" s="7"/>
      <c r="X7" s="7"/>
      <c r="Y7" s="7"/>
      <c r="Z7" s="7"/>
    </row>
    <row r="8" spans="1:26" ht="9.75" customHeight="1" x14ac:dyDescent="0.3">
      <c r="A8" s="5" t="s">
        <v>8091</v>
      </c>
      <c r="B8" s="5" t="s">
        <v>8092</v>
      </c>
      <c r="C8" s="5" t="s">
        <v>8093</v>
      </c>
      <c r="D8" s="6">
        <v>2018</v>
      </c>
      <c r="E8" s="5" t="s">
        <v>8076</v>
      </c>
      <c r="F8" s="7"/>
      <c r="G8" s="7"/>
      <c r="H8" s="7"/>
      <c r="I8" s="7"/>
      <c r="J8" s="7"/>
      <c r="K8" s="7"/>
      <c r="L8" s="7"/>
      <c r="M8" s="7"/>
      <c r="N8" s="7"/>
      <c r="O8" s="7"/>
      <c r="P8" s="7"/>
      <c r="Q8" s="7"/>
      <c r="R8" s="7"/>
      <c r="S8" s="7"/>
      <c r="T8" s="7"/>
      <c r="U8" s="7"/>
      <c r="V8" s="7"/>
      <c r="W8" s="7"/>
      <c r="X8" s="7"/>
      <c r="Y8" s="7"/>
      <c r="Z8" s="7"/>
    </row>
    <row r="9" spans="1:26" ht="9.75" customHeight="1" x14ac:dyDescent="0.3">
      <c r="A9" s="5" t="s">
        <v>8094</v>
      </c>
      <c r="B9" s="8" t="s">
        <v>8095</v>
      </c>
      <c r="C9" s="5" t="s">
        <v>8096</v>
      </c>
      <c r="D9" s="6">
        <v>2018</v>
      </c>
      <c r="E9" s="5" t="s">
        <v>8076</v>
      </c>
      <c r="F9" s="7"/>
      <c r="G9" s="7"/>
      <c r="H9" s="7"/>
      <c r="I9" s="7"/>
      <c r="J9" s="7"/>
      <c r="K9" s="7"/>
      <c r="L9" s="7"/>
      <c r="M9" s="7"/>
      <c r="N9" s="7"/>
      <c r="O9" s="7"/>
      <c r="P9" s="7"/>
      <c r="Q9" s="7"/>
      <c r="R9" s="7"/>
      <c r="S9" s="7"/>
      <c r="T9" s="7"/>
      <c r="U9" s="7"/>
      <c r="V9" s="7"/>
      <c r="W9" s="7"/>
      <c r="X9" s="7"/>
      <c r="Y9" s="7"/>
      <c r="Z9" s="7"/>
    </row>
    <row r="10" spans="1:26" ht="9.75" customHeight="1" x14ac:dyDescent="0.3">
      <c r="A10" s="5" t="s">
        <v>8097</v>
      </c>
      <c r="B10" s="5" t="s">
        <v>8098</v>
      </c>
      <c r="C10" s="9"/>
      <c r="D10" s="6">
        <v>2018</v>
      </c>
      <c r="E10" s="5" t="s">
        <v>8076</v>
      </c>
      <c r="F10" s="7"/>
      <c r="G10" s="7"/>
      <c r="H10" s="7"/>
      <c r="I10" s="7"/>
      <c r="J10" s="7"/>
      <c r="K10" s="7"/>
      <c r="L10" s="7"/>
      <c r="M10" s="7"/>
      <c r="N10" s="7"/>
      <c r="O10" s="7"/>
      <c r="P10" s="7"/>
      <c r="Q10" s="7"/>
      <c r="R10" s="7"/>
      <c r="S10" s="7"/>
      <c r="T10" s="7"/>
      <c r="U10" s="7"/>
      <c r="V10" s="7"/>
      <c r="W10" s="7"/>
      <c r="X10" s="7"/>
      <c r="Y10" s="7"/>
      <c r="Z10" s="7"/>
    </row>
    <row r="11" spans="1:26" ht="9.75" customHeight="1" x14ac:dyDescent="0.3">
      <c r="A11" s="5" t="s">
        <v>8099</v>
      </c>
      <c r="B11" s="5" t="s">
        <v>8100</v>
      </c>
      <c r="C11" s="5"/>
      <c r="D11" s="6">
        <v>2018</v>
      </c>
      <c r="E11" s="5" t="s">
        <v>8076</v>
      </c>
      <c r="F11" s="7"/>
      <c r="G11" s="7"/>
      <c r="H11" s="7"/>
      <c r="I11" s="7"/>
      <c r="J11" s="7"/>
      <c r="K11" s="7"/>
      <c r="L11" s="7"/>
      <c r="M11" s="7"/>
      <c r="N11" s="7"/>
      <c r="O11" s="7"/>
      <c r="P11" s="7"/>
      <c r="Q11" s="7"/>
      <c r="R11" s="7"/>
      <c r="S11" s="7"/>
      <c r="T11" s="7"/>
      <c r="U11" s="7"/>
      <c r="V11" s="7"/>
      <c r="W11" s="7"/>
      <c r="X11" s="7"/>
      <c r="Y11" s="7"/>
      <c r="Z11" s="7"/>
    </row>
    <row r="12" spans="1:26" ht="9.75" customHeight="1" x14ac:dyDescent="0.3">
      <c r="A12" s="5" t="s">
        <v>8101</v>
      </c>
      <c r="B12" s="5" t="s">
        <v>8102</v>
      </c>
      <c r="C12" s="5" t="s">
        <v>8103</v>
      </c>
      <c r="D12" s="6">
        <v>2018</v>
      </c>
      <c r="E12" s="5" t="s">
        <v>8076</v>
      </c>
      <c r="F12" s="7"/>
      <c r="G12" s="7"/>
      <c r="H12" s="7"/>
      <c r="I12" s="7"/>
      <c r="J12" s="7"/>
      <c r="K12" s="7"/>
      <c r="L12" s="7"/>
      <c r="M12" s="7"/>
      <c r="N12" s="7"/>
      <c r="O12" s="7"/>
      <c r="P12" s="7"/>
      <c r="Q12" s="7"/>
      <c r="R12" s="7"/>
      <c r="S12" s="7"/>
      <c r="T12" s="7"/>
      <c r="U12" s="7"/>
      <c r="V12" s="7"/>
      <c r="W12" s="7"/>
      <c r="X12" s="7"/>
      <c r="Y12" s="7"/>
      <c r="Z12" s="7"/>
    </row>
    <row r="13" spans="1:26" ht="9.75" customHeight="1" x14ac:dyDescent="0.3">
      <c r="A13" s="5" t="s">
        <v>8104</v>
      </c>
      <c r="B13" s="5" t="s">
        <v>8105</v>
      </c>
      <c r="C13" s="5" t="s">
        <v>8106</v>
      </c>
      <c r="D13" s="6">
        <v>2018</v>
      </c>
      <c r="E13" s="5" t="s">
        <v>8076</v>
      </c>
      <c r="F13" s="7"/>
      <c r="G13" s="7"/>
      <c r="H13" s="7"/>
      <c r="I13" s="7"/>
      <c r="J13" s="7"/>
      <c r="K13" s="7"/>
      <c r="L13" s="7"/>
      <c r="M13" s="7"/>
      <c r="N13" s="7"/>
      <c r="O13" s="7"/>
      <c r="P13" s="7"/>
      <c r="Q13" s="7"/>
      <c r="R13" s="7"/>
      <c r="S13" s="7"/>
      <c r="T13" s="7"/>
      <c r="U13" s="7"/>
      <c r="V13" s="7"/>
      <c r="W13" s="7"/>
      <c r="X13" s="7"/>
      <c r="Y13" s="7"/>
      <c r="Z13" s="7"/>
    </row>
    <row r="14" spans="1:26" ht="9.75" customHeight="1" x14ac:dyDescent="0.3">
      <c r="A14" s="5" t="s">
        <v>1</v>
      </c>
      <c r="B14" s="5" t="s">
        <v>8107</v>
      </c>
      <c r="C14" s="5" t="s">
        <v>8108</v>
      </c>
      <c r="D14" s="6">
        <v>2018</v>
      </c>
      <c r="E14" s="5" t="s">
        <v>8076</v>
      </c>
      <c r="F14" s="7"/>
      <c r="G14" s="7"/>
      <c r="H14" s="7"/>
      <c r="I14" s="7"/>
      <c r="J14" s="7"/>
      <c r="K14" s="7"/>
      <c r="L14" s="7"/>
      <c r="M14" s="7"/>
      <c r="N14" s="7"/>
      <c r="O14" s="7"/>
      <c r="P14" s="7"/>
      <c r="Q14" s="7"/>
      <c r="R14" s="7"/>
      <c r="S14" s="7"/>
      <c r="T14" s="7"/>
      <c r="U14" s="7"/>
      <c r="V14" s="7"/>
      <c r="W14" s="7"/>
      <c r="X14" s="7"/>
      <c r="Y14" s="7"/>
      <c r="Z14" s="7"/>
    </row>
    <row r="15" spans="1:26" ht="9.75" customHeight="1" x14ac:dyDescent="0.3">
      <c r="A15" s="5" t="s">
        <v>2</v>
      </c>
      <c r="B15" s="5" t="s">
        <v>8109</v>
      </c>
      <c r="C15" s="5" t="s">
        <v>8110</v>
      </c>
      <c r="D15" s="6">
        <v>2018</v>
      </c>
      <c r="E15" s="5" t="s">
        <v>8111</v>
      </c>
      <c r="F15" s="7"/>
      <c r="G15" s="7"/>
      <c r="H15" s="7"/>
      <c r="I15" s="7"/>
      <c r="J15" s="7"/>
      <c r="K15" s="7"/>
      <c r="L15" s="7"/>
      <c r="M15" s="7"/>
      <c r="N15" s="7"/>
      <c r="O15" s="7"/>
      <c r="P15" s="7"/>
      <c r="Q15" s="7"/>
      <c r="R15" s="7"/>
      <c r="S15" s="7"/>
      <c r="T15" s="7"/>
      <c r="U15" s="7"/>
      <c r="V15" s="7"/>
      <c r="W15" s="7"/>
      <c r="X15" s="7"/>
      <c r="Y15" s="7"/>
      <c r="Z15" s="7"/>
    </row>
    <row r="16" spans="1:26" ht="9.75" customHeight="1" x14ac:dyDescent="0.3">
      <c r="A16" s="5" t="s">
        <v>8112</v>
      </c>
      <c r="B16" s="5" t="s">
        <v>8113</v>
      </c>
      <c r="C16" s="5" t="s">
        <v>8114</v>
      </c>
      <c r="D16" s="6">
        <v>2018</v>
      </c>
      <c r="E16" s="5" t="s">
        <v>8076</v>
      </c>
      <c r="F16" s="7"/>
      <c r="G16" s="7"/>
      <c r="H16" s="7"/>
      <c r="I16" s="7"/>
      <c r="J16" s="7"/>
      <c r="K16" s="7"/>
      <c r="L16" s="7"/>
      <c r="M16" s="7"/>
      <c r="N16" s="7"/>
      <c r="O16" s="7"/>
      <c r="P16" s="7"/>
      <c r="Q16" s="7"/>
      <c r="R16" s="7"/>
      <c r="S16" s="7"/>
      <c r="T16" s="7"/>
      <c r="U16" s="7"/>
      <c r="V16" s="7"/>
      <c r="W16" s="7"/>
      <c r="X16" s="7"/>
      <c r="Y16" s="7"/>
      <c r="Z16" s="7"/>
    </row>
    <row r="17" spans="1:26" ht="9.75" customHeight="1" x14ac:dyDescent="0.3">
      <c r="A17" s="10" t="s">
        <v>8115</v>
      </c>
      <c r="B17" s="5" t="s">
        <v>8116</v>
      </c>
      <c r="C17" s="5" t="s">
        <v>8117</v>
      </c>
      <c r="D17" s="6">
        <v>2016</v>
      </c>
      <c r="E17" s="5" t="s">
        <v>8076</v>
      </c>
      <c r="F17" s="7"/>
      <c r="G17" s="7"/>
      <c r="H17" s="7"/>
      <c r="I17" s="7"/>
      <c r="J17" s="7"/>
      <c r="K17" s="7"/>
      <c r="L17" s="7"/>
      <c r="M17" s="7"/>
      <c r="N17" s="7"/>
      <c r="O17" s="7"/>
      <c r="P17" s="7"/>
      <c r="Q17" s="7"/>
      <c r="R17" s="7"/>
      <c r="S17" s="7"/>
      <c r="T17" s="7"/>
      <c r="U17" s="7"/>
      <c r="V17" s="7"/>
      <c r="W17" s="7"/>
      <c r="X17" s="7"/>
      <c r="Y17" s="7"/>
      <c r="Z17" s="7"/>
    </row>
    <row r="18" spans="1:26" ht="9.75" customHeight="1" x14ac:dyDescent="0.3">
      <c r="A18" s="5" t="s">
        <v>8118</v>
      </c>
      <c r="B18" s="5" t="s">
        <v>8119</v>
      </c>
      <c r="C18" s="5" t="s">
        <v>8120</v>
      </c>
      <c r="D18" s="6">
        <v>2009</v>
      </c>
      <c r="E18" s="5" t="s">
        <v>8076</v>
      </c>
      <c r="F18" s="7"/>
      <c r="G18" s="7"/>
      <c r="H18" s="7"/>
      <c r="I18" s="7"/>
      <c r="J18" s="7"/>
      <c r="K18" s="7"/>
      <c r="L18" s="7"/>
      <c r="M18" s="7"/>
      <c r="N18" s="7"/>
      <c r="O18" s="7"/>
      <c r="P18" s="7"/>
      <c r="Q18" s="7"/>
      <c r="R18" s="7"/>
      <c r="S18" s="7"/>
      <c r="T18" s="7"/>
      <c r="U18" s="7"/>
      <c r="V18" s="7"/>
      <c r="W18" s="7"/>
      <c r="X18" s="7"/>
      <c r="Y18" s="7"/>
      <c r="Z18" s="7"/>
    </row>
    <row r="19" spans="1:26" ht="9.75" customHeight="1" x14ac:dyDescent="0.3">
      <c r="A19" s="5" t="s">
        <v>8121</v>
      </c>
      <c r="B19" s="5" t="s">
        <v>8122</v>
      </c>
      <c r="C19" s="5" t="s">
        <v>8123</v>
      </c>
      <c r="D19" s="6">
        <v>2005</v>
      </c>
      <c r="E19" s="5" t="s">
        <v>8076</v>
      </c>
      <c r="F19" s="7"/>
      <c r="G19" s="7"/>
      <c r="H19" s="7"/>
      <c r="I19" s="7"/>
      <c r="J19" s="7"/>
      <c r="K19" s="7"/>
      <c r="L19" s="7"/>
      <c r="M19" s="7"/>
      <c r="N19" s="7"/>
      <c r="O19" s="7"/>
      <c r="P19" s="7"/>
      <c r="Q19" s="7"/>
      <c r="R19" s="7"/>
      <c r="S19" s="7"/>
      <c r="T19" s="7"/>
      <c r="U19" s="7"/>
      <c r="V19" s="7"/>
      <c r="W19" s="7"/>
      <c r="X19" s="7"/>
      <c r="Y19" s="7"/>
      <c r="Z19" s="7"/>
    </row>
    <row r="20" spans="1:26" ht="9.75" customHeight="1" x14ac:dyDescent="0.3">
      <c r="A20" s="5" t="s">
        <v>8124</v>
      </c>
      <c r="B20" s="5" t="s">
        <v>8125</v>
      </c>
      <c r="C20" s="5" t="s">
        <v>8126</v>
      </c>
      <c r="D20" s="6">
        <v>2018</v>
      </c>
      <c r="E20" s="5" t="s">
        <v>8127</v>
      </c>
      <c r="F20" s="7"/>
      <c r="G20" s="7"/>
      <c r="H20" s="7"/>
      <c r="I20" s="7"/>
      <c r="J20" s="7"/>
      <c r="K20" s="7"/>
      <c r="L20" s="7"/>
      <c r="M20" s="7"/>
      <c r="N20" s="7"/>
      <c r="O20" s="7"/>
      <c r="P20" s="7"/>
      <c r="Q20" s="7"/>
      <c r="R20" s="7"/>
      <c r="S20" s="7"/>
      <c r="T20" s="7"/>
      <c r="U20" s="7"/>
      <c r="V20" s="7"/>
      <c r="W20" s="7"/>
      <c r="X20" s="7"/>
      <c r="Y20" s="7"/>
      <c r="Z20" s="7"/>
    </row>
    <row r="21" spans="1:26" ht="9.75" customHeight="1" x14ac:dyDescent="0.3">
      <c r="A21" s="5" t="s">
        <v>8128</v>
      </c>
      <c r="B21" s="5" t="s">
        <v>8129</v>
      </c>
      <c r="C21" s="5" t="s">
        <v>8130</v>
      </c>
      <c r="D21" s="6">
        <v>2011</v>
      </c>
      <c r="E21" s="5" t="s">
        <v>8076</v>
      </c>
      <c r="F21" s="7"/>
      <c r="G21" s="7"/>
      <c r="H21" s="7"/>
      <c r="I21" s="7"/>
      <c r="J21" s="7"/>
      <c r="K21" s="7"/>
      <c r="L21" s="7"/>
      <c r="M21" s="7"/>
      <c r="N21" s="7"/>
      <c r="O21" s="7"/>
      <c r="P21" s="7"/>
      <c r="Q21" s="7"/>
      <c r="R21" s="7"/>
      <c r="S21" s="7"/>
      <c r="T21" s="7"/>
      <c r="U21" s="7"/>
      <c r="V21" s="7"/>
      <c r="W21" s="7"/>
      <c r="X21" s="7"/>
      <c r="Y21" s="7"/>
      <c r="Z21" s="7"/>
    </row>
    <row r="22" spans="1:26" ht="9.75" customHeight="1" x14ac:dyDescent="0.3">
      <c r="A22" s="5" t="s">
        <v>8131</v>
      </c>
      <c r="B22" s="5" t="s">
        <v>8132</v>
      </c>
      <c r="C22" s="5" t="s">
        <v>8133</v>
      </c>
      <c r="D22" s="6">
        <v>2013</v>
      </c>
      <c r="E22" s="5" t="s">
        <v>8134</v>
      </c>
      <c r="F22" s="7"/>
      <c r="G22" s="7"/>
      <c r="H22" s="7"/>
      <c r="I22" s="7"/>
      <c r="J22" s="7"/>
      <c r="K22" s="7"/>
      <c r="L22" s="7"/>
      <c r="M22" s="7"/>
      <c r="N22" s="7"/>
      <c r="O22" s="7"/>
      <c r="P22" s="7"/>
      <c r="Q22" s="7"/>
      <c r="R22" s="7"/>
      <c r="S22" s="7"/>
      <c r="T22" s="7"/>
      <c r="U22" s="7"/>
      <c r="V22" s="7"/>
      <c r="W22" s="7"/>
      <c r="X22" s="7"/>
      <c r="Y22" s="7"/>
      <c r="Z22" s="7"/>
    </row>
    <row r="23" spans="1:26" ht="9.75" customHeight="1" x14ac:dyDescent="0.3">
      <c r="A23" s="5" t="s">
        <v>8135</v>
      </c>
      <c r="B23" s="5" t="s">
        <v>8136</v>
      </c>
      <c r="C23" s="5" t="s">
        <v>8137</v>
      </c>
      <c r="D23" s="6">
        <v>2013</v>
      </c>
      <c r="E23" s="5" t="s">
        <v>8134</v>
      </c>
      <c r="F23" s="7"/>
      <c r="G23" s="7"/>
      <c r="H23" s="7"/>
      <c r="I23" s="7"/>
      <c r="J23" s="7"/>
      <c r="K23" s="7"/>
      <c r="L23" s="7"/>
      <c r="M23" s="7"/>
      <c r="N23" s="7"/>
      <c r="O23" s="7"/>
      <c r="P23" s="7"/>
      <c r="Q23" s="7"/>
      <c r="R23" s="7"/>
      <c r="S23" s="7"/>
      <c r="T23" s="7"/>
      <c r="U23" s="7"/>
      <c r="V23" s="7"/>
      <c r="W23" s="7"/>
      <c r="X23" s="7"/>
      <c r="Y23" s="7"/>
      <c r="Z23" s="7"/>
    </row>
    <row r="24" spans="1:26" ht="9.75" customHeight="1" x14ac:dyDescent="0.3">
      <c r="A24" s="11" t="s">
        <v>8138</v>
      </c>
      <c r="B24" s="8" t="s">
        <v>8139</v>
      </c>
      <c r="C24" s="8" t="s">
        <v>8140</v>
      </c>
      <c r="D24" s="6">
        <v>2013</v>
      </c>
      <c r="E24" s="11" t="s">
        <v>8134</v>
      </c>
      <c r="F24" s="7"/>
      <c r="G24" s="7"/>
      <c r="H24" s="7"/>
      <c r="I24" s="7"/>
      <c r="J24" s="7"/>
      <c r="K24" s="7"/>
      <c r="L24" s="7"/>
      <c r="M24" s="7"/>
      <c r="N24" s="7"/>
      <c r="O24" s="7"/>
      <c r="P24" s="7"/>
      <c r="Q24" s="7"/>
      <c r="R24" s="7"/>
      <c r="S24" s="7"/>
      <c r="T24" s="7"/>
      <c r="U24" s="7"/>
      <c r="V24" s="7"/>
      <c r="W24" s="7"/>
      <c r="X24" s="7"/>
      <c r="Y24" s="7"/>
      <c r="Z24" s="7"/>
    </row>
    <row r="25" spans="1:26" ht="9.75" customHeight="1" x14ac:dyDescent="0.3">
      <c r="A25" s="5" t="s">
        <v>8141</v>
      </c>
      <c r="B25" s="5" t="s">
        <v>8142</v>
      </c>
      <c r="C25" s="5" t="s">
        <v>8143</v>
      </c>
      <c r="D25" s="6">
        <v>2010</v>
      </c>
      <c r="E25" s="5" t="s">
        <v>8134</v>
      </c>
      <c r="F25" s="7"/>
      <c r="G25" s="7"/>
      <c r="H25" s="7"/>
      <c r="I25" s="7"/>
      <c r="J25" s="7"/>
      <c r="K25" s="7"/>
      <c r="L25" s="7"/>
      <c r="M25" s="7"/>
      <c r="N25" s="7"/>
      <c r="O25" s="7"/>
      <c r="P25" s="7"/>
      <c r="Q25" s="7"/>
      <c r="R25" s="7"/>
      <c r="S25" s="7"/>
      <c r="T25" s="7"/>
      <c r="U25" s="7"/>
      <c r="V25" s="7"/>
      <c r="W25" s="7"/>
      <c r="X25" s="7"/>
      <c r="Y25" s="7"/>
      <c r="Z25" s="7"/>
    </row>
    <row r="26" spans="1:26" ht="9.75" customHeight="1" x14ac:dyDescent="0.3">
      <c r="A26" s="5" t="s">
        <v>8144</v>
      </c>
      <c r="B26" s="5" t="s">
        <v>8145</v>
      </c>
      <c r="C26" s="5" t="s">
        <v>8146</v>
      </c>
      <c r="D26" s="6">
        <v>2010</v>
      </c>
      <c r="E26" s="5" t="s">
        <v>8134</v>
      </c>
      <c r="F26" s="7"/>
      <c r="G26" s="7"/>
      <c r="H26" s="7"/>
      <c r="I26" s="7"/>
      <c r="J26" s="7"/>
      <c r="K26" s="7"/>
      <c r="L26" s="7"/>
      <c r="M26" s="7"/>
      <c r="N26" s="7"/>
      <c r="O26" s="7"/>
      <c r="P26" s="7"/>
      <c r="Q26" s="7"/>
      <c r="R26" s="7"/>
      <c r="S26" s="7"/>
      <c r="T26" s="7"/>
      <c r="U26" s="7"/>
      <c r="V26" s="7"/>
      <c r="W26" s="7"/>
      <c r="X26" s="7"/>
      <c r="Y26" s="7"/>
      <c r="Z26" s="7"/>
    </row>
    <row r="27" spans="1:26" ht="9.75" customHeight="1" x14ac:dyDescent="0.3">
      <c r="A27" s="11" t="s">
        <v>8147</v>
      </c>
      <c r="B27" s="8" t="s">
        <v>8148</v>
      </c>
      <c r="C27" s="5" t="s">
        <v>8143</v>
      </c>
      <c r="D27" s="6">
        <v>2010</v>
      </c>
      <c r="E27" s="11" t="s">
        <v>8134</v>
      </c>
      <c r="F27" s="7"/>
      <c r="G27" s="7"/>
      <c r="H27" s="7"/>
      <c r="I27" s="7"/>
      <c r="J27" s="7"/>
      <c r="K27" s="7"/>
      <c r="L27" s="7"/>
      <c r="M27" s="7"/>
      <c r="N27" s="7"/>
      <c r="O27" s="7"/>
      <c r="P27" s="7"/>
      <c r="Q27" s="7"/>
      <c r="R27" s="7"/>
      <c r="S27" s="7"/>
      <c r="T27" s="7"/>
      <c r="U27" s="7"/>
      <c r="V27" s="7"/>
      <c r="W27" s="7"/>
      <c r="X27" s="7"/>
      <c r="Y27" s="7"/>
      <c r="Z27" s="7"/>
    </row>
    <row r="28" spans="1:26" ht="9.75" customHeight="1" x14ac:dyDescent="0.3">
      <c r="A28" s="7"/>
      <c r="B28" s="7"/>
      <c r="C28" s="7"/>
      <c r="D28" s="12"/>
      <c r="E28" s="7"/>
      <c r="F28" s="7"/>
      <c r="G28" s="7"/>
      <c r="H28" s="7"/>
      <c r="I28" s="7"/>
      <c r="J28" s="7"/>
      <c r="K28" s="7"/>
      <c r="L28" s="7"/>
      <c r="M28" s="7"/>
      <c r="N28" s="7"/>
      <c r="O28" s="7"/>
      <c r="P28" s="7"/>
      <c r="Q28" s="7"/>
      <c r="R28" s="7"/>
      <c r="S28" s="7"/>
      <c r="T28" s="7"/>
      <c r="U28" s="7"/>
      <c r="V28" s="7"/>
      <c r="W28" s="7"/>
      <c r="X28" s="7"/>
      <c r="Y28" s="7"/>
      <c r="Z28" s="7"/>
    </row>
    <row r="29" spans="1:26" ht="9.75" customHeight="1" x14ac:dyDescent="0.3">
      <c r="A29" s="4"/>
      <c r="B29" s="4"/>
      <c r="C29" s="4"/>
      <c r="D29" s="13"/>
      <c r="E29" s="4"/>
      <c r="F29" s="4"/>
      <c r="G29" s="4"/>
      <c r="H29" s="4"/>
      <c r="I29" s="4"/>
      <c r="J29" s="4"/>
      <c r="K29" s="4"/>
      <c r="L29" s="4"/>
      <c r="M29" s="4"/>
      <c r="N29" s="4"/>
      <c r="O29" s="4"/>
      <c r="P29" s="4"/>
      <c r="Q29" s="4"/>
      <c r="R29" s="4"/>
      <c r="S29" s="4"/>
      <c r="T29" s="4"/>
      <c r="U29" s="4"/>
      <c r="V29" s="4"/>
      <c r="W29" s="4"/>
      <c r="X29" s="4"/>
      <c r="Y29" s="4"/>
      <c r="Z29" s="4"/>
    </row>
    <row r="30" spans="1:26" ht="9.75" customHeight="1" x14ac:dyDescent="0.3">
      <c r="A30" s="4"/>
      <c r="B30" s="4"/>
      <c r="C30" s="4"/>
      <c r="D30" s="13"/>
      <c r="E30" s="4"/>
      <c r="F30" s="4"/>
      <c r="G30" s="4"/>
      <c r="H30" s="4"/>
      <c r="I30" s="4"/>
      <c r="J30" s="4"/>
      <c r="K30" s="4"/>
      <c r="L30" s="4"/>
      <c r="M30" s="4"/>
      <c r="N30" s="4"/>
      <c r="O30" s="4"/>
      <c r="P30" s="4"/>
      <c r="Q30" s="4"/>
      <c r="R30" s="4"/>
      <c r="S30" s="4"/>
      <c r="T30" s="4"/>
      <c r="U30" s="4"/>
      <c r="V30" s="4"/>
      <c r="W30" s="4"/>
      <c r="X30" s="4"/>
      <c r="Y30" s="4"/>
      <c r="Z30" s="4"/>
    </row>
    <row r="31" spans="1:26" ht="9.75" customHeight="1" x14ac:dyDescent="0.3">
      <c r="A31" s="4"/>
      <c r="B31" s="4"/>
      <c r="C31" s="4"/>
      <c r="D31" s="13"/>
      <c r="E31" s="4"/>
      <c r="F31" s="4"/>
      <c r="G31" s="4"/>
      <c r="H31" s="4"/>
      <c r="I31" s="4"/>
      <c r="J31" s="4"/>
      <c r="K31" s="4"/>
      <c r="L31" s="4"/>
      <c r="M31" s="4"/>
      <c r="N31" s="4"/>
      <c r="O31" s="4"/>
      <c r="P31" s="4"/>
      <c r="Q31" s="4"/>
      <c r="R31" s="4"/>
      <c r="S31" s="4"/>
      <c r="T31" s="4"/>
      <c r="U31" s="4"/>
      <c r="V31" s="4"/>
      <c r="W31" s="4"/>
      <c r="X31" s="4"/>
      <c r="Y31" s="4"/>
      <c r="Z31" s="4"/>
    </row>
    <row r="32" spans="1:26" ht="9.75" customHeight="1" x14ac:dyDescent="0.3">
      <c r="A32" s="4"/>
      <c r="B32" s="4"/>
      <c r="C32" s="4"/>
      <c r="D32" s="13"/>
      <c r="E32" s="4"/>
      <c r="F32" s="4"/>
      <c r="G32" s="4"/>
      <c r="H32" s="4"/>
      <c r="I32" s="4"/>
      <c r="J32" s="4"/>
      <c r="K32" s="4"/>
      <c r="L32" s="4"/>
      <c r="M32" s="4"/>
      <c r="N32" s="4"/>
      <c r="O32" s="4"/>
      <c r="P32" s="4"/>
      <c r="Q32" s="4"/>
      <c r="R32" s="4"/>
      <c r="S32" s="4"/>
      <c r="T32" s="4"/>
      <c r="U32" s="4"/>
      <c r="V32" s="4"/>
      <c r="W32" s="4"/>
      <c r="X32" s="4"/>
      <c r="Y32" s="4"/>
      <c r="Z32" s="4"/>
    </row>
    <row r="33" spans="1:26" ht="9.75" customHeight="1" x14ac:dyDescent="0.3">
      <c r="A33" s="4"/>
      <c r="B33" s="4"/>
      <c r="C33" s="4"/>
      <c r="D33" s="13"/>
      <c r="E33" s="4"/>
      <c r="F33" s="4"/>
      <c r="G33" s="4"/>
      <c r="H33" s="4"/>
      <c r="I33" s="4"/>
      <c r="J33" s="4"/>
      <c r="K33" s="4"/>
      <c r="L33" s="4"/>
      <c r="M33" s="4"/>
      <c r="N33" s="4"/>
      <c r="O33" s="4"/>
      <c r="P33" s="4"/>
      <c r="Q33" s="4"/>
      <c r="R33" s="4"/>
      <c r="S33" s="4"/>
      <c r="T33" s="4"/>
      <c r="U33" s="4"/>
      <c r="V33" s="4"/>
      <c r="W33" s="4"/>
      <c r="X33" s="4"/>
      <c r="Y33" s="4"/>
      <c r="Z33" s="4"/>
    </row>
    <row r="34" spans="1:26" ht="9.75" customHeight="1" x14ac:dyDescent="0.3">
      <c r="A34" s="4"/>
      <c r="B34" s="4"/>
      <c r="C34" s="4"/>
      <c r="D34" s="13"/>
      <c r="E34" s="4"/>
      <c r="F34" s="4"/>
      <c r="G34" s="4"/>
      <c r="H34" s="4"/>
      <c r="I34" s="4"/>
      <c r="J34" s="4"/>
      <c r="K34" s="4"/>
      <c r="L34" s="4"/>
      <c r="M34" s="4"/>
      <c r="N34" s="4"/>
      <c r="O34" s="4"/>
      <c r="P34" s="4"/>
      <c r="Q34" s="4"/>
      <c r="R34" s="4"/>
      <c r="S34" s="4"/>
      <c r="T34" s="4"/>
      <c r="U34" s="4"/>
      <c r="V34" s="4"/>
      <c r="W34" s="4"/>
      <c r="X34" s="4"/>
      <c r="Y34" s="4"/>
      <c r="Z34" s="4"/>
    </row>
    <row r="35" spans="1:26" ht="9.75" customHeight="1" x14ac:dyDescent="0.3">
      <c r="A35" s="4"/>
      <c r="B35" s="4"/>
      <c r="C35" s="4"/>
      <c r="D35" s="13"/>
      <c r="E35" s="4"/>
      <c r="F35" s="4"/>
      <c r="G35" s="4"/>
      <c r="H35" s="4"/>
      <c r="I35" s="4"/>
      <c r="J35" s="4"/>
      <c r="K35" s="4"/>
      <c r="L35" s="4"/>
      <c r="M35" s="4"/>
      <c r="N35" s="4"/>
      <c r="O35" s="4"/>
      <c r="P35" s="4"/>
      <c r="Q35" s="4"/>
      <c r="R35" s="4"/>
      <c r="S35" s="4"/>
      <c r="T35" s="4"/>
      <c r="U35" s="4"/>
      <c r="V35" s="4"/>
      <c r="W35" s="4"/>
      <c r="X35" s="4"/>
      <c r="Y35" s="4"/>
      <c r="Z35" s="4"/>
    </row>
    <row r="36" spans="1:26" ht="9.75" customHeight="1" x14ac:dyDescent="0.3">
      <c r="A36" s="4"/>
      <c r="B36" s="4"/>
      <c r="C36" s="4"/>
      <c r="D36" s="13"/>
      <c r="E36" s="4"/>
      <c r="F36" s="4"/>
      <c r="G36" s="4"/>
      <c r="H36" s="4"/>
      <c r="I36" s="4"/>
      <c r="J36" s="4"/>
      <c r="K36" s="4"/>
      <c r="L36" s="4"/>
      <c r="M36" s="4"/>
      <c r="N36" s="4"/>
      <c r="O36" s="4"/>
      <c r="P36" s="4"/>
      <c r="Q36" s="4"/>
      <c r="R36" s="4"/>
      <c r="S36" s="4"/>
      <c r="T36" s="4"/>
      <c r="U36" s="4"/>
      <c r="V36" s="4"/>
      <c r="W36" s="4"/>
      <c r="X36" s="4"/>
      <c r="Y36" s="4"/>
      <c r="Z36" s="4"/>
    </row>
    <row r="37" spans="1:26" ht="9.75" customHeight="1" x14ac:dyDescent="0.3">
      <c r="A37" s="4"/>
      <c r="B37" s="4"/>
      <c r="C37" s="4"/>
      <c r="D37" s="13"/>
      <c r="E37" s="4"/>
      <c r="F37" s="4"/>
      <c r="G37" s="4"/>
      <c r="H37" s="4"/>
      <c r="I37" s="4"/>
      <c r="J37" s="4"/>
      <c r="K37" s="4"/>
      <c r="L37" s="4"/>
      <c r="M37" s="4"/>
      <c r="N37" s="4"/>
      <c r="O37" s="4"/>
      <c r="P37" s="4"/>
      <c r="Q37" s="4"/>
      <c r="R37" s="4"/>
      <c r="S37" s="4"/>
      <c r="T37" s="4"/>
      <c r="U37" s="4"/>
      <c r="V37" s="4"/>
      <c r="W37" s="4"/>
      <c r="X37" s="4"/>
      <c r="Y37" s="4"/>
      <c r="Z37" s="4"/>
    </row>
    <row r="38" spans="1:26" ht="9.75" customHeight="1" x14ac:dyDescent="0.3">
      <c r="A38" s="4"/>
      <c r="B38" s="4"/>
      <c r="C38" s="4"/>
      <c r="D38" s="13"/>
      <c r="E38" s="4"/>
      <c r="F38" s="4"/>
      <c r="G38" s="4"/>
      <c r="H38" s="4"/>
      <c r="I38" s="4"/>
      <c r="J38" s="4"/>
      <c r="K38" s="4"/>
      <c r="L38" s="4"/>
      <c r="M38" s="4"/>
      <c r="N38" s="4"/>
      <c r="O38" s="4"/>
      <c r="P38" s="4"/>
      <c r="Q38" s="4"/>
      <c r="R38" s="4"/>
      <c r="S38" s="4"/>
      <c r="T38" s="4"/>
      <c r="U38" s="4"/>
      <c r="V38" s="4"/>
      <c r="W38" s="4"/>
      <c r="X38" s="4"/>
      <c r="Y38" s="4"/>
      <c r="Z38" s="4"/>
    </row>
    <row r="39" spans="1:26" ht="9.75" customHeight="1" x14ac:dyDescent="0.3">
      <c r="A39" s="4"/>
      <c r="B39" s="4"/>
      <c r="C39" s="4"/>
      <c r="D39" s="13"/>
      <c r="E39" s="4"/>
      <c r="F39" s="4"/>
      <c r="G39" s="4"/>
      <c r="H39" s="4"/>
      <c r="I39" s="4"/>
      <c r="J39" s="4"/>
      <c r="K39" s="4"/>
      <c r="L39" s="4"/>
      <c r="M39" s="4"/>
      <c r="N39" s="4"/>
      <c r="O39" s="4"/>
      <c r="P39" s="4"/>
      <c r="Q39" s="4"/>
      <c r="R39" s="4"/>
      <c r="S39" s="4"/>
      <c r="T39" s="4"/>
      <c r="U39" s="4"/>
      <c r="V39" s="4"/>
      <c r="W39" s="4"/>
      <c r="X39" s="4"/>
      <c r="Y39" s="4"/>
      <c r="Z39" s="4"/>
    </row>
    <row r="40" spans="1:26" ht="9.75" customHeight="1" x14ac:dyDescent="0.3">
      <c r="A40" s="4"/>
      <c r="B40" s="4"/>
      <c r="C40" s="4"/>
      <c r="D40" s="13"/>
      <c r="E40" s="4"/>
      <c r="F40" s="4"/>
      <c r="G40" s="4"/>
      <c r="H40" s="4"/>
      <c r="I40" s="4"/>
      <c r="J40" s="4"/>
      <c r="K40" s="4"/>
      <c r="L40" s="4"/>
      <c r="M40" s="4"/>
      <c r="N40" s="4"/>
      <c r="O40" s="4"/>
      <c r="P40" s="4"/>
      <c r="Q40" s="4"/>
      <c r="R40" s="4"/>
      <c r="S40" s="4"/>
      <c r="T40" s="4"/>
      <c r="U40" s="4"/>
      <c r="V40" s="4"/>
      <c r="W40" s="4"/>
      <c r="X40" s="4"/>
      <c r="Y40" s="4"/>
      <c r="Z40" s="4"/>
    </row>
    <row r="41" spans="1:26" ht="9.75" customHeight="1" x14ac:dyDescent="0.3">
      <c r="A41" s="4"/>
      <c r="B41" s="4"/>
      <c r="C41" s="4"/>
      <c r="D41" s="13"/>
      <c r="E41" s="4"/>
      <c r="F41" s="4"/>
      <c r="G41" s="4"/>
      <c r="H41" s="4"/>
      <c r="I41" s="4"/>
      <c r="J41" s="4"/>
      <c r="K41" s="4"/>
      <c r="L41" s="4"/>
      <c r="M41" s="4"/>
      <c r="N41" s="4"/>
      <c r="O41" s="4"/>
      <c r="P41" s="4"/>
      <c r="Q41" s="4"/>
      <c r="R41" s="4"/>
      <c r="S41" s="4"/>
      <c r="T41" s="4"/>
      <c r="U41" s="4"/>
      <c r="V41" s="4"/>
      <c r="W41" s="4"/>
      <c r="X41" s="4"/>
      <c r="Y41" s="4"/>
      <c r="Z41" s="4"/>
    </row>
    <row r="42" spans="1:26" ht="9.75" customHeight="1" x14ac:dyDescent="0.3">
      <c r="A42" s="4"/>
      <c r="B42" s="4"/>
      <c r="C42" s="4"/>
      <c r="D42" s="13"/>
      <c r="E42" s="4"/>
      <c r="F42" s="4"/>
      <c r="G42" s="4"/>
      <c r="H42" s="4"/>
      <c r="I42" s="4"/>
      <c r="J42" s="4"/>
      <c r="K42" s="4"/>
      <c r="L42" s="4"/>
      <c r="M42" s="4"/>
      <c r="N42" s="4"/>
      <c r="O42" s="4"/>
      <c r="P42" s="4"/>
      <c r="Q42" s="4"/>
      <c r="R42" s="4"/>
      <c r="S42" s="4"/>
      <c r="T42" s="4"/>
      <c r="U42" s="4"/>
      <c r="V42" s="4"/>
      <c r="W42" s="4"/>
      <c r="X42" s="4"/>
      <c r="Y42" s="4"/>
      <c r="Z42" s="4"/>
    </row>
    <row r="43" spans="1:26" ht="9.75" customHeight="1" x14ac:dyDescent="0.3">
      <c r="A43" s="4"/>
      <c r="B43" s="4"/>
      <c r="C43" s="4"/>
      <c r="D43" s="13"/>
      <c r="E43" s="4"/>
      <c r="F43" s="4"/>
      <c r="G43" s="4"/>
      <c r="H43" s="4"/>
      <c r="I43" s="4"/>
      <c r="J43" s="4"/>
      <c r="K43" s="4"/>
      <c r="L43" s="4"/>
      <c r="M43" s="4"/>
      <c r="N43" s="4"/>
      <c r="O43" s="4"/>
      <c r="P43" s="4"/>
      <c r="Q43" s="4"/>
      <c r="R43" s="4"/>
      <c r="S43" s="4"/>
      <c r="T43" s="4"/>
      <c r="U43" s="4"/>
      <c r="V43" s="4"/>
      <c r="W43" s="4"/>
      <c r="X43" s="4"/>
      <c r="Y43" s="4"/>
      <c r="Z43" s="4"/>
    </row>
    <row r="44" spans="1:26" ht="9.75" customHeight="1" x14ac:dyDescent="0.3">
      <c r="A44" s="4"/>
      <c r="B44" s="4"/>
      <c r="C44" s="4"/>
      <c r="D44" s="13"/>
      <c r="E44" s="4"/>
      <c r="F44" s="4"/>
      <c r="G44" s="4"/>
      <c r="H44" s="4"/>
      <c r="I44" s="4"/>
      <c r="J44" s="4"/>
      <c r="K44" s="4"/>
      <c r="L44" s="4"/>
      <c r="M44" s="4"/>
      <c r="N44" s="4"/>
      <c r="O44" s="4"/>
      <c r="P44" s="4"/>
      <c r="Q44" s="4"/>
      <c r="R44" s="4"/>
      <c r="S44" s="4"/>
      <c r="T44" s="4"/>
      <c r="U44" s="4"/>
      <c r="V44" s="4"/>
      <c r="W44" s="4"/>
      <c r="X44" s="4"/>
      <c r="Y44" s="4"/>
      <c r="Z44" s="4"/>
    </row>
    <row r="45" spans="1:26" ht="9.75" customHeight="1" x14ac:dyDescent="0.3">
      <c r="A45" s="4"/>
      <c r="B45" s="4"/>
      <c r="C45" s="4"/>
      <c r="D45" s="13"/>
      <c r="E45" s="4"/>
      <c r="F45" s="4"/>
      <c r="G45" s="4"/>
      <c r="H45" s="4"/>
      <c r="I45" s="4"/>
      <c r="J45" s="4"/>
      <c r="K45" s="4"/>
      <c r="L45" s="4"/>
      <c r="M45" s="4"/>
      <c r="N45" s="4"/>
      <c r="O45" s="4"/>
      <c r="P45" s="4"/>
      <c r="Q45" s="4"/>
      <c r="R45" s="4"/>
      <c r="S45" s="4"/>
      <c r="T45" s="4"/>
      <c r="U45" s="4"/>
      <c r="V45" s="4"/>
      <c r="W45" s="4"/>
      <c r="X45" s="4"/>
      <c r="Y45" s="4"/>
      <c r="Z45" s="4"/>
    </row>
    <row r="46" spans="1:26" ht="9.75" customHeight="1" x14ac:dyDescent="0.3">
      <c r="A46" s="4"/>
      <c r="B46" s="4"/>
      <c r="C46" s="4"/>
      <c r="D46" s="13"/>
      <c r="E46" s="4"/>
      <c r="F46" s="4"/>
      <c r="G46" s="4"/>
      <c r="H46" s="4"/>
      <c r="I46" s="4"/>
      <c r="J46" s="4"/>
      <c r="K46" s="4"/>
      <c r="L46" s="4"/>
      <c r="M46" s="4"/>
      <c r="N46" s="4"/>
      <c r="O46" s="4"/>
      <c r="P46" s="4"/>
      <c r="Q46" s="4"/>
      <c r="R46" s="4"/>
      <c r="S46" s="4"/>
      <c r="T46" s="4"/>
      <c r="U46" s="4"/>
      <c r="V46" s="4"/>
      <c r="W46" s="4"/>
      <c r="X46" s="4"/>
      <c r="Y46" s="4"/>
      <c r="Z46" s="4"/>
    </row>
    <row r="47" spans="1:26" ht="9.75" customHeight="1" x14ac:dyDescent="0.3">
      <c r="A47" s="4"/>
      <c r="B47" s="4"/>
      <c r="C47" s="4"/>
      <c r="D47" s="13"/>
      <c r="E47" s="4"/>
      <c r="F47" s="4"/>
      <c r="G47" s="4"/>
      <c r="H47" s="4"/>
      <c r="I47" s="4"/>
      <c r="J47" s="4"/>
      <c r="K47" s="4"/>
      <c r="L47" s="4"/>
      <c r="M47" s="4"/>
      <c r="N47" s="4"/>
      <c r="O47" s="4"/>
      <c r="P47" s="4"/>
      <c r="Q47" s="4"/>
      <c r="R47" s="4"/>
      <c r="S47" s="4"/>
      <c r="T47" s="4"/>
      <c r="U47" s="4"/>
      <c r="V47" s="4"/>
      <c r="W47" s="4"/>
      <c r="X47" s="4"/>
      <c r="Y47" s="4"/>
      <c r="Z47" s="4"/>
    </row>
    <row r="48" spans="1:26" ht="9.75" customHeight="1" x14ac:dyDescent="0.3">
      <c r="A48" s="4"/>
      <c r="B48" s="4"/>
      <c r="C48" s="4"/>
      <c r="D48" s="13"/>
      <c r="E48" s="4"/>
      <c r="F48" s="4"/>
      <c r="G48" s="4"/>
      <c r="H48" s="4"/>
      <c r="I48" s="4"/>
      <c r="J48" s="4"/>
      <c r="K48" s="4"/>
      <c r="L48" s="4"/>
      <c r="M48" s="4"/>
      <c r="N48" s="4"/>
      <c r="O48" s="4"/>
      <c r="P48" s="4"/>
      <c r="Q48" s="4"/>
      <c r="R48" s="4"/>
      <c r="S48" s="4"/>
      <c r="T48" s="4"/>
      <c r="U48" s="4"/>
      <c r="V48" s="4"/>
      <c r="W48" s="4"/>
      <c r="X48" s="4"/>
      <c r="Y48" s="4"/>
      <c r="Z48" s="4"/>
    </row>
    <row r="49" spans="1:26" ht="9.75" customHeight="1" x14ac:dyDescent="0.3">
      <c r="A49" s="4"/>
      <c r="B49" s="4"/>
      <c r="C49" s="4"/>
      <c r="D49" s="13"/>
      <c r="E49" s="4"/>
      <c r="F49" s="4"/>
      <c r="G49" s="4"/>
      <c r="H49" s="4"/>
      <c r="I49" s="4"/>
      <c r="J49" s="4"/>
      <c r="K49" s="4"/>
      <c r="L49" s="4"/>
      <c r="M49" s="4"/>
      <c r="N49" s="4"/>
      <c r="O49" s="4"/>
      <c r="P49" s="4"/>
      <c r="Q49" s="4"/>
      <c r="R49" s="4"/>
      <c r="S49" s="4"/>
      <c r="T49" s="4"/>
      <c r="U49" s="4"/>
      <c r="V49" s="4"/>
      <c r="W49" s="4"/>
      <c r="X49" s="4"/>
      <c r="Y49" s="4"/>
      <c r="Z49" s="4"/>
    </row>
    <row r="50" spans="1:26" ht="9.75" customHeight="1" x14ac:dyDescent="0.3">
      <c r="A50" s="4"/>
      <c r="B50" s="4"/>
      <c r="C50" s="4"/>
      <c r="D50" s="13"/>
      <c r="E50" s="4"/>
      <c r="F50" s="4"/>
      <c r="G50" s="4"/>
      <c r="H50" s="4"/>
      <c r="I50" s="4"/>
      <c r="J50" s="4"/>
      <c r="K50" s="4"/>
      <c r="L50" s="4"/>
      <c r="M50" s="4"/>
      <c r="N50" s="4"/>
      <c r="O50" s="4"/>
      <c r="P50" s="4"/>
      <c r="Q50" s="4"/>
      <c r="R50" s="4"/>
      <c r="S50" s="4"/>
      <c r="T50" s="4"/>
      <c r="U50" s="4"/>
      <c r="V50" s="4"/>
      <c r="W50" s="4"/>
      <c r="X50" s="4"/>
      <c r="Y50" s="4"/>
      <c r="Z50" s="4"/>
    </row>
    <row r="51" spans="1:26" ht="9.75" customHeight="1" x14ac:dyDescent="0.3">
      <c r="A51" s="4"/>
      <c r="B51" s="4"/>
      <c r="C51" s="4"/>
      <c r="D51" s="13"/>
      <c r="E51" s="4"/>
      <c r="F51" s="4"/>
      <c r="G51" s="4"/>
      <c r="H51" s="4"/>
      <c r="I51" s="4"/>
      <c r="J51" s="4"/>
      <c r="K51" s="4"/>
      <c r="L51" s="4"/>
      <c r="M51" s="4"/>
      <c r="N51" s="4"/>
      <c r="O51" s="4"/>
      <c r="P51" s="4"/>
      <c r="Q51" s="4"/>
      <c r="R51" s="4"/>
      <c r="S51" s="4"/>
      <c r="T51" s="4"/>
      <c r="U51" s="4"/>
      <c r="V51" s="4"/>
      <c r="W51" s="4"/>
      <c r="X51" s="4"/>
      <c r="Y51" s="4"/>
      <c r="Z51" s="4"/>
    </row>
    <row r="52" spans="1:26" ht="9.75" customHeight="1" x14ac:dyDescent="0.3">
      <c r="A52" s="4"/>
      <c r="B52" s="4"/>
      <c r="C52" s="4"/>
      <c r="D52" s="13"/>
      <c r="E52" s="4"/>
      <c r="F52" s="4"/>
      <c r="G52" s="4"/>
      <c r="H52" s="4"/>
      <c r="I52" s="4"/>
      <c r="J52" s="4"/>
      <c r="K52" s="4"/>
      <c r="L52" s="4"/>
      <c r="M52" s="4"/>
      <c r="N52" s="4"/>
      <c r="O52" s="4"/>
      <c r="P52" s="4"/>
      <c r="Q52" s="4"/>
      <c r="R52" s="4"/>
      <c r="S52" s="4"/>
      <c r="T52" s="4"/>
      <c r="U52" s="4"/>
      <c r="V52" s="4"/>
      <c r="W52" s="4"/>
      <c r="X52" s="4"/>
      <c r="Y52" s="4"/>
      <c r="Z52" s="4"/>
    </row>
    <row r="53" spans="1:26" ht="9.75" customHeight="1" x14ac:dyDescent="0.3">
      <c r="A53" s="4"/>
      <c r="B53" s="4"/>
      <c r="C53" s="4"/>
      <c r="D53" s="13"/>
      <c r="E53" s="4"/>
      <c r="F53" s="4"/>
      <c r="G53" s="4"/>
      <c r="H53" s="4"/>
      <c r="I53" s="4"/>
      <c r="J53" s="4"/>
      <c r="K53" s="4"/>
      <c r="L53" s="4"/>
      <c r="M53" s="4"/>
      <c r="N53" s="4"/>
      <c r="O53" s="4"/>
      <c r="P53" s="4"/>
      <c r="Q53" s="4"/>
      <c r="R53" s="4"/>
      <c r="S53" s="4"/>
      <c r="T53" s="4"/>
      <c r="U53" s="4"/>
      <c r="V53" s="4"/>
      <c r="W53" s="4"/>
      <c r="X53" s="4"/>
      <c r="Y53" s="4"/>
      <c r="Z53" s="4"/>
    </row>
    <row r="54" spans="1:26" ht="9.75" customHeight="1" x14ac:dyDescent="0.3">
      <c r="A54" s="4"/>
      <c r="B54" s="4"/>
      <c r="C54" s="4"/>
      <c r="D54" s="13"/>
      <c r="E54" s="4"/>
      <c r="F54" s="4"/>
      <c r="G54" s="4"/>
      <c r="H54" s="4"/>
      <c r="I54" s="4"/>
      <c r="J54" s="4"/>
      <c r="K54" s="4"/>
      <c r="L54" s="4"/>
      <c r="M54" s="4"/>
      <c r="N54" s="4"/>
      <c r="O54" s="4"/>
      <c r="P54" s="4"/>
      <c r="Q54" s="4"/>
      <c r="R54" s="4"/>
      <c r="S54" s="4"/>
      <c r="T54" s="4"/>
      <c r="U54" s="4"/>
      <c r="V54" s="4"/>
      <c r="W54" s="4"/>
      <c r="X54" s="4"/>
      <c r="Y54" s="4"/>
      <c r="Z54" s="4"/>
    </row>
    <row r="55" spans="1:26" ht="9.75" customHeight="1" x14ac:dyDescent="0.3">
      <c r="A55" s="4"/>
      <c r="B55" s="4"/>
      <c r="C55" s="4"/>
      <c r="D55" s="13"/>
      <c r="E55" s="4"/>
      <c r="F55" s="4"/>
      <c r="G55" s="4"/>
      <c r="H55" s="4"/>
      <c r="I55" s="4"/>
      <c r="J55" s="4"/>
      <c r="K55" s="4"/>
      <c r="L55" s="4"/>
      <c r="M55" s="4"/>
      <c r="N55" s="4"/>
      <c r="O55" s="4"/>
      <c r="P55" s="4"/>
      <c r="Q55" s="4"/>
      <c r="R55" s="4"/>
      <c r="S55" s="4"/>
      <c r="T55" s="4"/>
      <c r="U55" s="4"/>
      <c r="V55" s="4"/>
      <c r="W55" s="4"/>
      <c r="X55" s="4"/>
      <c r="Y55" s="4"/>
      <c r="Z55" s="4"/>
    </row>
    <row r="56" spans="1:26" ht="9.75" customHeight="1" x14ac:dyDescent="0.3">
      <c r="A56" s="4"/>
      <c r="B56" s="4"/>
      <c r="C56" s="4"/>
      <c r="D56" s="13"/>
      <c r="E56" s="4"/>
      <c r="F56" s="4"/>
      <c r="G56" s="4"/>
      <c r="H56" s="4"/>
      <c r="I56" s="4"/>
      <c r="J56" s="4"/>
      <c r="K56" s="4"/>
      <c r="L56" s="4"/>
      <c r="M56" s="4"/>
      <c r="N56" s="4"/>
      <c r="O56" s="4"/>
      <c r="P56" s="4"/>
      <c r="Q56" s="4"/>
      <c r="R56" s="4"/>
      <c r="S56" s="4"/>
      <c r="T56" s="4"/>
      <c r="U56" s="4"/>
      <c r="V56" s="4"/>
      <c r="W56" s="4"/>
      <c r="X56" s="4"/>
      <c r="Y56" s="4"/>
      <c r="Z56" s="4"/>
    </row>
    <row r="57" spans="1:26" ht="9.75" customHeight="1" x14ac:dyDescent="0.3">
      <c r="A57" s="4"/>
      <c r="B57" s="4"/>
      <c r="C57" s="4"/>
      <c r="D57" s="13"/>
      <c r="E57" s="4"/>
      <c r="F57" s="4"/>
      <c r="G57" s="4"/>
      <c r="H57" s="4"/>
      <c r="I57" s="4"/>
      <c r="J57" s="4"/>
      <c r="K57" s="4"/>
      <c r="L57" s="4"/>
      <c r="M57" s="4"/>
      <c r="N57" s="4"/>
      <c r="O57" s="4"/>
      <c r="P57" s="4"/>
      <c r="Q57" s="4"/>
      <c r="R57" s="4"/>
      <c r="S57" s="4"/>
      <c r="T57" s="4"/>
      <c r="U57" s="4"/>
      <c r="V57" s="4"/>
      <c r="W57" s="4"/>
      <c r="X57" s="4"/>
      <c r="Y57" s="4"/>
      <c r="Z57" s="4"/>
    </row>
    <row r="58" spans="1:26" ht="9.75" customHeight="1" x14ac:dyDescent="0.3">
      <c r="A58" s="4"/>
      <c r="B58" s="4"/>
      <c r="C58" s="4"/>
      <c r="D58" s="13"/>
      <c r="E58" s="4"/>
      <c r="F58" s="4"/>
      <c r="G58" s="4"/>
      <c r="H58" s="4"/>
      <c r="I58" s="4"/>
      <c r="J58" s="4"/>
      <c r="K58" s="4"/>
      <c r="L58" s="4"/>
      <c r="M58" s="4"/>
      <c r="N58" s="4"/>
      <c r="O58" s="4"/>
      <c r="P58" s="4"/>
      <c r="Q58" s="4"/>
      <c r="R58" s="4"/>
      <c r="S58" s="4"/>
      <c r="T58" s="4"/>
      <c r="U58" s="4"/>
      <c r="V58" s="4"/>
      <c r="W58" s="4"/>
      <c r="X58" s="4"/>
      <c r="Y58" s="4"/>
      <c r="Z58" s="4"/>
    </row>
    <row r="59" spans="1:26" ht="9.75" customHeight="1" x14ac:dyDescent="0.3">
      <c r="A59" s="4"/>
      <c r="B59" s="4"/>
      <c r="C59" s="4"/>
      <c r="D59" s="13"/>
      <c r="E59" s="4"/>
      <c r="F59" s="4"/>
      <c r="G59" s="4"/>
      <c r="H59" s="4"/>
      <c r="I59" s="4"/>
      <c r="J59" s="4"/>
      <c r="K59" s="4"/>
      <c r="L59" s="4"/>
      <c r="M59" s="4"/>
      <c r="N59" s="4"/>
      <c r="O59" s="4"/>
      <c r="P59" s="4"/>
      <c r="Q59" s="4"/>
      <c r="R59" s="4"/>
      <c r="S59" s="4"/>
      <c r="T59" s="4"/>
      <c r="U59" s="4"/>
      <c r="V59" s="4"/>
      <c r="W59" s="4"/>
      <c r="X59" s="4"/>
      <c r="Y59" s="4"/>
      <c r="Z59" s="4"/>
    </row>
    <row r="60" spans="1:26" ht="9.75" customHeight="1" x14ac:dyDescent="0.3">
      <c r="A60" s="4"/>
      <c r="B60" s="4"/>
      <c r="C60" s="4"/>
      <c r="D60" s="13"/>
      <c r="E60" s="4"/>
      <c r="F60" s="4"/>
      <c r="G60" s="4"/>
      <c r="H60" s="4"/>
      <c r="I60" s="4"/>
      <c r="J60" s="4"/>
      <c r="K60" s="4"/>
      <c r="L60" s="4"/>
      <c r="M60" s="4"/>
      <c r="N60" s="4"/>
      <c r="O60" s="4"/>
      <c r="P60" s="4"/>
      <c r="Q60" s="4"/>
      <c r="R60" s="4"/>
      <c r="S60" s="4"/>
      <c r="T60" s="4"/>
      <c r="U60" s="4"/>
      <c r="V60" s="4"/>
      <c r="W60" s="4"/>
      <c r="X60" s="4"/>
      <c r="Y60" s="4"/>
      <c r="Z60" s="4"/>
    </row>
    <row r="61" spans="1:26" ht="9.75" customHeight="1" x14ac:dyDescent="0.3">
      <c r="A61" s="4"/>
      <c r="B61" s="4"/>
      <c r="C61" s="4"/>
      <c r="D61" s="13"/>
      <c r="E61" s="4"/>
      <c r="F61" s="4"/>
      <c r="G61" s="4"/>
      <c r="H61" s="4"/>
      <c r="I61" s="4"/>
      <c r="J61" s="4"/>
      <c r="K61" s="4"/>
      <c r="L61" s="4"/>
      <c r="M61" s="4"/>
      <c r="N61" s="4"/>
      <c r="O61" s="4"/>
      <c r="P61" s="4"/>
      <c r="Q61" s="4"/>
      <c r="R61" s="4"/>
      <c r="S61" s="4"/>
      <c r="T61" s="4"/>
      <c r="U61" s="4"/>
      <c r="V61" s="4"/>
      <c r="W61" s="4"/>
      <c r="X61" s="4"/>
      <c r="Y61" s="4"/>
      <c r="Z61" s="4"/>
    </row>
    <row r="62" spans="1:26" ht="9.75" customHeight="1" x14ac:dyDescent="0.3">
      <c r="A62" s="4"/>
      <c r="B62" s="4"/>
      <c r="C62" s="4"/>
      <c r="D62" s="13"/>
      <c r="E62" s="4"/>
      <c r="F62" s="4"/>
      <c r="G62" s="4"/>
      <c r="H62" s="4"/>
      <c r="I62" s="4"/>
      <c r="J62" s="4"/>
      <c r="K62" s="4"/>
      <c r="L62" s="4"/>
      <c r="M62" s="4"/>
      <c r="N62" s="4"/>
      <c r="O62" s="4"/>
      <c r="P62" s="4"/>
      <c r="Q62" s="4"/>
      <c r="R62" s="4"/>
      <c r="S62" s="4"/>
      <c r="T62" s="4"/>
      <c r="U62" s="4"/>
      <c r="V62" s="4"/>
      <c r="W62" s="4"/>
      <c r="X62" s="4"/>
      <c r="Y62" s="4"/>
      <c r="Z62" s="4"/>
    </row>
    <row r="63" spans="1:26" ht="9.75" customHeight="1" x14ac:dyDescent="0.3">
      <c r="A63" s="4"/>
      <c r="B63" s="4"/>
      <c r="C63" s="4"/>
      <c r="D63" s="13"/>
      <c r="E63" s="4"/>
      <c r="F63" s="4"/>
      <c r="G63" s="4"/>
      <c r="H63" s="4"/>
      <c r="I63" s="4"/>
      <c r="J63" s="4"/>
      <c r="K63" s="4"/>
      <c r="L63" s="4"/>
      <c r="M63" s="4"/>
      <c r="N63" s="4"/>
      <c r="O63" s="4"/>
      <c r="P63" s="4"/>
      <c r="Q63" s="4"/>
      <c r="R63" s="4"/>
      <c r="S63" s="4"/>
      <c r="T63" s="4"/>
      <c r="U63" s="4"/>
      <c r="V63" s="4"/>
      <c r="W63" s="4"/>
      <c r="X63" s="4"/>
      <c r="Y63" s="4"/>
      <c r="Z63" s="4"/>
    </row>
    <row r="64" spans="1:26" ht="9.75" customHeight="1" x14ac:dyDescent="0.3">
      <c r="A64" s="4"/>
      <c r="B64" s="4"/>
      <c r="C64" s="4"/>
      <c r="D64" s="13"/>
      <c r="E64" s="4"/>
      <c r="F64" s="4"/>
      <c r="G64" s="4"/>
      <c r="H64" s="4"/>
      <c r="I64" s="4"/>
      <c r="J64" s="4"/>
      <c r="K64" s="4"/>
      <c r="L64" s="4"/>
      <c r="M64" s="4"/>
      <c r="N64" s="4"/>
      <c r="O64" s="4"/>
      <c r="P64" s="4"/>
      <c r="Q64" s="4"/>
      <c r="R64" s="4"/>
      <c r="S64" s="4"/>
      <c r="T64" s="4"/>
      <c r="U64" s="4"/>
      <c r="V64" s="4"/>
      <c r="W64" s="4"/>
      <c r="X64" s="4"/>
      <c r="Y64" s="4"/>
      <c r="Z64" s="4"/>
    </row>
    <row r="65" spans="1:26" ht="9.75" customHeight="1" x14ac:dyDescent="0.3">
      <c r="A65" s="4"/>
      <c r="B65" s="4"/>
      <c r="C65" s="4"/>
      <c r="D65" s="13"/>
      <c r="E65" s="4"/>
      <c r="F65" s="4"/>
      <c r="G65" s="4"/>
      <c r="H65" s="4"/>
      <c r="I65" s="4"/>
      <c r="J65" s="4"/>
      <c r="K65" s="4"/>
      <c r="L65" s="4"/>
      <c r="M65" s="4"/>
      <c r="N65" s="4"/>
      <c r="O65" s="4"/>
      <c r="P65" s="4"/>
      <c r="Q65" s="4"/>
      <c r="R65" s="4"/>
      <c r="S65" s="4"/>
      <c r="T65" s="4"/>
      <c r="U65" s="4"/>
      <c r="V65" s="4"/>
      <c r="W65" s="4"/>
      <c r="X65" s="4"/>
      <c r="Y65" s="4"/>
      <c r="Z65" s="4"/>
    </row>
    <row r="66" spans="1:26" ht="9.75" customHeight="1" x14ac:dyDescent="0.3">
      <c r="A66" s="4"/>
      <c r="B66" s="4"/>
      <c r="C66" s="4"/>
      <c r="D66" s="13"/>
      <c r="E66" s="4"/>
      <c r="F66" s="4"/>
      <c r="G66" s="4"/>
      <c r="H66" s="4"/>
      <c r="I66" s="4"/>
      <c r="J66" s="4"/>
      <c r="K66" s="4"/>
      <c r="L66" s="4"/>
      <c r="M66" s="4"/>
      <c r="N66" s="4"/>
      <c r="O66" s="4"/>
      <c r="P66" s="4"/>
      <c r="Q66" s="4"/>
      <c r="R66" s="4"/>
      <c r="S66" s="4"/>
      <c r="T66" s="4"/>
      <c r="U66" s="4"/>
      <c r="V66" s="4"/>
      <c r="W66" s="4"/>
      <c r="X66" s="4"/>
      <c r="Y66" s="4"/>
      <c r="Z66" s="4"/>
    </row>
    <row r="67" spans="1:26" ht="9.75" customHeight="1" x14ac:dyDescent="0.3">
      <c r="A67" s="4"/>
      <c r="B67" s="4"/>
      <c r="C67" s="4"/>
      <c r="D67" s="13"/>
      <c r="E67" s="4"/>
      <c r="F67" s="4"/>
      <c r="G67" s="4"/>
      <c r="H67" s="4"/>
      <c r="I67" s="4"/>
      <c r="J67" s="4"/>
      <c r="K67" s="4"/>
      <c r="L67" s="4"/>
      <c r="M67" s="4"/>
      <c r="N67" s="4"/>
      <c r="O67" s="4"/>
      <c r="P67" s="4"/>
      <c r="Q67" s="4"/>
      <c r="R67" s="4"/>
      <c r="S67" s="4"/>
      <c r="T67" s="4"/>
      <c r="U67" s="4"/>
      <c r="V67" s="4"/>
      <c r="W67" s="4"/>
      <c r="X67" s="4"/>
      <c r="Y67" s="4"/>
      <c r="Z67" s="4"/>
    </row>
    <row r="68" spans="1:26" ht="9.75" customHeight="1" x14ac:dyDescent="0.3">
      <c r="A68" s="4"/>
      <c r="B68" s="4"/>
      <c r="C68" s="4"/>
      <c r="D68" s="13"/>
      <c r="E68" s="4"/>
      <c r="F68" s="4"/>
      <c r="G68" s="4"/>
      <c r="H68" s="4"/>
      <c r="I68" s="4"/>
      <c r="J68" s="4"/>
      <c r="K68" s="4"/>
      <c r="L68" s="4"/>
      <c r="M68" s="4"/>
      <c r="N68" s="4"/>
      <c r="O68" s="4"/>
      <c r="P68" s="4"/>
      <c r="Q68" s="4"/>
      <c r="R68" s="4"/>
      <c r="S68" s="4"/>
      <c r="T68" s="4"/>
      <c r="U68" s="4"/>
      <c r="V68" s="4"/>
      <c r="W68" s="4"/>
      <c r="X68" s="4"/>
      <c r="Y68" s="4"/>
      <c r="Z68" s="4"/>
    </row>
    <row r="69" spans="1:26" ht="9.75" customHeight="1" x14ac:dyDescent="0.3">
      <c r="A69" s="4"/>
      <c r="B69" s="4"/>
      <c r="C69" s="4"/>
      <c r="D69" s="13"/>
      <c r="E69" s="4"/>
      <c r="F69" s="4"/>
      <c r="G69" s="4"/>
      <c r="H69" s="4"/>
      <c r="I69" s="4"/>
      <c r="J69" s="4"/>
      <c r="K69" s="4"/>
      <c r="L69" s="4"/>
      <c r="M69" s="4"/>
      <c r="N69" s="4"/>
      <c r="O69" s="4"/>
      <c r="P69" s="4"/>
      <c r="Q69" s="4"/>
      <c r="R69" s="4"/>
      <c r="S69" s="4"/>
      <c r="T69" s="4"/>
      <c r="U69" s="4"/>
      <c r="V69" s="4"/>
      <c r="W69" s="4"/>
      <c r="X69" s="4"/>
      <c r="Y69" s="4"/>
      <c r="Z69" s="4"/>
    </row>
    <row r="70" spans="1:26" ht="9.75" customHeight="1" x14ac:dyDescent="0.3">
      <c r="A70" s="4"/>
      <c r="B70" s="4"/>
      <c r="C70" s="4"/>
      <c r="D70" s="13"/>
      <c r="E70" s="4"/>
      <c r="F70" s="4"/>
      <c r="G70" s="4"/>
      <c r="H70" s="4"/>
      <c r="I70" s="4"/>
      <c r="J70" s="4"/>
      <c r="K70" s="4"/>
      <c r="L70" s="4"/>
      <c r="M70" s="4"/>
      <c r="N70" s="4"/>
      <c r="O70" s="4"/>
      <c r="P70" s="4"/>
      <c r="Q70" s="4"/>
      <c r="R70" s="4"/>
      <c r="S70" s="4"/>
      <c r="T70" s="4"/>
      <c r="U70" s="4"/>
      <c r="V70" s="4"/>
      <c r="W70" s="4"/>
      <c r="X70" s="4"/>
      <c r="Y70" s="4"/>
      <c r="Z70" s="4"/>
    </row>
    <row r="71" spans="1:26" ht="9.75" customHeight="1" x14ac:dyDescent="0.3">
      <c r="A71" s="4"/>
      <c r="B71" s="4"/>
      <c r="C71" s="4"/>
      <c r="D71" s="13"/>
      <c r="E71" s="4"/>
      <c r="F71" s="4"/>
      <c r="G71" s="4"/>
      <c r="H71" s="4"/>
      <c r="I71" s="4"/>
      <c r="J71" s="4"/>
      <c r="K71" s="4"/>
      <c r="L71" s="4"/>
      <c r="M71" s="4"/>
      <c r="N71" s="4"/>
      <c r="O71" s="4"/>
      <c r="P71" s="4"/>
      <c r="Q71" s="4"/>
      <c r="R71" s="4"/>
      <c r="S71" s="4"/>
      <c r="T71" s="4"/>
      <c r="U71" s="4"/>
      <c r="V71" s="4"/>
      <c r="W71" s="4"/>
      <c r="X71" s="4"/>
      <c r="Y71" s="4"/>
      <c r="Z71" s="4"/>
    </row>
    <row r="72" spans="1:26" ht="9.75" customHeight="1" x14ac:dyDescent="0.3">
      <c r="A72" s="4"/>
      <c r="B72" s="4"/>
      <c r="C72" s="4"/>
      <c r="D72" s="13"/>
      <c r="E72" s="4"/>
      <c r="F72" s="4"/>
      <c r="G72" s="4"/>
      <c r="H72" s="4"/>
      <c r="I72" s="4"/>
      <c r="J72" s="4"/>
      <c r="K72" s="4"/>
      <c r="L72" s="4"/>
      <c r="M72" s="4"/>
      <c r="N72" s="4"/>
      <c r="O72" s="4"/>
      <c r="P72" s="4"/>
      <c r="Q72" s="4"/>
      <c r="R72" s="4"/>
      <c r="S72" s="4"/>
      <c r="T72" s="4"/>
      <c r="U72" s="4"/>
      <c r="V72" s="4"/>
      <c r="W72" s="4"/>
      <c r="X72" s="4"/>
      <c r="Y72" s="4"/>
      <c r="Z72" s="4"/>
    </row>
    <row r="73" spans="1:26" ht="9.75" customHeight="1" x14ac:dyDescent="0.3">
      <c r="A73" s="4"/>
      <c r="B73" s="4"/>
      <c r="C73" s="4"/>
      <c r="D73" s="13"/>
      <c r="E73" s="4"/>
      <c r="F73" s="4"/>
      <c r="G73" s="4"/>
      <c r="H73" s="4"/>
      <c r="I73" s="4"/>
      <c r="J73" s="4"/>
      <c r="K73" s="4"/>
      <c r="L73" s="4"/>
      <c r="M73" s="4"/>
      <c r="N73" s="4"/>
      <c r="O73" s="4"/>
      <c r="P73" s="4"/>
      <c r="Q73" s="4"/>
      <c r="R73" s="4"/>
      <c r="S73" s="4"/>
      <c r="T73" s="4"/>
      <c r="U73" s="4"/>
      <c r="V73" s="4"/>
      <c r="W73" s="4"/>
      <c r="X73" s="4"/>
      <c r="Y73" s="4"/>
      <c r="Z73" s="4"/>
    </row>
    <row r="74" spans="1:26" ht="9.75" customHeight="1" x14ac:dyDescent="0.3">
      <c r="A74" s="4"/>
      <c r="B74" s="4"/>
      <c r="C74" s="4"/>
      <c r="D74" s="13"/>
      <c r="E74" s="4"/>
      <c r="F74" s="4"/>
      <c r="G74" s="4"/>
      <c r="H74" s="4"/>
      <c r="I74" s="4"/>
      <c r="J74" s="4"/>
      <c r="K74" s="4"/>
      <c r="L74" s="4"/>
      <c r="M74" s="4"/>
      <c r="N74" s="4"/>
      <c r="O74" s="4"/>
      <c r="P74" s="4"/>
      <c r="Q74" s="4"/>
      <c r="R74" s="4"/>
      <c r="S74" s="4"/>
      <c r="T74" s="4"/>
      <c r="U74" s="4"/>
      <c r="V74" s="4"/>
      <c r="W74" s="4"/>
      <c r="X74" s="4"/>
      <c r="Y74" s="4"/>
      <c r="Z74" s="4"/>
    </row>
    <row r="75" spans="1:26" ht="9.75" customHeight="1" x14ac:dyDescent="0.3">
      <c r="A75" s="4"/>
      <c r="B75" s="4"/>
      <c r="C75" s="4"/>
      <c r="D75" s="13"/>
      <c r="E75" s="4"/>
      <c r="F75" s="4"/>
      <c r="G75" s="4"/>
      <c r="H75" s="4"/>
      <c r="I75" s="4"/>
      <c r="J75" s="4"/>
      <c r="K75" s="4"/>
      <c r="L75" s="4"/>
      <c r="M75" s="4"/>
      <c r="N75" s="4"/>
      <c r="O75" s="4"/>
      <c r="P75" s="4"/>
      <c r="Q75" s="4"/>
      <c r="R75" s="4"/>
      <c r="S75" s="4"/>
      <c r="T75" s="4"/>
      <c r="U75" s="4"/>
      <c r="V75" s="4"/>
      <c r="W75" s="4"/>
      <c r="X75" s="4"/>
      <c r="Y75" s="4"/>
      <c r="Z75" s="4"/>
    </row>
    <row r="76" spans="1:26" ht="9.75" customHeight="1" x14ac:dyDescent="0.3">
      <c r="A76" s="4"/>
      <c r="B76" s="4"/>
      <c r="C76" s="4"/>
      <c r="D76" s="13"/>
      <c r="E76" s="4"/>
      <c r="F76" s="4"/>
      <c r="G76" s="4"/>
      <c r="H76" s="4"/>
      <c r="I76" s="4"/>
      <c r="J76" s="4"/>
      <c r="K76" s="4"/>
      <c r="L76" s="4"/>
      <c r="M76" s="4"/>
      <c r="N76" s="4"/>
      <c r="O76" s="4"/>
      <c r="P76" s="4"/>
      <c r="Q76" s="4"/>
      <c r="R76" s="4"/>
      <c r="S76" s="4"/>
      <c r="T76" s="4"/>
      <c r="U76" s="4"/>
      <c r="V76" s="4"/>
      <c r="W76" s="4"/>
      <c r="X76" s="4"/>
      <c r="Y76" s="4"/>
      <c r="Z76" s="4"/>
    </row>
    <row r="77" spans="1:26" ht="9.75" customHeight="1" x14ac:dyDescent="0.3">
      <c r="A77" s="4"/>
      <c r="B77" s="4"/>
      <c r="C77" s="4"/>
      <c r="D77" s="13"/>
      <c r="E77" s="4"/>
      <c r="F77" s="4"/>
      <c r="G77" s="4"/>
      <c r="H77" s="4"/>
      <c r="I77" s="4"/>
      <c r="J77" s="4"/>
      <c r="K77" s="4"/>
      <c r="L77" s="4"/>
      <c r="M77" s="4"/>
      <c r="N77" s="4"/>
      <c r="O77" s="4"/>
      <c r="P77" s="4"/>
      <c r="Q77" s="4"/>
      <c r="R77" s="4"/>
      <c r="S77" s="4"/>
      <c r="T77" s="4"/>
      <c r="U77" s="4"/>
      <c r="V77" s="4"/>
      <c r="W77" s="4"/>
      <c r="X77" s="4"/>
      <c r="Y77" s="4"/>
      <c r="Z77" s="4"/>
    </row>
    <row r="78" spans="1:26" ht="9.75" customHeight="1" x14ac:dyDescent="0.3">
      <c r="A78" s="4"/>
      <c r="B78" s="4"/>
      <c r="C78" s="4"/>
      <c r="D78" s="13"/>
      <c r="E78" s="4"/>
      <c r="F78" s="4"/>
      <c r="G78" s="4"/>
      <c r="H78" s="4"/>
      <c r="I78" s="4"/>
      <c r="J78" s="4"/>
      <c r="K78" s="4"/>
      <c r="L78" s="4"/>
      <c r="M78" s="4"/>
      <c r="N78" s="4"/>
      <c r="O78" s="4"/>
      <c r="P78" s="4"/>
      <c r="Q78" s="4"/>
      <c r="R78" s="4"/>
      <c r="S78" s="4"/>
      <c r="T78" s="4"/>
      <c r="U78" s="4"/>
      <c r="V78" s="4"/>
      <c r="W78" s="4"/>
      <c r="X78" s="4"/>
      <c r="Y78" s="4"/>
      <c r="Z78" s="4"/>
    </row>
    <row r="79" spans="1:26" ht="9.75" customHeight="1" x14ac:dyDescent="0.3">
      <c r="A79" s="4"/>
      <c r="B79" s="4"/>
      <c r="C79" s="4"/>
      <c r="D79" s="13"/>
      <c r="E79" s="4"/>
      <c r="F79" s="4"/>
      <c r="G79" s="4"/>
      <c r="H79" s="4"/>
      <c r="I79" s="4"/>
      <c r="J79" s="4"/>
      <c r="K79" s="4"/>
      <c r="L79" s="4"/>
      <c r="M79" s="4"/>
      <c r="N79" s="4"/>
      <c r="O79" s="4"/>
      <c r="P79" s="4"/>
      <c r="Q79" s="4"/>
      <c r="R79" s="4"/>
      <c r="S79" s="4"/>
      <c r="T79" s="4"/>
      <c r="U79" s="4"/>
      <c r="V79" s="4"/>
      <c r="W79" s="4"/>
      <c r="X79" s="4"/>
      <c r="Y79" s="4"/>
      <c r="Z79" s="4"/>
    </row>
    <row r="80" spans="1:26" ht="9.75" customHeight="1" x14ac:dyDescent="0.3">
      <c r="A80" s="4"/>
      <c r="B80" s="4"/>
      <c r="C80" s="4"/>
      <c r="D80" s="13"/>
      <c r="E80" s="4"/>
      <c r="F80" s="4"/>
      <c r="G80" s="4"/>
      <c r="H80" s="4"/>
      <c r="I80" s="4"/>
      <c r="J80" s="4"/>
      <c r="K80" s="4"/>
      <c r="L80" s="4"/>
      <c r="M80" s="4"/>
      <c r="N80" s="4"/>
      <c r="O80" s="4"/>
      <c r="P80" s="4"/>
      <c r="Q80" s="4"/>
      <c r="R80" s="4"/>
      <c r="S80" s="4"/>
      <c r="T80" s="4"/>
      <c r="U80" s="4"/>
      <c r="V80" s="4"/>
      <c r="W80" s="4"/>
      <c r="X80" s="4"/>
      <c r="Y80" s="4"/>
      <c r="Z80" s="4"/>
    </row>
    <row r="81" spans="1:26" ht="9.75" customHeight="1" x14ac:dyDescent="0.3">
      <c r="A81" s="4"/>
      <c r="B81" s="4"/>
      <c r="C81" s="4"/>
      <c r="D81" s="13"/>
      <c r="E81" s="4"/>
      <c r="F81" s="4"/>
      <c r="G81" s="4"/>
      <c r="H81" s="4"/>
      <c r="I81" s="4"/>
      <c r="J81" s="4"/>
      <c r="K81" s="4"/>
      <c r="L81" s="4"/>
      <c r="M81" s="4"/>
      <c r="N81" s="4"/>
      <c r="O81" s="4"/>
      <c r="P81" s="4"/>
      <c r="Q81" s="4"/>
      <c r="R81" s="4"/>
      <c r="S81" s="4"/>
      <c r="T81" s="4"/>
      <c r="U81" s="4"/>
      <c r="V81" s="4"/>
      <c r="W81" s="4"/>
      <c r="X81" s="4"/>
      <c r="Y81" s="4"/>
      <c r="Z81" s="4"/>
    </row>
    <row r="82" spans="1:26" ht="9.75" customHeight="1" x14ac:dyDescent="0.3">
      <c r="A82" s="4"/>
      <c r="B82" s="4"/>
      <c r="C82" s="4"/>
      <c r="D82" s="13"/>
      <c r="E82" s="4"/>
      <c r="F82" s="4"/>
      <c r="G82" s="4"/>
      <c r="H82" s="4"/>
      <c r="I82" s="4"/>
      <c r="J82" s="4"/>
      <c r="K82" s="4"/>
      <c r="L82" s="4"/>
      <c r="M82" s="4"/>
      <c r="N82" s="4"/>
      <c r="O82" s="4"/>
      <c r="P82" s="4"/>
      <c r="Q82" s="4"/>
      <c r="R82" s="4"/>
      <c r="S82" s="4"/>
      <c r="T82" s="4"/>
      <c r="U82" s="4"/>
      <c r="V82" s="4"/>
      <c r="W82" s="4"/>
      <c r="X82" s="4"/>
      <c r="Y82" s="4"/>
      <c r="Z82" s="4"/>
    </row>
    <row r="83" spans="1:26" ht="9.75" customHeight="1" x14ac:dyDescent="0.3">
      <c r="A83" s="4"/>
      <c r="B83" s="4"/>
      <c r="C83" s="4"/>
      <c r="D83" s="13"/>
      <c r="E83" s="4"/>
      <c r="F83" s="4"/>
      <c r="G83" s="4"/>
      <c r="H83" s="4"/>
      <c r="I83" s="4"/>
      <c r="J83" s="4"/>
      <c r="K83" s="4"/>
      <c r="L83" s="4"/>
      <c r="M83" s="4"/>
      <c r="N83" s="4"/>
      <c r="O83" s="4"/>
      <c r="P83" s="4"/>
      <c r="Q83" s="4"/>
      <c r="R83" s="4"/>
      <c r="S83" s="4"/>
      <c r="T83" s="4"/>
      <c r="U83" s="4"/>
      <c r="V83" s="4"/>
      <c r="W83" s="4"/>
      <c r="X83" s="4"/>
      <c r="Y83" s="4"/>
      <c r="Z83" s="4"/>
    </row>
    <row r="84" spans="1:26" ht="9.75" customHeight="1" x14ac:dyDescent="0.3">
      <c r="A84" s="4"/>
      <c r="B84" s="4"/>
      <c r="C84" s="4"/>
      <c r="D84" s="13"/>
      <c r="E84" s="4"/>
      <c r="F84" s="4"/>
      <c r="G84" s="4"/>
      <c r="H84" s="4"/>
      <c r="I84" s="4"/>
      <c r="J84" s="4"/>
      <c r="K84" s="4"/>
      <c r="L84" s="4"/>
      <c r="M84" s="4"/>
      <c r="N84" s="4"/>
      <c r="O84" s="4"/>
      <c r="P84" s="4"/>
      <c r="Q84" s="4"/>
      <c r="R84" s="4"/>
      <c r="S84" s="4"/>
      <c r="T84" s="4"/>
      <c r="U84" s="4"/>
      <c r="V84" s="4"/>
      <c r="W84" s="4"/>
      <c r="X84" s="4"/>
      <c r="Y84" s="4"/>
      <c r="Z84" s="4"/>
    </row>
    <row r="85" spans="1:26" ht="9.75" customHeight="1" x14ac:dyDescent="0.3">
      <c r="A85" s="4"/>
      <c r="B85" s="4"/>
      <c r="C85" s="4"/>
      <c r="D85" s="13"/>
      <c r="E85" s="4"/>
      <c r="F85" s="4"/>
      <c r="G85" s="4"/>
      <c r="H85" s="4"/>
      <c r="I85" s="4"/>
      <c r="J85" s="4"/>
      <c r="K85" s="4"/>
      <c r="L85" s="4"/>
      <c r="M85" s="4"/>
      <c r="N85" s="4"/>
      <c r="O85" s="4"/>
      <c r="P85" s="4"/>
      <c r="Q85" s="4"/>
      <c r="R85" s="4"/>
      <c r="S85" s="4"/>
      <c r="T85" s="4"/>
      <c r="U85" s="4"/>
      <c r="V85" s="4"/>
      <c r="W85" s="4"/>
      <c r="X85" s="4"/>
      <c r="Y85" s="4"/>
      <c r="Z85" s="4"/>
    </row>
    <row r="86" spans="1:26" ht="9.75" customHeight="1" x14ac:dyDescent="0.3">
      <c r="A86" s="4"/>
      <c r="B86" s="4"/>
      <c r="C86" s="4"/>
      <c r="D86" s="13"/>
      <c r="E86" s="4"/>
      <c r="F86" s="4"/>
      <c r="G86" s="4"/>
      <c r="H86" s="4"/>
      <c r="I86" s="4"/>
      <c r="J86" s="4"/>
      <c r="K86" s="4"/>
      <c r="L86" s="4"/>
      <c r="M86" s="4"/>
      <c r="N86" s="4"/>
      <c r="O86" s="4"/>
      <c r="P86" s="4"/>
      <c r="Q86" s="4"/>
      <c r="R86" s="4"/>
      <c r="S86" s="4"/>
      <c r="T86" s="4"/>
      <c r="U86" s="4"/>
      <c r="V86" s="4"/>
      <c r="W86" s="4"/>
      <c r="X86" s="4"/>
      <c r="Y86" s="4"/>
      <c r="Z86" s="4"/>
    </row>
    <row r="87" spans="1:26" ht="9.75" customHeight="1" x14ac:dyDescent="0.3">
      <c r="A87" s="4"/>
      <c r="B87" s="4"/>
      <c r="C87" s="4"/>
      <c r="D87" s="13"/>
      <c r="E87" s="4"/>
      <c r="F87" s="4"/>
      <c r="G87" s="4"/>
      <c r="H87" s="4"/>
      <c r="I87" s="4"/>
      <c r="J87" s="4"/>
      <c r="K87" s="4"/>
      <c r="L87" s="4"/>
      <c r="M87" s="4"/>
      <c r="N87" s="4"/>
      <c r="O87" s="4"/>
      <c r="P87" s="4"/>
      <c r="Q87" s="4"/>
      <c r="R87" s="4"/>
      <c r="S87" s="4"/>
      <c r="T87" s="4"/>
      <c r="U87" s="4"/>
      <c r="V87" s="4"/>
      <c r="W87" s="4"/>
      <c r="X87" s="4"/>
      <c r="Y87" s="4"/>
      <c r="Z87" s="4"/>
    </row>
    <row r="88" spans="1:26" ht="9.75" customHeight="1" x14ac:dyDescent="0.3">
      <c r="A88" s="4"/>
      <c r="B88" s="4"/>
      <c r="C88" s="4"/>
      <c r="D88" s="13"/>
      <c r="E88" s="4"/>
      <c r="F88" s="4"/>
      <c r="G88" s="4"/>
      <c r="H88" s="4"/>
      <c r="I88" s="4"/>
      <c r="J88" s="4"/>
      <c r="K88" s="4"/>
      <c r="L88" s="4"/>
      <c r="M88" s="4"/>
      <c r="N88" s="4"/>
      <c r="O88" s="4"/>
      <c r="P88" s="4"/>
      <c r="Q88" s="4"/>
      <c r="R88" s="4"/>
      <c r="S88" s="4"/>
      <c r="T88" s="4"/>
      <c r="U88" s="4"/>
      <c r="V88" s="4"/>
      <c r="W88" s="4"/>
      <c r="X88" s="4"/>
      <c r="Y88" s="4"/>
      <c r="Z88" s="4"/>
    </row>
    <row r="89" spans="1:26" ht="9.75" customHeight="1" x14ac:dyDescent="0.3">
      <c r="A89" s="4"/>
      <c r="B89" s="4"/>
      <c r="C89" s="4"/>
      <c r="D89" s="13"/>
      <c r="E89" s="4"/>
      <c r="F89" s="4"/>
      <c r="G89" s="4"/>
      <c r="H89" s="4"/>
      <c r="I89" s="4"/>
      <c r="J89" s="4"/>
      <c r="K89" s="4"/>
      <c r="L89" s="4"/>
      <c r="M89" s="4"/>
      <c r="N89" s="4"/>
      <c r="O89" s="4"/>
      <c r="P89" s="4"/>
      <c r="Q89" s="4"/>
      <c r="R89" s="4"/>
      <c r="S89" s="4"/>
      <c r="T89" s="4"/>
      <c r="U89" s="4"/>
      <c r="V89" s="4"/>
      <c r="W89" s="4"/>
      <c r="X89" s="4"/>
      <c r="Y89" s="4"/>
      <c r="Z89" s="4"/>
    </row>
    <row r="90" spans="1:26" ht="9.75" customHeight="1" x14ac:dyDescent="0.3">
      <c r="A90" s="4"/>
      <c r="B90" s="4"/>
      <c r="C90" s="4"/>
      <c r="D90" s="13"/>
      <c r="E90" s="4"/>
      <c r="F90" s="4"/>
      <c r="G90" s="4"/>
      <c r="H90" s="4"/>
      <c r="I90" s="4"/>
      <c r="J90" s="4"/>
      <c r="K90" s="4"/>
      <c r="L90" s="4"/>
      <c r="M90" s="4"/>
      <c r="N90" s="4"/>
      <c r="O90" s="4"/>
      <c r="P90" s="4"/>
      <c r="Q90" s="4"/>
      <c r="R90" s="4"/>
      <c r="S90" s="4"/>
      <c r="T90" s="4"/>
      <c r="U90" s="4"/>
      <c r="V90" s="4"/>
      <c r="W90" s="4"/>
      <c r="X90" s="4"/>
      <c r="Y90" s="4"/>
      <c r="Z90" s="4"/>
    </row>
    <row r="91" spans="1:26" ht="9.75" customHeight="1" x14ac:dyDescent="0.3">
      <c r="A91" s="4"/>
      <c r="B91" s="4"/>
      <c r="C91" s="4"/>
      <c r="D91" s="13"/>
      <c r="E91" s="4"/>
      <c r="F91" s="4"/>
      <c r="G91" s="4"/>
      <c r="H91" s="4"/>
      <c r="I91" s="4"/>
      <c r="J91" s="4"/>
      <c r="K91" s="4"/>
      <c r="L91" s="4"/>
      <c r="M91" s="4"/>
      <c r="N91" s="4"/>
      <c r="O91" s="4"/>
      <c r="P91" s="4"/>
      <c r="Q91" s="4"/>
      <c r="R91" s="4"/>
      <c r="S91" s="4"/>
      <c r="T91" s="4"/>
      <c r="U91" s="4"/>
      <c r="V91" s="4"/>
      <c r="W91" s="4"/>
      <c r="X91" s="4"/>
      <c r="Y91" s="4"/>
      <c r="Z91" s="4"/>
    </row>
    <row r="92" spans="1:26" ht="9.75" customHeight="1" x14ac:dyDescent="0.3">
      <c r="A92" s="4"/>
      <c r="B92" s="4"/>
      <c r="C92" s="4"/>
      <c r="D92" s="13"/>
      <c r="E92" s="4"/>
      <c r="F92" s="4"/>
      <c r="G92" s="4"/>
      <c r="H92" s="4"/>
      <c r="I92" s="4"/>
      <c r="J92" s="4"/>
      <c r="K92" s="4"/>
      <c r="L92" s="4"/>
      <c r="M92" s="4"/>
      <c r="N92" s="4"/>
      <c r="O92" s="4"/>
      <c r="P92" s="4"/>
      <c r="Q92" s="4"/>
      <c r="R92" s="4"/>
      <c r="S92" s="4"/>
      <c r="T92" s="4"/>
      <c r="U92" s="4"/>
      <c r="V92" s="4"/>
      <c r="W92" s="4"/>
      <c r="X92" s="4"/>
      <c r="Y92" s="4"/>
      <c r="Z92" s="4"/>
    </row>
    <row r="93" spans="1:26" ht="9.75" customHeight="1" x14ac:dyDescent="0.3">
      <c r="A93" s="4"/>
      <c r="B93" s="4"/>
      <c r="C93" s="4"/>
      <c r="D93" s="13"/>
      <c r="E93" s="4"/>
      <c r="F93" s="4"/>
      <c r="G93" s="4"/>
      <c r="H93" s="4"/>
      <c r="I93" s="4"/>
      <c r="J93" s="4"/>
      <c r="K93" s="4"/>
      <c r="L93" s="4"/>
      <c r="M93" s="4"/>
      <c r="N93" s="4"/>
      <c r="O93" s="4"/>
      <c r="P93" s="4"/>
      <c r="Q93" s="4"/>
      <c r="R93" s="4"/>
      <c r="S93" s="4"/>
      <c r="T93" s="4"/>
      <c r="U93" s="4"/>
      <c r="V93" s="4"/>
      <c r="W93" s="4"/>
      <c r="X93" s="4"/>
      <c r="Y93" s="4"/>
      <c r="Z93" s="4"/>
    </row>
    <row r="94" spans="1:26" ht="9.75" customHeight="1" x14ac:dyDescent="0.3">
      <c r="A94" s="4"/>
      <c r="B94" s="4"/>
      <c r="C94" s="4"/>
      <c r="D94" s="13"/>
      <c r="E94" s="4"/>
      <c r="F94" s="4"/>
      <c r="G94" s="4"/>
      <c r="H94" s="4"/>
      <c r="I94" s="4"/>
      <c r="J94" s="4"/>
      <c r="K94" s="4"/>
      <c r="L94" s="4"/>
      <c r="M94" s="4"/>
      <c r="N94" s="4"/>
      <c r="O94" s="4"/>
      <c r="P94" s="4"/>
      <c r="Q94" s="4"/>
      <c r="R94" s="4"/>
      <c r="S94" s="4"/>
      <c r="T94" s="4"/>
      <c r="U94" s="4"/>
      <c r="V94" s="4"/>
      <c r="W94" s="4"/>
      <c r="X94" s="4"/>
      <c r="Y94" s="4"/>
      <c r="Z94" s="4"/>
    </row>
    <row r="95" spans="1:26" ht="9.75" customHeight="1" x14ac:dyDescent="0.3">
      <c r="A95" s="4"/>
      <c r="B95" s="4"/>
      <c r="C95" s="4"/>
      <c r="D95" s="13"/>
      <c r="E95" s="4"/>
      <c r="F95" s="4"/>
      <c r="G95" s="4"/>
      <c r="H95" s="4"/>
      <c r="I95" s="4"/>
      <c r="J95" s="4"/>
      <c r="K95" s="4"/>
      <c r="L95" s="4"/>
      <c r="M95" s="4"/>
      <c r="N95" s="4"/>
      <c r="O95" s="4"/>
      <c r="P95" s="4"/>
      <c r="Q95" s="4"/>
      <c r="R95" s="4"/>
      <c r="S95" s="4"/>
      <c r="T95" s="4"/>
      <c r="U95" s="4"/>
      <c r="V95" s="4"/>
      <c r="W95" s="4"/>
      <c r="X95" s="4"/>
      <c r="Y95" s="4"/>
      <c r="Z95" s="4"/>
    </row>
    <row r="96" spans="1:26" ht="9.75" customHeight="1" x14ac:dyDescent="0.3">
      <c r="A96" s="4"/>
      <c r="B96" s="4"/>
      <c r="C96" s="4"/>
      <c r="D96" s="13"/>
      <c r="E96" s="4"/>
      <c r="F96" s="4"/>
      <c r="G96" s="4"/>
      <c r="H96" s="4"/>
      <c r="I96" s="4"/>
      <c r="J96" s="4"/>
      <c r="K96" s="4"/>
      <c r="L96" s="4"/>
      <c r="M96" s="4"/>
      <c r="N96" s="4"/>
      <c r="O96" s="4"/>
      <c r="P96" s="4"/>
      <c r="Q96" s="4"/>
      <c r="R96" s="4"/>
      <c r="S96" s="4"/>
      <c r="T96" s="4"/>
      <c r="U96" s="4"/>
      <c r="V96" s="4"/>
      <c r="W96" s="4"/>
      <c r="X96" s="4"/>
      <c r="Y96" s="4"/>
      <c r="Z96" s="4"/>
    </row>
    <row r="97" spans="1:26" ht="9.75" customHeight="1" x14ac:dyDescent="0.3">
      <c r="A97" s="4"/>
      <c r="B97" s="4"/>
      <c r="C97" s="4"/>
      <c r="D97" s="13"/>
      <c r="E97" s="4"/>
      <c r="F97" s="4"/>
      <c r="G97" s="4"/>
      <c r="H97" s="4"/>
      <c r="I97" s="4"/>
      <c r="J97" s="4"/>
      <c r="K97" s="4"/>
      <c r="L97" s="4"/>
      <c r="M97" s="4"/>
      <c r="N97" s="4"/>
      <c r="O97" s="4"/>
      <c r="P97" s="4"/>
      <c r="Q97" s="4"/>
      <c r="R97" s="4"/>
      <c r="S97" s="4"/>
      <c r="T97" s="4"/>
      <c r="U97" s="4"/>
      <c r="V97" s="4"/>
      <c r="W97" s="4"/>
      <c r="X97" s="4"/>
      <c r="Y97" s="4"/>
      <c r="Z97" s="4"/>
    </row>
    <row r="98" spans="1:26" ht="9.75" customHeight="1" x14ac:dyDescent="0.3">
      <c r="A98" s="4"/>
      <c r="B98" s="4"/>
      <c r="C98" s="4"/>
      <c r="D98" s="13"/>
      <c r="E98" s="4"/>
      <c r="F98" s="4"/>
      <c r="G98" s="4"/>
      <c r="H98" s="4"/>
      <c r="I98" s="4"/>
      <c r="J98" s="4"/>
      <c r="K98" s="4"/>
      <c r="L98" s="4"/>
      <c r="M98" s="4"/>
      <c r="N98" s="4"/>
      <c r="O98" s="4"/>
      <c r="P98" s="4"/>
      <c r="Q98" s="4"/>
      <c r="R98" s="4"/>
      <c r="S98" s="4"/>
      <c r="T98" s="4"/>
      <c r="U98" s="4"/>
      <c r="V98" s="4"/>
      <c r="W98" s="4"/>
      <c r="X98" s="4"/>
      <c r="Y98" s="4"/>
      <c r="Z98" s="4"/>
    </row>
    <row r="99" spans="1:26" ht="9.75" customHeight="1" x14ac:dyDescent="0.3">
      <c r="A99" s="4"/>
      <c r="B99" s="4"/>
      <c r="C99" s="4"/>
      <c r="D99" s="13"/>
      <c r="E99" s="4"/>
      <c r="F99" s="4"/>
      <c r="G99" s="4"/>
      <c r="H99" s="4"/>
      <c r="I99" s="4"/>
      <c r="J99" s="4"/>
      <c r="K99" s="4"/>
      <c r="L99" s="4"/>
      <c r="M99" s="4"/>
      <c r="N99" s="4"/>
      <c r="O99" s="4"/>
      <c r="P99" s="4"/>
      <c r="Q99" s="4"/>
      <c r="R99" s="4"/>
      <c r="S99" s="4"/>
      <c r="T99" s="4"/>
      <c r="U99" s="4"/>
      <c r="V99" s="4"/>
      <c r="W99" s="4"/>
      <c r="X99" s="4"/>
      <c r="Y99" s="4"/>
      <c r="Z99" s="4"/>
    </row>
    <row r="100" spans="1:26" ht="9.75" customHeight="1" x14ac:dyDescent="0.3">
      <c r="A100" s="4"/>
      <c r="B100" s="4"/>
      <c r="C100" s="4"/>
      <c r="D100" s="13"/>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3">
      <c r="A101" s="4"/>
      <c r="B101" s="4"/>
      <c r="C101" s="4"/>
      <c r="D101" s="13"/>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3">
      <c r="A102" s="4"/>
      <c r="B102" s="4"/>
      <c r="C102" s="4"/>
      <c r="D102" s="13"/>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3">
      <c r="A103" s="4"/>
      <c r="B103" s="4"/>
      <c r="C103" s="4"/>
      <c r="D103" s="13"/>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3">
      <c r="A104" s="4"/>
      <c r="B104" s="4"/>
      <c r="C104" s="4"/>
      <c r="D104" s="13"/>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3">
      <c r="A105" s="4"/>
      <c r="B105" s="4"/>
      <c r="C105" s="4"/>
      <c r="D105" s="13"/>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3">
      <c r="A106" s="4"/>
      <c r="B106" s="4"/>
      <c r="C106" s="4"/>
      <c r="D106" s="13"/>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3">
      <c r="A107" s="4"/>
      <c r="B107" s="4"/>
      <c r="C107" s="4"/>
      <c r="D107" s="13"/>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3">
      <c r="A108" s="4"/>
      <c r="B108" s="4"/>
      <c r="C108" s="4"/>
      <c r="D108" s="13"/>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3">
      <c r="A109" s="4"/>
      <c r="B109" s="4"/>
      <c r="C109" s="4"/>
      <c r="D109" s="13"/>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3">
      <c r="A110" s="4"/>
      <c r="B110" s="4"/>
      <c r="C110" s="4"/>
      <c r="D110" s="13"/>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3">
      <c r="A111" s="4"/>
      <c r="B111" s="4"/>
      <c r="C111" s="4"/>
      <c r="D111" s="13"/>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3">
      <c r="A112" s="4"/>
      <c r="B112" s="4"/>
      <c r="C112" s="4"/>
      <c r="D112" s="13"/>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3">
      <c r="A113" s="4"/>
      <c r="B113" s="4"/>
      <c r="C113" s="4"/>
      <c r="D113" s="13"/>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3">
      <c r="A114" s="4"/>
      <c r="B114" s="4"/>
      <c r="C114" s="4"/>
      <c r="D114" s="13"/>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3">
      <c r="A115" s="4"/>
      <c r="B115" s="4"/>
      <c r="C115" s="4"/>
      <c r="D115" s="13"/>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3">
      <c r="A116" s="4"/>
      <c r="B116" s="4"/>
      <c r="C116" s="4"/>
      <c r="D116" s="13"/>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3">
      <c r="A117" s="4"/>
      <c r="B117" s="4"/>
      <c r="C117" s="4"/>
      <c r="D117" s="13"/>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3">
      <c r="A118" s="4"/>
      <c r="B118" s="4"/>
      <c r="C118" s="4"/>
      <c r="D118" s="13"/>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3">
      <c r="A119" s="4"/>
      <c r="B119" s="4"/>
      <c r="C119" s="4"/>
      <c r="D119" s="13"/>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3">
      <c r="A120" s="4"/>
      <c r="B120" s="4"/>
      <c r="C120" s="4"/>
      <c r="D120" s="13"/>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3">
      <c r="A121" s="4"/>
      <c r="B121" s="4"/>
      <c r="C121" s="4"/>
      <c r="D121" s="13"/>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3">
      <c r="A122" s="4"/>
      <c r="B122" s="4"/>
      <c r="C122" s="4"/>
      <c r="D122" s="13"/>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3">
      <c r="A123" s="4"/>
      <c r="B123" s="4"/>
      <c r="C123" s="4"/>
      <c r="D123" s="13"/>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3">
      <c r="A124" s="4"/>
      <c r="B124" s="4"/>
      <c r="C124" s="4"/>
      <c r="D124" s="13"/>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3">
      <c r="A125" s="4"/>
      <c r="B125" s="4"/>
      <c r="C125" s="4"/>
      <c r="D125" s="13"/>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3">
      <c r="A126" s="4"/>
      <c r="B126" s="4"/>
      <c r="C126" s="4"/>
      <c r="D126" s="13"/>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3">
      <c r="A127" s="4"/>
      <c r="B127" s="4"/>
      <c r="C127" s="4"/>
      <c r="D127" s="13"/>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3">
      <c r="A128" s="4"/>
      <c r="B128" s="4"/>
      <c r="C128" s="4"/>
      <c r="D128" s="13"/>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3">
      <c r="A129" s="4"/>
      <c r="B129" s="4"/>
      <c r="C129" s="4"/>
      <c r="D129" s="13"/>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3">
      <c r="A130" s="4"/>
      <c r="B130" s="4"/>
      <c r="C130" s="4"/>
      <c r="D130" s="13"/>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3">
      <c r="A131" s="4"/>
      <c r="B131" s="4"/>
      <c r="C131" s="4"/>
      <c r="D131" s="13"/>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3">
      <c r="A132" s="4"/>
      <c r="B132" s="4"/>
      <c r="C132" s="4"/>
      <c r="D132" s="13"/>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3">
      <c r="A133" s="4"/>
      <c r="B133" s="4"/>
      <c r="C133" s="4"/>
      <c r="D133" s="13"/>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3">
      <c r="A134" s="4"/>
      <c r="B134" s="4"/>
      <c r="C134" s="4"/>
      <c r="D134" s="13"/>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3">
      <c r="A135" s="4"/>
      <c r="B135" s="4"/>
      <c r="C135" s="4"/>
      <c r="D135" s="13"/>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3">
      <c r="A136" s="4"/>
      <c r="B136" s="4"/>
      <c r="C136" s="4"/>
      <c r="D136" s="13"/>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3">
      <c r="A137" s="4"/>
      <c r="B137" s="4"/>
      <c r="C137" s="4"/>
      <c r="D137" s="13"/>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3">
      <c r="A138" s="4"/>
      <c r="B138" s="4"/>
      <c r="C138" s="4"/>
      <c r="D138" s="13"/>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3">
      <c r="A139" s="4"/>
      <c r="B139" s="4"/>
      <c r="C139" s="4"/>
      <c r="D139" s="13"/>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3">
      <c r="A140" s="4"/>
      <c r="B140" s="4"/>
      <c r="C140" s="4"/>
      <c r="D140" s="13"/>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3">
      <c r="A141" s="4"/>
      <c r="B141" s="4"/>
      <c r="C141" s="4"/>
      <c r="D141" s="13"/>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3">
      <c r="A142" s="4"/>
      <c r="B142" s="4"/>
      <c r="C142" s="4"/>
      <c r="D142" s="13"/>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3">
      <c r="A143" s="4"/>
      <c r="B143" s="4"/>
      <c r="C143" s="4"/>
      <c r="D143" s="13"/>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3">
      <c r="A144" s="4"/>
      <c r="B144" s="4"/>
      <c r="C144" s="4"/>
      <c r="D144" s="13"/>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3">
      <c r="A145" s="4"/>
      <c r="B145" s="4"/>
      <c r="C145" s="4"/>
      <c r="D145" s="13"/>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3">
      <c r="A146" s="4"/>
      <c r="B146" s="4"/>
      <c r="C146" s="4"/>
      <c r="D146" s="13"/>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3">
      <c r="A147" s="4"/>
      <c r="B147" s="4"/>
      <c r="C147" s="4"/>
      <c r="D147" s="13"/>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3">
      <c r="A148" s="4"/>
      <c r="B148" s="4"/>
      <c r="C148" s="4"/>
      <c r="D148" s="13"/>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3">
      <c r="A149" s="4"/>
      <c r="B149" s="4"/>
      <c r="C149" s="4"/>
      <c r="D149" s="13"/>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3">
      <c r="A150" s="4"/>
      <c r="B150" s="4"/>
      <c r="C150" s="4"/>
      <c r="D150" s="13"/>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3">
      <c r="A151" s="4"/>
      <c r="B151" s="4"/>
      <c r="C151" s="4"/>
      <c r="D151" s="13"/>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3">
      <c r="A152" s="4"/>
      <c r="B152" s="4"/>
      <c r="C152" s="4"/>
      <c r="D152" s="13"/>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3">
      <c r="A153" s="4"/>
      <c r="B153" s="4"/>
      <c r="C153" s="4"/>
      <c r="D153" s="13"/>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3">
      <c r="A154" s="4"/>
      <c r="B154" s="4"/>
      <c r="C154" s="4"/>
      <c r="D154" s="13"/>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3">
      <c r="A155" s="4"/>
      <c r="B155" s="4"/>
      <c r="C155" s="4"/>
      <c r="D155" s="13"/>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3">
      <c r="A156" s="4"/>
      <c r="B156" s="4"/>
      <c r="C156" s="4"/>
      <c r="D156" s="13"/>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3">
      <c r="A157" s="4"/>
      <c r="B157" s="4"/>
      <c r="C157" s="4"/>
      <c r="D157" s="13"/>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3">
      <c r="A158" s="4"/>
      <c r="B158" s="4"/>
      <c r="C158" s="4"/>
      <c r="D158" s="13"/>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3">
      <c r="A159" s="4"/>
      <c r="B159" s="4"/>
      <c r="C159" s="4"/>
      <c r="D159" s="13"/>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3">
      <c r="A160" s="4"/>
      <c r="B160" s="4"/>
      <c r="C160" s="4"/>
      <c r="D160" s="13"/>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3">
      <c r="A161" s="4"/>
      <c r="B161" s="4"/>
      <c r="C161" s="4"/>
      <c r="D161" s="13"/>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3">
      <c r="A162" s="4"/>
      <c r="B162" s="4"/>
      <c r="C162" s="4"/>
      <c r="D162" s="13"/>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3">
      <c r="A163" s="4"/>
      <c r="B163" s="4"/>
      <c r="C163" s="4"/>
      <c r="D163" s="13"/>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3">
      <c r="A164" s="4"/>
      <c r="B164" s="4"/>
      <c r="C164" s="4"/>
      <c r="D164" s="13"/>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3">
      <c r="A165" s="4"/>
      <c r="B165" s="4"/>
      <c r="C165" s="4"/>
      <c r="D165" s="13"/>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3">
      <c r="A166" s="4"/>
      <c r="B166" s="4"/>
      <c r="C166" s="4"/>
      <c r="D166" s="13"/>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3">
      <c r="A167" s="4"/>
      <c r="B167" s="4"/>
      <c r="C167" s="4"/>
      <c r="D167" s="13"/>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3">
      <c r="A168" s="4"/>
      <c r="B168" s="4"/>
      <c r="C168" s="4"/>
      <c r="D168" s="13"/>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3">
      <c r="A169" s="4"/>
      <c r="B169" s="4"/>
      <c r="C169" s="4"/>
      <c r="D169" s="13"/>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3">
      <c r="A170" s="4"/>
      <c r="B170" s="4"/>
      <c r="C170" s="4"/>
      <c r="D170" s="13"/>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3">
      <c r="A171" s="4"/>
      <c r="B171" s="4"/>
      <c r="C171" s="4"/>
      <c r="D171" s="13"/>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3">
      <c r="A172" s="4"/>
      <c r="B172" s="4"/>
      <c r="C172" s="4"/>
      <c r="D172" s="13"/>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3">
      <c r="A173" s="4"/>
      <c r="B173" s="4"/>
      <c r="C173" s="4"/>
      <c r="D173" s="13"/>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3">
      <c r="A174" s="4"/>
      <c r="B174" s="4"/>
      <c r="C174" s="4"/>
      <c r="D174" s="13"/>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3">
      <c r="A175" s="4"/>
      <c r="B175" s="4"/>
      <c r="C175" s="4"/>
      <c r="D175" s="13"/>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3">
      <c r="A176" s="4"/>
      <c r="B176" s="4"/>
      <c r="C176" s="4"/>
      <c r="D176" s="13"/>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3">
      <c r="A177" s="4"/>
      <c r="B177" s="4"/>
      <c r="C177" s="4"/>
      <c r="D177" s="13"/>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3">
      <c r="A178" s="4"/>
      <c r="B178" s="4"/>
      <c r="C178" s="4"/>
      <c r="D178" s="13"/>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3">
      <c r="A179" s="4"/>
      <c r="B179" s="4"/>
      <c r="C179" s="4"/>
      <c r="D179" s="13"/>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3">
      <c r="A180" s="4"/>
      <c r="B180" s="4"/>
      <c r="C180" s="4"/>
      <c r="D180" s="13"/>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3">
      <c r="A181" s="4"/>
      <c r="B181" s="4"/>
      <c r="C181" s="4"/>
      <c r="D181" s="13"/>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3">
      <c r="A182" s="4"/>
      <c r="B182" s="4"/>
      <c r="C182" s="4"/>
      <c r="D182" s="13"/>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3">
      <c r="A183" s="4"/>
      <c r="B183" s="4"/>
      <c r="C183" s="4"/>
      <c r="D183" s="13"/>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3">
      <c r="A184" s="4"/>
      <c r="B184" s="4"/>
      <c r="C184" s="4"/>
      <c r="D184" s="13"/>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3">
      <c r="A185" s="4"/>
      <c r="B185" s="4"/>
      <c r="C185" s="4"/>
      <c r="D185" s="13"/>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3">
      <c r="A186" s="4"/>
      <c r="B186" s="4"/>
      <c r="C186" s="4"/>
      <c r="D186" s="13"/>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3">
      <c r="A187" s="4"/>
      <c r="B187" s="4"/>
      <c r="C187" s="4"/>
      <c r="D187" s="13"/>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3">
      <c r="A188" s="4"/>
      <c r="B188" s="4"/>
      <c r="C188" s="4"/>
      <c r="D188" s="13"/>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3">
      <c r="A189" s="4"/>
      <c r="B189" s="4"/>
      <c r="C189" s="4"/>
      <c r="D189" s="13"/>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3">
      <c r="A190" s="4"/>
      <c r="B190" s="4"/>
      <c r="C190" s="4"/>
      <c r="D190" s="13"/>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3">
      <c r="A191" s="4"/>
      <c r="B191" s="4"/>
      <c r="C191" s="4"/>
      <c r="D191" s="13"/>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3">
      <c r="A192" s="4"/>
      <c r="B192" s="4"/>
      <c r="C192" s="4"/>
      <c r="D192" s="13"/>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3">
      <c r="A193" s="4"/>
      <c r="B193" s="4"/>
      <c r="C193" s="4"/>
      <c r="D193" s="13"/>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3">
      <c r="A194" s="4"/>
      <c r="B194" s="4"/>
      <c r="C194" s="4"/>
      <c r="D194" s="13"/>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3">
      <c r="A195" s="4"/>
      <c r="B195" s="4"/>
      <c r="C195" s="4"/>
      <c r="D195" s="13"/>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3">
      <c r="A196" s="4"/>
      <c r="B196" s="4"/>
      <c r="C196" s="4"/>
      <c r="D196" s="13"/>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3">
      <c r="A197" s="4"/>
      <c r="B197" s="4"/>
      <c r="C197" s="4"/>
      <c r="D197" s="13"/>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3">
      <c r="A198" s="4"/>
      <c r="B198" s="4"/>
      <c r="C198" s="4"/>
      <c r="D198" s="13"/>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3">
      <c r="A199" s="4"/>
      <c r="B199" s="4"/>
      <c r="C199" s="4"/>
      <c r="D199" s="13"/>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3">
      <c r="A200" s="4"/>
      <c r="B200" s="4"/>
      <c r="C200" s="4"/>
      <c r="D200" s="13"/>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3">
      <c r="A201" s="4"/>
      <c r="B201" s="4"/>
      <c r="C201" s="4"/>
      <c r="D201" s="13"/>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3">
      <c r="A202" s="4"/>
      <c r="B202" s="4"/>
      <c r="C202" s="4"/>
      <c r="D202" s="13"/>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3">
      <c r="A203" s="4"/>
      <c r="B203" s="4"/>
      <c r="C203" s="4"/>
      <c r="D203" s="13"/>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3">
      <c r="A204" s="4"/>
      <c r="B204" s="4"/>
      <c r="C204" s="4"/>
      <c r="D204" s="13"/>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3">
      <c r="A205" s="4"/>
      <c r="B205" s="4"/>
      <c r="C205" s="4"/>
      <c r="D205" s="13"/>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3">
      <c r="A206" s="4"/>
      <c r="B206" s="4"/>
      <c r="C206" s="4"/>
      <c r="D206" s="13"/>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3">
      <c r="A207" s="4"/>
      <c r="B207" s="4"/>
      <c r="C207" s="4"/>
      <c r="D207" s="13"/>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3">
      <c r="A208" s="4"/>
      <c r="B208" s="4"/>
      <c r="C208" s="4"/>
      <c r="D208" s="13"/>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3">
      <c r="A209" s="4"/>
      <c r="B209" s="4"/>
      <c r="C209" s="4"/>
      <c r="D209" s="13"/>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3">
      <c r="A210" s="4"/>
      <c r="B210" s="4"/>
      <c r="C210" s="4"/>
      <c r="D210" s="13"/>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3">
      <c r="A211" s="4"/>
      <c r="B211" s="4"/>
      <c r="C211" s="4"/>
      <c r="D211" s="13"/>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3">
      <c r="A212" s="4"/>
      <c r="B212" s="4"/>
      <c r="C212" s="4"/>
      <c r="D212" s="13"/>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3">
      <c r="A213" s="4"/>
      <c r="B213" s="4"/>
      <c r="C213" s="4"/>
      <c r="D213" s="13"/>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3">
      <c r="A214" s="4"/>
      <c r="B214" s="4"/>
      <c r="C214" s="4"/>
      <c r="D214" s="13"/>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3">
      <c r="A215" s="4"/>
      <c r="B215" s="4"/>
      <c r="C215" s="4"/>
      <c r="D215" s="13"/>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3">
      <c r="A216" s="4"/>
      <c r="B216" s="4"/>
      <c r="C216" s="4"/>
      <c r="D216" s="13"/>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3">
      <c r="A217" s="4"/>
      <c r="B217" s="4"/>
      <c r="C217" s="4"/>
      <c r="D217" s="13"/>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3">
      <c r="A218" s="4"/>
      <c r="B218" s="4"/>
      <c r="C218" s="4"/>
      <c r="D218" s="13"/>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3">
      <c r="A219" s="4"/>
      <c r="B219" s="4"/>
      <c r="C219" s="4"/>
      <c r="D219" s="13"/>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3">
      <c r="A220" s="4"/>
      <c r="B220" s="4"/>
      <c r="C220" s="4"/>
      <c r="D220" s="13"/>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3">
      <c r="A221" s="4"/>
      <c r="B221" s="4"/>
      <c r="C221" s="4"/>
      <c r="D221" s="13"/>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3">
      <c r="A222" s="4"/>
      <c r="B222" s="4"/>
      <c r="C222" s="4"/>
      <c r="D222" s="13"/>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3">
      <c r="A223" s="4"/>
      <c r="B223" s="4"/>
      <c r="C223" s="4"/>
      <c r="D223" s="13"/>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3">
      <c r="A224" s="4"/>
      <c r="B224" s="4"/>
      <c r="C224" s="4"/>
      <c r="D224" s="13"/>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3">
      <c r="A225" s="4"/>
      <c r="B225" s="4"/>
      <c r="C225" s="4"/>
      <c r="D225" s="13"/>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3">
      <c r="A226" s="4"/>
      <c r="B226" s="4"/>
      <c r="C226" s="4"/>
      <c r="D226" s="13"/>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3">
      <c r="A227" s="4"/>
      <c r="B227" s="4"/>
      <c r="C227" s="4"/>
      <c r="D227" s="13"/>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3">
      <c r="A228" s="4"/>
      <c r="B228" s="4"/>
      <c r="C228" s="4"/>
      <c r="D228" s="13"/>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3">
      <c r="A229" s="4"/>
      <c r="B229" s="4"/>
      <c r="C229" s="4"/>
      <c r="D229" s="13"/>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3">
      <c r="A230" s="4"/>
      <c r="B230" s="4"/>
      <c r="C230" s="4"/>
      <c r="D230" s="13"/>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3">
      <c r="A231" s="4"/>
      <c r="B231" s="4"/>
      <c r="C231" s="4"/>
      <c r="D231" s="13"/>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3">
      <c r="A232" s="4"/>
      <c r="B232" s="4"/>
      <c r="C232" s="4"/>
      <c r="D232" s="13"/>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3">
      <c r="A233" s="4"/>
      <c r="B233" s="4"/>
      <c r="C233" s="4"/>
      <c r="D233" s="13"/>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3">
      <c r="A234" s="4"/>
      <c r="B234" s="4"/>
      <c r="C234" s="4"/>
      <c r="D234" s="13"/>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3">
      <c r="A235" s="4"/>
      <c r="B235" s="4"/>
      <c r="C235" s="4"/>
      <c r="D235" s="13"/>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3">
      <c r="A236" s="4"/>
      <c r="B236" s="4"/>
      <c r="C236" s="4"/>
      <c r="D236" s="13"/>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3">
      <c r="A237" s="4"/>
      <c r="B237" s="4"/>
      <c r="C237" s="4"/>
      <c r="D237" s="13"/>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3">
      <c r="A238" s="4"/>
      <c r="B238" s="4"/>
      <c r="C238" s="4"/>
      <c r="D238" s="13"/>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3">
      <c r="A239" s="4"/>
      <c r="B239" s="4"/>
      <c r="C239" s="4"/>
      <c r="D239" s="13"/>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3">
      <c r="A240" s="4"/>
      <c r="B240" s="4"/>
      <c r="C240" s="4"/>
      <c r="D240" s="13"/>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3">
      <c r="A241" s="4"/>
      <c r="B241" s="4"/>
      <c r="C241" s="4"/>
      <c r="D241" s="13"/>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3">
      <c r="A242" s="4"/>
      <c r="B242" s="4"/>
      <c r="C242" s="4"/>
      <c r="D242" s="13"/>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3">
      <c r="A243" s="4"/>
      <c r="B243" s="4"/>
      <c r="C243" s="4"/>
      <c r="D243" s="13"/>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3">
      <c r="A244" s="4"/>
      <c r="B244" s="4"/>
      <c r="C244" s="4"/>
      <c r="D244" s="13"/>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3">
      <c r="A245" s="4"/>
      <c r="B245" s="4"/>
      <c r="C245" s="4"/>
      <c r="D245" s="13"/>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3">
      <c r="A246" s="4"/>
      <c r="B246" s="4"/>
      <c r="C246" s="4"/>
      <c r="D246" s="13"/>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3">
      <c r="A247" s="4"/>
      <c r="B247" s="4"/>
      <c r="C247" s="4"/>
      <c r="D247" s="13"/>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3">
      <c r="A248" s="4"/>
      <c r="B248" s="4"/>
      <c r="C248" s="4"/>
      <c r="D248" s="13"/>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3">
      <c r="A249" s="4"/>
      <c r="B249" s="4"/>
      <c r="C249" s="4"/>
      <c r="D249" s="13"/>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3">
      <c r="A250" s="4"/>
      <c r="B250" s="4"/>
      <c r="C250" s="4"/>
      <c r="D250" s="13"/>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3">
      <c r="A251" s="4"/>
      <c r="B251" s="4"/>
      <c r="C251" s="4"/>
      <c r="D251" s="13"/>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3">
      <c r="A252" s="4"/>
      <c r="B252" s="4"/>
      <c r="C252" s="4"/>
      <c r="D252" s="13"/>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3">
      <c r="A253" s="4"/>
      <c r="B253" s="4"/>
      <c r="C253" s="4"/>
      <c r="D253" s="13"/>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3">
      <c r="A254" s="4"/>
      <c r="B254" s="4"/>
      <c r="C254" s="4"/>
      <c r="D254" s="13"/>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3">
      <c r="A255" s="4"/>
      <c r="B255" s="4"/>
      <c r="C255" s="4"/>
      <c r="D255" s="13"/>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3">
      <c r="A256" s="4"/>
      <c r="B256" s="4"/>
      <c r="C256" s="4"/>
      <c r="D256" s="13"/>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3">
      <c r="A257" s="4"/>
      <c r="B257" s="4"/>
      <c r="C257" s="4"/>
      <c r="D257" s="13"/>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3">
      <c r="A258" s="4"/>
      <c r="B258" s="4"/>
      <c r="C258" s="4"/>
      <c r="D258" s="13"/>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3">
      <c r="A259" s="4"/>
      <c r="B259" s="4"/>
      <c r="C259" s="4"/>
      <c r="D259" s="13"/>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3">
      <c r="A260" s="4"/>
      <c r="B260" s="4"/>
      <c r="C260" s="4"/>
      <c r="D260" s="13"/>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3">
      <c r="A261" s="4"/>
      <c r="B261" s="4"/>
      <c r="C261" s="4"/>
      <c r="D261" s="13"/>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3">
      <c r="A262" s="4"/>
      <c r="B262" s="4"/>
      <c r="C262" s="4"/>
      <c r="D262" s="13"/>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3">
      <c r="A263" s="4"/>
      <c r="B263" s="4"/>
      <c r="C263" s="4"/>
      <c r="D263" s="13"/>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3">
      <c r="A264" s="4"/>
      <c r="B264" s="4"/>
      <c r="C264" s="4"/>
      <c r="D264" s="13"/>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3">
      <c r="A265" s="4"/>
      <c r="B265" s="4"/>
      <c r="C265" s="4"/>
      <c r="D265" s="13"/>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3">
      <c r="A266" s="4"/>
      <c r="B266" s="4"/>
      <c r="C266" s="4"/>
      <c r="D266" s="13"/>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3">
      <c r="A267" s="4"/>
      <c r="B267" s="4"/>
      <c r="C267" s="4"/>
      <c r="D267" s="13"/>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3">
      <c r="A268" s="4"/>
      <c r="B268" s="4"/>
      <c r="C268" s="4"/>
      <c r="D268" s="13"/>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3">
      <c r="A269" s="4"/>
      <c r="B269" s="4"/>
      <c r="C269" s="4"/>
      <c r="D269" s="13"/>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3">
      <c r="A270" s="4"/>
      <c r="B270" s="4"/>
      <c r="C270" s="4"/>
      <c r="D270" s="13"/>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3">
      <c r="A271" s="4"/>
      <c r="B271" s="4"/>
      <c r="C271" s="4"/>
      <c r="D271" s="13"/>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3">
      <c r="A272" s="4"/>
      <c r="B272" s="4"/>
      <c r="C272" s="4"/>
      <c r="D272" s="13"/>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3">
      <c r="A273" s="4"/>
      <c r="B273" s="4"/>
      <c r="C273" s="4"/>
      <c r="D273" s="13"/>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3">
      <c r="A274" s="4"/>
      <c r="B274" s="4"/>
      <c r="C274" s="4"/>
      <c r="D274" s="13"/>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3">
      <c r="A275" s="4"/>
      <c r="B275" s="4"/>
      <c r="C275" s="4"/>
      <c r="D275" s="13"/>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3">
      <c r="A276" s="4"/>
      <c r="B276" s="4"/>
      <c r="C276" s="4"/>
      <c r="D276" s="13"/>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3">
      <c r="A277" s="4"/>
      <c r="B277" s="4"/>
      <c r="C277" s="4"/>
      <c r="D277" s="13"/>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3">
      <c r="A278" s="4"/>
      <c r="B278" s="4"/>
      <c r="C278" s="4"/>
      <c r="D278" s="13"/>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3">
      <c r="A279" s="4"/>
      <c r="B279" s="4"/>
      <c r="C279" s="4"/>
      <c r="D279" s="13"/>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3">
      <c r="A280" s="4"/>
      <c r="B280" s="4"/>
      <c r="C280" s="4"/>
      <c r="D280" s="13"/>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3">
      <c r="A281" s="4"/>
      <c r="B281" s="4"/>
      <c r="C281" s="4"/>
      <c r="D281" s="13"/>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3">
      <c r="A282" s="4"/>
      <c r="B282" s="4"/>
      <c r="C282" s="4"/>
      <c r="D282" s="13"/>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3">
      <c r="A283" s="4"/>
      <c r="B283" s="4"/>
      <c r="C283" s="4"/>
      <c r="D283" s="13"/>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3">
      <c r="A284" s="4"/>
      <c r="B284" s="4"/>
      <c r="C284" s="4"/>
      <c r="D284" s="13"/>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3">
      <c r="A285" s="4"/>
      <c r="B285" s="4"/>
      <c r="C285" s="4"/>
      <c r="D285" s="13"/>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3">
      <c r="A286" s="4"/>
      <c r="B286" s="4"/>
      <c r="C286" s="4"/>
      <c r="D286" s="13"/>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3">
      <c r="A287" s="4"/>
      <c r="B287" s="4"/>
      <c r="C287" s="4"/>
      <c r="D287" s="13"/>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3">
      <c r="A288" s="4"/>
      <c r="B288" s="4"/>
      <c r="C288" s="4"/>
      <c r="D288" s="13"/>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3">
      <c r="A289" s="4"/>
      <c r="B289" s="4"/>
      <c r="C289" s="4"/>
      <c r="D289" s="13"/>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3">
      <c r="A290" s="4"/>
      <c r="B290" s="4"/>
      <c r="C290" s="4"/>
      <c r="D290" s="13"/>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3">
      <c r="A291" s="4"/>
      <c r="B291" s="4"/>
      <c r="C291" s="4"/>
      <c r="D291" s="13"/>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3">
      <c r="A292" s="4"/>
      <c r="B292" s="4"/>
      <c r="C292" s="4"/>
      <c r="D292" s="13"/>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3">
      <c r="A293" s="4"/>
      <c r="B293" s="4"/>
      <c r="C293" s="4"/>
      <c r="D293" s="13"/>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3">
      <c r="A294" s="4"/>
      <c r="B294" s="4"/>
      <c r="C294" s="4"/>
      <c r="D294" s="13"/>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3">
      <c r="A295" s="4"/>
      <c r="B295" s="4"/>
      <c r="C295" s="4"/>
      <c r="D295" s="13"/>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3">
      <c r="A296" s="4"/>
      <c r="B296" s="4"/>
      <c r="C296" s="4"/>
      <c r="D296" s="13"/>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3">
      <c r="A297" s="4"/>
      <c r="B297" s="4"/>
      <c r="C297" s="4"/>
      <c r="D297" s="13"/>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3">
      <c r="A298" s="4"/>
      <c r="B298" s="4"/>
      <c r="C298" s="4"/>
      <c r="D298" s="13"/>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3">
      <c r="A299" s="4"/>
      <c r="B299" s="4"/>
      <c r="C299" s="4"/>
      <c r="D299" s="13"/>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3">
      <c r="A300" s="4"/>
      <c r="B300" s="4"/>
      <c r="C300" s="4"/>
      <c r="D300" s="13"/>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3">
      <c r="A301" s="4"/>
      <c r="B301" s="4"/>
      <c r="C301" s="4"/>
      <c r="D301" s="13"/>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3">
      <c r="A302" s="4"/>
      <c r="B302" s="4"/>
      <c r="C302" s="4"/>
      <c r="D302" s="13"/>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3">
      <c r="A303" s="4"/>
      <c r="B303" s="4"/>
      <c r="C303" s="4"/>
      <c r="D303" s="13"/>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3">
      <c r="A304" s="4"/>
      <c r="B304" s="4"/>
      <c r="C304" s="4"/>
      <c r="D304" s="13"/>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3">
      <c r="A305" s="4"/>
      <c r="B305" s="4"/>
      <c r="C305" s="4"/>
      <c r="D305" s="13"/>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3">
      <c r="A306" s="4"/>
      <c r="B306" s="4"/>
      <c r="C306" s="4"/>
      <c r="D306" s="13"/>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3">
      <c r="A307" s="4"/>
      <c r="B307" s="4"/>
      <c r="C307" s="4"/>
      <c r="D307" s="13"/>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3">
      <c r="A308" s="4"/>
      <c r="B308" s="4"/>
      <c r="C308" s="4"/>
      <c r="D308" s="13"/>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3">
      <c r="A309" s="4"/>
      <c r="B309" s="4"/>
      <c r="C309" s="4"/>
      <c r="D309" s="13"/>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3">
      <c r="A310" s="4"/>
      <c r="B310" s="4"/>
      <c r="C310" s="4"/>
      <c r="D310" s="13"/>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3">
      <c r="A311" s="4"/>
      <c r="B311" s="4"/>
      <c r="C311" s="4"/>
      <c r="D311" s="13"/>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3">
      <c r="A312" s="4"/>
      <c r="B312" s="4"/>
      <c r="C312" s="4"/>
      <c r="D312" s="13"/>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3">
      <c r="A313" s="4"/>
      <c r="B313" s="4"/>
      <c r="C313" s="4"/>
      <c r="D313" s="13"/>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3">
      <c r="A314" s="4"/>
      <c r="B314" s="4"/>
      <c r="C314" s="4"/>
      <c r="D314" s="13"/>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3">
      <c r="A315" s="4"/>
      <c r="B315" s="4"/>
      <c r="C315" s="4"/>
      <c r="D315" s="13"/>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3">
      <c r="A316" s="4"/>
      <c r="B316" s="4"/>
      <c r="C316" s="4"/>
      <c r="D316" s="13"/>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3">
      <c r="A317" s="4"/>
      <c r="B317" s="4"/>
      <c r="C317" s="4"/>
      <c r="D317" s="13"/>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3">
      <c r="A318" s="4"/>
      <c r="B318" s="4"/>
      <c r="C318" s="4"/>
      <c r="D318" s="13"/>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3">
      <c r="A319" s="4"/>
      <c r="B319" s="4"/>
      <c r="C319" s="4"/>
      <c r="D319" s="13"/>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3">
      <c r="A320" s="4"/>
      <c r="B320" s="4"/>
      <c r="C320" s="4"/>
      <c r="D320" s="13"/>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3">
      <c r="A321" s="4"/>
      <c r="B321" s="4"/>
      <c r="C321" s="4"/>
      <c r="D321" s="13"/>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3">
      <c r="A322" s="4"/>
      <c r="B322" s="4"/>
      <c r="C322" s="4"/>
      <c r="D322" s="13"/>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3">
      <c r="A323" s="4"/>
      <c r="B323" s="4"/>
      <c r="C323" s="4"/>
      <c r="D323" s="13"/>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3">
      <c r="A324" s="4"/>
      <c r="B324" s="4"/>
      <c r="C324" s="4"/>
      <c r="D324" s="13"/>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3">
      <c r="A325" s="4"/>
      <c r="B325" s="4"/>
      <c r="C325" s="4"/>
      <c r="D325" s="13"/>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3">
      <c r="A326" s="4"/>
      <c r="B326" s="4"/>
      <c r="C326" s="4"/>
      <c r="D326" s="13"/>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3">
      <c r="A327" s="4"/>
      <c r="B327" s="4"/>
      <c r="C327" s="4"/>
      <c r="D327" s="13"/>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3">
      <c r="A328" s="4"/>
      <c r="B328" s="4"/>
      <c r="C328" s="4"/>
      <c r="D328" s="13"/>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3">
      <c r="A329" s="4"/>
      <c r="B329" s="4"/>
      <c r="C329" s="4"/>
      <c r="D329" s="13"/>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3">
      <c r="A330" s="4"/>
      <c r="B330" s="4"/>
      <c r="C330" s="4"/>
      <c r="D330" s="13"/>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3">
      <c r="A331" s="4"/>
      <c r="B331" s="4"/>
      <c r="C331" s="4"/>
      <c r="D331" s="13"/>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3">
      <c r="A332" s="4"/>
      <c r="B332" s="4"/>
      <c r="C332" s="4"/>
      <c r="D332" s="13"/>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3">
      <c r="A333" s="4"/>
      <c r="B333" s="4"/>
      <c r="C333" s="4"/>
      <c r="D333" s="13"/>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3">
      <c r="A334" s="4"/>
      <c r="B334" s="4"/>
      <c r="C334" s="4"/>
      <c r="D334" s="13"/>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3">
      <c r="A335" s="4"/>
      <c r="B335" s="4"/>
      <c r="C335" s="4"/>
      <c r="D335" s="13"/>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3">
      <c r="A336" s="4"/>
      <c r="B336" s="4"/>
      <c r="C336" s="4"/>
      <c r="D336" s="13"/>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3">
      <c r="A337" s="4"/>
      <c r="B337" s="4"/>
      <c r="C337" s="4"/>
      <c r="D337" s="13"/>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3">
      <c r="A338" s="4"/>
      <c r="B338" s="4"/>
      <c r="C338" s="4"/>
      <c r="D338" s="13"/>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3">
      <c r="A339" s="4"/>
      <c r="B339" s="4"/>
      <c r="C339" s="4"/>
      <c r="D339" s="13"/>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3">
      <c r="A340" s="4"/>
      <c r="B340" s="4"/>
      <c r="C340" s="4"/>
      <c r="D340" s="13"/>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3">
      <c r="A341" s="4"/>
      <c r="B341" s="4"/>
      <c r="C341" s="4"/>
      <c r="D341" s="13"/>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3">
      <c r="A342" s="4"/>
      <c r="B342" s="4"/>
      <c r="C342" s="4"/>
      <c r="D342" s="13"/>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3">
      <c r="A343" s="4"/>
      <c r="B343" s="4"/>
      <c r="C343" s="4"/>
      <c r="D343" s="13"/>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3">
      <c r="A344" s="4"/>
      <c r="B344" s="4"/>
      <c r="C344" s="4"/>
      <c r="D344" s="13"/>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3">
      <c r="A345" s="4"/>
      <c r="B345" s="4"/>
      <c r="C345" s="4"/>
      <c r="D345" s="13"/>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3">
      <c r="A346" s="4"/>
      <c r="B346" s="4"/>
      <c r="C346" s="4"/>
      <c r="D346" s="13"/>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3">
      <c r="A347" s="4"/>
      <c r="B347" s="4"/>
      <c r="C347" s="4"/>
      <c r="D347" s="13"/>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3">
      <c r="A348" s="4"/>
      <c r="B348" s="4"/>
      <c r="C348" s="4"/>
      <c r="D348" s="13"/>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3">
      <c r="A349" s="4"/>
      <c r="B349" s="4"/>
      <c r="C349" s="4"/>
      <c r="D349" s="13"/>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3">
      <c r="A350" s="4"/>
      <c r="B350" s="4"/>
      <c r="C350" s="4"/>
      <c r="D350" s="13"/>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3">
      <c r="A351" s="4"/>
      <c r="B351" s="4"/>
      <c r="C351" s="4"/>
      <c r="D351" s="13"/>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3">
      <c r="A352" s="4"/>
      <c r="B352" s="4"/>
      <c r="C352" s="4"/>
      <c r="D352" s="13"/>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3">
      <c r="A353" s="4"/>
      <c r="B353" s="4"/>
      <c r="C353" s="4"/>
      <c r="D353" s="13"/>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3">
      <c r="A354" s="4"/>
      <c r="B354" s="4"/>
      <c r="C354" s="4"/>
      <c r="D354" s="13"/>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3">
      <c r="A355" s="4"/>
      <c r="B355" s="4"/>
      <c r="C355" s="4"/>
      <c r="D355" s="13"/>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3">
      <c r="A356" s="4"/>
      <c r="B356" s="4"/>
      <c r="C356" s="4"/>
      <c r="D356" s="13"/>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3">
      <c r="A357" s="4"/>
      <c r="B357" s="4"/>
      <c r="C357" s="4"/>
      <c r="D357" s="13"/>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3">
      <c r="A358" s="4"/>
      <c r="B358" s="4"/>
      <c r="C358" s="4"/>
      <c r="D358" s="13"/>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3">
      <c r="A359" s="4"/>
      <c r="B359" s="4"/>
      <c r="C359" s="4"/>
      <c r="D359" s="13"/>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3">
      <c r="A360" s="4"/>
      <c r="B360" s="4"/>
      <c r="C360" s="4"/>
      <c r="D360" s="13"/>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3">
      <c r="A361" s="4"/>
      <c r="B361" s="4"/>
      <c r="C361" s="4"/>
      <c r="D361" s="13"/>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3">
      <c r="A362" s="4"/>
      <c r="B362" s="4"/>
      <c r="C362" s="4"/>
      <c r="D362" s="13"/>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3">
      <c r="A363" s="4"/>
      <c r="B363" s="4"/>
      <c r="C363" s="4"/>
      <c r="D363" s="13"/>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3">
      <c r="A364" s="4"/>
      <c r="B364" s="4"/>
      <c r="C364" s="4"/>
      <c r="D364" s="13"/>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3">
      <c r="A365" s="4"/>
      <c r="B365" s="4"/>
      <c r="C365" s="4"/>
      <c r="D365" s="13"/>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3">
      <c r="A366" s="4"/>
      <c r="B366" s="4"/>
      <c r="C366" s="4"/>
      <c r="D366" s="13"/>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3">
      <c r="A367" s="4"/>
      <c r="B367" s="4"/>
      <c r="C367" s="4"/>
      <c r="D367" s="13"/>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3">
      <c r="A368" s="4"/>
      <c r="B368" s="4"/>
      <c r="C368" s="4"/>
      <c r="D368" s="13"/>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3">
      <c r="A369" s="4"/>
      <c r="B369" s="4"/>
      <c r="C369" s="4"/>
      <c r="D369" s="13"/>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3">
      <c r="A370" s="4"/>
      <c r="B370" s="4"/>
      <c r="C370" s="4"/>
      <c r="D370" s="13"/>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3">
      <c r="A371" s="4"/>
      <c r="B371" s="4"/>
      <c r="C371" s="4"/>
      <c r="D371" s="13"/>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3">
      <c r="A372" s="4"/>
      <c r="B372" s="4"/>
      <c r="C372" s="4"/>
      <c r="D372" s="13"/>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3">
      <c r="A373" s="4"/>
      <c r="B373" s="4"/>
      <c r="C373" s="4"/>
      <c r="D373" s="13"/>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3">
      <c r="A374" s="4"/>
      <c r="B374" s="4"/>
      <c r="C374" s="4"/>
      <c r="D374" s="13"/>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3">
      <c r="A375" s="4"/>
      <c r="B375" s="4"/>
      <c r="C375" s="4"/>
      <c r="D375" s="13"/>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3">
      <c r="A376" s="4"/>
      <c r="B376" s="4"/>
      <c r="C376" s="4"/>
      <c r="D376" s="13"/>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3">
      <c r="A377" s="4"/>
      <c r="B377" s="4"/>
      <c r="C377" s="4"/>
      <c r="D377" s="13"/>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3">
      <c r="A378" s="4"/>
      <c r="B378" s="4"/>
      <c r="C378" s="4"/>
      <c r="D378" s="13"/>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3">
      <c r="A379" s="4"/>
      <c r="B379" s="4"/>
      <c r="C379" s="4"/>
      <c r="D379" s="13"/>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3">
      <c r="A380" s="4"/>
      <c r="B380" s="4"/>
      <c r="C380" s="4"/>
      <c r="D380" s="13"/>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3">
      <c r="A381" s="4"/>
      <c r="B381" s="4"/>
      <c r="C381" s="4"/>
      <c r="D381" s="13"/>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3">
      <c r="A382" s="4"/>
      <c r="B382" s="4"/>
      <c r="C382" s="4"/>
      <c r="D382" s="13"/>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3">
      <c r="A383" s="4"/>
      <c r="B383" s="4"/>
      <c r="C383" s="4"/>
      <c r="D383" s="13"/>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3">
      <c r="A384" s="4"/>
      <c r="B384" s="4"/>
      <c r="C384" s="4"/>
      <c r="D384" s="13"/>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3">
      <c r="A385" s="4"/>
      <c r="B385" s="4"/>
      <c r="C385" s="4"/>
      <c r="D385" s="13"/>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3">
      <c r="A386" s="4"/>
      <c r="B386" s="4"/>
      <c r="C386" s="4"/>
      <c r="D386" s="13"/>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3">
      <c r="A387" s="4"/>
      <c r="B387" s="4"/>
      <c r="C387" s="4"/>
      <c r="D387" s="13"/>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3">
      <c r="A388" s="4"/>
      <c r="B388" s="4"/>
      <c r="C388" s="4"/>
      <c r="D388" s="13"/>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3">
      <c r="A389" s="4"/>
      <c r="B389" s="4"/>
      <c r="C389" s="4"/>
      <c r="D389" s="13"/>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3">
      <c r="A390" s="4"/>
      <c r="B390" s="4"/>
      <c r="C390" s="4"/>
      <c r="D390" s="13"/>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3">
      <c r="A391" s="4"/>
      <c r="B391" s="4"/>
      <c r="C391" s="4"/>
      <c r="D391" s="13"/>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3">
      <c r="A392" s="4"/>
      <c r="B392" s="4"/>
      <c r="C392" s="4"/>
      <c r="D392" s="13"/>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3">
      <c r="A393" s="4"/>
      <c r="B393" s="4"/>
      <c r="C393" s="4"/>
      <c r="D393" s="13"/>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3">
      <c r="A394" s="4"/>
      <c r="B394" s="4"/>
      <c r="C394" s="4"/>
      <c r="D394" s="13"/>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3">
      <c r="A395" s="4"/>
      <c r="B395" s="4"/>
      <c r="C395" s="4"/>
      <c r="D395" s="13"/>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3">
      <c r="A396" s="4"/>
      <c r="B396" s="4"/>
      <c r="C396" s="4"/>
      <c r="D396" s="13"/>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3">
      <c r="A397" s="4"/>
      <c r="B397" s="4"/>
      <c r="C397" s="4"/>
      <c r="D397" s="13"/>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3">
      <c r="A398" s="4"/>
      <c r="B398" s="4"/>
      <c r="C398" s="4"/>
      <c r="D398" s="13"/>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3">
      <c r="A399" s="4"/>
      <c r="B399" s="4"/>
      <c r="C399" s="4"/>
      <c r="D399" s="13"/>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3">
      <c r="A400" s="4"/>
      <c r="B400" s="4"/>
      <c r="C400" s="4"/>
      <c r="D400" s="13"/>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3">
      <c r="A401" s="4"/>
      <c r="B401" s="4"/>
      <c r="C401" s="4"/>
      <c r="D401" s="13"/>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3">
      <c r="A402" s="4"/>
      <c r="B402" s="4"/>
      <c r="C402" s="4"/>
      <c r="D402" s="13"/>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3">
      <c r="A403" s="4"/>
      <c r="B403" s="4"/>
      <c r="C403" s="4"/>
      <c r="D403" s="13"/>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3">
      <c r="A404" s="4"/>
      <c r="B404" s="4"/>
      <c r="C404" s="4"/>
      <c r="D404" s="13"/>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3">
      <c r="A405" s="4"/>
      <c r="B405" s="4"/>
      <c r="C405" s="4"/>
      <c r="D405" s="13"/>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3">
      <c r="A406" s="4"/>
      <c r="B406" s="4"/>
      <c r="C406" s="4"/>
      <c r="D406" s="13"/>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3">
      <c r="A407" s="4"/>
      <c r="B407" s="4"/>
      <c r="C407" s="4"/>
      <c r="D407" s="13"/>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3">
      <c r="A408" s="4"/>
      <c r="B408" s="4"/>
      <c r="C408" s="4"/>
      <c r="D408" s="13"/>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3">
      <c r="A409" s="4"/>
      <c r="B409" s="4"/>
      <c r="C409" s="4"/>
      <c r="D409" s="13"/>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3">
      <c r="A410" s="4"/>
      <c r="B410" s="4"/>
      <c r="C410" s="4"/>
      <c r="D410" s="13"/>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3">
      <c r="A411" s="4"/>
      <c r="B411" s="4"/>
      <c r="C411" s="4"/>
      <c r="D411" s="13"/>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3">
      <c r="A412" s="4"/>
      <c r="B412" s="4"/>
      <c r="C412" s="4"/>
      <c r="D412" s="13"/>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3">
      <c r="A413" s="4"/>
      <c r="B413" s="4"/>
      <c r="C413" s="4"/>
      <c r="D413" s="13"/>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3">
      <c r="A414" s="4"/>
      <c r="B414" s="4"/>
      <c r="C414" s="4"/>
      <c r="D414" s="13"/>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3">
      <c r="A415" s="4"/>
      <c r="B415" s="4"/>
      <c r="C415" s="4"/>
      <c r="D415" s="13"/>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3">
      <c r="A416" s="4"/>
      <c r="B416" s="4"/>
      <c r="C416" s="4"/>
      <c r="D416" s="13"/>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3">
      <c r="A417" s="4"/>
      <c r="B417" s="4"/>
      <c r="C417" s="4"/>
      <c r="D417" s="13"/>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3">
      <c r="A418" s="4"/>
      <c r="B418" s="4"/>
      <c r="C418" s="4"/>
      <c r="D418" s="13"/>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3">
      <c r="A419" s="4"/>
      <c r="B419" s="4"/>
      <c r="C419" s="4"/>
      <c r="D419" s="13"/>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3">
      <c r="A420" s="4"/>
      <c r="B420" s="4"/>
      <c r="C420" s="4"/>
      <c r="D420" s="13"/>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3">
      <c r="A421" s="4"/>
      <c r="B421" s="4"/>
      <c r="C421" s="4"/>
      <c r="D421" s="13"/>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3">
      <c r="A422" s="4"/>
      <c r="B422" s="4"/>
      <c r="C422" s="4"/>
      <c r="D422" s="13"/>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3">
      <c r="A423" s="4"/>
      <c r="B423" s="4"/>
      <c r="C423" s="4"/>
      <c r="D423" s="13"/>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3">
      <c r="A424" s="4"/>
      <c r="B424" s="4"/>
      <c r="C424" s="4"/>
      <c r="D424" s="13"/>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3">
      <c r="A425" s="4"/>
      <c r="B425" s="4"/>
      <c r="C425" s="4"/>
      <c r="D425" s="13"/>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3">
      <c r="A426" s="4"/>
      <c r="B426" s="4"/>
      <c r="C426" s="4"/>
      <c r="D426" s="13"/>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3">
      <c r="A427" s="4"/>
      <c r="B427" s="4"/>
      <c r="C427" s="4"/>
      <c r="D427" s="13"/>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3">
      <c r="A428" s="4"/>
      <c r="B428" s="4"/>
      <c r="C428" s="4"/>
      <c r="D428" s="13"/>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3">
      <c r="A429" s="4"/>
      <c r="B429" s="4"/>
      <c r="C429" s="4"/>
      <c r="D429" s="13"/>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3">
      <c r="A430" s="4"/>
      <c r="B430" s="4"/>
      <c r="C430" s="4"/>
      <c r="D430" s="13"/>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3">
      <c r="A431" s="4"/>
      <c r="B431" s="4"/>
      <c r="C431" s="4"/>
      <c r="D431" s="13"/>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3">
      <c r="A432" s="4"/>
      <c r="B432" s="4"/>
      <c r="C432" s="4"/>
      <c r="D432" s="13"/>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3">
      <c r="A433" s="4"/>
      <c r="B433" s="4"/>
      <c r="C433" s="4"/>
      <c r="D433" s="13"/>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3">
      <c r="A434" s="4"/>
      <c r="B434" s="4"/>
      <c r="C434" s="4"/>
      <c r="D434" s="13"/>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3">
      <c r="A435" s="4"/>
      <c r="B435" s="4"/>
      <c r="C435" s="4"/>
      <c r="D435" s="13"/>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3">
      <c r="A436" s="4"/>
      <c r="B436" s="4"/>
      <c r="C436" s="4"/>
      <c r="D436" s="13"/>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3">
      <c r="A437" s="4"/>
      <c r="B437" s="4"/>
      <c r="C437" s="4"/>
      <c r="D437" s="13"/>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3">
      <c r="A438" s="4"/>
      <c r="B438" s="4"/>
      <c r="C438" s="4"/>
      <c r="D438" s="13"/>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3">
      <c r="A439" s="4"/>
      <c r="B439" s="4"/>
      <c r="C439" s="4"/>
      <c r="D439" s="13"/>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3">
      <c r="A440" s="4"/>
      <c r="B440" s="4"/>
      <c r="C440" s="4"/>
      <c r="D440" s="13"/>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3">
      <c r="A441" s="4"/>
      <c r="B441" s="4"/>
      <c r="C441" s="4"/>
      <c r="D441" s="13"/>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3">
      <c r="A442" s="4"/>
      <c r="B442" s="4"/>
      <c r="C442" s="4"/>
      <c r="D442" s="13"/>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3">
      <c r="A443" s="4"/>
      <c r="B443" s="4"/>
      <c r="C443" s="4"/>
      <c r="D443" s="13"/>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3">
      <c r="A444" s="4"/>
      <c r="B444" s="4"/>
      <c r="C444" s="4"/>
      <c r="D444" s="13"/>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3">
      <c r="A445" s="4"/>
      <c r="B445" s="4"/>
      <c r="C445" s="4"/>
      <c r="D445" s="13"/>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3">
      <c r="A446" s="4"/>
      <c r="B446" s="4"/>
      <c r="C446" s="4"/>
      <c r="D446" s="13"/>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3">
      <c r="A447" s="4"/>
      <c r="B447" s="4"/>
      <c r="C447" s="4"/>
      <c r="D447" s="13"/>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3">
      <c r="A448" s="4"/>
      <c r="B448" s="4"/>
      <c r="C448" s="4"/>
      <c r="D448" s="13"/>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3">
      <c r="A449" s="4"/>
      <c r="B449" s="4"/>
      <c r="C449" s="4"/>
      <c r="D449" s="13"/>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3">
      <c r="A450" s="4"/>
      <c r="B450" s="4"/>
      <c r="C450" s="4"/>
      <c r="D450" s="13"/>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3">
      <c r="A451" s="4"/>
      <c r="B451" s="4"/>
      <c r="C451" s="4"/>
      <c r="D451" s="13"/>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3">
      <c r="A452" s="4"/>
      <c r="B452" s="4"/>
      <c r="C452" s="4"/>
      <c r="D452" s="13"/>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3">
      <c r="A453" s="4"/>
      <c r="B453" s="4"/>
      <c r="C453" s="4"/>
      <c r="D453" s="13"/>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3">
      <c r="A454" s="4"/>
      <c r="B454" s="4"/>
      <c r="C454" s="4"/>
      <c r="D454" s="13"/>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3">
      <c r="A455" s="4"/>
      <c r="B455" s="4"/>
      <c r="C455" s="4"/>
      <c r="D455" s="13"/>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3">
      <c r="A456" s="4"/>
      <c r="B456" s="4"/>
      <c r="C456" s="4"/>
      <c r="D456" s="13"/>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3">
      <c r="A457" s="4"/>
      <c r="B457" s="4"/>
      <c r="C457" s="4"/>
      <c r="D457" s="13"/>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3">
      <c r="A458" s="4"/>
      <c r="B458" s="4"/>
      <c r="C458" s="4"/>
      <c r="D458" s="13"/>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3">
      <c r="A459" s="4"/>
      <c r="B459" s="4"/>
      <c r="C459" s="4"/>
      <c r="D459" s="13"/>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3">
      <c r="A460" s="4"/>
      <c r="B460" s="4"/>
      <c r="C460" s="4"/>
      <c r="D460" s="13"/>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3">
      <c r="A461" s="4"/>
      <c r="B461" s="4"/>
      <c r="C461" s="4"/>
      <c r="D461" s="13"/>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3">
      <c r="A462" s="4"/>
      <c r="B462" s="4"/>
      <c r="C462" s="4"/>
      <c r="D462" s="13"/>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3">
      <c r="A463" s="4"/>
      <c r="B463" s="4"/>
      <c r="C463" s="4"/>
      <c r="D463" s="13"/>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3">
      <c r="A464" s="4"/>
      <c r="B464" s="4"/>
      <c r="C464" s="4"/>
      <c r="D464" s="13"/>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3">
      <c r="A465" s="4"/>
      <c r="B465" s="4"/>
      <c r="C465" s="4"/>
      <c r="D465" s="13"/>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3">
      <c r="A466" s="4"/>
      <c r="B466" s="4"/>
      <c r="C466" s="4"/>
      <c r="D466" s="13"/>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3">
      <c r="A467" s="4"/>
      <c r="B467" s="4"/>
      <c r="C467" s="4"/>
      <c r="D467" s="13"/>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3">
      <c r="A468" s="4"/>
      <c r="B468" s="4"/>
      <c r="C468" s="4"/>
      <c r="D468" s="13"/>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3">
      <c r="A469" s="4"/>
      <c r="B469" s="4"/>
      <c r="C469" s="4"/>
      <c r="D469" s="13"/>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3">
      <c r="A470" s="4"/>
      <c r="B470" s="4"/>
      <c r="C470" s="4"/>
      <c r="D470" s="13"/>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3">
      <c r="A471" s="4"/>
      <c r="B471" s="4"/>
      <c r="C471" s="4"/>
      <c r="D471" s="13"/>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3">
      <c r="A472" s="4"/>
      <c r="B472" s="4"/>
      <c r="C472" s="4"/>
      <c r="D472" s="13"/>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3">
      <c r="A473" s="4"/>
      <c r="B473" s="4"/>
      <c r="C473" s="4"/>
      <c r="D473" s="13"/>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3">
      <c r="A474" s="4"/>
      <c r="B474" s="4"/>
      <c r="C474" s="4"/>
      <c r="D474" s="13"/>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3">
      <c r="A475" s="4"/>
      <c r="B475" s="4"/>
      <c r="C475" s="4"/>
      <c r="D475" s="13"/>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3">
      <c r="A476" s="4"/>
      <c r="B476" s="4"/>
      <c r="C476" s="4"/>
      <c r="D476" s="13"/>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3">
      <c r="A477" s="4"/>
      <c r="B477" s="4"/>
      <c r="C477" s="4"/>
      <c r="D477" s="13"/>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3">
      <c r="A478" s="4"/>
      <c r="B478" s="4"/>
      <c r="C478" s="4"/>
      <c r="D478" s="13"/>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3">
      <c r="A479" s="4"/>
      <c r="B479" s="4"/>
      <c r="C479" s="4"/>
      <c r="D479" s="13"/>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3">
      <c r="A480" s="4"/>
      <c r="B480" s="4"/>
      <c r="C480" s="4"/>
      <c r="D480" s="13"/>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3">
      <c r="A481" s="4"/>
      <c r="B481" s="4"/>
      <c r="C481" s="4"/>
      <c r="D481" s="13"/>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3">
      <c r="A482" s="4"/>
      <c r="B482" s="4"/>
      <c r="C482" s="4"/>
      <c r="D482" s="13"/>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3">
      <c r="A483" s="4"/>
      <c r="B483" s="4"/>
      <c r="C483" s="4"/>
      <c r="D483" s="13"/>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3">
      <c r="A484" s="4"/>
      <c r="B484" s="4"/>
      <c r="C484" s="4"/>
      <c r="D484" s="13"/>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3">
      <c r="A485" s="4"/>
      <c r="B485" s="4"/>
      <c r="C485" s="4"/>
      <c r="D485" s="13"/>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3">
      <c r="A486" s="4"/>
      <c r="B486" s="4"/>
      <c r="C486" s="4"/>
      <c r="D486" s="13"/>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3">
      <c r="A487" s="4"/>
      <c r="B487" s="4"/>
      <c r="C487" s="4"/>
      <c r="D487" s="13"/>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3">
      <c r="A488" s="4"/>
      <c r="B488" s="4"/>
      <c r="C488" s="4"/>
      <c r="D488" s="13"/>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3">
      <c r="A489" s="4"/>
      <c r="B489" s="4"/>
      <c r="C489" s="4"/>
      <c r="D489" s="13"/>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3">
      <c r="A490" s="4"/>
      <c r="B490" s="4"/>
      <c r="C490" s="4"/>
      <c r="D490" s="13"/>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3">
      <c r="A491" s="4"/>
      <c r="B491" s="4"/>
      <c r="C491" s="4"/>
      <c r="D491" s="13"/>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3">
      <c r="A492" s="4"/>
      <c r="B492" s="4"/>
      <c r="C492" s="4"/>
      <c r="D492" s="13"/>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3">
      <c r="A493" s="4"/>
      <c r="B493" s="4"/>
      <c r="C493" s="4"/>
      <c r="D493" s="13"/>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3">
      <c r="A494" s="4"/>
      <c r="B494" s="4"/>
      <c r="C494" s="4"/>
      <c r="D494" s="13"/>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3">
      <c r="A495" s="4"/>
      <c r="B495" s="4"/>
      <c r="C495" s="4"/>
      <c r="D495" s="13"/>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3">
      <c r="A496" s="4"/>
      <c r="B496" s="4"/>
      <c r="C496" s="4"/>
      <c r="D496" s="13"/>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3">
      <c r="A497" s="4"/>
      <c r="B497" s="4"/>
      <c r="C497" s="4"/>
      <c r="D497" s="13"/>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3">
      <c r="A498" s="4"/>
      <c r="B498" s="4"/>
      <c r="C498" s="4"/>
      <c r="D498" s="13"/>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3">
      <c r="A499" s="4"/>
      <c r="B499" s="4"/>
      <c r="C499" s="4"/>
      <c r="D499" s="13"/>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3">
      <c r="A500" s="4"/>
      <c r="B500" s="4"/>
      <c r="C500" s="4"/>
      <c r="D500" s="13"/>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3">
      <c r="A501" s="4"/>
      <c r="B501" s="4"/>
      <c r="C501" s="4"/>
      <c r="D501" s="13"/>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3">
      <c r="A502" s="4"/>
      <c r="B502" s="4"/>
      <c r="C502" s="4"/>
      <c r="D502" s="13"/>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3">
      <c r="A503" s="4"/>
      <c r="B503" s="4"/>
      <c r="C503" s="4"/>
      <c r="D503" s="13"/>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3">
      <c r="A504" s="4"/>
      <c r="B504" s="4"/>
      <c r="C504" s="4"/>
      <c r="D504" s="13"/>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3">
      <c r="A505" s="4"/>
      <c r="B505" s="4"/>
      <c r="C505" s="4"/>
      <c r="D505" s="13"/>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3">
      <c r="A506" s="4"/>
      <c r="B506" s="4"/>
      <c r="C506" s="4"/>
      <c r="D506" s="13"/>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3">
      <c r="A507" s="4"/>
      <c r="B507" s="4"/>
      <c r="C507" s="4"/>
      <c r="D507" s="13"/>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3">
      <c r="A508" s="4"/>
      <c r="B508" s="4"/>
      <c r="C508" s="4"/>
      <c r="D508" s="13"/>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3">
      <c r="A509" s="4"/>
      <c r="B509" s="4"/>
      <c r="C509" s="4"/>
      <c r="D509" s="13"/>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3">
      <c r="A510" s="4"/>
      <c r="B510" s="4"/>
      <c r="C510" s="4"/>
      <c r="D510" s="13"/>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3">
      <c r="A511" s="4"/>
      <c r="B511" s="4"/>
      <c r="C511" s="4"/>
      <c r="D511" s="13"/>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3">
      <c r="A512" s="4"/>
      <c r="B512" s="4"/>
      <c r="C512" s="4"/>
      <c r="D512" s="13"/>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3">
      <c r="A513" s="4"/>
      <c r="B513" s="4"/>
      <c r="C513" s="4"/>
      <c r="D513" s="13"/>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3">
      <c r="A514" s="4"/>
      <c r="B514" s="4"/>
      <c r="C514" s="4"/>
      <c r="D514" s="13"/>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3">
      <c r="A515" s="4"/>
      <c r="B515" s="4"/>
      <c r="C515" s="4"/>
      <c r="D515" s="13"/>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3">
      <c r="A516" s="4"/>
      <c r="B516" s="4"/>
      <c r="C516" s="4"/>
      <c r="D516" s="13"/>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3">
      <c r="A517" s="4"/>
      <c r="B517" s="4"/>
      <c r="C517" s="4"/>
      <c r="D517" s="13"/>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3">
      <c r="A518" s="4"/>
      <c r="B518" s="4"/>
      <c r="C518" s="4"/>
      <c r="D518" s="13"/>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3">
      <c r="A519" s="4"/>
      <c r="B519" s="4"/>
      <c r="C519" s="4"/>
      <c r="D519" s="13"/>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3">
      <c r="A520" s="4"/>
      <c r="B520" s="4"/>
      <c r="C520" s="4"/>
      <c r="D520" s="13"/>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3">
      <c r="A521" s="4"/>
      <c r="B521" s="4"/>
      <c r="C521" s="4"/>
      <c r="D521" s="13"/>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3">
      <c r="A522" s="4"/>
      <c r="B522" s="4"/>
      <c r="C522" s="4"/>
      <c r="D522" s="13"/>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3">
      <c r="A523" s="4"/>
      <c r="B523" s="4"/>
      <c r="C523" s="4"/>
      <c r="D523" s="13"/>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3">
      <c r="A524" s="4"/>
      <c r="B524" s="4"/>
      <c r="C524" s="4"/>
      <c r="D524" s="13"/>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3">
      <c r="A525" s="4"/>
      <c r="B525" s="4"/>
      <c r="C525" s="4"/>
      <c r="D525" s="13"/>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3">
      <c r="A526" s="4"/>
      <c r="B526" s="4"/>
      <c r="C526" s="4"/>
      <c r="D526" s="13"/>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3">
      <c r="A527" s="4"/>
      <c r="B527" s="4"/>
      <c r="C527" s="4"/>
      <c r="D527" s="13"/>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3">
      <c r="A528" s="4"/>
      <c r="B528" s="4"/>
      <c r="C528" s="4"/>
      <c r="D528" s="13"/>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3">
      <c r="A529" s="4"/>
      <c r="B529" s="4"/>
      <c r="C529" s="4"/>
      <c r="D529" s="13"/>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3">
      <c r="A530" s="4"/>
      <c r="B530" s="4"/>
      <c r="C530" s="4"/>
      <c r="D530" s="13"/>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3">
      <c r="A531" s="4"/>
      <c r="B531" s="4"/>
      <c r="C531" s="4"/>
      <c r="D531" s="13"/>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3">
      <c r="A532" s="4"/>
      <c r="B532" s="4"/>
      <c r="C532" s="4"/>
      <c r="D532" s="13"/>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3">
      <c r="A533" s="4"/>
      <c r="B533" s="4"/>
      <c r="C533" s="4"/>
      <c r="D533" s="13"/>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3">
      <c r="A534" s="4"/>
      <c r="B534" s="4"/>
      <c r="C534" s="4"/>
      <c r="D534" s="13"/>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3">
      <c r="A535" s="4"/>
      <c r="B535" s="4"/>
      <c r="C535" s="4"/>
      <c r="D535" s="13"/>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3">
      <c r="A536" s="4"/>
      <c r="B536" s="4"/>
      <c r="C536" s="4"/>
      <c r="D536" s="13"/>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3">
      <c r="A537" s="4"/>
      <c r="B537" s="4"/>
      <c r="C537" s="4"/>
      <c r="D537" s="13"/>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3">
      <c r="A538" s="4"/>
      <c r="B538" s="4"/>
      <c r="C538" s="4"/>
      <c r="D538" s="13"/>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3">
      <c r="A539" s="4"/>
      <c r="B539" s="4"/>
      <c r="C539" s="4"/>
      <c r="D539" s="13"/>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3">
      <c r="A540" s="4"/>
      <c r="B540" s="4"/>
      <c r="C540" s="4"/>
      <c r="D540" s="13"/>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3">
      <c r="A541" s="4"/>
      <c r="B541" s="4"/>
      <c r="C541" s="4"/>
      <c r="D541" s="13"/>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3">
      <c r="A542" s="4"/>
      <c r="B542" s="4"/>
      <c r="C542" s="4"/>
      <c r="D542" s="13"/>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3">
      <c r="A543" s="4"/>
      <c r="B543" s="4"/>
      <c r="C543" s="4"/>
      <c r="D543" s="13"/>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3">
      <c r="A544" s="4"/>
      <c r="B544" s="4"/>
      <c r="C544" s="4"/>
      <c r="D544" s="13"/>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3">
      <c r="A545" s="4"/>
      <c r="B545" s="4"/>
      <c r="C545" s="4"/>
      <c r="D545" s="13"/>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3">
      <c r="A546" s="4"/>
      <c r="B546" s="4"/>
      <c r="C546" s="4"/>
      <c r="D546" s="13"/>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3">
      <c r="A547" s="4"/>
      <c r="B547" s="4"/>
      <c r="C547" s="4"/>
      <c r="D547" s="13"/>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3">
      <c r="A548" s="4"/>
      <c r="B548" s="4"/>
      <c r="C548" s="4"/>
      <c r="D548" s="13"/>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3">
      <c r="A549" s="4"/>
      <c r="B549" s="4"/>
      <c r="C549" s="4"/>
      <c r="D549" s="13"/>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3">
      <c r="A550" s="4"/>
      <c r="B550" s="4"/>
      <c r="C550" s="4"/>
      <c r="D550" s="13"/>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3">
      <c r="A551" s="4"/>
      <c r="B551" s="4"/>
      <c r="C551" s="4"/>
      <c r="D551" s="13"/>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3">
      <c r="A552" s="4"/>
      <c r="B552" s="4"/>
      <c r="C552" s="4"/>
      <c r="D552" s="13"/>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3">
      <c r="A553" s="4"/>
      <c r="B553" s="4"/>
      <c r="C553" s="4"/>
      <c r="D553" s="13"/>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3">
      <c r="A554" s="4"/>
      <c r="B554" s="4"/>
      <c r="C554" s="4"/>
      <c r="D554" s="13"/>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3">
      <c r="A555" s="4"/>
      <c r="B555" s="4"/>
      <c r="C555" s="4"/>
      <c r="D555" s="13"/>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3">
      <c r="A556" s="4"/>
      <c r="B556" s="4"/>
      <c r="C556" s="4"/>
      <c r="D556" s="13"/>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3">
      <c r="A557" s="4"/>
      <c r="B557" s="4"/>
      <c r="C557" s="4"/>
      <c r="D557" s="13"/>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3">
      <c r="A558" s="4"/>
      <c r="B558" s="4"/>
      <c r="C558" s="4"/>
      <c r="D558" s="13"/>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3">
      <c r="A559" s="4"/>
      <c r="B559" s="4"/>
      <c r="C559" s="4"/>
      <c r="D559" s="13"/>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3">
      <c r="A560" s="4"/>
      <c r="B560" s="4"/>
      <c r="C560" s="4"/>
      <c r="D560" s="13"/>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3">
      <c r="A561" s="4"/>
      <c r="B561" s="4"/>
      <c r="C561" s="4"/>
      <c r="D561" s="13"/>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3">
      <c r="A562" s="4"/>
      <c r="B562" s="4"/>
      <c r="C562" s="4"/>
      <c r="D562" s="13"/>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3">
      <c r="A563" s="4"/>
      <c r="B563" s="4"/>
      <c r="C563" s="4"/>
      <c r="D563" s="13"/>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3">
      <c r="A564" s="4"/>
      <c r="B564" s="4"/>
      <c r="C564" s="4"/>
      <c r="D564" s="13"/>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3">
      <c r="A565" s="4"/>
      <c r="B565" s="4"/>
      <c r="C565" s="4"/>
      <c r="D565" s="13"/>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3">
      <c r="A566" s="4"/>
      <c r="B566" s="4"/>
      <c r="C566" s="4"/>
      <c r="D566" s="13"/>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3">
      <c r="A567" s="4"/>
      <c r="B567" s="4"/>
      <c r="C567" s="4"/>
      <c r="D567" s="13"/>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3">
      <c r="A568" s="4"/>
      <c r="B568" s="4"/>
      <c r="C568" s="4"/>
      <c r="D568" s="13"/>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3">
      <c r="A569" s="4"/>
      <c r="B569" s="4"/>
      <c r="C569" s="4"/>
      <c r="D569" s="13"/>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3">
      <c r="A570" s="4"/>
      <c r="B570" s="4"/>
      <c r="C570" s="4"/>
      <c r="D570" s="13"/>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3">
      <c r="A571" s="4"/>
      <c r="B571" s="4"/>
      <c r="C571" s="4"/>
      <c r="D571" s="13"/>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3">
      <c r="A572" s="4"/>
      <c r="B572" s="4"/>
      <c r="C572" s="4"/>
      <c r="D572" s="13"/>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3">
      <c r="A573" s="4"/>
      <c r="B573" s="4"/>
      <c r="C573" s="4"/>
      <c r="D573" s="13"/>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3">
      <c r="A574" s="4"/>
      <c r="B574" s="4"/>
      <c r="C574" s="4"/>
      <c r="D574" s="13"/>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3">
      <c r="A575" s="4"/>
      <c r="B575" s="4"/>
      <c r="C575" s="4"/>
      <c r="D575" s="13"/>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3">
      <c r="A576" s="4"/>
      <c r="B576" s="4"/>
      <c r="C576" s="4"/>
      <c r="D576" s="13"/>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3">
      <c r="A577" s="4"/>
      <c r="B577" s="4"/>
      <c r="C577" s="4"/>
      <c r="D577" s="13"/>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3">
      <c r="A578" s="4"/>
      <c r="B578" s="4"/>
      <c r="C578" s="4"/>
      <c r="D578" s="13"/>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3">
      <c r="A579" s="4"/>
      <c r="B579" s="4"/>
      <c r="C579" s="4"/>
      <c r="D579" s="13"/>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3">
      <c r="A580" s="4"/>
      <c r="B580" s="4"/>
      <c r="C580" s="4"/>
      <c r="D580" s="13"/>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3">
      <c r="A581" s="4"/>
      <c r="B581" s="4"/>
      <c r="C581" s="4"/>
      <c r="D581" s="13"/>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3">
      <c r="A582" s="4"/>
      <c r="B582" s="4"/>
      <c r="C582" s="4"/>
      <c r="D582" s="13"/>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3">
      <c r="A583" s="4"/>
      <c r="B583" s="4"/>
      <c r="C583" s="4"/>
      <c r="D583" s="13"/>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3">
      <c r="A584" s="4"/>
      <c r="B584" s="4"/>
      <c r="C584" s="4"/>
      <c r="D584" s="13"/>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3">
      <c r="A585" s="4"/>
      <c r="B585" s="4"/>
      <c r="C585" s="4"/>
      <c r="D585" s="13"/>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3">
      <c r="A586" s="4"/>
      <c r="B586" s="4"/>
      <c r="C586" s="4"/>
      <c r="D586" s="13"/>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3">
      <c r="A587" s="4"/>
      <c r="B587" s="4"/>
      <c r="C587" s="4"/>
      <c r="D587" s="13"/>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3">
      <c r="A588" s="4"/>
      <c r="B588" s="4"/>
      <c r="C588" s="4"/>
      <c r="D588" s="13"/>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3">
      <c r="A589" s="4"/>
      <c r="B589" s="4"/>
      <c r="C589" s="4"/>
      <c r="D589" s="13"/>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3">
      <c r="A590" s="4"/>
      <c r="B590" s="4"/>
      <c r="C590" s="4"/>
      <c r="D590" s="13"/>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3">
      <c r="A591" s="4"/>
      <c r="B591" s="4"/>
      <c r="C591" s="4"/>
      <c r="D591" s="13"/>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3">
      <c r="A592" s="4"/>
      <c r="B592" s="4"/>
      <c r="C592" s="4"/>
      <c r="D592" s="13"/>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3">
      <c r="A593" s="4"/>
      <c r="B593" s="4"/>
      <c r="C593" s="4"/>
      <c r="D593" s="13"/>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3">
      <c r="A594" s="4"/>
      <c r="B594" s="4"/>
      <c r="C594" s="4"/>
      <c r="D594" s="13"/>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3">
      <c r="A595" s="4"/>
      <c r="B595" s="4"/>
      <c r="C595" s="4"/>
      <c r="D595" s="13"/>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3">
      <c r="A596" s="4"/>
      <c r="B596" s="4"/>
      <c r="C596" s="4"/>
      <c r="D596" s="13"/>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3">
      <c r="A597" s="4"/>
      <c r="B597" s="4"/>
      <c r="C597" s="4"/>
      <c r="D597" s="13"/>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3">
      <c r="A598" s="4"/>
      <c r="B598" s="4"/>
      <c r="C598" s="4"/>
      <c r="D598" s="13"/>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3">
      <c r="A599" s="4"/>
      <c r="B599" s="4"/>
      <c r="C599" s="4"/>
      <c r="D599" s="13"/>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3">
      <c r="A600" s="4"/>
      <c r="B600" s="4"/>
      <c r="C600" s="4"/>
      <c r="D600" s="13"/>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3">
      <c r="A601" s="4"/>
      <c r="B601" s="4"/>
      <c r="C601" s="4"/>
      <c r="D601" s="13"/>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3">
      <c r="A602" s="4"/>
      <c r="B602" s="4"/>
      <c r="C602" s="4"/>
      <c r="D602" s="13"/>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3">
      <c r="A603" s="4"/>
      <c r="B603" s="4"/>
      <c r="C603" s="4"/>
      <c r="D603" s="13"/>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3">
      <c r="A604" s="4"/>
      <c r="B604" s="4"/>
      <c r="C604" s="4"/>
      <c r="D604" s="13"/>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3">
      <c r="A605" s="4"/>
      <c r="B605" s="4"/>
      <c r="C605" s="4"/>
      <c r="D605" s="13"/>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3">
      <c r="A606" s="4"/>
      <c r="B606" s="4"/>
      <c r="C606" s="4"/>
      <c r="D606" s="13"/>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3">
      <c r="A607" s="4"/>
      <c r="B607" s="4"/>
      <c r="C607" s="4"/>
      <c r="D607" s="13"/>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3">
      <c r="A608" s="4"/>
      <c r="B608" s="4"/>
      <c r="C608" s="4"/>
      <c r="D608" s="13"/>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3">
      <c r="A609" s="4"/>
      <c r="B609" s="4"/>
      <c r="C609" s="4"/>
      <c r="D609" s="13"/>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3">
      <c r="A610" s="4"/>
      <c r="B610" s="4"/>
      <c r="C610" s="4"/>
      <c r="D610" s="13"/>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3">
      <c r="A611" s="4"/>
      <c r="B611" s="4"/>
      <c r="C611" s="4"/>
      <c r="D611" s="13"/>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3">
      <c r="A612" s="4"/>
      <c r="B612" s="4"/>
      <c r="C612" s="4"/>
      <c r="D612" s="13"/>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3">
      <c r="A613" s="4"/>
      <c r="B613" s="4"/>
      <c r="C613" s="4"/>
      <c r="D613" s="13"/>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3">
      <c r="A614" s="4"/>
      <c r="B614" s="4"/>
      <c r="C614" s="4"/>
      <c r="D614" s="13"/>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3">
      <c r="A615" s="4"/>
      <c r="B615" s="4"/>
      <c r="C615" s="4"/>
      <c r="D615" s="13"/>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3">
      <c r="A616" s="4"/>
      <c r="B616" s="4"/>
      <c r="C616" s="4"/>
      <c r="D616" s="13"/>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3">
      <c r="A617" s="4"/>
      <c r="B617" s="4"/>
      <c r="C617" s="4"/>
      <c r="D617" s="13"/>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3">
      <c r="A618" s="4"/>
      <c r="B618" s="4"/>
      <c r="C618" s="4"/>
      <c r="D618" s="13"/>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3">
      <c r="A619" s="4"/>
      <c r="B619" s="4"/>
      <c r="C619" s="4"/>
      <c r="D619" s="13"/>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3">
      <c r="A620" s="4"/>
      <c r="B620" s="4"/>
      <c r="C620" s="4"/>
      <c r="D620" s="13"/>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3">
      <c r="A621" s="4"/>
      <c r="B621" s="4"/>
      <c r="C621" s="4"/>
      <c r="D621" s="13"/>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3">
      <c r="A622" s="4"/>
      <c r="B622" s="4"/>
      <c r="C622" s="4"/>
      <c r="D622" s="13"/>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3">
      <c r="A623" s="4"/>
      <c r="B623" s="4"/>
      <c r="C623" s="4"/>
      <c r="D623" s="13"/>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3">
      <c r="A624" s="4"/>
      <c r="B624" s="4"/>
      <c r="C624" s="4"/>
      <c r="D624" s="13"/>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3">
      <c r="A625" s="4"/>
      <c r="B625" s="4"/>
      <c r="C625" s="4"/>
      <c r="D625" s="13"/>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3">
      <c r="A626" s="4"/>
      <c r="B626" s="4"/>
      <c r="C626" s="4"/>
      <c r="D626" s="13"/>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3">
      <c r="A627" s="4"/>
      <c r="B627" s="4"/>
      <c r="C627" s="4"/>
      <c r="D627" s="13"/>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3">
      <c r="A628" s="4"/>
      <c r="B628" s="4"/>
      <c r="C628" s="4"/>
      <c r="D628" s="13"/>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3">
      <c r="A629" s="4"/>
      <c r="B629" s="4"/>
      <c r="C629" s="4"/>
      <c r="D629" s="13"/>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3">
      <c r="A630" s="4"/>
      <c r="B630" s="4"/>
      <c r="C630" s="4"/>
      <c r="D630" s="13"/>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3">
      <c r="A631" s="4"/>
      <c r="B631" s="4"/>
      <c r="C631" s="4"/>
      <c r="D631" s="13"/>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3">
      <c r="A632" s="4"/>
      <c r="B632" s="4"/>
      <c r="C632" s="4"/>
      <c r="D632" s="13"/>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3">
      <c r="A633" s="4"/>
      <c r="B633" s="4"/>
      <c r="C633" s="4"/>
      <c r="D633" s="13"/>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3">
      <c r="A634" s="4"/>
      <c r="B634" s="4"/>
      <c r="C634" s="4"/>
      <c r="D634" s="13"/>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3">
      <c r="A635" s="4"/>
      <c r="B635" s="4"/>
      <c r="C635" s="4"/>
      <c r="D635" s="13"/>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3">
      <c r="A636" s="4"/>
      <c r="B636" s="4"/>
      <c r="C636" s="4"/>
      <c r="D636" s="13"/>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3">
      <c r="A637" s="4"/>
      <c r="B637" s="4"/>
      <c r="C637" s="4"/>
      <c r="D637" s="13"/>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3">
      <c r="A638" s="4"/>
      <c r="B638" s="4"/>
      <c r="C638" s="4"/>
      <c r="D638" s="13"/>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3">
      <c r="A639" s="4"/>
      <c r="B639" s="4"/>
      <c r="C639" s="4"/>
      <c r="D639" s="13"/>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3">
      <c r="A640" s="4"/>
      <c r="B640" s="4"/>
      <c r="C640" s="4"/>
      <c r="D640" s="13"/>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3">
      <c r="A641" s="4"/>
      <c r="B641" s="4"/>
      <c r="C641" s="4"/>
      <c r="D641" s="13"/>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3">
      <c r="A642" s="4"/>
      <c r="B642" s="4"/>
      <c r="C642" s="4"/>
      <c r="D642" s="13"/>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3">
      <c r="A643" s="4"/>
      <c r="B643" s="4"/>
      <c r="C643" s="4"/>
      <c r="D643" s="13"/>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3">
      <c r="A644" s="4"/>
      <c r="B644" s="4"/>
      <c r="C644" s="4"/>
      <c r="D644" s="13"/>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3">
      <c r="A645" s="4"/>
      <c r="B645" s="4"/>
      <c r="C645" s="4"/>
      <c r="D645" s="13"/>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3">
      <c r="A646" s="4"/>
      <c r="B646" s="4"/>
      <c r="C646" s="4"/>
      <c r="D646" s="13"/>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3">
      <c r="A647" s="4"/>
      <c r="B647" s="4"/>
      <c r="C647" s="4"/>
      <c r="D647" s="13"/>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3">
      <c r="A648" s="4"/>
      <c r="B648" s="4"/>
      <c r="C648" s="4"/>
      <c r="D648" s="13"/>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3">
      <c r="A649" s="4"/>
      <c r="B649" s="4"/>
      <c r="C649" s="4"/>
      <c r="D649" s="13"/>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3">
      <c r="A650" s="4"/>
      <c r="B650" s="4"/>
      <c r="C650" s="4"/>
      <c r="D650" s="13"/>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3">
      <c r="A651" s="4"/>
      <c r="B651" s="4"/>
      <c r="C651" s="4"/>
      <c r="D651" s="13"/>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3">
      <c r="A652" s="4"/>
      <c r="B652" s="4"/>
      <c r="C652" s="4"/>
      <c r="D652" s="13"/>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3">
      <c r="A653" s="4"/>
      <c r="B653" s="4"/>
      <c r="C653" s="4"/>
      <c r="D653" s="13"/>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3">
      <c r="A654" s="4"/>
      <c r="B654" s="4"/>
      <c r="C654" s="4"/>
      <c r="D654" s="13"/>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3">
      <c r="A655" s="4"/>
      <c r="B655" s="4"/>
      <c r="C655" s="4"/>
      <c r="D655" s="13"/>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3">
      <c r="A656" s="4"/>
      <c r="B656" s="4"/>
      <c r="C656" s="4"/>
      <c r="D656" s="13"/>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3">
      <c r="A657" s="4"/>
      <c r="B657" s="4"/>
      <c r="C657" s="4"/>
      <c r="D657" s="13"/>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3">
      <c r="A658" s="4"/>
      <c r="B658" s="4"/>
      <c r="C658" s="4"/>
      <c r="D658" s="13"/>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3">
      <c r="A659" s="4"/>
      <c r="B659" s="4"/>
      <c r="C659" s="4"/>
      <c r="D659" s="13"/>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3">
      <c r="A660" s="4"/>
      <c r="B660" s="4"/>
      <c r="C660" s="4"/>
      <c r="D660" s="13"/>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3">
      <c r="A661" s="4"/>
      <c r="B661" s="4"/>
      <c r="C661" s="4"/>
      <c r="D661" s="13"/>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3">
      <c r="A662" s="4"/>
      <c r="B662" s="4"/>
      <c r="C662" s="4"/>
      <c r="D662" s="13"/>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3">
      <c r="A663" s="4"/>
      <c r="B663" s="4"/>
      <c r="C663" s="4"/>
      <c r="D663" s="13"/>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3">
      <c r="A664" s="4"/>
      <c r="B664" s="4"/>
      <c r="C664" s="4"/>
      <c r="D664" s="13"/>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3">
      <c r="A665" s="4"/>
      <c r="B665" s="4"/>
      <c r="C665" s="4"/>
      <c r="D665" s="13"/>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3">
      <c r="A666" s="4"/>
      <c r="B666" s="4"/>
      <c r="C666" s="4"/>
      <c r="D666" s="13"/>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3">
      <c r="A667" s="4"/>
      <c r="B667" s="4"/>
      <c r="C667" s="4"/>
      <c r="D667" s="13"/>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3">
      <c r="A668" s="4"/>
      <c r="B668" s="4"/>
      <c r="C668" s="4"/>
      <c r="D668" s="13"/>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3">
      <c r="A669" s="4"/>
      <c r="B669" s="4"/>
      <c r="C669" s="4"/>
      <c r="D669" s="13"/>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3">
      <c r="A670" s="4"/>
      <c r="B670" s="4"/>
      <c r="C670" s="4"/>
      <c r="D670" s="13"/>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3">
      <c r="A671" s="4"/>
      <c r="B671" s="4"/>
      <c r="C671" s="4"/>
      <c r="D671" s="13"/>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3">
      <c r="A672" s="4"/>
      <c r="B672" s="4"/>
      <c r="C672" s="4"/>
      <c r="D672" s="13"/>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3">
      <c r="A673" s="4"/>
      <c r="B673" s="4"/>
      <c r="C673" s="4"/>
      <c r="D673" s="13"/>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3">
      <c r="A674" s="4"/>
      <c r="B674" s="4"/>
      <c r="C674" s="4"/>
      <c r="D674" s="13"/>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3">
      <c r="A675" s="4"/>
      <c r="B675" s="4"/>
      <c r="C675" s="4"/>
      <c r="D675" s="13"/>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3">
      <c r="A676" s="4"/>
      <c r="B676" s="4"/>
      <c r="C676" s="4"/>
      <c r="D676" s="13"/>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3">
      <c r="A677" s="4"/>
      <c r="B677" s="4"/>
      <c r="C677" s="4"/>
      <c r="D677" s="13"/>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3">
      <c r="A678" s="4"/>
      <c r="B678" s="4"/>
      <c r="C678" s="4"/>
      <c r="D678" s="13"/>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3">
      <c r="A679" s="4"/>
      <c r="B679" s="4"/>
      <c r="C679" s="4"/>
      <c r="D679" s="13"/>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3">
      <c r="A680" s="4"/>
      <c r="B680" s="4"/>
      <c r="C680" s="4"/>
      <c r="D680" s="13"/>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3">
      <c r="A681" s="4"/>
      <c r="B681" s="4"/>
      <c r="C681" s="4"/>
      <c r="D681" s="13"/>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3">
      <c r="A682" s="4"/>
      <c r="B682" s="4"/>
      <c r="C682" s="4"/>
      <c r="D682" s="13"/>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3">
      <c r="A683" s="4"/>
      <c r="B683" s="4"/>
      <c r="C683" s="4"/>
      <c r="D683" s="13"/>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3">
      <c r="A684" s="4"/>
      <c r="B684" s="4"/>
      <c r="C684" s="4"/>
      <c r="D684" s="13"/>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3">
      <c r="A685" s="4"/>
      <c r="B685" s="4"/>
      <c r="C685" s="4"/>
      <c r="D685" s="13"/>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3">
      <c r="A686" s="4"/>
      <c r="B686" s="4"/>
      <c r="C686" s="4"/>
      <c r="D686" s="13"/>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3">
      <c r="A687" s="4"/>
      <c r="B687" s="4"/>
      <c r="C687" s="4"/>
      <c r="D687" s="13"/>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3">
      <c r="A688" s="4"/>
      <c r="B688" s="4"/>
      <c r="C688" s="4"/>
      <c r="D688" s="13"/>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3">
      <c r="A689" s="4"/>
      <c r="B689" s="4"/>
      <c r="C689" s="4"/>
      <c r="D689" s="13"/>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3">
      <c r="A690" s="4"/>
      <c r="B690" s="4"/>
      <c r="C690" s="4"/>
      <c r="D690" s="13"/>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3">
      <c r="A691" s="4"/>
      <c r="B691" s="4"/>
      <c r="C691" s="4"/>
      <c r="D691" s="13"/>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3">
      <c r="A692" s="4"/>
      <c r="B692" s="4"/>
      <c r="C692" s="4"/>
      <c r="D692" s="13"/>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3">
      <c r="A693" s="4"/>
      <c r="B693" s="4"/>
      <c r="C693" s="4"/>
      <c r="D693" s="13"/>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3">
      <c r="A694" s="4"/>
      <c r="B694" s="4"/>
      <c r="C694" s="4"/>
      <c r="D694" s="13"/>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3">
      <c r="A695" s="4"/>
      <c r="B695" s="4"/>
      <c r="C695" s="4"/>
      <c r="D695" s="13"/>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3">
      <c r="A696" s="4"/>
      <c r="B696" s="4"/>
      <c r="C696" s="4"/>
      <c r="D696" s="13"/>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3">
      <c r="A697" s="4"/>
      <c r="B697" s="4"/>
      <c r="C697" s="4"/>
      <c r="D697" s="13"/>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3">
      <c r="A698" s="4"/>
      <c r="B698" s="4"/>
      <c r="C698" s="4"/>
      <c r="D698" s="13"/>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3">
      <c r="A699" s="4"/>
      <c r="B699" s="4"/>
      <c r="C699" s="4"/>
      <c r="D699" s="13"/>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3">
      <c r="A700" s="4"/>
      <c r="B700" s="4"/>
      <c r="C700" s="4"/>
      <c r="D700" s="13"/>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3">
      <c r="A701" s="4"/>
      <c r="B701" s="4"/>
      <c r="C701" s="4"/>
      <c r="D701" s="13"/>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3">
      <c r="A702" s="4"/>
      <c r="B702" s="4"/>
      <c r="C702" s="4"/>
      <c r="D702" s="13"/>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3">
      <c r="A703" s="4"/>
      <c r="B703" s="4"/>
      <c r="C703" s="4"/>
      <c r="D703" s="13"/>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3">
      <c r="A704" s="4"/>
      <c r="B704" s="4"/>
      <c r="C704" s="4"/>
      <c r="D704" s="13"/>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3">
      <c r="A705" s="4"/>
      <c r="B705" s="4"/>
      <c r="C705" s="4"/>
      <c r="D705" s="13"/>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3">
      <c r="A706" s="4"/>
      <c r="B706" s="4"/>
      <c r="C706" s="4"/>
      <c r="D706" s="13"/>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3">
      <c r="A707" s="4"/>
      <c r="B707" s="4"/>
      <c r="C707" s="4"/>
      <c r="D707" s="13"/>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3">
      <c r="A708" s="4"/>
      <c r="B708" s="4"/>
      <c r="C708" s="4"/>
      <c r="D708" s="13"/>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3">
      <c r="A709" s="4"/>
      <c r="B709" s="4"/>
      <c r="C709" s="4"/>
      <c r="D709" s="13"/>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3">
      <c r="A710" s="4"/>
      <c r="B710" s="4"/>
      <c r="C710" s="4"/>
      <c r="D710" s="13"/>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3">
      <c r="A711" s="4"/>
      <c r="B711" s="4"/>
      <c r="C711" s="4"/>
      <c r="D711" s="13"/>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3">
      <c r="A712" s="4"/>
      <c r="B712" s="4"/>
      <c r="C712" s="4"/>
      <c r="D712" s="13"/>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3">
      <c r="A713" s="4"/>
      <c r="B713" s="4"/>
      <c r="C713" s="4"/>
      <c r="D713" s="13"/>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3">
      <c r="A714" s="4"/>
      <c r="B714" s="4"/>
      <c r="C714" s="4"/>
      <c r="D714" s="13"/>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3">
      <c r="A715" s="4"/>
      <c r="B715" s="4"/>
      <c r="C715" s="4"/>
      <c r="D715" s="13"/>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3">
      <c r="A716" s="4"/>
      <c r="B716" s="4"/>
      <c r="C716" s="4"/>
      <c r="D716" s="13"/>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3">
      <c r="A717" s="4"/>
      <c r="B717" s="4"/>
      <c r="C717" s="4"/>
      <c r="D717" s="13"/>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3">
      <c r="A718" s="4"/>
      <c r="B718" s="4"/>
      <c r="C718" s="4"/>
      <c r="D718" s="13"/>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3">
      <c r="A719" s="4"/>
      <c r="B719" s="4"/>
      <c r="C719" s="4"/>
      <c r="D719" s="13"/>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3">
      <c r="A720" s="4"/>
      <c r="B720" s="4"/>
      <c r="C720" s="4"/>
      <c r="D720" s="13"/>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3">
      <c r="A721" s="4"/>
      <c r="B721" s="4"/>
      <c r="C721" s="4"/>
      <c r="D721" s="13"/>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3">
      <c r="A722" s="4"/>
      <c r="B722" s="4"/>
      <c r="C722" s="4"/>
      <c r="D722" s="13"/>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3">
      <c r="A723" s="4"/>
      <c r="B723" s="4"/>
      <c r="C723" s="4"/>
      <c r="D723" s="13"/>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3">
      <c r="A724" s="4"/>
      <c r="B724" s="4"/>
      <c r="C724" s="4"/>
      <c r="D724" s="13"/>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3">
      <c r="A725" s="4"/>
      <c r="B725" s="4"/>
      <c r="C725" s="4"/>
      <c r="D725" s="13"/>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3">
      <c r="A726" s="4"/>
      <c r="B726" s="4"/>
      <c r="C726" s="4"/>
      <c r="D726" s="13"/>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3">
      <c r="A727" s="4"/>
      <c r="B727" s="4"/>
      <c r="C727" s="4"/>
      <c r="D727" s="13"/>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3">
      <c r="A728" s="4"/>
      <c r="B728" s="4"/>
      <c r="C728" s="4"/>
      <c r="D728" s="13"/>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3">
      <c r="A729" s="4"/>
      <c r="B729" s="4"/>
      <c r="C729" s="4"/>
      <c r="D729" s="13"/>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3">
      <c r="A730" s="4"/>
      <c r="B730" s="4"/>
      <c r="C730" s="4"/>
      <c r="D730" s="13"/>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3">
      <c r="A731" s="4"/>
      <c r="B731" s="4"/>
      <c r="C731" s="4"/>
      <c r="D731" s="13"/>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3">
      <c r="A732" s="4"/>
      <c r="B732" s="4"/>
      <c r="C732" s="4"/>
      <c r="D732" s="13"/>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3">
      <c r="A733" s="4"/>
      <c r="B733" s="4"/>
      <c r="C733" s="4"/>
      <c r="D733" s="13"/>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3">
      <c r="A734" s="4"/>
      <c r="B734" s="4"/>
      <c r="C734" s="4"/>
      <c r="D734" s="13"/>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3">
      <c r="A735" s="4"/>
      <c r="B735" s="4"/>
      <c r="C735" s="4"/>
      <c r="D735" s="13"/>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3">
      <c r="A736" s="4"/>
      <c r="B736" s="4"/>
      <c r="C736" s="4"/>
      <c r="D736" s="13"/>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3">
      <c r="A737" s="4"/>
      <c r="B737" s="4"/>
      <c r="C737" s="4"/>
      <c r="D737" s="13"/>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3">
      <c r="A738" s="4"/>
      <c r="B738" s="4"/>
      <c r="C738" s="4"/>
      <c r="D738" s="13"/>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3">
      <c r="A739" s="4"/>
      <c r="B739" s="4"/>
      <c r="C739" s="4"/>
      <c r="D739" s="13"/>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3">
      <c r="A740" s="4"/>
      <c r="B740" s="4"/>
      <c r="C740" s="4"/>
      <c r="D740" s="13"/>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3">
      <c r="A741" s="4"/>
      <c r="B741" s="4"/>
      <c r="C741" s="4"/>
      <c r="D741" s="13"/>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3">
      <c r="A742" s="4"/>
      <c r="B742" s="4"/>
      <c r="C742" s="4"/>
      <c r="D742" s="13"/>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3">
      <c r="A743" s="4"/>
      <c r="B743" s="4"/>
      <c r="C743" s="4"/>
      <c r="D743" s="13"/>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3">
      <c r="A744" s="4"/>
      <c r="B744" s="4"/>
      <c r="C744" s="4"/>
      <c r="D744" s="13"/>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3">
      <c r="A745" s="4"/>
      <c r="B745" s="4"/>
      <c r="C745" s="4"/>
      <c r="D745" s="13"/>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3">
      <c r="A746" s="4"/>
      <c r="B746" s="4"/>
      <c r="C746" s="4"/>
      <c r="D746" s="13"/>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3">
      <c r="A747" s="4"/>
      <c r="B747" s="4"/>
      <c r="C747" s="4"/>
      <c r="D747" s="13"/>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3">
      <c r="A748" s="4"/>
      <c r="B748" s="4"/>
      <c r="C748" s="4"/>
      <c r="D748" s="13"/>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3">
      <c r="A749" s="4"/>
      <c r="B749" s="4"/>
      <c r="C749" s="4"/>
      <c r="D749" s="13"/>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3">
      <c r="A750" s="4"/>
      <c r="B750" s="4"/>
      <c r="C750" s="4"/>
      <c r="D750" s="13"/>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3">
      <c r="A751" s="4"/>
      <c r="B751" s="4"/>
      <c r="C751" s="4"/>
      <c r="D751" s="13"/>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3">
      <c r="A752" s="4"/>
      <c r="B752" s="4"/>
      <c r="C752" s="4"/>
      <c r="D752" s="13"/>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3">
      <c r="A753" s="4"/>
      <c r="B753" s="4"/>
      <c r="C753" s="4"/>
      <c r="D753" s="13"/>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3">
      <c r="A754" s="4"/>
      <c r="B754" s="4"/>
      <c r="C754" s="4"/>
      <c r="D754" s="13"/>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3">
      <c r="A755" s="4"/>
      <c r="B755" s="4"/>
      <c r="C755" s="4"/>
      <c r="D755" s="13"/>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3">
      <c r="A756" s="4"/>
      <c r="B756" s="4"/>
      <c r="C756" s="4"/>
      <c r="D756" s="13"/>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3">
      <c r="A757" s="4"/>
      <c r="B757" s="4"/>
      <c r="C757" s="4"/>
      <c r="D757" s="13"/>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3">
      <c r="A758" s="4"/>
      <c r="B758" s="4"/>
      <c r="C758" s="4"/>
      <c r="D758" s="13"/>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3">
      <c r="A759" s="4"/>
      <c r="B759" s="4"/>
      <c r="C759" s="4"/>
      <c r="D759" s="13"/>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3">
      <c r="A760" s="4"/>
      <c r="B760" s="4"/>
      <c r="C760" s="4"/>
      <c r="D760" s="13"/>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3">
      <c r="A761" s="4"/>
      <c r="B761" s="4"/>
      <c r="C761" s="4"/>
      <c r="D761" s="13"/>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3">
      <c r="A762" s="4"/>
      <c r="B762" s="4"/>
      <c r="C762" s="4"/>
      <c r="D762" s="13"/>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3">
      <c r="A763" s="4"/>
      <c r="B763" s="4"/>
      <c r="C763" s="4"/>
      <c r="D763" s="13"/>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3">
      <c r="A764" s="4"/>
      <c r="B764" s="4"/>
      <c r="C764" s="4"/>
      <c r="D764" s="13"/>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3">
      <c r="A765" s="4"/>
      <c r="B765" s="4"/>
      <c r="C765" s="4"/>
      <c r="D765" s="13"/>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3">
      <c r="A766" s="4"/>
      <c r="B766" s="4"/>
      <c r="C766" s="4"/>
      <c r="D766" s="13"/>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3">
      <c r="A767" s="4"/>
      <c r="B767" s="4"/>
      <c r="C767" s="4"/>
      <c r="D767" s="13"/>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3">
      <c r="A768" s="4"/>
      <c r="B768" s="4"/>
      <c r="C768" s="4"/>
      <c r="D768" s="13"/>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3">
      <c r="A769" s="4"/>
      <c r="B769" s="4"/>
      <c r="C769" s="4"/>
      <c r="D769" s="13"/>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3">
      <c r="A770" s="4"/>
      <c r="B770" s="4"/>
      <c r="C770" s="4"/>
      <c r="D770" s="13"/>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3">
      <c r="A771" s="4"/>
      <c r="B771" s="4"/>
      <c r="C771" s="4"/>
      <c r="D771" s="13"/>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3">
      <c r="A772" s="4"/>
      <c r="B772" s="4"/>
      <c r="C772" s="4"/>
      <c r="D772" s="13"/>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3">
      <c r="A773" s="4"/>
      <c r="B773" s="4"/>
      <c r="C773" s="4"/>
      <c r="D773" s="13"/>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3">
      <c r="A774" s="4"/>
      <c r="B774" s="4"/>
      <c r="C774" s="4"/>
      <c r="D774" s="13"/>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3">
      <c r="A775" s="4"/>
      <c r="B775" s="4"/>
      <c r="C775" s="4"/>
      <c r="D775" s="13"/>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3">
      <c r="A776" s="4"/>
      <c r="B776" s="4"/>
      <c r="C776" s="4"/>
      <c r="D776" s="13"/>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3">
      <c r="A777" s="4"/>
      <c r="B777" s="4"/>
      <c r="C777" s="4"/>
      <c r="D777" s="13"/>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3">
      <c r="A778" s="4"/>
      <c r="B778" s="4"/>
      <c r="C778" s="4"/>
      <c r="D778" s="13"/>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3">
      <c r="A779" s="4"/>
      <c r="B779" s="4"/>
      <c r="C779" s="4"/>
      <c r="D779" s="13"/>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3">
      <c r="A780" s="4"/>
      <c r="B780" s="4"/>
      <c r="C780" s="4"/>
      <c r="D780" s="13"/>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3">
      <c r="A781" s="4"/>
      <c r="B781" s="4"/>
      <c r="C781" s="4"/>
      <c r="D781" s="13"/>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3">
      <c r="A782" s="4"/>
      <c r="B782" s="4"/>
      <c r="C782" s="4"/>
      <c r="D782" s="13"/>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3">
      <c r="A783" s="4"/>
      <c r="B783" s="4"/>
      <c r="C783" s="4"/>
      <c r="D783" s="13"/>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3">
      <c r="A784" s="4"/>
      <c r="B784" s="4"/>
      <c r="C784" s="4"/>
      <c r="D784" s="13"/>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3">
      <c r="A785" s="4"/>
      <c r="B785" s="4"/>
      <c r="C785" s="4"/>
      <c r="D785" s="13"/>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3">
      <c r="A786" s="4"/>
      <c r="B786" s="4"/>
      <c r="C786" s="4"/>
      <c r="D786" s="13"/>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3">
      <c r="A787" s="4"/>
      <c r="B787" s="4"/>
      <c r="C787" s="4"/>
      <c r="D787" s="13"/>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3">
      <c r="A788" s="4"/>
      <c r="B788" s="4"/>
      <c r="C788" s="4"/>
      <c r="D788" s="13"/>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3">
      <c r="A789" s="4"/>
      <c r="B789" s="4"/>
      <c r="C789" s="4"/>
      <c r="D789" s="13"/>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3">
      <c r="A790" s="4"/>
      <c r="B790" s="4"/>
      <c r="C790" s="4"/>
      <c r="D790" s="13"/>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3">
      <c r="A791" s="4"/>
      <c r="B791" s="4"/>
      <c r="C791" s="4"/>
      <c r="D791" s="13"/>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3">
      <c r="A792" s="4"/>
      <c r="B792" s="4"/>
      <c r="C792" s="4"/>
      <c r="D792" s="13"/>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3">
      <c r="A793" s="4"/>
      <c r="B793" s="4"/>
      <c r="C793" s="4"/>
      <c r="D793" s="13"/>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3">
      <c r="A794" s="4"/>
      <c r="B794" s="4"/>
      <c r="C794" s="4"/>
      <c r="D794" s="13"/>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3">
      <c r="A795" s="4"/>
      <c r="B795" s="4"/>
      <c r="C795" s="4"/>
      <c r="D795" s="13"/>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3">
      <c r="A796" s="4"/>
      <c r="B796" s="4"/>
      <c r="C796" s="4"/>
      <c r="D796" s="13"/>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3">
      <c r="A797" s="4"/>
      <c r="B797" s="4"/>
      <c r="C797" s="4"/>
      <c r="D797" s="13"/>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3">
      <c r="A798" s="4"/>
      <c r="B798" s="4"/>
      <c r="C798" s="4"/>
      <c r="D798" s="13"/>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3">
      <c r="A799" s="4"/>
      <c r="B799" s="4"/>
      <c r="C799" s="4"/>
      <c r="D799" s="13"/>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3">
      <c r="A800" s="4"/>
      <c r="B800" s="4"/>
      <c r="C800" s="4"/>
      <c r="D800" s="13"/>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3">
      <c r="A801" s="4"/>
      <c r="B801" s="4"/>
      <c r="C801" s="4"/>
      <c r="D801" s="13"/>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3">
      <c r="A802" s="4"/>
      <c r="B802" s="4"/>
      <c r="C802" s="4"/>
      <c r="D802" s="13"/>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3">
      <c r="A803" s="4"/>
      <c r="B803" s="4"/>
      <c r="C803" s="4"/>
      <c r="D803" s="13"/>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3">
      <c r="A804" s="4"/>
      <c r="B804" s="4"/>
      <c r="C804" s="4"/>
      <c r="D804" s="13"/>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3">
      <c r="A805" s="4"/>
      <c r="B805" s="4"/>
      <c r="C805" s="4"/>
      <c r="D805" s="13"/>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3">
      <c r="A806" s="4"/>
      <c r="B806" s="4"/>
      <c r="C806" s="4"/>
      <c r="D806" s="13"/>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3">
      <c r="A807" s="4"/>
      <c r="B807" s="4"/>
      <c r="C807" s="4"/>
      <c r="D807" s="13"/>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3">
      <c r="A808" s="4"/>
      <c r="B808" s="4"/>
      <c r="C808" s="4"/>
      <c r="D808" s="13"/>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3">
      <c r="A809" s="4"/>
      <c r="B809" s="4"/>
      <c r="C809" s="4"/>
      <c r="D809" s="13"/>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3">
      <c r="A810" s="4"/>
      <c r="B810" s="4"/>
      <c r="C810" s="4"/>
      <c r="D810" s="13"/>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3">
      <c r="A811" s="4"/>
      <c r="B811" s="4"/>
      <c r="C811" s="4"/>
      <c r="D811" s="13"/>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3">
      <c r="A812" s="4"/>
      <c r="B812" s="4"/>
      <c r="C812" s="4"/>
      <c r="D812" s="13"/>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3">
      <c r="A813" s="4"/>
      <c r="B813" s="4"/>
      <c r="C813" s="4"/>
      <c r="D813" s="13"/>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3">
      <c r="A814" s="4"/>
      <c r="B814" s="4"/>
      <c r="C814" s="4"/>
      <c r="D814" s="13"/>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3">
      <c r="A815" s="4"/>
      <c r="B815" s="4"/>
      <c r="C815" s="4"/>
      <c r="D815" s="13"/>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3">
      <c r="A816" s="4"/>
      <c r="B816" s="4"/>
      <c r="C816" s="4"/>
      <c r="D816" s="13"/>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3">
      <c r="A817" s="4"/>
      <c r="B817" s="4"/>
      <c r="C817" s="4"/>
      <c r="D817" s="13"/>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3">
      <c r="A818" s="4"/>
      <c r="B818" s="4"/>
      <c r="C818" s="4"/>
      <c r="D818" s="13"/>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3">
      <c r="A819" s="4"/>
      <c r="B819" s="4"/>
      <c r="C819" s="4"/>
      <c r="D819" s="13"/>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3">
      <c r="A820" s="4"/>
      <c r="B820" s="4"/>
      <c r="C820" s="4"/>
      <c r="D820" s="13"/>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3">
      <c r="A821" s="4"/>
      <c r="B821" s="4"/>
      <c r="C821" s="4"/>
      <c r="D821" s="13"/>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3">
      <c r="A822" s="4"/>
      <c r="B822" s="4"/>
      <c r="C822" s="4"/>
      <c r="D822" s="13"/>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3">
      <c r="A823" s="4"/>
      <c r="B823" s="4"/>
      <c r="C823" s="4"/>
      <c r="D823" s="13"/>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3">
      <c r="A824" s="4"/>
      <c r="B824" s="4"/>
      <c r="C824" s="4"/>
      <c r="D824" s="13"/>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3">
      <c r="A825" s="4"/>
      <c r="B825" s="4"/>
      <c r="C825" s="4"/>
      <c r="D825" s="13"/>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3">
      <c r="A826" s="4"/>
      <c r="B826" s="4"/>
      <c r="C826" s="4"/>
      <c r="D826" s="13"/>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3">
      <c r="A827" s="4"/>
      <c r="B827" s="4"/>
      <c r="C827" s="4"/>
      <c r="D827" s="13"/>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3">
      <c r="A828" s="4"/>
      <c r="B828" s="4"/>
      <c r="C828" s="4"/>
      <c r="D828" s="13"/>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3">
      <c r="A829" s="4"/>
      <c r="B829" s="4"/>
      <c r="C829" s="4"/>
      <c r="D829" s="13"/>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3">
      <c r="A830" s="4"/>
      <c r="B830" s="4"/>
      <c r="C830" s="4"/>
      <c r="D830" s="13"/>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3">
      <c r="A831" s="4"/>
      <c r="B831" s="4"/>
      <c r="C831" s="4"/>
      <c r="D831" s="13"/>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3">
      <c r="A832" s="4"/>
      <c r="B832" s="4"/>
      <c r="C832" s="4"/>
      <c r="D832" s="13"/>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3">
      <c r="A833" s="4"/>
      <c r="B833" s="4"/>
      <c r="C833" s="4"/>
      <c r="D833" s="13"/>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3">
      <c r="A834" s="4"/>
      <c r="B834" s="4"/>
      <c r="C834" s="4"/>
      <c r="D834" s="13"/>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3">
      <c r="A835" s="4"/>
      <c r="B835" s="4"/>
      <c r="C835" s="4"/>
      <c r="D835" s="13"/>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3">
      <c r="A836" s="4"/>
      <c r="B836" s="4"/>
      <c r="C836" s="4"/>
      <c r="D836" s="13"/>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3">
      <c r="A837" s="4"/>
      <c r="B837" s="4"/>
      <c r="C837" s="4"/>
      <c r="D837" s="13"/>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3">
      <c r="A838" s="4"/>
      <c r="B838" s="4"/>
      <c r="C838" s="4"/>
      <c r="D838" s="13"/>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3">
      <c r="A839" s="4"/>
      <c r="B839" s="4"/>
      <c r="C839" s="4"/>
      <c r="D839" s="13"/>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3">
      <c r="A840" s="4"/>
      <c r="B840" s="4"/>
      <c r="C840" s="4"/>
      <c r="D840" s="13"/>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3">
      <c r="A841" s="4"/>
      <c r="B841" s="4"/>
      <c r="C841" s="4"/>
      <c r="D841" s="13"/>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3">
      <c r="A842" s="4"/>
      <c r="B842" s="4"/>
      <c r="C842" s="4"/>
      <c r="D842" s="13"/>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3">
      <c r="A843" s="4"/>
      <c r="B843" s="4"/>
      <c r="C843" s="4"/>
      <c r="D843" s="13"/>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3">
      <c r="A844" s="4"/>
      <c r="B844" s="4"/>
      <c r="C844" s="4"/>
      <c r="D844" s="13"/>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3">
      <c r="A845" s="4"/>
      <c r="B845" s="4"/>
      <c r="C845" s="4"/>
      <c r="D845" s="13"/>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3">
      <c r="A846" s="4"/>
      <c r="B846" s="4"/>
      <c r="C846" s="4"/>
      <c r="D846" s="13"/>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3">
      <c r="A847" s="4"/>
      <c r="B847" s="4"/>
      <c r="C847" s="4"/>
      <c r="D847" s="13"/>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3">
      <c r="A848" s="4"/>
      <c r="B848" s="4"/>
      <c r="C848" s="4"/>
      <c r="D848" s="13"/>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3">
      <c r="A849" s="4"/>
      <c r="B849" s="4"/>
      <c r="C849" s="4"/>
      <c r="D849" s="13"/>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3">
      <c r="A850" s="4"/>
      <c r="B850" s="4"/>
      <c r="C850" s="4"/>
      <c r="D850" s="13"/>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3">
      <c r="A851" s="4"/>
      <c r="B851" s="4"/>
      <c r="C851" s="4"/>
      <c r="D851" s="13"/>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3">
      <c r="A852" s="4"/>
      <c r="B852" s="4"/>
      <c r="C852" s="4"/>
      <c r="D852" s="13"/>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3">
      <c r="A853" s="4"/>
      <c r="B853" s="4"/>
      <c r="C853" s="4"/>
      <c r="D853" s="13"/>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3">
      <c r="A854" s="4"/>
      <c r="B854" s="4"/>
      <c r="C854" s="4"/>
      <c r="D854" s="13"/>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3">
      <c r="A855" s="4"/>
      <c r="B855" s="4"/>
      <c r="C855" s="4"/>
      <c r="D855" s="13"/>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3">
      <c r="A856" s="4"/>
      <c r="B856" s="4"/>
      <c r="C856" s="4"/>
      <c r="D856" s="13"/>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3">
      <c r="A857" s="4"/>
      <c r="B857" s="4"/>
      <c r="C857" s="4"/>
      <c r="D857" s="13"/>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3">
      <c r="A858" s="4"/>
      <c r="B858" s="4"/>
      <c r="C858" s="4"/>
      <c r="D858" s="13"/>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3">
      <c r="A859" s="4"/>
      <c r="B859" s="4"/>
      <c r="C859" s="4"/>
      <c r="D859" s="13"/>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3">
      <c r="A860" s="4"/>
      <c r="B860" s="4"/>
      <c r="C860" s="4"/>
      <c r="D860" s="13"/>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3">
      <c r="A861" s="4"/>
      <c r="B861" s="4"/>
      <c r="C861" s="4"/>
      <c r="D861" s="13"/>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3">
      <c r="A862" s="4"/>
      <c r="B862" s="4"/>
      <c r="C862" s="4"/>
      <c r="D862" s="13"/>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3">
      <c r="A863" s="4"/>
      <c r="B863" s="4"/>
      <c r="C863" s="4"/>
      <c r="D863" s="13"/>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3">
      <c r="A864" s="4"/>
      <c r="B864" s="4"/>
      <c r="C864" s="4"/>
      <c r="D864" s="13"/>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3">
      <c r="A865" s="4"/>
      <c r="B865" s="4"/>
      <c r="C865" s="4"/>
      <c r="D865" s="13"/>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3">
      <c r="A866" s="4"/>
      <c r="B866" s="4"/>
      <c r="C866" s="4"/>
      <c r="D866" s="13"/>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3">
      <c r="A867" s="4"/>
      <c r="B867" s="4"/>
      <c r="C867" s="4"/>
      <c r="D867" s="13"/>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3">
      <c r="A868" s="4"/>
      <c r="B868" s="4"/>
      <c r="C868" s="4"/>
      <c r="D868" s="13"/>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3">
      <c r="A869" s="4"/>
      <c r="B869" s="4"/>
      <c r="C869" s="4"/>
      <c r="D869" s="13"/>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3">
      <c r="A870" s="4"/>
      <c r="B870" s="4"/>
      <c r="C870" s="4"/>
      <c r="D870" s="13"/>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3">
      <c r="A871" s="4"/>
      <c r="B871" s="4"/>
      <c r="C871" s="4"/>
      <c r="D871" s="13"/>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3">
      <c r="A872" s="4"/>
      <c r="B872" s="4"/>
      <c r="C872" s="4"/>
      <c r="D872" s="13"/>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3">
      <c r="A873" s="4"/>
      <c r="B873" s="4"/>
      <c r="C873" s="4"/>
      <c r="D873" s="13"/>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3">
      <c r="A874" s="4"/>
      <c r="B874" s="4"/>
      <c r="C874" s="4"/>
      <c r="D874" s="13"/>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3">
      <c r="A875" s="4"/>
      <c r="B875" s="4"/>
      <c r="C875" s="4"/>
      <c r="D875" s="13"/>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3">
      <c r="A876" s="4"/>
      <c r="B876" s="4"/>
      <c r="C876" s="4"/>
      <c r="D876" s="13"/>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3">
      <c r="A877" s="4"/>
      <c r="B877" s="4"/>
      <c r="C877" s="4"/>
      <c r="D877" s="13"/>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3">
      <c r="A878" s="4"/>
      <c r="B878" s="4"/>
      <c r="C878" s="4"/>
      <c r="D878" s="13"/>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3">
      <c r="A879" s="4"/>
      <c r="B879" s="4"/>
      <c r="C879" s="4"/>
      <c r="D879" s="13"/>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3">
      <c r="A880" s="4"/>
      <c r="B880" s="4"/>
      <c r="C880" s="4"/>
      <c r="D880" s="13"/>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3">
      <c r="A881" s="4"/>
      <c r="B881" s="4"/>
      <c r="C881" s="4"/>
      <c r="D881" s="13"/>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3">
      <c r="A882" s="4"/>
      <c r="B882" s="4"/>
      <c r="C882" s="4"/>
      <c r="D882" s="13"/>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3">
      <c r="A883" s="4"/>
      <c r="B883" s="4"/>
      <c r="C883" s="4"/>
      <c r="D883" s="13"/>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3">
      <c r="A884" s="4"/>
      <c r="B884" s="4"/>
      <c r="C884" s="4"/>
      <c r="D884" s="13"/>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3">
      <c r="A885" s="4"/>
      <c r="B885" s="4"/>
      <c r="C885" s="4"/>
      <c r="D885" s="13"/>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3">
      <c r="A886" s="4"/>
      <c r="B886" s="4"/>
      <c r="C886" s="4"/>
      <c r="D886" s="13"/>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3">
      <c r="A887" s="4"/>
      <c r="B887" s="4"/>
      <c r="C887" s="4"/>
      <c r="D887" s="13"/>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3">
      <c r="A888" s="4"/>
      <c r="B888" s="4"/>
      <c r="C888" s="4"/>
      <c r="D888" s="13"/>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3">
      <c r="A889" s="4"/>
      <c r="B889" s="4"/>
      <c r="C889" s="4"/>
      <c r="D889" s="13"/>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3">
      <c r="A890" s="4"/>
      <c r="B890" s="4"/>
      <c r="C890" s="4"/>
      <c r="D890" s="13"/>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3">
      <c r="A891" s="4"/>
      <c r="B891" s="4"/>
      <c r="C891" s="4"/>
      <c r="D891" s="13"/>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3">
      <c r="A892" s="4"/>
      <c r="B892" s="4"/>
      <c r="C892" s="4"/>
      <c r="D892" s="13"/>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3">
      <c r="A893" s="4"/>
      <c r="B893" s="4"/>
      <c r="C893" s="4"/>
      <c r="D893" s="13"/>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3">
      <c r="A894" s="4"/>
      <c r="B894" s="4"/>
      <c r="C894" s="4"/>
      <c r="D894" s="13"/>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3">
      <c r="A895" s="4"/>
      <c r="B895" s="4"/>
      <c r="C895" s="4"/>
      <c r="D895" s="13"/>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3">
      <c r="A896" s="4"/>
      <c r="B896" s="4"/>
      <c r="C896" s="4"/>
      <c r="D896" s="13"/>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3">
      <c r="A897" s="4"/>
      <c r="B897" s="4"/>
      <c r="C897" s="4"/>
      <c r="D897" s="13"/>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3">
      <c r="A898" s="4"/>
      <c r="B898" s="4"/>
      <c r="C898" s="4"/>
      <c r="D898" s="13"/>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3">
      <c r="A899" s="4"/>
      <c r="B899" s="4"/>
      <c r="C899" s="4"/>
      <c r="D899" s="13"/>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3">
      <c r="A900" s="4"/>
      <c r="B900" s="4"/>
      <c r="C900" s="4"/>
      <c r="D900" s="13"/>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3">
      <c r="A901" s="4"/>
      <c r="B901" s="4"/>
      <c r="C901" s="4"/>
      <c r="D901" s="13"/>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3">
      <c r="A902" s="4"/>
      <c r="B902" s="4"/>
      <c r="C902" s="4"/>
      <c r="D902" s="13"/>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3">
      <c r="A903" s="4"/>
      <c r="B903" s="4"/>
      <c r="C903" s="4"/>
      <c r="D903" s="13"/>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3">
      <c r="A904" s="4"/>
      <c r="B904" s="4"/>
      <c r="C904" s="4"/>
      <c r="D904" s="13"/>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3">
      <c r="A905" s="4"/>
      <c r="B905" s="4"/>
      <c r="C905" s="4"/>
      <c r="D905" s="13"/>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3">
      <c r="A906" s="4"/>
      <c r="B906" s="4"/>
      <c r="C906" s="4"/>
      <c r="D906" s="13"/>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3">
      <c r="A907" s="4"/>
      <c r="B907" s="4"/>
      <c r="C907" s="4"/>
      <c r="D907" s="13"/>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3">
      <c r="A908" s="4"/>
      <c r="B908" s="4"/>
      <c r="C908" s="4"/>
      <c r="D908" s="13"/>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3">
      <c r="A909" s="4"/>
      <c r="B909" s="4"/>
      <c r="C909" s="4"/>
      <c r="D909" s="13"/>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3">
      <c r="A910" s="4"/>
      <c r="B910" s="4"/>
      <c r="C910" s="4"/>
      <c r="D910" s="13"/>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3">
      <c r="A911" s="4"/>
      <c r="B911" s="4"/>
      <c r="C911" s="4"/>
      <c r="D911" s="13"/>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3">
      <c r="A912" s="4"/>
      <c r="B912" s="4"/>
      <c r="C912" s="4"/>
      <c r="D912" s="13"/>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3">
      <c r="A913" s="4"/>
      <c r="B913" s="4"/>
      <c r="C913" s="4"/>
      <c r="D913" s="13"/>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3">
      <c r="A914" s="4"/>
      <c r="B914" s="4"/>
      <c r="C914" s="4"/>
      <c r="D914" s="13"/>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3">
      <c r="A915" s="4"/>
      <c r="B915" s="4"/>
      <c r="C915" s="4"/>
      <c r="D915" s="13"/>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3">
      <c r="A916" s="4"/>
      <c r="B916" s="4"/>
      <c r="C916" s="4"/>
      <c r="D916" s="13"/>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3">
      <c r="A917" s="4"/>
      <c r="B917" s="4"/>
      <c r="C917" s="4"/>
      <c r="D917" s="13"/>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3">
      <c r="A918" s="4"/>
      <c r="B918" s="4"/>
      <c r="C918" s="4"/>
      <c r="D918" s="13"/>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3">
      <c r="A919" s="4"/>
      <c r="B919" s="4"/>
      <c r="C919" s="4"/>
      <c r="D919" s="13"/>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3">
      <c r="A920" s="4"/>
      <c r="B920" s="4"/>
      <c r="C920" s="4"/>
      <c r="D920" s="13"/>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3">
      <c r="A921" s="4"/>
      <c r="B921" s="4"/>
      <c r="C921" s="4"/>
      <c r="D921" s="13"/>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3">
      <c r="A922" s="4"/>
      <c r="B922" s="4"/>
      <c r="C922" s="4"/>
      <c r="D922" s="13"/>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3">
      <c r="A923" s="4"/>
      <c r="B923" s="4"/>
      <c r="C923" s="4"/>
      <c r="D923" s="13"/>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3">
      <c r="A924" s="4"/>
      <c r="B924" s="4"/>
      <c r="C924" s="4"/>
      <c r="D924" s="13"/>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3">
      <c r="A925" s="4"/>
      <c r="B925" s="4"/>
      <c r="C925" s="4"/>
      <c r="D925" s="13"/>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3">
      <c r="A926" s="4"/>
      <c r="B926" s="4"/>
      <c r="C926" s="4"/>
      <c r="D926" s="13"/>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3">
      <c r="A927" s="4"/>
      <c r="B927" s="4"/>
      <c r="C927" s="4"/>
      <c r="D927" s="13"/>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3">
      <c r="A928" s="4"/>
      <c r="B928" s="4"/>
      <c r="C928" s="4"/>
      <c r="D928" s="13"/>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3">
      <c r="A929" s="4"/>
      <c r="B929" s="4"/>
      <c r="C929" s="4"/>
      <c r="D929" s="13"/>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3">
      <c r="A930" s="4"/>
      <c r="B930" s="4"/>
      <c r="C930" s="4"/>
      <c r="D930" s="13"/>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3">
      <c r="A931" s="4"/>
      <c r="B931" s="4"/>
      <c r="C931" s="4"/>
      <c r="D931" s="13"/>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3">
      <c r="A932" s="4"/>
      <c r="B932" s="4"/>
      <c r="C932" s="4"/>
      <c r="D932" s="13"/>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3">
      <c r="A933" s="4"/>
      <c r="B933" s="4"/>
      <c r="C933" s="4"/>
      <c r="D933" s="13"/>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3">
      <c r="A934" s="4"/>
      <c r="B934" s="4"/>
      <c r="C934" s="4"/>
      <c r="D934" s="13"/>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3">
      <c r="A935" s="4"/>
      <c r="B935" s="4"/>
      <c r="C935" s="4"/>
      <c r="D935" s="13"/>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3">
      <c r="A936" s="4"/>
      <c r="B936" s="4"/>
      <c r="C936" s="4"/>
      <c r="D936" s="13"/>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3">
      <c r="A937" s="4"/>
      <c r="B937" s="4"/>
      <c r="C937" s="4"/>
      <c r="D937" s="13"/>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3">
      <c r="A938" s="4"/>
      <c r="B938" s="4"/>
      <c r="C938" s="4"/>
      <c r="D938" s="13"/>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3">
      <c r="A939" s="4"/>
      <c r="B939" s="4"/>
      <c r="C939" s="4"/>
      <c r="D939" s="13"/>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3">
      <c r="A940" s="4"/>
      <c r="B940" s="4"/>
      <c r="C940" s="4"/>
      <c r="D940" s="13"/>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3">
      <c r="A941" s="4"/>
      <c r="B941" s="4"/>
      <c r="C941" s="4"/>
      <c r="D941" s="13"/>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3">
      <c r="A942" s="4"/>
      <c r="B942" s="4"/>
      <c r="C942" s="4"/>
      <c r="D942" s="13"/>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3">
      <c r="A943" s="4"/>
      <c r="B943" s="4"/>
      <c r="C943" s="4"/>
      <c r="D943" s="13"/>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3">
      <c r="A944" s="4"/>
      <c r="B944" s="4"/>
      <c r="C944" s="4"/>
      <c r="D944" s="13"/>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3">
      <c r="A945" s="4"/>
      <c r="B945" s="4"/>
      <c r="C945" s="4"/>
      <c r="D945" s="13"/>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3">
      <c r="A946" s="4"/>
      <c r="B946" s="4"/>
      <c r="C946" s="4"/>
      <c r="D946" s="13"/>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3">
      <c r="A947" s="4"/>
      <c r="B947" s="4"/>
      <c r="C947" s="4"/>
      <c r="D947" s="13"/>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3">
      <c r="A948" s="4"/>
      <c r="B948" s="4"/>
      <c r="C948" s="4"/>
      <c r="D948" s="13"/>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3">
      <c r="A949" s="4"/>
      <c r="B949" s="4"/>
      <c r="C949" s="4"/>
      <c r="D949" s="13"/>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3">
      <c r="A950" s="4"/>
      <c r="B950" s="4"/>
      <c r="C950" s="4"/>
      <c r="D950" s="13"/>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3">
      <c r="A951" s="4"/>
      <c r="B951" s="4"/>
      <c r="C951" s="4"/>
      <c r="D951" s="13"/>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3">
      <c r="A952" s="4"/>
      <c r="B952" s="4"/>
      <c r="C952" s="4"/>
      <c r="D952" s="13"/>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3">
      <c r="A953" s="4"/>
      <c r="B953" s="4"/>
      <c r="C953" s="4"/>
      <c r="D953" s="13"/>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3">
      <c r="A954" s="4"/>
      <c r="B954" s="4"/>
      <c r="C954" s="4"/>
      <c r="D954" s="13"/>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3">
      <c r="A955" s="4"/>
      <c r="B955" s="4"/>
      <c r="C955" s="4"/>
      <c r="D955" s="13"/>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3">
      <c r="A956" s="4"/>
      <c r="B956" s="4"/>
      <c r="C956" s="4"/>
      <c r="D956" s="13"/>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3">
      <c r="A957" s="4"/>
      <c r="B957" s="4"/>
      <c r="C957" s="4"/>
      <c r="D957" s="13"/>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3">
      <c r="A958" s="4"/>
      <c r="B958" s="4"/>
      <c r="C958" s="4"/>
      <c r="D958" s="13"/>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3">
      <c r="A959" s="4"/>
      <c r="B959" s="4"/>
      <c r="C959" s="4"/>
      <c r="D959" s="13"/>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3">
      <c r="A960" s="4"/>
      <c r="B960" s="4"/>
      <c r="C960" s="4"/>
      <c r="D960" s="13"/>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3">
      <c r="A961" s="4"/>
      <c r="B961" s="4"/>
      <c r="C961" s="4"/>
      <c r="D961" s="13"/>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3">
      <c r="A962" s="4"/>
      <c r="B962" s="4"/>
      <c r="C962" s="4"/>
      <c r="D962" s="13"/>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3">
      <c r="A963" s="4"/>
      <c r="B963" s="4"/>
      <c r="C963" s="4"/>
      <c r="D963" s="13"/>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3">
      <c r="A964" s="4"/>
      <c r="B964" s="4"/>
      <c r="C964" s="4"/>
      <c r="D964" s="13"/>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3">
      <c r="A965" s="4"/>
      <c r="B965" s="4"/>
      <c r="C965" s="4"/>
      <c r="D965" s="13"/>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3">
      <c r="A966" s="4"/>
      <c r="B966" s="4"/>
      <c r="C966" s="4"/>
      <c r="D966" s="13"/>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3">
      <c r="A967" s="4"/>
      <c r="B967" s="4"/>
      <c r="C967" s="4"/>
      <c r="D967" s="13"/>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3">
      <c r="A968" s="4"/>
      <c r="B968" s="4"/>
      <c r="C968" s="4"/>
      <c r="D968" s="13"/>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3">
      <c r="A969" s="4"/>
      <c r="B969" s="4"/>
      <c r="C969" s="4"/>
      <c r="D969" s="13"/>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3">
      <c r="A970" s="4"/>
      <c r="B970" s="4"/>
      <c r="C970" s="4"/>
      <c r="D970" s="13"/>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3">
      <c r="A971" s="4"/>
      <c r="B971" s="4"/>
      <c r="C971" s="4"/>
      <c r="D971" s="13"/>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3">
      <c r="A972" s="4"/>
      <c r="B972" s="4"/>
      <c r="C972" s="4"/>
      <c r="D972" s="13"/>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3">
      <c r="A973" s="4"/>
      <c r="B973" s="4"/>
      <c r="C973" s="4"/>
      <c r="D973" s="13"/>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3">
      <c r="A974" s="4"/>
      <c r="B974" s="4"/>
      <c r="C974" s="4"/>
      <c r="D974" s="13"/>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3">
      <c r="A975" s="4"/>
      <c r="B975" s="4"/>
      <c r="C975" s="4"/>
      <c r="D975" s="13"/>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3">
      <c r="A976" s="4"/>
      <c r="B976" s="4"/>
      <c r="C976" s="4"/>
      <c r="D976" s="13"/>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3">
      <c r="A977" s="4"/>
      <c r="B977" s="4"/>
      <c r="C977" s="4"/>
      <c r="D977" s="13"/>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3">
      <c r="A978" s="4"/>
      <c r="B978" s="4"/>
      <c r="C978" s="4"/>
      <c r="D978" s="13"/>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3">
      <c r="A979" s="4"/>
      <c r="B979" s="4"/>
      <c r="C979" s="4"/>
      <c r="D979" s="13"/>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3">
      <c r="A980" s="4"/>
      <c r="B980" s="4"/>
      <c r="C980" s="4"/>
      <c r="D980" s="13"/>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3">
      <c r="A981" s="4"/>
      <c r="B981" s="4"/>
      <c r="C981" s="4"/>
      <c r="D981" s="13"/>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3">
      <c r="A982" s="4"/>
      <c r="B982" s="4"/>
      <c r="C982" s="4"/>
      <c r="D982" s="13"/>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3">
      <c r="A983" s="4"/>
      <c r="B983" s="4"/>
      <c r="C983" s="4"/>
      <c r="D983" s="13"/>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3">
      <c r="A984" s="4"/>
      <c r="B984" s="4"/>
      <c r="C984" s="4"/>
      <c r="D984" s="13"/>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3">
      <c r="A985" s="4"/>
      <c r="B985" s="4"/>
      <c r="C985" s="4"/>
      <c r="D985" s="13"/>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3">
      <c r="A986" s="4"/>
      <c r="B986" s="4"/>
      <c r="C986" s="4"/>
      <c r="D986" s="13"/>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3">
      <c r="A987" s="4"/>
      <c r="B987" s="4"/>
      <c r="C987" s="4"/>
      <c r="D987" s="13"/>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3">
      <c r="A988" s="4"/>
      <c r="B988" s="4"/>
      <c r="C988" s="4"/>
      <c r="D988" s="13"/>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3">
      <c r="A989" s="4"/>
      <c r="B989" s="4"/>
      <c r="C989" s="4"/>
      <c r="D989" s="13"/>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3">
      <c r="A990" s="4"/>
      <c r="B990" s="4"/>
      <c r="C990" s="4"/>
      <c r="D990" s="13"/>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3">
      <c r="A991" s="4"/>
      <c r="B991" s="4"/>
      <c r="C991" s="4"/>
      <c r="D991" s="13"/>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3">
      <c r="A992" s="4"/>
      <c r="B992" s="4"/>
      <c r="C992" s="4"/>
      <c r="D992" s="13"/>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3">
      <c r="A993" s="4"/>
      <c r="B993" s="4"/>
      <c r="C993" s="4"/>
      <c r="D993" s="13"/>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3">
      <c r="A994" s="4"/>
      <c r="B994" s="4"/>
      <c r="C994" s="4"/>
      <c r="D994" s="13"/>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3">
      <c r="A995" s="4"/>
      <c r="B995" s="4"/>
      <c r="C995" s="4"/>
      <c r="D995" s="13"/>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3">
      <c r="A996" s="4"/>
      <c r="B996" s="4"/>
      <c r="C996" s="4"/>
      <c r="D996" s="13"/>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3">
      <c r="A997" s="4"/>
      <c r="B997" s="4"/>
      <c r="C997" s="4"/>
      <c r="D997" s="13"/>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3">
      <c r="A998" s="4"/>
      <c r="B998" s="4"/>
      <c r="C998" s="4"/>
      <c r="D998" s="13"/>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3">
      <c r="A999" s="4"/>
      <c r="B999" s="4"/>
      <c r="C999" s="4"/>
      <c r="D999" s="13"/>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3">
      <c r="A1000" s="4"/>
      <c r="B1000" s="4"/>
      <c r="C1000" s="4"/>
      <c r="D1000" s="13"/>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05EB9-31F9-4C4A-B5EF-A8DFE5E30A23}">
  <sheetPr>
    <tabColor theme="5" tint="0.59999389629810485"/>
  </sheetPr>
  <dimension ref="A1:D586"/>
  <sheetViews>
    <sheetView showGridLines="0" workbookViewId="0">
      <selection activeCell="B23" sqref="B23"/>
    </sheetView>
  </sheetViews>
  <sheetFormatPr defaultRowHeight="13.8" x14ac:dyDescent="0.3"/>
  <cols>
    <col min="1" max="3" width="28" style="14" customWidth="1"/>
    <col min="4" max="4" width="28" style="60" customWidth="1"/>
    <col min="5" max="5" width="26.88671875" style="14" bestFit="1" customWidth="1"/>
    <col min="6" max="16384" width="8.88671875" style="14"/>
  </cols>
  <sheetData>
    <row r="1" spans="1:4" ht="30.6" customHeight="1" thickBot="1" x14ac:dyDescent="0.35">
      <c r="A1" s="97" t="s">
        <v>16135</v>
      </c>
      <c r="B1" s="98"/>
      <c r="C1" s="98"/>
      <c r="D1" s="99"/>
    </row>
    <row r="2" spans="1:4" ht="14.4" thickBot="1" x14ac:dyDescent="0.35"/>
    <row r="3" spans="1:4" ht="14.4" thickBot="1" x14ac:dyDescent="0.35">
      <c r="A3" s="53" t="s">
        <v>16149</v>
      </c>
      <c r="B3" s="54" t="s">
        <v>16150</v>
      </c>
      <c r="C3" s="54" t="s">
        <v>16151</v>
      </c>
      <c r="D3" s="53" t="s">
        <v>16152</v>
      </c>
    </row>
    <row r="4" spans="1:4" ht="14.4" thickBot="1" x14ac:dyDescent="0.35">
      <c r="A4" s="51">
        <f>SUM([0]!POPOLAZIONE)</f>
        <v>59433744</v>
      </c>
      <c r="B4" s="52">
        <f>AVERAGE([0]!POPOLAZIONE)</f>
        <v>7472.1830525521746</v>
      </c>
      <c r="C4" s="52">
        <f>MIN([0]!POPOLAZIONE)</f>
        <v>30</v>
      </c>
      <c r="D4" s="51">
        <f>MAX([0]!POPOLAZIONE)</f>
        <v>2617175</v>
      </c>
    </row>
    <row r="8" spans="1:4" ht="14.4" thickBot="1" x14ac:dyDescent="0.35"/>
    <row r="9" spans="1:4" ht="30.6" customHeight="1" thickBot="1" x14ac:dyDescent="0.35">
      <c r="A9" s="55" t="s">
        <v>16153</v>
      </c>
      <c r="B9" s="49"/>
      <c r="C9" s="100" t="s">
        <v>16154</v>
      </c>
      <c r="D9" s="101"/>
    </row>
    <row r="10" spans="1:4" ht="14.4" thickBot="1" x14ac:dyDescent="0.35">
      <c r="A10" s="46" t="s">
        <v>136</v>
      </c>
      <c r="B10" s="50"/>
      <c r="C10" s="95" t="s">
        <v>641</v>
      </c>
      <c r="D10" s="96"/>
    </row>
    <row r="11" spans="1:4" ht="14.4" thickBot="1" x14ac:dyDescent="0.35">
      <c r="A11" s="47" t="s">
        <v>26</v>
      </c>
      <c r="B11" s="43"/>
      <c r="C11" s="95" t="s">
        <v>652</v>
      </c>
      <c r="D11" s="96"/>
    </row>
    <row r="12" spans="1:4" ht="14.4" thickBot="1" x14ac:dyDescent="0.35">
      <c r="A12" s="47" t="s">
        <v>157</v>
      </c>
      <c r="B12" s="43"/>
      <c r="C12" s="95" t="s">
        <v>653</v>
      </c>
      <c r="D12" s="96"/>
    </row>
    <row r="13" spans="1:4" ht="14.4" thickBot="1" x14ac:dyDescent="0.35">
      <c r="A13" s="48" t="s">
        <v>58</v>
      </c>
      <c r="B13" s="43"/>
      <c r="C13" s="95" t="s">
        <v>669</v>
      </c>
      <c r="D13" s="96"/>
    </row>
    <row r="14" spans="1:4" ht="14.4" thickBot="1" x14ac:dyDescent="0.35">
      <c r="C14" s="95" t="s">
        <v>670</v>
      </c>
      <c r="D14" s="96"/>
    </row>
    <row r="15" spans="1:4" ht="14.4" thickBot="1" x14ac:dyDescent="0.35">
      <c r="C15" s="95" t="s">
        <v>705</v>
      </c>
      <c r="D15" s="96"/>
    </row>
    <row r="16" spans="1:4" ht="14.4" thickBot="1" x14ac:dyDescent="0.35">
      <c r="C16" s="95" t="s">
        <v>707</v>
      </c>
      <c r="D16" s="96"/>
    </row>
    <row r="17" spans="3:4" ht="14.4" thickBot="1" x14ac:dyDescent="0.35">
      <c r="C17" s="95" t="s">
        <v>711</v>
      </c>
      <c r="D17" s="96"/>
    </row>
    <row r="18" spans="3:4" ht="14.4" thickBot="1" x14ac:dyDescent="0.35">
      <c r="C18" s="95" t="s">
        <v>712</v>
      </c>
      <c r="D18" s="96"/>
    </row>
    <row r="19" spans="3:4" ht="14.4" thickBot="1" x14ac:dyDescent="0.35">
      <c r="C19" s="95" t="s">
        <v>728</v>
      </c>
      <c r="D19" s="96"/>
    </row>
    <row r="20" spans="3:4" ht="14.4" thickBot="1" x14ac:dyDescent="0.35">
      <c r="C20" s="95" t="s">
        <v>753</v>
      </c>
      <c r="D20" s="96"/>
    </row>
    <row r="21" spans="3:4" ht="14.4" thickBot="1" x14ac:dyDescent="0.35">
      <c r="C21" s="95" t="s">
        <v>763</v>
      </c>
      <c r="D21" s="96"/>
    </row>
    <row r="22" spans="3:4" ht="14.4" thickBot="1" x14ac:dyDescent="0.35">
      <c r="C22" s="95" t="s">
        <v>764</v>
      </c>
      <c r="D22" s="96"/>
    </row>
    <row r="23" spans="3:4" ht="14.4" thickBot="1" x14ac:dyDescent="0.35">
      <c r="C23" s="95" t="s">
        <v>765</v>
      </c>
      <c r="D23" s="96"/>
    </row>
    <row r="24" spans="3:4" ht="14.4" thickBot="1" x14ac:dyDescent="0.35">
      <c r="C24" s="95" t="s">
        <v>768</v>
      </c>
      <c r="D24" s="96"/>
    </row>
    <row r="25" spans="3:4" ht="14.4" thickBot="1" x14ac:dyDescent="0.35">
      <c r="C25" s="95" t="s">
        <v>791</v>
      </c>
      <c r="D25" s="96"/>
    </row>
    <row r="26" spans="3:4" ht="14.4" thickBot="1" x14ac:dyDescent="0.35">
      <c r="C26" s="95" t="s">
        <v>792</v>
      </c>
      <c r="D26" s="96"/>
    </row>
    <row r="27" spans="3:4" ht="14.4" thickBot="1" x14ac:dyDescent="0.35">
      <c r="C27" s="95" t="s">
        <v>803</v>
      </c>
      <c r="D27" s="96"/>
    </row>
    <row r="28" spans="3:4" ht="14.4" thickBot="1" x14ac:dyDescent="0.35">
      <c r="C28" s="95" t="s">
        <v>812</v>
      </c>
      <c r="D28" s="96"/>
    </row>
    <row r="29" spans="3:4" ht="14.4" thickBot="1" x14ac:dyDescent="0.35">
      <c r="C29" s="95" t="s">
        <v>814</v>
      </c>
      <c r="D29" s="96"/>
    </row>
    <row r="30" spans="3:4" ht="14.4" thickBot="1" x14ac:dyDescent="0.35">
      <c r="C30" s="95" t="s">
        <v>816</v>
      </c>
      <c r="D30" s="96"/>
    </row>
    <row r="31" spans="3:4" ht="14.4" thickBot="1" x14ac:dyDescent="0.35">
      <c r="C31" s="95" t="s">
        <v>824</v>
      </c>
      <c r="D31" s="96"/>
    </row>
    <row r="32" spans="3:4" ht="14.4" thickBot="1" x14ac:dyDescent="0.35">
      <c r="C32" s="95" t="s">
        <v>868</v>
      </c>
      <c r="D32" s="96"/>
    </row>
    <row r="33" spans="3:4" ht="14.4" thickBot="1" x14ac:dyDescent="0.35">
      <c r="C33" s="95" t="s">
        <v>870</v>
      </c>
      <c r="D33" s="96"/>
    </row>
    <row r="34" spans="3:4" ht="14.4" thickBot="1" x14ac:dyDescent="0.35">
      <c r="C34" s="95" t="s">
        <v>883</v>
      </c>
      <c r="D34" s="96"/>
    </row>
    <row r="35" spans="3:4" ht="14.4" thickBot="1" x14ac:dyDescent="0.35">
      <c r="C35" s="95" t="s">
        <v>884</v>
      </c>
      <c r="D35" s="96"/>
    </row>
    <row r="36" spans="3:4" ht="14.4" thickBot="1" x14ac:dyDescent="0.35">
      <c r="C36" s="95" t="s">
        <v>893</v>
      </c>
      <c r="D36" s="96"/>
    </row>
    <row r="37" spans="3:4" ht="14.4" thickBot="1" x14ac:dyDescent="0.35">
      <c r="C37" s="95" t="s">
        <v>921</v>
      </c>
      <c r="D37" s="96"/>
    </row>
    <row r="38" spans="3:4" ht="14.4" thickBot="1" x14ac:dyDescent="0.35">
      <c r="C38" s="95" t="s">
        <v>946</v>
      </c>
      <c r="D38" s="96"/>
    </row>
    <row r="39" spans="3:4" ht="14.4" thickBot="1" x14ac:dyDescent="0.35">
      <c r="C39" s="95" t="s">
        <v>948</v>
      </c>
      <c r="D39" s="96"/>
    </row>
    <row r="40" spans="3:4" ht="14.4" thickBot="1" x14ac:dyDescent="0.35">
      <c r="C40" s="95" t="s">
        <v>953</v>
      </c>
      <c r="D40" s="96"/>
    </row>
    <row r="41" spans="3:4" ht="14.4" thickBot="1" x14ac:dyDescent="0.35">
      <c r="C41" s="95" t="s">
        <v>974</v>
      </c>
      <c r="D41" s="96"/>
    </row>
    <row r="42" spans="3:4" ht="14.4" thickBot="1" x14ac:dyDescent="0.35">
      <c r="C42" s="95" t="s">
        <v>993</v>
      </c>
      <c r="D42" s="96"/>
    </row>
    <row r="43" spans="3:4" ht="14.4" thickBot="1" x14ac:dyDescent="0.35">
      <c r="C43" s="95" t="s">
        <v>999</v>
      </c>
      <c r="D43" s="96"/>
    </row>
    <row r="44" spans="3:4" ht="14.4" thickBot="1" x14ac:dyDescent="0.35">
      <c r="C44" s="95" t="s">
        <v>1004</v>
      </c>
      <c r="D44" s="96"/>
    </row>
    <row r="45" spans="3:4" ht="14.4" thickBot="1" x14ac:dyDescent="0.35">
      <c r="C45" s="95" t="s">
        <v>1011</v>
      </c>
      <c r="D45" s="96"/>
    </row>
    <row r="46" spans="3:4" ht="14.4" thickBot="1" x14ac:dyDescent="0.35">
      <c r="C46" s="95" t="s">
        <v>1028</v>
      </c>
      <c r="D46" s="96"/>
    </row>
    <row r="47" spans="3:4" ht="14.4" thickBot="1" x14ac:dyDescent="0.35">
      <c r="C47" s="95" t="s">
        <v>1069</v>
      </c>
      <c r="D47" s="96"/>
    </row>
    <row r="48" spans="3:4" ht="14.4" thickBot="1" x14ac:dyDescent="0.35">
      <c r="C48" s="95" t="s">
        <v>1078</v>
      </c>
      <c r="D48" s="96"/>
    </row>
    <row r="49" spans="3:4" ht="14.4" thickBot="1" x14ac:dyDescent="0.35">
      <c r="C49" s="95" t="s">
        <v>1133</v>
      </c>
      <c r="D49" s="96"/>
    </row>
    <row r="50" spans="3:4" ht="14.4" thickBot="1" x14ac:dyDescent="0.35">
      <c r="C50" s="95" t="s">
        <v>1170</v>
      </c>
      <c r="D50" s="96"/>
    </row>
    <row r="51" spans="3:4" ht="14.4" thickBot="1" x14ac:dyDescent="0.35">
      <c r="C51" s="95" t="s">
        <v>1176</v>
      </c>
      <c r="D51" s="96"/>
    </row>
    <row r="52" spans="3:4" ht="14.4" thickBot="1" x14ac:dyDescent="0.35">
      <c r="C52" s="95" t="s">
        <v>1187</v>
      </c>
      <c r="D52" s="96"/>
    </row>
    <row r="53" spans="3:4" ht="14.4" thickBot="1" x14ac:dyDescent="0.35">
      <c r="C53" s="95" t="s">
        <v>1213</v>
      </c>
      <c r="D53" s="96"/>
    </row>
    <row r="54" spans="3:4" ht="14.4" thickBot="1" x14ac:dyDescent="0.35">
      <c r="C54" s="95" t="s">
        <v>636</v>
      </c>
      <c r="D54" s="96"/>
    </row>
    <row r="55" spans="3:4" ht="14.4" thickBot="1" x14ac:dyDescent="0.35">
      <c r="C55" s="95" t="s">
        <v>644</v>
      </c>
      <c r="D55" s="96"/>
    </row>
    <row r="56" spans="3:4" ht="14.4" thickBot="1" x14ac:dyDescent="0.35">
      <c r="C56" s="95" t="s">
        <v>682</v>
      </c>
      <c r="D56" s="96"/>
    </row>
    <row r="57" spans="3:4" ht="14.4" thickBot="1" x14ac:dyDescent="0.35">
      <c r="C57" s="95" t="s">
        <v>685</v>
      </c>
      <c r="D57" s="96"/>
    </row>
    <row r="58" spans="3:4" ht="14.4" thickBot="1" x14ac:dyDescent="0.35">
      <c r="C58" s="95" t="s">
        <v>692</v>
      </c>
      <c r="D58" s="96"/>
    </row>
    <row r="59" spans="3:4" ht="14.4" thickBot="1" x14ac:dyDescent="0.35">
      <c r="C59" s="95" t="s">
        <v>697</v>
      </c>
      <c r="D59" s="96"/>
    </row>
    <row r="60" spans="3:4" ht="14.4" thickBot="1" x14ac:dyDescent="0.35">
      <c r="C60" s="95" t="s">
        <v>703</v>
      </c>
      <c r="D60" s="96"/>
    </row>
    <row r="61" spans="3:4" ht="14.4" thickBot="1" x14ac:dyDescent="0.35">
      <c r="C61" s="95" t="s">
        <v>716</v>
      </c>
      <c r="D61" s="96"/>
    </row>
    <row r="62" spans="3:4" ht="14.4" thickBot="1" x14ac:dyDescent="0.35">
      <c r="C62" s="95" t="s">
        <v>726</v>
      </c>
      <c r="D62" s="96"/>
    </row>
    <row r="63" spans="3:4" ht="14.4" thickBot="1" x14ac:dyDescent="0.35">
      <c r="C63" s="95" t="s">
        <v>732</v>
      </c>
      <c r="D63" s="96"/>
    </row>
    <row r="64" spans="3:4" ht="14.4" thickBot="1" x14ac:dyDescent="0.35">
      <c r="C64" s="95" t="s">
        <v>743</v>
      </c>
      <c r="D64" s="96"/>
    </row>
    <row r="65" spans="3:4" ht="14.4" thickBot="1" x14ac:dyDescent="0.35">
      <c r="C65" s="95" t="s">
        <v>744</v>
      </c>
      <c r="D65" s="96"/>
    </row>
    <row r="66" spans="3:4" ht="14.4" thickBot="1" x14ac:dyDescent="0.35">
      <c r="C66" s="95" t="s">
        <v>746</v>
      </c>
      <c r="D66" s="96"/>
    </row>
    <row r="67" spans="3:4" ht="14.4" thickBot="1" x14ac:dyDescent="0.35">
      <c r="C67" s="95" t="s">
        <v>758</v>
      </c>
      <c r="D67" s="96"/>
    </row>
    <row r="68" spans="3:4" ht="14.4" thickBot="1" x14ac:dyDescent="0.35">
      <c r="C68" s="95" t="s">
        <v>777</v>
      </c>
      <c r="D68" s="96"/>
    </row>
    <row r="69" spans="3:4" ht="14.4" thickBot="1" x14ac:dyDescent="0.35">
      <c r="C69" s="95" t="s">
        <v>778</v>
      </c>
      <c r="D69" s="96"/>
    </row>
    <row r="70" spans="3:4" ht="14.4" thickBot="1" x14ac:dyDescent="0.35">
      <c r="C70" s="95" t="s">
        <v>779</v>
      </c>
      <c r="D70" s="96"/>
    </row>
    <row r="71" spans="3:4" ht="14.4" thickBot="1" x14ac:dyDescent="0.35">
      <c r="C71" s="95" t="s">
        <v>815</v>
      </c>
      <c r="D71" s="96"/>
    </row>
    <row r="72" spans="3:4" ht="14.4" thickBot="1" x14ac:dyDescent="0.35">
      <c r="C72" s="95" t="s">
        <v>817</v>
      </c>
      <c r="D72" s="96"/>
    </row>
    <row r="73" spans="3:4" ht="14.4" thickBot="1" x14ac:dyDescent="0.35">
      <c r="C73" s="95" t="s">
        <v>826</v>
      </c>
      <c r="D73" s="96"/>
    </row>
    <row r="74" spans="3:4" ht="14.4" thickBot="1" x14ac:dyDescent="0.35">
      <c r="C74" s="95" t="s">
        <v>831</v>
      </c>
      <c r="D74" s="96"/>
    </row>
    <row r="75" spans="3:4" ht="14.4" thickBot="1" x14ac:dyDescent="0.35">
      <c r="C75" s="95" t="s">
        <v>838</v>
      </c>
      <c r="D75" s="96"/>
    </row>
    <row r="76" spans="3:4" ht="14.4" thickBot="1" x14ac:dyDescent="0.35">
      <c r="C76" s="95" t="s">
        <v>866</v>
      </c>
      <c r="D76" s="96"/>
    </row>
    <row r="77" spans="3:4" ht="14.4" thickBot="1" x14ac:dyDescent="0.35">
      <c r="C77" s="95" t="s">
        <v>873</v>
      </c>
      <c r="D77" s="96"/>
    </row>
    <row r="78" spans="3:4" ht="14.4" thickBot="1" x14ac:dyDescent="0.35">
      <c r="C78" s="95" t="s">
        <v>890</v>
      </c>
      <c r="D78" s="96"/>
    </row>
    <row r="79" spans="3:4" ht="14.4" thickBot="1" x14ac:dyDescent="0.35">
      <c r="C79" s="95" t="s">
        <v>903</v>
      </c>
      <c r="D79" s="96"/>
    </row>
    <row r="80" spans="3:4" ht="14.4" thickBot="1" x14ac:dyDescent="0.35">
      <c r="C80" s="95" t="s">
        <v>905</v>
      </c>
      <c r="D80" s="96"/>
    </row>
    <row r="81" spans="3:4" ht="14.4" thickBot="1" x14ac:dyDescent="0.35">
      <c r="C81" s="95" t="s">
        <v>915</v>
      </c>
      <c r="D81" s="96"/>
    </row>
    <row r="82" spans="3:4" ht="14.4" thickBot="1" x14ac:dyDescent="0.35">
      <c r="C82" s="95" t="s">
        <v>916</v>
      </c>
      <c r="D82" s="96"/>
    </row>
    <row r="83" spans="3:4" ht="14.4" thickBot="1" x14ac:dyDescent="0.35">
      <c r="C83" s="95" t="s">
        <v>924</v>
      </c>
      <c r="D83" s="96"/>
    </row>
    <row r="84" spans="3:4" ht="14.4" thickBot="1" x14ac:dyDescent="0.35">
      <c r="C84" s="95" t="s">
        <v>945</v>
      </c>
      <c r="D84" s="96"/>
    </row>
    <row r="85" spans="3:4" ht="14.4" thickBot="1" x14ac:dyDescent="0.35">
      <c r="C85" s="95" t="s">
        <v>947</v>
      </c>
      <c r="D85" s="96"/>
    </row>
    <row r="86" spans="3:4" ht="14.4" thickBot="1" x14ac:dyDescent="0.35">
      <c r="C86" s="95" t="s">
        <v>955</v>
      </c>
      <c r="D86" s="96"/>
    </row>
    <row r="87" spans="3:4" ht="14.4" thickBot="1" x14ac:dyDescent="0.35">
      <c r="C87" s="95" t="s">
        <v>956</v>
      </c>
      <c r="D87" s="96"/>
    </row>
    <row r="88" spans="3:4" ht="14.4" thickBot="1" x14ac:dyDescent="0.35">
      <c r="C88" s="95" t="s">
        <v>958</v>
      </c>
      <c r="D88" s="96"/>
    </row>
    <row r="89" spans="3:4" ht="14.4" thickBot="1" x14ac:dyDescent="0.35">
      <c r="C89" s="95" t="s">
        <v>970</v>
      </c>
      <c r="D89" s="96"/>
    </row>
    <row r="90" spans="3:4" ht="14.4" thickBot="1" x14ac:dyDescent="0.35">
      <c r="C90" s="95" t="s">
        <v>971</v>
      </c>
      <c r="D90" s="96"/>
    </row>
    <row r="91" spans="3:4" ht="14.4" thickBot="1" x14ac:dyDescent="0.35">
      <c r="C91" s="95" t="s">
        <v>972</v>
      </c>
      <c r="D91" s="96"/>
    </row>
    <row r="92" spans="3:4" ht="14.4" thickBot="1" x14ac:dyDescent="0.35">
      <c r="C92" s="95" t="s">
        <v>983</v>
      </c>
      <c r="D92" s="96"/>
    </row>
    <row r="93" spans="3:4" ht="14.4" thickBot="1" x14ac:dyDescent="0.35">
      <c r="C93" s="95" t="s">
        <v>1035</v>
      </c>
      <c r="D93" s="96"/>
    </row>
    <row r="94" spans="3:4" ht="14.4" thickBot="1" x14ac:dyDescent="0.35">
      <c r="C94" s="95" t="s">
        <v>1036</v>
      </c>
      <c r="D94" s="96"/>
    </row>
    <row r="95" spans="3:4" ht="14.4" thickBot="1" x14ac:dyDescent="0.35">
      <c r="C95" s="95" t="s">
        <v>1040</v>
      </c>
      <c r="D95" s="96"/>
    </row>
    <row r="96" spans="3:4" ht="14.4" thickBot="1" x14ac:dyDescent="0.35">
      <c r="C96" s="95" t="s">
        <v>1041</v>
      </c>
      <c r="D96" s="96"/>
    </row>
    <row r="97" spans="3:4" ht="14.4" thickBot="1" x14ac:dyDescent="0.35">
      <c r="C97" s="95" t="s">
        <v>1042</v>
      </c>
      <c r="D97" s="96"/>
    </row>
    <row r="98" spans="3:4" ht="14.4" thickBot="1" x14ac:dyDescent="0.35">
      <c r="C98" s="95" t="s">
        <v>1044</v>
      </c>
      <c r="D98" s="96"/>
    </row>
    <row r="99" spans="3:4" ht="14.4" thickBot="1" x14ac:dyDescent="0.35">
      <c r="C99" s="95" t="s">
        <v>1062</v>
      </c>
      <c r="D99" s="96"/>
    </row>
    <row r="100" spans="3:4" ht="14.4" thickBot="1" x14ac:dyDescent="0.35">
      <c r="C100" s="95" t="s">
        <v>1136</v>
      </c>
      <c r="D100" s="96"/>
    </row>
    <row r="101" spans="3:4" ht="14.4" thickBot="1" x14ac:dyDescent="0.35">
      <c r="C101" s="95" t="s">
        <v>1139</v>
      </c>
      <c r="D101" s="96"/>
    </row>
    <row r="102" spans="3:4" ht="14.4" thickBot="1" x14ac:dyDescent="0.35">
      <c r="C102" s="95" t="s">
        <v>1165</v>
      </c>
      <c r="D102" s="96"/>
    </row>
    <row r="103" spans="3:4" ht="14.4" thickBot="1" x14ac:dyDescent="0.35">
      <c r="C103" s="95" t="s">
        <v>1171</v>
      </c>
      <c r="D103" s="96"/>
    </row>
    <row r="104" spans="3:4" ht="14.4" thickBot="1" x14ac:dyDescent="0.35">
      <c r="C104" s="95" t="s">
        <v>1173</v>
      </c>
      <c r="D104" s="96"/>
    </row>
    <row r="105" spans="3:4" ht="14.4" thickBot="1" x14ac:dyDescent="0.35">
      <c r="C105" s="95" t="s">
        <v>1175</v>
      </c>
      <c r="D105" s="96"/>
    </row>
    <row r="106" spans="3:4" ht="14.4" thickBot="1" x14ac:dyDescent="0.35">
      <c r="C106" s="95" t="s">
        <v>1183</v>
      </c>
      <c r="D106" s="96"/>
    </row>
    <row r="107" spans="3:4" ht="14.4" thickBot="1" x14ac:dyDescent="0.35">
      <c r="C107" s="95" t="s">
        <v>1184</v>
      </c>
      <c r="D107" s="96"/>
    </row>
    <row r="108" spans="3:4" ht="14.4" thickBot="1" x14ac:dyDescent="0.35">
      <c r="C108" s="95" t="s">
        <v>1190</v>
      </c>
      <c r="D108" s="96"/>
    </row>
    <row r="109" spans="3:4" ht="14.4" thickBot="1" x14ac:dyDescent="0.35">
      <c r="C109" s="95" t="s">
        <v>1191</v>
      </c>
      <c r="D109" s="96"/>
    </row>
    <row r="110" spans="3:4" ht="14.4" thickBot="1" x14ac:dyDescent="0.35">
      <c r="C110" s="95" t="s">
        <v>1192</v>
      </c>
      <c r="D110" s="96"/>
    </row>
    <row r="111" spans="3:4" ht="14.4" thickBot="1" x14ac:dyDescent="0.35">
      <c r="C111" s="95" t="s">
        <v>1196</v>
      </c>
      <c r="D111" s="96"/>
    </row>
    <row r="112" spans="3:4" ht="14.4" thickBot="1" x14ac:dyDescent="0.35">
      <c r="C112" s="95" t="s">
        <v>1201</v>
      </c>
      <c r="D112" s="96"/>
    </row>
    <row r="113" spans="3:4" ht="14.4" thickBot="1" x14ac:dyDescent="0.35">
      <c r="C113" s="95" t="s">
        <v>1202</v>
      </c>
      <c r="D113" s="96"/>
    </row>
    <row r="114" spans="3:4" ht="14.4" thickBot="1" x14ac:dyDescent="0.35">
      <c r="C114" s="95" t="s">
        <v>1212</v>
      </c>
      <c r="D114" s="96"/>
    </row>
    <row r="115" spans="3:4" ht="14.4" thickBot="1" x14ac:dyDescent="0.35">
      <c r="C115" s="95" t="s">
        <v>637</v>
      </c>
      <c r="D115" s="96"/>
    </row>
    <row r="116" spans="3:4" ht="14.4" thickBot="1" x14ac:dyDescent="0.35">
      <c r="C116" s="95" t="s">
        <v>638</v>
      </c>
      <c r="D116" s="96"/>
    </row>
    <row r="117" spans="3:4" ht="14.4" thickBot="1" x14ac:dyDescent="0.35">
      <c r="C117" s="95" t="s">
        <v>640</v>
      </c>
      <c r="D117" s="96"/>
    </row>
    <row r="118" spans="3:4" ht="14.4" thickBot="1" x14ac:dyDescent="0.35">
      <c r="C118" s="95" t="s">
        <v>645</v>
      </c>
      <c r="D118" s="96"/>
    </row>
    <row r="119" spans="3:4" ht="14.4" thickBot="1" x14ac:dyDescent="0.35">
      <c r="C119" s="95" t="s">
        <v>647</v>
      </c>
      <c r="D119" s="96"/>
    </row>
    <row r="120" spans="3:4" ht="14.4" thickBot="1" x14ac:dyDescent="0.35">
      <c r="C120" s="95" t="s">
        <v>649</v>
      </c>
      <c r="D120" s="96"/>
    </row>
    <row r="121" spans="3:4" ht="14.4" thickBot="1" x14ac:dyDescent="0.35">
      <c r="C121" s="95" t="s">
        <v>656</v>
      </c>
      <c r="D121" s="96"/>
    </row>
    <row r="122" spans="3:4" ht="14.4" thickBot="1" x14ac:dyDescent="0.35">
      <c r="C122" s="95" t="s">
        <v>660</v>
      </c>
      <c r="D122" s="96"/>
    </row>
    <row r="123" spans="3:4" ht="14.4" thickBot="1" x14ac:dyDescent="0.35">
      <c r="C123" s="95" t="s">
        <v>664</v>
      </c>
      <c r="D123" s="96"/>
    </row>
    <row r="124" spans="3:4" ht="14.4" thickBot="1" x14ac:dyDescent="0.35">
      <c r="C124" s="95" t="s">
        <v>665</v>
      </c>
      <c r="D124" s="96"/>
    </row>
    <row r="125" spans="3:4" ht="14.4" thickBot="1" x14ac:dyDescent="0.35">
      <c r="C125" s="95" t="s">
        <v>675</v>
      </c>
      <c r="D125" s="96"/>
    </row>
    <row r="126" spans="3:4" ht="14.4" thickBot="1" x14ac:dyDescent="0.35">
      <c r="C126" s="95" t="s">
        <v>696</v>
      </c>
      <c r="D126" s="96"/>
    </row>
    <row r="127" spans="3:4" ht="14.4" thickBot="1" x14ac:dyDescent="0.35">
      <c r="C127" s="95" t="s">
        <v>706</v>
      </c>
      <c r="D127" s="96"/>
    </row>
    <row r="128" spans="3:4" ht="14.4" thickBot="1" x14ac:dyDescent="0.35">
      <c r="C128" s="95" t="s">
        <v>714</v>
      </c>
      <c r="D128" s="96"/>
    </row>
    <row r="129" spans="3:4" ht="14.4" thickBot="1" x14ac:dyDescent="0.35">
      <c r="C129" s="95" t="s">
        <v>715</v>
      </c>
      <c r="D129" s="96"/>
    </row>
    <row r="130" spans="3:4" ht="14.4" thickBot="1" x14ac:dyDescent="0.35">
      <c r="C130" s="95" t="s">
        <v>717</v>
      </c>
      <c r="D130" s="96"/>
    </row>
    <row r="131" spans="3:4" ht="14.4" thickBot="1" x14ac:dyDescent="0.35">
      <c r="C131" s="95" t="s">
        <v>720</v>
      </c>
      <c r="D131" s="96"/>
    </row>
    <row r="132" spans="3:4" ht="14.4" thickBot="1" x14ac:dyDescent="0.35">
      <c r="C132" s="95" t="s">
        <v>722</v>
      </c>
      <c r="D132" s="96"/>
    </row>
    <row r="133" spans="3:4" ht="14.4" thickBot="1" x14ac:dyDescent="0.35">
      <c r="C133" s="95" t="s">
        <v>734</v>
      </c>
      <c r="D133" s="96"/>
    </row>
    <row r="134" spans="3:4" ht="14.4" thickBot="1" x14ac:dyDescent="0.35">
      <c r="C134" s="95" t="s">
        <v>755</v>
      </c>
      <c r="D134" s="96"/>
    </row>
    <row r="135" spans="3:4" ht="14.4" thickBot="1" x14ac:dyDescent="0.35">
      <c r="C135" s="95" t="s">
        <v>760</v>
      </c>
      <c r="D135" s="96"/>
    </row>
    <row r="136" spans="3:4" ht="14.4" thickBot="1" x14ac:dyDescent="0.35">
      <c r="C136" s="95" t="s">
        <v>762</v>
      </c>
      <c r="D136" s="96"/>
    </row>
    <row r="137" spans="3:4" ht="14.4" thickBot="1" x14ac:dyDescent="0.35">
      <c r="C137" s="95" t="s">
        <v>770</v>
      </c>
      <c r="D137" s="96"/>
    </row>
    <row r="138" spans="3:4" ht="14.4" thickBot="1" x14ac:dyDescent="0.35">
      <c r="C138" s="95" t="s">
        <v>773</v>
      </c>
      <c r="D138" s="96"/>
    </row>
    <row r="139" spans="3:4" ht="14.4" thickBot="1" x14ac:dyDescent="0.35">
      <c r="C139" s="95" t="s">
        <v>783</v>
      </c>
      <c r="D139" s="96"/>
    </row>
    <row r="140" spans="3:4" ht="14.4" thickBot="1" x14ac:dyDescent="0.35">
      <c r="C140" s="95" t="s">
        <v>784</v>
      </c>
      <c r="D140" s="96"/>
    </row>
    <row r="141" spans="3:4" ht="14.4" thickBot="1" x14ac:dyDescent="0.35">
      <c r="C141" s="95" t="s">
        <v>790</v>
      </c>
      <c r="D141" s="96"/>
    </row>
    <row r="142" spans="3:4" ht="14.4" thickBot="1" x14ac:dyDescent="0.35">
      <c r="C142" s="95" t="s">
        <v>800</v>
      </c>
      <c r="D142" s="96"/>
    </row>
    <row r="143" spans="3:4" ht="14.4" thickBot="1" x14ac:dyDescent="0.35">
      <c r="C143" s="95" t="s">
        <v>166</v>
      </c>
      <c r="D143" s="96"/>
    </row>
    <row r="144" spans="3:4" ht="14.4" thickBot="1" x14ac:dyDescent="0.35">
      <c r="C144" s="95" t="s">
        <v>834</v>
      </c>
      <c r="D144" s="96"/>
    </row>
    <row r="145" spans="3:4" ht="14.4" thickBot="1" x14ac:dyDescent="0.35">
      <c r="C145" s="95" t="s">
        <v>837</v>
      </c>
      <c r="D145" s="96"/>
    </row>
    <row r="146" spans="3:4" ht="14.4" thickBot="1" x14ac:dyDescent="0.35">
      <c r="C146" s="95" t="s">
        <v>842</v>
      </c>
      <c r="D146" s="96"/>
    </row>
    <row r="147" spans="3:4" ht="14.4" thickBot="1" x14ac:dyDescent="0.35">
      <c r="C147" s="95" t="s">
        <v>850</v>
      </c>
      <c r="D147" s="96"/>
    </row>
    <row r="148" spans="3:4" ht="14.4" thickBot="1" x14ac:dyDescent="0.35">
      <c r="C148" s="95" t="s">
        <v>851</v>
      </c>
      <c r="D148" s="96"/>
    </row>
    <row r="149" spans="3:4" ht="14.4" thickBot="1" x14ac:dyDescent="0.35">
      <c r="C149" s="95" t="s">
        <v>852</v>
      </c>
      <c r="D149" s="96"/>
    </row>
    <row r="150" spans="3:4" ht="14.4" thickBot="1" x14ac:dyDescent="0.35">
      <c r="C150" s="95" t="s">
        <v>862</v>
      </c>
      <c r="D150" s="96"/>
    </row>
    <row r="151" spans="3:4" ht="14.4" thickBot="1" x14ac:dyDescent="0.35">
      <c r="C151" s="95" t="s">
        <v>863</v>
      </c>
      <c r="D151" s="96"/>
    </row>
    <row r="152" spans="3:4" ht="14.4" thickBot="1" x14ac:dyDescent="0.35">
      <c r="C152" s="95" t="s">
        <v>867</v>
      </c>
      <c r="D152" s="96"/>
    </row>
    <row r="153" spans="3:4" ht="14.4" thickBot="1" x14ac:dyDescent="0.35">
      <c r="C153" s="95" t="s">
        <v>872</v>
      </c>
      <c r="D153" s="96"/>
    </row>
    <row r="154" spans="3:4" ht="14.4" thickBot="1" x14ac:dyDescent="0.35">
      <c r="C154" s="95" t="s">
        <v>882</v>
      </c>
      <c r="D154" s="96"/>
    </row>
    <row r="155" spans="3:4" ht="14.4" thickBot="1" x14ac:dyDescent="0.35">
      <c r="C155" s="95" t="s">
        <v>889</v>
      </c>
      <c r="D155" s="96"/>
    </row>
    <row r="156" spans="3:4" ht="14.4" thickBot="1" x14ac:dyDescent="0.35">
      <c r="C156" s="95" t="s">
        <v>892</v>
      </c>
      <c r="D156" s="96"/>
    </row>
    <row r="157" spans="3:4" ht="14.4" thickBot="1" x14ac:dyDescent="0.35">
      <c r="C157" s="95" t="s">
        <v>919</v>
      </c>
      <c r="D157" s="96"/>
    </row>
    <row r="158" spans="3:4" ht="14.4" thickBot="1" x14ac:dyDescent="0.35">
      <c r="C158" s="95" t="s">
        <v>925</v>
      </c>
      <c r="D158" s="96"/>
    </row>
    <row r="159" spans="3:4" ht="14.4" thickBot="1" x14ac:dyDescent="0.35">
      <c r="C159" s="95" t="s">
        <v>926</v>
      </c>
      <c r="D159" s="96"/>
    </row>
    <row r="160" spans="3:4" ht="14.4" thickBot="1" x14ac:dyDescent="0.35">
      <c r="C160" s="95" t="s">
        <v>931</v>
      </c>
      <c r="D160" s="96"/>
    </row>
    <row r="161" spans="3:4" ht="14.4" thickBot="1" x14ac:dyDescent="0.35">
      <c r="C161" s="95" t="s">
        <v>355</v>
      </c>
      <c r="D161" s="96"/>
    </row>
    <row r="162" spans="3:4" ht="14.4" thickBot="1" x14ac:dyDescent="0.35">
      <c r="C162" s="95" t="s">
        <v>950</v>
      </c>
      <c r="D162" s="96"/>
    </row>
    <row r="163" spans="3:4" ht="14.4" thickBot="1" x14ac:dyDescent="0.35">
      <c r="C163" s="95" t="s">
        <v>952</v>
      </c>
      <c r="D163" s="96"/>
    </row>
    <row r="164" spans="3:4" ht="14.4" thickBot="1" x14ac:dyDescent="0.35">
      <c r="C164" s="95" t="s">
        <v>957</v>
      </c>
      <c r="D164" s="96"/>
    </row>
    <row r="165" spans="3:4" ht="14.4" thickBot="1" x14ac:dyDescent="0.35">
      <c r="C165" s="95" t="s">
        <v>962</v>
      </c>
      <c r="D165" s="96"/>
    </row>
    <row r="166" spans="3:4" ht="14.4" thickBot="1" x14ac:dyDescent="0.35">
      <c r="C166" s="95" t="s">
        <v>963</v>
      </c>
      <c r="D166" s="96"/>
    </row>
    <row r="167" spans="3:4" ht="14.4" thickBot="1" x14ac:dyDescent="0.35">
      <c r="C167" s="95" t="s">
        <v>964</v>
      </c>
      <c r="D167" s="96"/>
    </row>
    <row r="168" spans="3:4" ht="14.4" thickBot="1" x14ac:dyDescent="0.35">
      <c r="C168" s="95" t="s">
        <v>975</v>
      </c>
      <c r="D168" s="96"/>
    </row>
    <row r="169" spans="3:4" ht="14.4" thickBot="1" x14ac:dyDescent="0.35">
      <c r="C169" s="95" t="s">
        <v>976</v>
      </c>
      <c r="D169" s="96"/>
    </row>
    <row r="170" spans="3:4" ht="14.4" thickBot="1" x14ac:dyDescent="0.35">
      <c r="C170" s="95" t="s">
        <v>979</v>
      </c>
      <c r="D170" s="96"/>
    </row>
    <row r="171" spans="3:4" ht="14.4" thickBot="1" x14ac:dyDescent="0.35">
      <c r="C171" s="95" t="s">
        <v>980</v>
      </c>
      <c r="D171" s="96"/>
    </row>
    <row r="172" spans="3:4" ht="14.4" thickBot="1" x14ac:dyDescent="0.35">
      <c r="C172" s="95" t="s">
        <v>989</v>
      </c>
      <c r="D172" s="96"/>
    </row>
    <row r="173" spans="3:4" ht="14.4" thickBot="1" x14ac:dyDescent="0.35">
      <c r="C173" s="95" t="s">
        <v>994</v>
      </c>
      <c r="D173" s="96"/>
    </row>
    <row r="174" spans="3:4" ht="14.4" thickBot="1" x14ac:dyDescent="0.35">
      <c r="C174" s="95" t="s">
        <v>997</v>
      </c>
      <c r="D174" s="96"/>
    </row>
    <row r="175" spans="3:4" ht="14.4" thickBot="1" x14ac:dyDescent="0.35">
      <c r="C175" s="95" t="s">
        <v>1008</v>
      </c>
      <c r="D175" s="96"/>
    </row>
    <row r="176" spans="3:4" ht="14.4" thickBot="1" x14ac:dyDescent="0.35">
      <c r="C176" s="95" t="s">
        <v>1009</v>
      </c>
      <c r="D176" s="96"/>
    </row>
    <row r="177" spans="3:4" ht="14.4" thickBot="1" x14ac:dyDescent="0.35">
      <c r="C177" s="95" t="s">
        <v>1010</v>
      </c>
      <c r="D177" s="96"/>
    </row>
    <row r="178" spans="3:4" ht="14.4" thickBot="1" x14ac:dyDescent="0.35">
      <c r="C178" s="95" t="s">
        <v>1012</v>
      </c>
      <c r="D178" s="96"/>
    </row>
    <row r="179" spans="3:4" ht="14.4" thickBot="1" x14ac:dyDescent="0.35">
      <c r="C179" s="95" t="s">
        <v>1024</v>
      </c>
      <c r="D179" s="96"/>
    </row>
    <row r="180" spans="3:4" ht="14.4" thickBot="1" x14ac:dyDescent="0.35">
      <c r="C180" s="95" t="s">
        <v>1027</v>
      </c>
      <c r="D180" s="96"/>
    </row>
    <row r="181" spans="3:4" ht="14.4" thickBot="1" x14ac:dyDescent="0.35">
      <c r="C181" s="95" t="s">
        <v>1039</v>
      </c>
      <c r="D181" s="96"/>
    </row>
    <row r="182" spans="3:4" ht="14.4" thickBot="1" x14ac:dyDescent="0.35">
      <c r="C182" s="95" t="s">
        <v>1045</v>
      </c>
      <c r="D182" s="96"/>
    </row>
    <row r="183" spans="3:4" ht="14.4" thickBot="1" x14ac:dyDescent="0.35">
      <c r="C183" s="95" t="s">
        <v>1046</v>
      </c>
      <c r="D183" s="96"/>
    </row>
    <row r="184" spans="3:4" ht="14.4" thickBot="1" x14ac:dyDescent="0.35">
      <c r="C184" s="95" t="s">
        <v>1047</v>
      </c>
      <c r="D184" s="96"/>
    </row>
    <row r="185" spans="3:4" ht="14.4" thickBot="1" x14ac:dyDescent="0.35">
      <c r="C185" s="95" t="s">
        <v>1072</v>
      </c>
      <c r="D185" s="96"/>
    </row>
    <row r="186" spans="3:4" ht="14.4" thickBot="1" x14ac:dyDescent="0.35">
      <c r="C186" s="95" t="s">
        <v>1073</v>
      </c>
      <c r="D186" s="96"/>
    </row>
    <row r="187" spans="3:4" ht="14.4" thickBot="1" x14ac:dyDescent="0.35">
      <c r="C187" s="95" t="s">
        <v>1080</v>
      </c>
      <c r="D187" s="96"/>
    </row>
    <row r="188" spans="3:4" ht="14.4" thickBot="1" x14ac:dyDescent="0.35">
      <c r="C188" s="95" t="s">
        <v>1088</v>
      </c>
      <c r="D188" s="96"/>
    </row>
    <row r="189" spans="3:4" ht="14.4" thickBot="1" x14ac:dyDescent="0.35">
      <c r="C189" s="95" t="s">
        <v>1090</v>
      </c>
      <c r="D189" s="96"/>
    </row>
    <row r="190" spans="3:4" ht="14.4" thickBot="1" x14ac:dyDescent="0.35">
      <c r="C190" s="95" t="s">
        <v>1096</v>
      </c>
      <c r="D190" s="96"/>
    </row>
    <row r="191" spans="3:4" ht="14.4" thickBot="1" x14ac:dyDescent="0.35">
      <c r="C191" s="95" t="s">
        <v>1098</v>
      </c>
      <c r="D191" s="96"/>
    </row>
    <row r="192" spans="3:4" ht="14.4" thickBot="1" x14ac:dyDescent="0.35">
      <c r="C192" s="95" t="s">
        <v>1101</v>
      </c>
      <c r="D192" s="96"/>
    </row>
    <row r="193" spans="3:4" ht="14.4" thickBot="1" x14ac:dyDescent="0.35">
      <c r="C193" s="95" t="s">
        <v>1102</v>
      </c>
      <c r="D193" s="96"/>
    </row>
    <row r="194" spans="3:4" ht="14.4" thickBot="1" x14ac:dyDescent="0.35">
      <c r="C194" s="95" t="s">
        <v>1103</v>
      </c>
      <c r="D194" s="96"/>
    </row>
    <row r="195" spans="3:4" ht="14.4" thickBot="1" x14ac:dyDescent="0.35">
      <c r="C195" s="95" t="s">
        <v>1104</v>
      </c>
      <c r="D195" s="96"/>
    </row>
    <row r="196" spans="3:4" ht="14.4" thickBot="1" x14ac:dyDescent="0.35">
      <c r="C196" s="95" t="s">
        <v>1105</v>
      </c>
      <c r="D196" s="96"/>
    </row>
    <row r="197" spans="3:4" ht="14.4" thickBot="1" x14ac:dyDescent="0.35">
      <c r="C197" s="95" t="s">
        <v>1107</v>
      </c>
      <c r="D197" s="96"/>
    </row>
    <row r="198" spans="3:4" ht="14.4" thickBot="1" x14ac:dyDescent="0.35">
      <c r="C198" s="95" t="s">
        <v>1108</v>
      </c>
      <c r="D198" s="96"/>
    </row>
    <row r="199" spans="3:4" ht="14.4" thickBot="1" x14ac:dyDescent="0.35">
      <c r="C199" s="95" t="s">
        <v>1110</v>
      </c>
      <c r="D199" s="96"/>
    </row>
    <row r="200" spans="3:4" ht="14.4" thickBot="1" x14ac:dyDescent="0.35">
      <c r="C200" s="95" t="s">
        <v>1128</v>
      </c>
      <c r="D200" s="96"/>
    </row>
    <row r="201" spans="3:4" ht="14.4" thickBot="1" x14ac:dyDescent="0.35">
      <c r="C201" s="95" t="s">
        <v>1134</v>
      </c>
      <c r="D201" s="96"/>
    </row>
    <row r="202" spans="3:4" ht="14.4" thickBot="1" x14ac:dyDescent="0.35">
      <c r="C202" s="95" t="s">
        <v>1140</v>
      </c>
      <c r="D202" s="96"/>
    </row>
    <row r="203" spans="3:4" ht="14.4" thickBot="1" x14ac:dyDescent="0.35">
      <c r="C203" s="95" t="s">
        <v>1146</v>
      </c>
      <c r="D203" s="96"/>
    </row>
    <row r="204" spans="3:4" ht="14.4" thickBot="1" x14ac:dyDescent="0.35">
      <c r="C204" s="95" t="s">
        <v>1148</v>
      </c>
      <c r="D204" s="96"/>
    </row>
    <row r="205" spans="3:4" ht="14.4" thickBot="1" x14ac:dyDescent="0.35">
      <c r="C205" s="95" t="s">
        <v>1153</v>
      </c>
      <c r="D205" s="96"/>
    </row>
    <row r="206" spans="3:4" ht="14.4" thickBot="1" x14ac:dyDescent="0.35">
      <c r="C206" s="95" t="s">
        <v>1172</v>
      </c>
      <c r="D206" s="96"/>
    </row>
    <row r="207" spans="3:4" ht="14.4" thickBot="1" x14ac:dyDescent="0.35">
      <c r="C207" s="95" t="s">
        <v>1174</v>
      </c>
      <c r="D207" s="96"/>
    </row>
    <row r="208" spans="3:4" ht="14.4" thickBot="1" x14ac:dyDescent="0.35">
      <c r="C208" s="95" t="s">
        <v>1180</v>
      </c>
      <c r="D208" s="96"/>
    </row>
    <row r="209" spans="3:4" ht="14.4" thickBot="1" x14ac:dyDescent="0.35">
      <c r="C209" s="95" t="s">
        <v>1205</v>
      </c>
      <c r="D209" s="96"/>
    </row>
    <row r="210" spans="3:4" ht="14.4" thickBot="1" x14ac:dyDescent="0.35">
      <c r="C210" s="95" t="s">
        <v>1208</v>
      </c>
      <c r="D210" s="96"/>
    </row>
    <row r="211" spans="3:4" ht="14.4" thickBot="1" x14ac:dyDescent="0.35">
      <c r="C211" s="95" t="s">
        <v>1214</v>
      </c>
      <c r="D211" s="96"/>
    </row>
    <row r="212" spans="3:4" ht="14.4" thickBot="1" x14ac:dyDescent="0.35">
      <c r="C212" s="95" t="s">
        <v>1217</v>
      </c>
      <c r="D212" s="96"/>
    </row>
    <row r="213" spans="3:4" ht="14.4" thickBot="1" x14ac:dyDescent="0.35">
      <c r="C213" s="95" t="s">
        <v>633</v>
      </c>
      <c r="D213" s="96"/>
    </row>
    <row r="214" spans="3:4" ht="14.4" thickBot="1" x14ac:dyDescent="0.35">
      <c r="C214" s="95" t="s">
        <v>635</v>
      </c>
      <c r="D214" s="96"/>
    </row>
    <row r="215" spans="3:4" ht="14.4" thickBot="1" x14ac:dyDescent="0.35">
      <c r="C215" s="95" t="s">
        <v>639</v>
      </c>
      <c r="D215" s="96"/>
    </row>
    <row r="216" spans="3:4" ht="14.4" thickBot="1" x14ac:dyDescent="0.35">
      <c r="C216" s="95" t="s">
        <v>648</v>
      </c>
      <c r="D216" s="96"/>
    </row>
    <row r="217" spans="3:4" ht="14.4" thickBot="1" x14ac:dyDescent="0.35">
      <c r="C217" s="95" t="s">
        <v>650</v>
      </c>
      <c r="D217" s="96"/>
    </row>
    <row r="218" spans="3:4" ht="14.4" thickBot="1" x14ac:dyDescent="0.35">
      <c r="C218" s="95" t="s">
        <v>651</v>
      </c>
      <c r="D218" s="96"/>
    </row>
    <row r="219" spans="3:4" ht="14.4" thickBot="1" x14ac:dyDescent="0.35">
      <c r="C219" s="95" t="s">
        <v>662</v>
      </c>
      <c r="D219" s="96"/>
    </row>
    <row r="220" spans="3:4" ht="14.4" thickBot="1" x14ac:dyDescent="0.35">
      <c r="C220" s="95" t="s">
        <v>666</v>
      </c>
      <c r="D220" s="96"/>
    </row>
    <row r="221" spans="3:4" ht="14.4" thickBot="1" x14ac:dyDescent="0.35">
      <c r="C221" s="95" t="s">
        <v>667</v>
      </c>
      <c r="D221" s="96"/>
    </row>
    <row r="222" spans="3:4" ht="14.4" thickBot="1" x14ac:dyDescent="0.35">
      <c r="C222" s="95" t="s">
        <v>668</v>
      </c>
      <c r="D222" s="96"/>
    </row>
    <row r="223" spans="3:4" ht="14.4" thickBot="1" x14ac:dyDescent="0.35">
      <c r="C223" s="95" t="s">
        <v>671</v>
      </c>
      <c r="D223" s="96"/>
    </row>
    <row r="224" spans="3:4" ht="14.4" thickBot="1" x14ac:dyDescent="0.35">
      <c r="C224" s="95" t="s">
        <v>674</v>
      </c>
      <c r="D224" s="96"/>
    </row>
    <row r="225" spans="3:4" ht="14.4" thickBot="1" x14ac:dyDescent="0.35">
      <c r="C225" s="95" t="s">
        <v>676</v>
      </c>
      <c r="D225" s="96"/>
    </row>
    <row r="226" spans="3:4" ht="14.4" thickBot="1" x14ac:dyDescent="0.35">
      <c r="C226" s="95" t="s">
        <v>677</v>
      </c>
      <c r="D226" s="96"/>
    </row>
    <row r="227" spans="3:4" ht="14.4" thickBot="1" x14ac:dyDescent="0.35">
      <c r="C227" s="95" t="s">
        <v>678</v>
      </c>
      <c r="D227" s="96"/>
    </row>
    <row r="228" spans="3:4" ht="14.4" thickBot="1" x14ac:dyDescent="0.35">
      <c r="C228" s="95" t="s">
        <v>679</v>
      </c>
      <c r="D228" s="96"/>
    </row>
    <row r="229" spans="3:4" ht="14.4" thickBot="1" x14ac:dyDescent="0.35">
      <c r="C229" s="95" t="s">
        <v>680</v>
      </c>
      <c r="D229" s="96"/>
    </row>
    <row r="230" spans="3:4" ht="14.4" thickBot="1" x14ac:dyDescent="0.35">
      <c r="C230" s="95" t="s">
        <v>681</v>
      </c>
      <c r="D230" s="96"/>
    </row>
    <row r="231" spans="3:4" ht="14.4" thickBot="1" x14ac:dyDescent="0.35">
      <c r="C231" s="95" t="s">
        <v>683</v>
      </c>
      <c r="D231" s="96"/>
    </row>
    <row r="232" spans="3:4" ht="14.4" thickBot="1" x14ac:dyDescent="0.35">
      <c r="C232" s="95" t="s">
        <v>684</v>
      </c>
      <c r="D232" s="96"/>
    </row>
    <row r="233" spans="3:4" ht="14.4" thickBot="1" x14ac:dyDescent="0.35">
      <c r="C233" s="95" t="s">
        <v>686</v>
      </c>
      <c r="D233" s="96"/>
    </row>
    <row r="234" spans="3:4" ht="14.4" thickBot="1" x14ac:dyDescent="0.35">
      <c r="C234" s="95" t="s">
        <v>687</v>
      </c>
      <c r="D234" s="96"/>
    </row>
    <row r="235" spans="3:4" ht="14.4" thickBot="1" x14ac:dyDescent="0.35">
      <c r="C235" s="95" t="s">
        <v>688</v>
      </c>
      <c r="D235" s="96"/>
    </row>
    <row r="236" spans="3:4" ht="14.4" thickBot="1" x14ac:dyDescent="0.35">
      <c r="C236" s="95" t="s">
        <v>691</v>
      </c>
      <c r="D236" s="96"/>
    </row>
    <row r="237" spans="3:4" ht="14.4" thickBot="1" x14ac:dyDescent="0.35">
      <c r="C237" s="95" t="s">
        <v>693</v>
      </c>
      <c r="D237" s="96"/>
    </row>
    <row r="238" spans="3:4" ht="14.4" thickBot="1" x14ac:dyDescent="0.35">
      <c r="C238" s="95" t="s">
        <v>694</v>
      </c>
      <c r="D238" s="96"/>
    </row>
    <row r="239" spans="3:4" ht="14.4" thickBot="1" x14ac:dyDescent="0.35">
      <c r="C239" s="95" t="s">
        <v>701</v>
      </c>
      <c r="D239" s="96"/>
    </row>
    <row r="240" spans="3:4" ht="14.4" thickBot="1" x14ac:dyDescent="0.35">
      <c r="C240" s="95" t="s">
        <v>702</v>
      </c>
      <c r="D240" s="96"/>
    </row>
    <row r="241" spans="3:4" ht="14.4" thickBot="1" x14ac:dyDescent="0.35">
      <c r="C241" s="95" t="s">
        <v>704</v>
      </c>
      <c r="D241" s="96"/>
    </row>
    <row r="242" spans="3:4" ht="14.4" thickBot="1" x14ac:dyDescent="0.35">
      <c r="C242" s="95" t="s">
        <v>708</v>
      </c>
      <c r="D242" s="96"/>
    </row>
    <row r="243" spans="3:4" ht="14.4" thickBot="1" x14ac:dyDescent="0.35">
      <c r="C243" s="95" t="s">
        <v>709</v>
      </c>
      <c r="D243" s="96"/>
    </row>
    <row r="244" spans="3:4" ht="14.4" thickBot="1" x14ac:dyDescent="0.35">
      <c r="C244" s="95" t="s">
        <v>710</v>
      </c>
      <c r="D244" s="96"/>
    </row>
    <row r="245" spans="3:4" ht="14.4" thickBot="1" x14ac:dyDescent="0.35">
      <c r="C245" s="95" t="s">
        <v>713</v>
      </c>
      <c r="D245" s="96"/>
    </row>
    <row r="246" spans="3:4" ht="14.4" thickBot="1" x14ac:dyDescent="0.35">
      <c r="C246" s="95" t="s">
        <v>718</v>
      </c>
      <c r="D246" s="96"/>
    </row>
    <row r="247" spans="3:4" ht="14.4" thickBot="1" x14ac:dyDescent="0.35">
      <c r="C247" s="95" t="s">
        <v>719</v>
      </c>
      <c r="D247" s="96"/>
    </row>
    <row r="248" spans="3:4" ht="14.4" thickBot="1" x14ac:dyDescent="0.35">
      <c r="C248" s="95" t="s">
        <v>721</v>
      </c>
      <c r="D248" s="96"/>
    </row>
    <row r="249" spans="3:4" ht="14.4" thickBot="1" x14ac:dyDescent="0.35">
      <c r="C249" s="95" t="s">
        <v>723</v>
      </c>
      <c r="D249" s="96"/>
    </row>
    <row r="250" spans="3:4" ht="14.4" thickBot="1" x14ac:dyDescent="0.35">
      <c r="C250" s="95" t="s">
        <v>724</v>
      </c>
      <c r="D250" s="96"/>
    </row>
    <row r="251" spans="3:4" ht="14.4" thickBot="1" x14ac:dyDescent="0.35">
      <c r="C251" s="95" t="s">
        <v>725</v>
      </c>
      <c r="D251" s="96"/>
    </row>
    <row r="252" spans="3:4" ht="14.4" thickBot="1" x14ac:dyDescent="0.35">
      <c r="C252" s="95" t="s">
        <v>729</v>
      </c>
      <c r="D252" s="96"/>
    </row>
    <row r="253" spans="3:4" ht="14.4" thickBot="1" x14ac:dyDescent="0.35">
      <c r="C253" s="95" t="s">
        <v>730</v>
      </c>
      <c r="D253" s="96"/>
    </row>
    <row r="254" spans="3:4" ht="14.4" thickBot="1" x14ac:dyDescent="0.35">
      <c r="C254" s="95" t="s">
        <v>731</v>
      </c>
      <c r="D254" s="96"/>
    </row>
    <row r="255" spans="3:4" ht="14.4" thickBot="1" x14ac:dyDescent="0.35">
      <c r="C255" s="95" t="s">
        <v>733</v>
      </c>
      <c r="D255" s="96"/>
    </row>
    <row r="256" spans="3:4" ht="14.4" thickBot="1" x14ac:dyDescent="0.35">
      <c r="C256" s="95" t="s">
        <v>737</v>
      </c>
      <c r="D256" s="96"/>
    </row>
    <row r="257" spans="3:4" ht="14.4" thickBot="1" x14ac:dyDescent="0.35">
      <c r="C257" s="95" t="s">
        <v>739</v>
      </c>
      <c r="D257" s="96"/>
    </row>
    <row r="258" spans="3:4" ht="14.4" thickBot="1" x14ac:dyDescent="0.35">
      <c r="C258" s="95" t="s">
        <v>740</v>
      </c>
      <c r="D258" s="96"/>
    </row>
    <row r="259" spans="3:4" ht="14.4" thickBot="1" x14ac:dyDescent="0.35">
      <c r="C259" s="95" t="s">
        <v>741</v>
      </c>
      <c r="D259" s="96"/>
    </row>
    <row r="260" spans="3:4" ht="14.4" thickBot="1" x14ac:dyDescent="0.35">
      <c r="C260" s="95" t="s">
        <v>747</v>
      </c>
      <c r="D260" s="96"/>
    </row>
    <row r="261" spans="3:4" ht="14.4" thickBot="1" x14ac:dyDescent="0.35">
      <c r="C261" s="95" t="s">
        <v>748</v>
      </c>
      <c r="D261" s="96"/>
    </row>
    <row r="262" spans="3:4" ht="14.4" thickBot="1" x14ac:dyDescent="0.35">
      <c r="C262" s="95" t="s">
        <v>749</v>
      </c>
      <c r="D262" s="96"/>
    </row>
    <row r="263" spans="3:4" ht="14.4" thickBot="1" x14ac:dyDescent="0.35">
      <c r="C263" s="95" t="s">
        <v>750</v>
      </c>
      <c r="D263" s="96"/>
    </row>
    <row r="264" spans="3:4" ht="14.4" thickBot="1" x14ac:dyDescent="0.35">
      <c r="C264" s="95" t="s">
        <v>751</v>
      </c>
      <c r="D264" s="96"/>
    </row>
    <row r="265" spans="3:4" ht="14.4" thickBot="1" x14ac:dyDescent="0.35">
      <c r="C265" s="95" t="s">
        <v>752</v>
      </c>
      <c r="D265" s="96"/>
    </row>
    <row r="266" spans="3:4" ht="14.4" thickBot="1" x14ac:dyDescent="0.35">
      <c r="C266" s="95" t="s">
        <v>757</v>
      </c>
      <c r="D266" s="96"/>
    </row>
    <row r="267" spans="3:4" ht="14.4" thickBot="1" x14ac:dyDescent="0.35">
      <c r="C267" s="95" t="s">
        <v>759</v>
      </c>
      <c r="D267" s="96"/>
    </row>
    <row r="268" spans="3:4" ht="14.4" thickBot="1" x14ac:dyDescent="0.35">
      <c r="C268" s="95" t="s">
        <v>761</v>
      </c>
      <c r="D268" s="96"/>
    </row>
    <row r="269" spans="3:4" ht="14.4" thickBot="1" x14ac:dyDescent="0.35">
      <c r="C269" s="95" t="s">
        <v>766</v>
      </c>
      <c r="D269" s="96"/>
    </row>
    <row r="270" spans="3:4" ht="14.4" thickBot="1" x14ac:dyDescent="0.35">
      <c r="C270" s="95" t="s">
        <v>767</v>
      </c>
      <c r="D270" s="96"/>
    </row>
    <row r="271" spans="3:4" ht="14.4" thickBot="1" x14ac:dyDescent="0.35">
      <c r="C271" s="95" t="s">
        <v>769</v>
      </c>
      <c r="D271" s="96"/>
    </row>
    <row r="272" spans="3:4" ht="14.4" thickBot="1" x14ac:dyDescent="0.35">
      <c r="C272" s="95" t="s">
        <v>774</v>
      </c>
      <c r="D272" s="96"/>
    </row>
    <row r="273" spans="3:4" ht="14.4" thickBot="1" x14ac:dyDescent="0.35">
      <c r="C273" s="95" t="s">
        <v>776</v>
      </c>
      <c r="D273" s="96"/>
    </row>
    <row r="274" spans="3:4" ht="14.4" thickBot="1" x14ac:dyDescent="0.35">
      <c r="C274" s="95" t="s">
        <v>780</v>
      </c>
      <c r="D274" s="96"/>
    </row>
    <row r="275" spans="3:4" ht="14.4" thickBot="1" x14ac:dyDescent="0.35">
      <c r="C275" s="95" t="s">
        <v>781</v>
      </c>
      <c r="D275" s="96"/>
    </row>
    <row r="276" spans="3:4" ht="14.4" thickBot="1" x14ac:dyDescent="0.35">
      <c r="C276" s="95" t="s">
        <v>782</v>
      </c>
      <c r="D276" s="96"/>
    </row>
    <row r="277" spans="3:4" ht="14.4" thickBot="1" x14ac:dyDescent="0.35">
      <c r="C277" s="95" t="s">
        <v>785</v>
      </c>
      <c r="D277" s="96"/>
    </row>
    <row r="278" spans="3:4" ht="14.4" thickBot="1" x14ac:dyDescent="0.35">
      <c r="C278" s="95" t="s">
        <v>786</v>
      </c>
      <c r="D278" s="96"/>
    </row>
    <row r="279" spans="3:4" ht="14.4" thickBot="1" x14ac:dyDescent="0.35">
      <c r="C279" s="95" t="s">
        <v>787</v>
      </c>
      <c r="D279" s="96"/>
    </row>
    <row r="280" spans="3:4" ht="14.4" thickBot="1" x14ac:dyDescent="0.35">
      <c r="C280" s="95" t="s">
        <v>788</v>
      </c>
      <c r="D280" s="96"/>
    </row>
    <row r="281" spans="3:4" ht="14.4" thickBot="1" x14ac:dyDescent="0.35">
      <c r="C281" s="95" t="s">
        <v>793</v>
      </c>
      <c r="D281" s="96"/>
    </row>
    <row r="282" spans="3:4" ht="14.4" thickBot="1" x14ac:dyDescent="0.35">
      <c r="C282" s="95" t="s">
        <v>794</v>
      </c>
      <c r="D282" s="96"/>
    </row>
    <row r="283" spans="3:4" ht="14.4" thickBot="1" x14ac:dyDescent="0.35">
      <c r="C283" s="95" t="s">
        <v>795</v>
      </c>
      <c r="D283" s="96"/>
    </row>
    <row r="284" spans="3:4" ht="14.4" thickBot="1" x14ac:dyDescent="0.35">
      <c r="C284" s="95" t="s">
        <v>797</v>
      </c>
      <c r="D284" s="96"/>
    </row>
    <row r="285" spans="3:4" ht="14.4" thickBot="1" x14ac:dyDescent="0.35">
      <c r="C285" s="95" t="s">
        <v>798</v>
      </c>
      <c r="D285" s="96"/>
    </row>
    <row r="286" spans="3:4" ht="14.4" thickBot="1" x14ac:dyDescent="0.35">
      <c r="C286" s="95" t="s">
        <v>804</v>
      </c>
      <c r="D286" s="96"/>
    </row>
    <row r="287" spans="3:4" ht="14.4" thickBot="1" x14ac:dyDescent="0.35">
      <c r="C287" s="95" t="s">
        <v>805</v>
      </c>
      <c r="D287" s="96"/>
    </row>
    <row r="288" spans="3:4" ht="14.4" thickBot="1" x14ac:dyDescent="0.35">
      <c r="C288" s="95" t="s">
        <v>806</v>
      </c>
      <c r="D288" s="96"/>
    </row>
    <row r="289" spans="3:4" ht="14.4" thickBot="1" x14ac:dyDescent="0.35">
      <c r="C289" s="95" t="s">
        <v>810</v>
      </c>
      <c r="D289" s="96"/>
    </row>
    <row r="290" spans="3:4" ht="14.4" thickBot="1" x14ac:dyDescent="0.35">
      <c r="C290" s="95" t="s">
        <v>822</v>
      </c>
      <c r="D290" s="96"/>
    </row>
    <row r="291" spans="3:4" ht="14.4" thickBot="1" x14ac:dyDescent="0.35">
      <c r="C291" s="95" t="s">
        <v>825</v>
      </c>
      <c r="D291" s="96"/>
    </row>
    <row r="292" spans="3:4" ht="14.4" thickBot="1" x14ac:dyDescent="0.35">
      <c r="C292" s="95" t="s">
        <v>827</v>
      </c>
      <c r="D292" s="96"/>
    </row>
    <row r="293" spans="3:4" ht="14.4" thickBot="1" x14ac:dyDescent="0.35">
      <c r="C293" s="95" t="s">
        <v>828</v>
      </c>
      <c r="D293" s="96"/>
    </row>
    <row r="294" spans="3:4" ht="14.4" thickBot="1" x14ac:dyDescent="0.35">
      <c r="C294" s="95" t="s">
        <v>829</v>
      </c>
      <c r="D294" s="96"/>
    </row>
    <row r="295" spans="3:4" ht="14.4" thickBot="1" x14ac:dyDescent="0.35">
      <c r="C295" s="95" t="s">
        <v>832</v>
      </c>
      <c r="D295" s="96"/>
    </row>
    <row r="296" spans="3:4" ht="14.4" thickBot="1" x14ac:dyDescent="0.35">
      <c r="C296" s="95" t="s">
        <v>833</v>
      </c>
      <c r="D296" s="96"/>
    </row>
    <row r="297" spans="3:4" ht="14.4" thickBot="1" x14ac:dyDescent="0.35">
      <c r="C297" s="95" t="s">
        <v>835</v>
      </c>
      <c r="D297" s="96"/>
    </row>
    <row r="298" spans="3:4" ht="14.4" thickBot="1" x14ac:dyDescent="0.35">
      <c r="C298" s="95" t="s">
        <v>836</v>
      </c>
      <c r="D298" s="96"/>
    </row>
    <row r="299" spans="3:4" ht="14.4" thickBot="1" x14ac:dyDescent="0.35">
      <c r="C299" s="95" t="s">
        <v>839</v>
      </c>
      <c r="D299" s="96"/>
    </row>
    <row r="300" spans="3:4" ht="14.4" thickBot="1" x14ac:dyDescent="0.35">
      <c r="C300" s="95" t="s">
        <v>840</v>
      </c>
      <c r="D300" s="96"/>
    </row>
    <row r="301" spans="3:4" ht="14.4" thickBot="1" x14ac:dyDescent="0.35">
      <c r="C301" s="95" t="s">
        <v>841</v>
      </c>
      <c r="D301" s="96"/>
    </row>
    <row r="302" spans="3:4" ht="14.4" thickBot="1" x14ac:dyDescent="0.35">
      <c r="C302" s="95" t="s">
        <v>125</v>
      </c>
      <c r="D302" s="96"/>
    </row>
    <row r="303" spans="3:4" ht="14.4" thickBot="1" x14ac:dyDescent="0.35">
      <c r="C303" s="95" t="s">
        <v>843</v>
      </c>
      <c r="D303" s="96"/>
    </row>
    <row r="304" spans="3:4" ht="14.4" thickBot="1" x14ac:dyDescent="0.35">
      <c r="C304" s="95" t="s">
        <v>844</v>
      </c>
      <c r="D304" s="96"/>
    </row>
    <row r="305" spans="3:4" ht="14.4" thickBot="1" x14ac:dyDescent="0.35">
      <c r="C305" s="95" t="s">
        <v>845</v>
      </c>
      <c r="D305" s="96"/>
    </row>
    <row r="306" spans="3:4" ht="14.4" thickBot="1" x14ac:dyDescent="0.35">
      <c r="C306" s="95" t="s">
        <v>847</v>
      </c>
      <c r="D306" s="96"/>
    </row>
    <row r="307" spans="3:4" ht="14.4" thickBot="1" x14ac:dyDescent="0.35">
      <c r="C307" s="95" t="s">
        <v>848</v>
      </c>
      <c r="D307" s="96"/>
    </row>
    <row r="308" spans="3:4" ht="14.4" thickBot="1" x14ac:dyDescent="0.35">
      <c r="C308" s="95" t="s">
        <v>849</v>
      </c>
      <c r="D308" s="96"/>
    </row>
    <row r="309" spans="3:4" ht="14.4" thickBot="1" x14ac:dyDescent="0.35">
      <c r="C309" s="95" t="s">
        <v>853</v>
      </c>
      <c r="D309" s="96"/>
    </row>
    <row r="310" spans="3:4" ht="14.4" thickBot="1" x14ac:dyDescent="0.35">
      <c r="C310" s="95" t="s">
        <v>854</v>
      </c>
      <c r="D310" s="96"/>
    </row>
    <row r="311" spans="3:4" ht="14.4" thickBot="1" x14ac:dyDescent="0.35">
      <c r="C311" s="95" t="s">
        <v>855</v>
      </c>
      <c r="D311" s="96"/>
    </row>
    <row r="312" spans="3:4" ht="14.4" thickBot="1" x14ac:dyDescent="0.35">
      <c r="C312" s="95" t="s">
        <v>856</v>
      </c>
      <c r="D312" s="96"/>
    </row>
    <row r="313" spans="3:4" ht="14.4" thickBot="1" x14ac:dyDescent="0.35">
      <c r="C313" s="95" t="s">
        <v>857</v>
      </c>
      <c r="D313" s="96"/>
    </row>
    <row r="314" spans="3:4" ht="14.4" thickBot="1" x14ac:dyDescent="0.35">
      <c r="C314" s="95" t="s">
        <v>858</v>
      </c>
      <c r="D314" s="96"/>
    </row>
    <row r="315" spans="3:4" ht="14.4" thickBot="1" x14ac:dyDescent="0.35">
      <c r="C315" s="95" t="s">
        <v>859</v>
      </c>
      <c r="D315" s="96"/>
    </row>
    <row r="316" spans="3:4" ht="14.4" thickBot="1" x14ac:dyDescent="0.35">
      <c r="C316" s="95" t="s">
        <v>860</v>
      </c>
      <c r="D316" s="96"/>
    </row>
    <row r="317" spans="3:4" ht="14.4" thickBot="1" x14ac:dyDescent="0.35">
      <c r="C317" s="95" t="s">
        <v>861</v>
      </c>
      <c r="D317" s="96"/>
    </row>
    <row r="318" spans="3:4" ht="14.4" thickBot="1" x14ac:dyDescent="0.35">
      <c r="C318" s="95" t="s">
        <v>864</v>
      </c>
      <c r="D318" s="96"/>
    </row>
    <row r="319" spans="3:4" ht="14.4" thickBot="1" x14ac:dyDescent="0.35">
      <c r="C319" s="95" t="s">
        <v>865</v>
      </c>
      <c r="D319" s="96"/>
    </row>
    <row r="320" spans="3:4" ht="14.4" thickBot="1" x14ac:dyDescent="0.35">
      <c r="C320" s="95" t="s">
        <v>869</v>
      </c>
      <c r="D320" s="96"/>
    </row>
    <row r="321" spans="3:4" ht="14.4" thickBot="1" x14ac:dyDescent="0.35">
      <c r="C321" s="95" t="s">
        <v>871</v>
      </c>
      <c r="D321" s="96"/>
    </row>
    <row r="322" spans="3:4" ht="14.4" thickBot="1" x14ac:dyDescent="0.35">
      <c r="C322" s="95" t="s">
        <v>876</v>
      </c>
      <c r="D322" s="96"/>
    </row>
    <row r="323" spans="3:4" ht="14.4" thickBot="1" x14ac:dyDescent="0.35">
      <c r="C323" s="95" t="s">
        <v>877</v>
      </c>
      <c r="D323" s="96"/>
    </row>
    <row r="324" spans="3:4" ht="14.4" thickBot="1" x14ac:dyDescent="0.35">
      <c r="C324" s="95" t="s">
        <v>878</v>
      </c>
      <c r="D324" s="96"/>
    </row>
    <row r="325" spans="3:4" ht="14.4" thickBot="1" x14ac:dyDescent="0.35">
      <c r="C325" s="95" t="s">
        <v>879</v>
      </c>
      <c r="D325" s="96"/>
    </row>
    <row r="326" spans="3:4" ht="14.4" thickBot="1" x14ac:dyDescent="0.35">
      <c r="C326" s="95" t="s">
        <v>880</v>
      </c>
      <c r="D326" s="96"/>
    </row>
    <row r="327" spans="3:4" ht="14.4" thickBot="1" x14ac:dyDescent="0.35">
      <c r="C327" s="95" t="s">
        <v>881</v>
      </c>
      <c r="D327" s="96"/>
    </row>
    <row r="328" spans="3:4" ht="14.4" thickBot="1" x14ac:dyDescent="0.35">
      <c r="C328" s="95" t="s">
        <v>887</v>
      </c>
      <c r="D328" s="96"/>
    </row>
    <row r="329" spans="3:4" ht="14.4" thickBot="1" x14ac:dyDescent="0.35">
      <c r="C329" s="95" t="s">
        <v>203</v>
      </c>
      <c r="D329" s="96"/>
    </row>
    <row r="330" spans="3:4" ht="14.4" thickBot="1" x14ac:dyDescent="0.35">
      <c r="C330" s="95" t="s">
        <v>891</v>
      </c>
      <c r="D330" s="96"/>
    </row>
    <row r="331" spans="3:4" ht="14.4" thickBot="1" x14ac:dyDescent="0.35">
      <c r="C331" s="95" t="s">
        <v>896</v>
      </c>
      <c r="D331" s="96"/>
    </row>
    <row r="332" spans="3:4" ht="14.4" thickBot="1" x14ac:dyDescent="0.35">
      <c r="C332" s="95" t="s">
        <v>897</v>
      </c>
      <c r="D332" s="96"/>
    </row>
    <row r="333" spans="3:4" ht="14.4" thickBot="1" x14ac:dyDescent="0.35">
      <c r="C333" s="95" t="s">
        <v>898</v>
      </c>
      <c r="D333" s="96"/>
    </row>
    <row r="334" spans="3:4" ht="14.4" thickBot="1" x14ac:dyDescent="0.35">
      <c r="C334" s="95" t="s">
        <v>900</v>
      </c>
      <c r="D334" s="96"/>
    </row>
    <row r="335" spans="3:4" ht="14.4" thickBot="1" x14ac:dyDescent="0.35">
      <c r="C335" s="95" t="s">
        <v>901</v>
      </c>
      <c r="D335" s="96"/>
    </row>
    <row r="336" spans="3:4" ht="14.4" thickBot="1" x14ac:dyDescent="0.35">
      <c r="C336" s="95" t="s">
        <v>902</v>
      </c>
      <c r="D336" s="96"/>
    </row>
    <row r="337" spans="3:4" ht="14.4" thickBot="1" x14ac:dyDescent="0.35">
      <c r="C337" s="95" t="s">
        <v>910</v>
      </c>
      <c r="D337" s="96"/>
    </row>
    <row r="338" spans="3:4" ht="14.4" thickBot="1" x14ac:dyDescent="0.35">
      <c r="C338" s="95" t="s">
        <v>911</v>
      </c>
      <c r="D338" s="96"/>
    </row>
    <row r="339" spans="3:4" ht="14.4" thickBot="1" x14ac:dyDescent="0.35">
      <c r="C339" s="95" t="s">
        <v>918</v>
      </c>
      <c r="D339" s="96"/>
    </row>
    <row r="340" spans="3:4" ht="14.4" thickBot="1" x14ac:dyDescent="0.35">
      <c r="C340" s="95" t="s">
        <v>920</v>
      </c>
      <c r="D340" s="96"/>
    </row>
    <row r="341" spans="3:4" ht="14.4" thickBot="1" x14ac:dyDescent="0.35">
      <c r="C341" s="95" t="s">
        <v>922</v>
      </c>
      <c r="D341" s="96"/>
    </row>
    <row r="342" spans="3:4" ht="14.4" thickBot="1" x14ac:dyDescent="0.35">
      <c r="C342" s="95" t="s">
        <v>923</v>
      </c>
      <c r="D342" s="96"/>
    </row>
    <row r="343" spans="3:4" ht="14.4" thickBot="1" x14ac:dyDescent="0.35">
      <c r="C343" s="95" t="s">
        <v>927</v>
      </c>
      <c r="D343" s="96"/>
    </row>
    <row r="344" spans="3:4" ht="14.4" thickBot="1" x14ac:dyDescent="0.35">
      <c r="C344" s="95" t="s">
        <v>928</v>
      </c>
      <c r="D344" s="96"/>
    </row>
    <row r="345" spans="3:4" ht="14.4" thickBot="1" x14ac:dyDescent="0.35">
      <c r="C345" s="95" t="s">
        <v>930</v>
      </c>
      <c r="D345" s="96"/>
    </row>
    <row r="346" spans="3:4" ht="14.4" thickBot="1" x14ac:dyDescent="0.35">
      <c r="C346" s="95" t="s">
        <v>932</v>
      </c>
      <c r="D346" s="96"/>
    </row>
    <row r="347" spans="3:4" ht="14.4" thickBot="1" x14ac:dyDescent="0.35">
      <c r="C347" s="95" t="s">
        <v>933</v>
      </c>
      <c r="D347" s="96"/>
    </row>
    <row r="348" spans="3:4" ht="14.4" thickBot="1" x14ac:dyDescent="0.35">
      <c r="C348" s="95" t="s">
        <v>934</v>
      </c>
      <c r="D348" s="96"/>
    </row>
    <row r="349" spans="3:4" ht="14.4" thickBot="1" x14ac:dyDescent="0.35">
      <c r="C349" s="95" t="s">
        <v>935</v>
      </c>
      <c r="D349" s="96"/>
    </row>
    <row r="350" spans="3:4" ht="14.4" thickBot="1" x14ac:dyDescent="0.35">
      <c r="C350" s="95" t="s">
        <v>936</v>
      </c>
      <c r="D350" s="96"/>
    </row>
    <row r="351" spans="3:4" ht="14.4" thickBot="1" x14ac:dyDescent="0.35">
      <c r="C351" s="95" t="s">
        <v>937</v>
      </c>
      <c r="D351" s="96"/>
    </row>
    <row r="352" spans="3:4" ht="14.4" thickBot="1" x14ac:dyDescent="0.35">
      <c r="C352" s="95" t="s">
        <v>938</v>
      </c>
      <c r="D352" s="96"/>
    </row>
    <row r="353" spans="3:4" ht="14.4" thickBot="1" x14ac:dyDescent="0.35">
      <c r="C353" s="95" t="s">
        <v>940</v>
      </c>
      <c r="D353" s="96"/>
    </row>
    <row r="354" spans="3:4" ht="14.4" thickBot="1" x14ac:dyDescent="0.35">
      <c r="C354" s="95" t="s">
        <v>941</v>
      </c>
      <c r="D354" s="96"/>
    </row>
    <row r="355" spans="3:4" ht="14.4" thickBot="1" x14ac:dyDescent="0.35">
      <c r="C355" s="95" t="s">
        <v>942</v>
      </c>
      <c r="D355" s="96"/>
    </row>
    <row r="356" spans="3:4" ht="14.4" thickBot="1" x14ac:dyDescent="0.35">
      <c r="C356" s="95" t="s">
        <v>943</v>
      </c>
      <c r="D356" s="96"/>
    </row>
    <row r="357" spans="3:4" ht="14.4" thickBot="1" x14ac:dyDescent="0.35">
      <c r="C357" s="95" t="s">
        <v>949</v>
      </c>
      <c r="D357" s="96"/>
    </row>
    <row r="358" spans="3:4" ht="14.4" thickBot="1" x14ac:dyDescent="0.35">
      <c r="C358" s="95" t="s">
        <v>951</v>
      </c>
      <c r="D358" s="96"/>
    </row>
    <row r="359" spans="3:4" ht="14.4" thickBot="1" x14ac:dyDescent="0.35">
      <c r="C359" s="95" t="s">
        <v>959</v>
      </c>
      <c r="D359" s="96"/>
    </row>
    <row r="360" spans="3:4" ht="14.4" thickBot="1" x14ac:dyDescent="0.35">
      <c r="C360" s="95" t="s">
        <v>960</v>
      </c>
      <c r="D360" s="96"/>
    </row>
    <row r="361" spans="3:4" ht="14.4" thickBot="1" x14ac:dyDescent="0.35">
      <c r="C361" s="95" t="s">
        <v>961</v>
      </c>
      <c r="D361" s="96"/>
    </row>
    <row r="362" spans="3:4" ht="14.4" thickBot="1" x14ac:dyDescent="0.35">
      <c r="C362" s="95" t="s">
        <v>967</v>
      </c>
      <c r="D362" s="96"/>
    </row>
    <row r="363" spans="3:4" ht="14.4" thickBot="1" x14ac:dyDescent="0.35">
      <c r="C363" s="95" t="s">
        <v>973</v>
      </c>
      <c r="D363" s="96"/>
    </row>
    <row r="364" spans="3:4" ht="14.4" thickBot="1" x14ac:dyDescent="0.35">
      <c r="C364" s="95" t="s">
        <v>977</v>
      </c>
      <c r="D364" s="96"/>
    </row>
    <row r="365" spans="3:4" ht="14.4" thickBot="1" x14ac:dyDescent="0.35">
      <c r="C365" s="95" t="s">
        <v>978</v>
      </c>
      <c r="D365" s="96"/>
    </row>
    <row r="366" spans="3:4" ht="14.4" thickBot="1" x14ac:dyDescent="0.35">
      <c r="C366" s="95" t="s">
        <v>981</v>
      </c>
      <c r="D366" s="96"/>
    </row>
    <row r="367" spans="3:4" ht="14.4" thickBot="1" x14ac:dyDescent="0.35">
      <c r="C367" s="95" t="s">
        <v>982</v>
      </c>
      <c r="D367" s="96"/>
    </row>
    <row r="368" spans="3:4" ht="14.4" thickBot="1" x14ac:dyDescent="0.35">
      <c r="C368" s="95" t="s">
        <v>984</v>
      </c>
      <c r="D368" s="96"/>
    </row>
    <row r="369" spans="3:4" ht="14.4" thickBot="1" x14ac:dyDescent="0.35">
      <c r="C369" s="95" t="s">
        <v>985</v>
      </c>
      <c r="D369" s="96"/>
    </row>
    <row r="370" spans="3:4" ht="14.4" thickBot="1" x14ac:dyDescent="0.35">
      <c r="C370" s="95" t="s">
        <v>986</v>
      </c>
      <c r="D370" s="96"/>
    </row>
    <row r="371" spans="3:4" ht="14.4" thickBot="1" x14ac:dyDescent="0.35">
      <c r="C371" s="95" t="s">
        <v>987</v>
      </c>
      <c r="D371" s="96"/>
    </row>
    <row r="372" spans="3:4" ht="14.4" thickBot="1" x14ac:dyDescent="0.35">
      <c r="C372" s="95" t="s">
        <v>988</v>
      </c>
      <c r="D372" s="96"/>
    </row>
    <row r="373" spans="3:4" ht="14.4" thickBot="1" x14ac:dyDescent="0.35">
      <c r="C373" s="95" t="s">
        <v>991</v>
      </c>
      <c r="D373" s="96"/>
    </row>
    <row r="374" spans="3:4" ht="14.4" thickBot="1" x14ac:dyDescent="0.35">
      <c r="C374" s="95" t="s">
        <v>992</v>
      </c>
      <c r="D374" s="96"/>
    </row>
    <row r="375" spans="3:4" ht="14.4" thickBot="1" x14ac:dyDescent="0.35">
      <c r="C375" s="95" t="s">
        <v>995</v>
      </c>
      <c r="D375" s="96"/>
    </row>
    <row r="376" spans="3:4" ht="14.4" thickBot="1" x14ac:dyDescent="0.35">
      <c r="C376" s="95" t="s">
        <v>996</v>
      </c>
      <c r="D376" s="96"/>
    </row>
    <row r="377" spans="3:4" ht="14.4" thickBot="1" x14ac:dyDescent="0.35">
      <c r="C377" s="95" t="s">
        <v>998</v>
      </c>
      <c r="D377" s="96"/>
    </row>
    <row r="378" spans="3:4" ht="14.4" thickBot="1" x14ac:dyDescent="0.35">
      <c r="C378" s="95" t="s">
        <v>1000</v>
      </c>
      <c r="D378" s="96"/>
    </row>
    <row r="379" spans="3:4" ht="14.4" thickBot="1" x14ac:dyDescent="0.35">
      <c r="C379" s="95" t="s">
        <v>1001</v>
      </c>
      <c r="D379" s="96"/>
    </row>
    <row r="380" spans="3:4" ht="14.4" thickBot="1" x14ac:dyDescent="0.35">
      <c r="C380" s="95" t="s">
        <v>1002</v>
      </c>
      <c r="D380" s="96"/>
    </row>
    <row r="381" spans="3:4" ht="14.4" thickBot="1" x14ac:dyDescent="0.35">
      <c r="C381" s="95" t="s">
        <v>1003</v>
      </c>
      <c r="D381" s="96"/>
    </row>
    <row r="382" spans="3:4" ht="14.4" thickBot="1" x14ac:dyDescent="0.35">
      <c r="C382" s="95" t="s">
        <v>1005</v>
      </c>
      <c r="D382" s="96"/>
    </row>
    <row r="383" spans="3:4" ht="14.4" thickBot="1" x14ac:dyDescent="0.35">
      <c r="C383" s="95" t="s">
        <v>1006</v>
      </c>
      <c r="D383" s="96"/>
    </row>
    <row r="384" spans="3:4" ht="14.4" thickBot="1" x14ac:dyDescent="0.35">
      <c r="C384" s="95" t="s">
        <v>1007</v>
      </c>
      <c r="D384" s="96"/>
    </row>
    <row r="385" spans="3:4" ht="14.4" thickBot="1" x14ac:dyDescent="0.35">
      <c r="C385" s="95" t="s">
        <v>1013</v>
      </c>
      <c r="D385" s="96"/>
    </row>
    <row r="386" spans="3:4" ht="14.4" thickBot="1" x14ac:dyDescent="0.35">
      <c r="C386" s="95" t="s">
        <v>1014</v>
      </c>
      <c r="D386" s="96"/>
    </row>
    <row r="387" spans="3:4" ht="14.4" thickBot="1" x14ac:dyDescent="0.35">
      <c r="C387" s="95" t="s">
        <v>1015</v>
      </c>
      <c r="D387" s="96"/>
    </row>
    <row r="388" spans="3:4" ht="14.4" thickBot="1" x14ac:dyDescent="0.35">
      <c r="C388" s="95" t="s">
        <v>1016</v>
      </c>
      <c r="D388" s="96"/>
    </row>
    <row r="389" spans="3:4" ht="14.4" thickBot="1" x14ac:dyDescent="0.35">
      <c r="C389" s="95" t="s">
        <v>1017</v>
      </c>
      <c r="D389" s="96"/>
    </row>
    <row r="390" spans="3:4" ht="14.4" thickBot="1" x14ac:dyDescent="0.35">
      <c r="C390" s="95" t="s">
        <v>1018</v>
      </c>
      <c r="D390" s="96"/>
    </row>
    <row r="391" spans="3:4" ht="14.4" thickBot="1" x14ac:dyDescent="0.35">
      <c r="C391" s="95" t="s">
        <v>1019</v>
      </c>
      <c r="D391" s="96"/>
    </row>
    <row r="392" spans="3:4" ht="14.4" thickBot="1" x14ac:dyDescent="0.35">
      <c r="C392" s="95" t="s">
        <v>1020</v>
      </c>
      <c r="D392" s="96"/>
    </row>
    <row r="393" spans="3:4" ht="14.4" thickBot="1" x14ac:dyDescent="0.35">
      <c r="C393" s="95" t="s">
        <v>1021</v>
      </c>
      <c r="D393" s="96"/>
    </row>
    <row r="394" spans="3:4" ht="14.4" thickBot="1" x14ac:dyDescent="0.35">
      <c r="C394" s="95" t="s">
        <v>1022</v>
      </c>
      <c r="D394" s="96"/>
    </row>
    <row r="395" spans="3:4" ht="14.4" thickBot="1" x14ac:dyDescent="0.35">
      <c r="C395" s="95" t="s">
        <v>1023</v>
      </c>
      <c r="D395" s="96"/>
    </row>
    <row r="396" spans="3:4" ht="14.4" thickBot="1" x14ac:dyDescent="0.35">
      <c r="C396" s="95" t="s">
        <v>1025</v>
      </c>
      <c r="D396" s="96"/>
    </row>
    <row r="397" spans="3:4" ht="14.4" thickBot="1" x14ac:dyDescent="0.35">
      <c r="C397" s="95" t="s">
        <v>1026</v>
      </c>
      <c r="D397" s="96"/>
    </row>
    <row r="398" spans="3:4" ht="14.4" thickBot="1" x14ac:dyDescent="0.35">
      <c r="C398" s="95" t="s">
        <v>1029</v>
      </c>
      <c r="D398" s="96"/>
    </row>
    <row r="399" spans="3:4" ht="14.4" thickBot="1" x14ac:dyDescent="0.35">
      <c r="C399" s="95" t="s">
        <v>1030</v>
      </c>
      <c r="D399" s="96"/>
    </row>
    <row r="400" spans="3:4" ht="14.4" thickBot="1" x14ac:dyDescent="0.35">
      <c r="C400" s="95" t="s">
        <v>1031</v>
      </c>
      <c r="D400" s="96"/>
    </row>
    <row r="401" spans="3:4" ht="14.4" thickBot="1" x14ac:dyDescent="0.35">
      <c r="C401" s="95" t="s">
        <v>1032</v>
      </c>
      <c r="D401" s="96"/>
    </row>
    <row r="402" spans="3:4" ht="14.4" thickBot="1" x14ac:dyDescent="0.35">
      <c r="C402" s="95" t="s">
        <v>1033</v>
      </c>
      <c r="D402" s="96"/>
    </row>
    <row r="403" spans="3:4" ht="14.4" thickBot="1" x14ac:dyDescent="0.35">
      <c r="C403" s="95" t="s">
        <v>1034</v>
      </c>
      <c r="D403" s="96"/>
    </row>
    <row r="404" spans="3:4" ht="14.4" thickBot="1" x14ac:dyDescent="0.35">
      <c r="C404" s="95" t="s">
        <v>1038</v>
      </c>
      <c r="D404" s="96"/>
    </row>
    <row r="405" spans="3:4" ht="14.4" thickBot="1" x14ac:dyDescent="0.35">
      <c r="C405" s="95" t="s">
        <v>1043</v>
      </c>
      <c r="D405" s="96"/>
    </row>
    <row r="406" spans="3:4" ht="14.4" thickBot="1" x14ac:dyDescent="0.35">
      <c r="C406" s="95" t="s">
        <v>1048</v>
      </c>
      <c r="D406" s="96"/>
    </row>
    <row r="407" spans="3:4" ht="14.4" thickBot="1" x14ac:dyDescent="0.35">
      <c r="C407" s="95" t="s">
        <v>1049</v>
      </c>
      <c r="D407" s="96"/>
    </row>
    <row r="408" spans="3:4" ht="14.4" thickBot="1" x14ac:dyDescent="0.35">
      <c r="C408" s="95" t="s">
        <v>1052</v>
      </c>
      <c r="D408" s="96"/>
    </row>
    <row r="409" spans="3:4" ht="14.4" thickBot="1" x14ac:dyDescent="0.35">
      <c r="C409" s="95" t="s">
        <v>1053</v>
      </c>
      <c r="D409" s="96"/>
    </row>
    <row r="410" spans="3:4" ht="14.4" thickBot="1" x14ac:dyDescent="0.35">
      <c r="C410" s="95" t="s">
        <v>1054</v>
      </c>
      <c r="D410" s="96"/>
    </row>
    <row r="411" spans="3:4" ht="14.4" thickBot="1" x14ac:dyDescent="0.35">
      <c r="C411" s="95" t="s">
        <v>1055</v>
      </c>
      <c r="D411" s="96"/>
    </row>
    <row r="412" spans="3:4" ht="14.4" thickBot="1" x14ac:dyDescent="0.35">
      <c r="C412" s="95" t="s">
        <v>1056</v>
      </c>
      <c r="D412" s="96"/>
    </row>
    <row r="413" spans="3:4" ht="14.4" thickBot="1" x14ac:dyDescent="0.35">
      <c r="C413" s="95" t="s">
        <v>1057</v>
      </c>
      <c r="D413" s="96"/>
    </row>
    <row r="414" spans="3:4" ht="14.4" thickBot="1" x14ac:dyDescent="0.35">
      <c r="C414" s="95" t="s">
        <v>1060</v>
      </c>
      <c r="D414" s="96"/>
    </row>
    <row r="415" spans="3:4" ht="14.4" thickBot="1" x14ac:dyDescent="0.35">
      <c r="C415" s="95" t="s">
        <v>1061</v>
      </c>
      <c r="D415" s="96"/>
    </row>
    <row r="416" spans="3:4" ht="14.4" thickBot="1" x14ac:dyDescent="0.35">
      <c r="C416" s="95" t="s">
        <v>1066</v>
      </c>
      <c r="D416" s="96"/>
    </row>
    <row r="417" spans="3:4" ht="14.4" thickBot="1" x14ac:dyDescent="0.35">
      <c r="C417" s="95" t="s">
        <v>1067</v>
      </c>
      <c r="D417" s="96"/>
    </row>
    <row r="418" spans="3:4" ht="14.4" thickBot="1" x14ac:dyDescent="0.35">
      <c r="C418" s="95" t="s">
        <v>1068</v>
      </c>
      <c r="D418" s="96"/>
    </row>
    <row r="419" spans="3:4" ht="14.4" thickBot="1" x14ac:dyDescent="0.35">
      <c r="C419" s="95" t="s">
        <v>1071</v>
      </c>
      <c r="D419" s="96"/>
    </row>
    <row r="420" spans="3:4" ht="14.4" thickBot="1" x14ac:dyDescent="0.35">
      <c r="C420" s="95" t="s">
        <v>1074</v>
      </c>
      <c r="D420" s="96"/>
    </row>
    <row r="421" spans="3:4" ht="14.4" thickBot="1" x14ac:dyDescent="0.35">
      <c r="C421" s="95" t="s">
        <v>1075</v>
      </c>
      <c r="D421" s="96"/>
    </row>
    <row r="422" spans="3:4" ht="14.4" thickBot="1" x14ac:dyDescent="0.35">
      <c r="C422" s="95" t="s">
        <v>1076</v>
      </c>
      <c r="D422" s="96"/>
    </row>
    <row r="423" spans="3:4" ht="14.4" thickBot="1" x14ac:dyDescent="0.35">
      <c r="C423" s="95" t="s">
        <v>1077</v>
      </c>
      <c r="D423" s="96"/>
    </row>
    <row r="424" spans="3:4" ht="14.4" thickBot="1" x14ac:dyDescent="0.35">
      <c r="C424" s="95" t="s">
        <v>1081</v>
      </c>
      <c r="D424" s="96"/>
    </row>
    <row r="425" spans="3:4" ht="14.4" thickBot="1" x14ac:dyDescent="0.35">
      <c r="C425" s="95" t="s">
        <v>1083</v>
      </c>
      <c r="D425" s="96"/>
    </row>
    <row r="426" spans="3:4" ht="14.4" thickBot="1" x14ac:dyDescent="0.35">
      <c r="C426" s="95" t="s">
        <v>1084</v>
      </c>
      <c r="D426" s="96"/>
    </row>
    <row r="427" spans="3:4" ht="14.4" thickBot="1" x14ac:dyDescent="0.35">
      <c r="C427" s="95" t="s">
        <v>1085</v>
      </c>
      <c r="D427" s="96"/>
    </row>
    <row r="428" spans="3:4" ht="14.4" thickBot="1" x14ac:dyDescent="0.35">
      <c r="C428" s="95" t="s">
        <v>1086</v>
      </c>
      <c r="D428" s="96"/>
    </row>
    <row r="429" spans="3:4" ht="14.4" thickBot="1" x14ac:dyDescent="0.35">
      <c r="C429" s="95" t="s">
        <v>1087</v>
      </c>
      <c r="D429" s="96"/>
    </row>
    <row r="430" spans="3:4" ht="14.4" thickBot="1" x14ac:dyDescent="0.35">
      <c r="C430" s="95" t="s">
        <v>1089</v>
      </c>
      <c r="D430" s="96"/>
    </row>
    <row r="431" spans="3:4" ht="14.4" thickBot="1" x14ac:dyDescent="0.35">
      <c r="C431" s="95" t="s">
        <v>1091</v>
      </c>
      <c r="D431" s="96"/>
    </row>
    <row r="432" spans="3:4" ht="14.4" thickBot="1" x14ac:dyDescent="0.35">
      <c r="C432" s="95" t="s">
        <v>1092</v>
      </c>
      <c r="D432" s="96"/>
    </row>
    <row r="433" spans="3:4" ht="14.4" thickBot="1" x14ac:dyDescent="0.35">
      <c r="C433" s="95" t="s">
        <v>1093</v>
      </c>
      <c r="D433" s="96"/>
    </row>
    <row r="434" spans="3:4" ht="14.4" thickBot="1" x14ac:dyDescent="0.35">
      <c r="C434" s="95" t="s">
        <v>1094</v>
      </c>
      <c r="D434" s="96"/>
    </row>
    <row r="435" spans="3:4" ht="14.4" thickBot="1" x14ac:dyDescent="0.35">
      <c r="C435" s="95" t="s">
        <v>1095</v>
      </c>
      <c r="D435" s="96"/>
    </row>
    <row r="436" spans="3:4" ht="14.4" thickBot="1" x14ac:dyDescent="0.35">
      <c r="C436" s="95" t="s">
        <v>1097</v>
      </c>
      <c r="D436" s="96"/>
    </row>
    <row r="437" spans="3:4" ht="14.4" thickBot="1" x14ac:dyDescent="0.35">
      <c r="C437" s="95" t="s">
        <v>1099</v>
      </c>
      <c r="D437" s="96"/>
    </row>
    <row r="438" spans="3:4" ht="14.4" thickBot="1" x14ac:dyDescent="0.35">
      <c r="C438" s="95" t="s">
        <v>1100</v>
      </c>
      <c r="D438" s="96"/>
    </row>
    <row r="439" spans="3:4" ht="14.4" thickBot="1" x14ac:dyDescent="0.35">
      <c r="C439" s="95" t="s">
        <v>74</v>
      </c>
      <c r="D439" s="96"/>
    </row>
    <row r="440" spans="3:4" ht="14.4" thickBot="1" x14ac:dyDescent="0.35">
      <c r="C440" s="95" t="s">
        <v>1106</v>
      </c>
      <c r="D440" s="96"/>
    </row>
    <row r="441" spans="3:4" ht="14.4" thickBot="1" x14ac:dyDescent="0.35">
      <c r="C441" s="95" t="s">
        <v>1109</v>
      </c>
      <c r="D441" s="96"/>
    </row>
    <row r="442" spans="3:4" ht="14.4" thickBot="1" x14ac:dyDescent="0.35">
      <c r="C442" s="95" t="s">
        <v>1111</v>
      </c>
      <c r="D442" s="96"/>
    </row>
    <row r="443" spans="3:4" ht="14.4" thickBot="1" x14ac:dyDescent="0.35">
      <c r="C443" s="95" t="s">
        <v>1112</v>
      </c>
      <c r="D443" s="96"/>
    </row>
    <row r="444" spans="3:4" ht="14.4" thickBot="1" x14ac:dyDescent="0.35">
      <c r="C444" s="95" t="s">
        <v>1114</v>
      </c>
      <c r="D444" s="96"/>
    </row>
    <row r="445" spans="3:4" ht="14.4" thickBot="1" x14ac:dyDescent="0.35">
      <c r="C445" s="95" t="s">
        <v>1115</v>
      </c>
      <c r="D445" s="96"/>
    </row>
    <row r="446" spans="3:4" ht="14.4" thickBot="1" x14ac:dyDescent="0.35">
      <c r="C446" s="95" t="s">
        <v>1117</v>
      </c>
      <c r="D446" s="96"/>
    </row>
    <row r="447" spans="3:4" ht="14.4" thickBot="1" x14ac:dyDescent="0.35">
      <c r="C447" s="95" t="s">
        <v>1118</v>
      </c>
      <c r="D447" s="96"/>
    </row>
    <row r="448" spans="3:4" ht="14.4" thickBot="1" x14ac:dyDescent="0.35">
      <c r="C448" s="95" t="s">
        <v>1119</v>
      </c>
      <c r="D448" s="96"/>
    </row>
    <row r="449" spans="3:4" ht="14.4" thickBot="1" x14ac:dyDescent="0.35">
      <c r="C449" s="95" t="s">
        <v>1120</v>
      </c>
      <c r="D449" s="96"/>
    </row>
    <row r="450" spans="3:4" ht="14.4" thickBot="1" x14ac:dyDescent="0.35">
      <c r="C450" s="95" t="s">
        <v>1124</v>
      </c>
      <c r="D450" s="96"/>
    </row>
    <row r="451" spans="3:4" ht="14.4" thickBot="1" x14ac:dyDescent="0.35">
      <c r="C451" s="95" t="s">
        <v>1125</v>
      </c>
      <c r="D451" s="96"/>
    </row>
    <row r="452" spans="3:4" ht="14.4" thickBot="1" x14ac:dyDescent="0.35">
      <c r="C452" s="95" t="s">
        <v>1126</v>
      </c>
      <c r="D452" s="96"/>
    </row>
    <row r="453" spans="3:4" ht="14.4" thickBot="1" x14ac:dyDescent="0.35">
      <c r="C453" s="95" t="s">
        <v>1127</v>
      </c>
      <c r="D453" s="96"/>
    </row>
    <row r="454" spans="3:4" ht="14.4" thickBot="1" x14ac:dyDescent="0.35">
      <c r="C454" s="95" t="s">
        <v>1129</v>
      </c>
      <c r="D454" s="96"/>
    </row>
    <row r="455" spans="3:4" ht="14.4" thickBot="1" x14ac:dyDescent="0.35">
      <c r="C455" s="95" t="s">
        <v>1130</v>
      </c>
      <c r="D455" s="96"/>
    </row>
    <row r="456" spans="3:4" ht="14.4" thickBot="1" x14ac:dyDescent="0.35">
      <c r="C456" s="95" t="s">
        <v>1132</v>
      </c>
      <c r="D456" s="96"/>
    </row>
    <row r="457" spans="3:4" ht="14.4" thickBot="1" x14ac:dyDescent="0.35">
      <c r="C457" s="95" t="s">
        <v>1137</v>
      </c>
      <c r="D457" s="96"/>
    </row>
    <row r="458" spans="3:4" ht="14.4" thickBot="1" x14ac:dyDescent="0.35">
      <c r="C458" s="95" t="s">
        <v>1138</v>
      </c>
      <c r="D458" s="96"/>
    </row>
    <row r="459" spans="3:4" ht="14.4" thickBot="1" x14ac:dyDescent="0.35">
      <c r="C459" s="95" t="s">
        <v>1141</v>
      </c>
      <c r="D459" s="96"/>
    </row>
    <row r="460" spans="3:4" ht="14.4" thickBot="1" x14ac:dyDescent="0.35">
      <c r="C460" s="95" t="s">
        <v>1142</v>
      </c>
      <c r="D460" s="96"/>
    </row>
    <row r="461" spans="3:4" ht="14.4" thickBot="1" x14ac:dyDescent="0.35">
      <c r="C461" s="95" t="s">
        <v>1143</v>
      </c>
      <c r="D461" s="96"/>
    </row>
    <row r="462" spans="3:4" ht="14.4" thickBot="1" x14ac:dyDescent="0.35">
      <c r="C462" s="95" t="s">
        <v>1144</v>
      </c>
      <c r="D462" s="96"/>
    </row>
    <row r="463" spans="3:4" ht="14.4" thickBot="1" x14ac:dyDescent="0.35">
      <c r="C463" s="95" t="s">
        <v>1145</v>
      </c>
      <c r="D463" s="96"/>
    </row>
    <row r="464" spans="3:4" ht="14.4" thickBot="1" x14ac:dyDescent="0.35">
      <c r="C464" s="95" t="s">
        <v>1147</v>
      </c>
      <c r="D464" s="96"/>
    </row>
    <row r="465" spans="3:4" ht="14.4" thickBot="1" x14ac:dyDescent="0.35">
      <c r="C465" s="95" t="s">
        <v>1149</v>
      </c>
      <c r="D465" s="96"/>
    </row>
    <row r="466" spans="3:4" ht="14.4" thickBot="1" x14ac:dyDescent="0.35">
      <c r="C466" s="95" t="s">
        <v>1150</v>
      </c>
      <c r="D466" s="96"/>
    </row>
    <row r="467" spans="3:4" ht="14.4" thickBot="1" x14ac:dyDescent="0.35">
      <c r="C467" s="95" t="s">
        <v>1151</v>
      </c>
      <c r="D467" s="96"/>
    </row>
    <row r="468" spans="3:4" ht="14.4" thickBot="1" x14ac:dyDescent="0.35">
      <c r="C468" s="95" t="s">
        <v>1152</v>
      </c>
      <c r="D468" s="96"/>
    </row>
    <row r="469" spans="3:4" ht="14.4" thickBot="1" x14ac:dyDescent="0.35">
      <c r="C469" s="95" t="s">
        <v>1154</v>
      </c>
      <c r="D469" s="96"/>
    </row>
    <row r="470" spans="3:4" ht="14.4" thickBot="1" x14ac:dyDescent="0.35">
      <c r="C470" s="95" t="s">
        <v>1155</v>
      </c>
      <c r="D470" s="96"/>
    </row>
    <row r="471" spans="3:4" ht="14.4" thickBot="1" x14ac:dyDescent="0.35">
      <c r="C471" s="95" t="s">
        <v>1156</v>
      </c>
      <c r="D471" s="96"/>
    </row>
    <row r="472" spans="3:4" ht="14.4" thickBot="1" x14ac:dyDescent="0.35">
      <c r="C472" s="95" t="s">
        <v>1158</v>
      </c>
      <c r="D472" s="96"/>
    </row>
    <row r="473" spans="3:4" ht="14.4" thickBot="1" x14ac:dyDescent="0.35">
      <c r="C473" s="95" t="s">
        <v>1159</v>
      </c>
      <c r="D473" s="96"/>
    </row>
    <row r="474" spans="3:4" ht="14.4" thickBot="1" x14ac:dyDescent="0.35">
      <c r="C474" s="95" t="s">
        <v>1160</v>
      </c>
      <c r="D474" s="96"/>
    </row>
    <row r="475" spans="3:4" ht="14.4" thickBot="1" x14ac:dyDescent="0.35">
      <c r="C475" s="95" t="s">
        <v>1161</v>
      </c>
      <c r="D475" s="96"/>
    </row>
    <row r="476" spans="3:4" ht="14.4" thickBot="1" x14ac:dyDescent="0.35">
      <c r="C476" s="95" t="s">
        <v>1163</v>
      </c>
      <c r="D476" s="96"/>
    </row>
    <row r="477" spans="3:4" ht="14.4" thickBot="1" x14ac:dyDescent="0.35">
      <c r="C477" s="95" t="s">
        <v>1164</v>
      </c>
      <c r="D477" s="96"/>
    </row>
    <row r="478" spans="3:4" ht="14.4" thickBot="1" x14ac:dyDescent="0.35">
      <c r="C478" s="95" t="s">
        <v>1168</v>
      </c>
      <c r="D478" s="96"/>
    </row>
    <row r="479" spans="3:4" ht="14.4" thickBot="1" x14ac:dyDescent="0.35">
      <c r="C479" s="95" t="s">
        <v>1177</v>
      </c>
      <c r="D479" s="96"/>
    </row>
    <row r="480" spans="3:4" ht="14.4" thickBot="1" x14ac:dyDescent="0.35">
      <c r="C480" s="95" t="s">
        <v>1179</v>
      </c>
      <c r="D480" s="96"/>
    </row>
    <row r="481" spans="3:4" ht="14.4" thickBot="1" x14ac:dyDescent="0.35">
      <c r="C481" s="95" t="s">
        <v>1181</v>
      </c>
      <c r="D481" s="96"/>
    </row>
    <row r="482" spans="3:4" ht="14.4" thickBot="1" x14ac:dyDescent="0.35">
      <c r="C482" s="95" t="s">
        <v>1182</v>
      </c>
      <c r="D482" s="96"/>
    </row>
    <row r="483" spans="3:4" ht="14.4" thickBot="1" x14ac:dyDescent="0.35">
      <c r="C483" s="95" t="s">
        <v>1189</v>
      </c>
      <c r="D483" s="96"/>
    </row>
    <row r="484" spans="3:4" ht="14.4" thickBot="1" x14ac:dyDescent="0.35">
      <c r="C484" s="95" t="s">
        <v>1193</v>
      </c>
      <c r="D484" s="96"/>
    </row>
    <row r="485" spans="3:4" ht="14.4" thickBot="1" x14ac:dyDescent="0.35">
      <c r="C485" s="95" t="s">
        <v>1194</v>
      </c>
      <c r="D485" s="96"/>
    </row>
    <row r="486" spans="3:4" ht="14.4" thickBot="1" x14ac:dyDescent="0.35">
      <c r="C486" s="95" t="s">
        <v>1195</v>
      </c>
      <c r="D486" s="96"/>
    </row>
    <row r="487" spans="3:4" ht="14.4" thickBot="1" x14ac:dyDescent="0.35">
      <c r="C487" s="95" t="s">
        <v>1197</v>
      </c>
      <c r="D487" s="96"/>
    </row>
    <row r="488" spans="3:4" ht="14.4" thickBot="1" x14ac:dyDescent="0.35">
      <c r="C488" s="95" t="s">
        <v>1198</v>
      </c>
      <c r="D488" s="96"/>
    </row>
    <row r="489" spans="3:4" ht="14.4" thickBot="1" x14ac:dyDescent="0.35">
      <c r="C489" s="95" t="s">
        <v>1199</v>
      </c>
      <c r="D489" s="96"/>
    </row>
    <row r="490" spans="3:4" ht="14.4" thickBot="1" x14ac:dyDescent="0.35">
      <c r="C490" s="95" t="s">
        <v>1200</v>
      </c>
      <c r="D490" s="96"/>
    </row>
    <row r="491" spans="3:4" ht="14.4" thickBot="1" x14ac:dyDescent="0.35">
      <c r="C491" s="95" t="s">
        <v>1203</v>
      </c>
      <c r="D491" s="96"/>
    </row>
    <row r="492" spans="3:4" ht="14.4" thickBot="1" x14ac:dyDescent="0.35">
      <c r="C492" s="95" t="s">
        <v>1204</v>
      </c>
      <c r="D492" s="96"/>
    </row>
    <row r="493" spans="3:4" ht="14.4" thickBot="1" x14ac:dyDescent="0.35">
      <c r="C493" s="95" t="s">
        <v>1209</v>
      </c>
      <c r="D493" s="96"/>
    </row>
    <row r="494" spans="3:4" ht="14.4" thickBot="1" x14ac:dyDescent="0.35">
      <c r="C494" s="95" t="s">
        <v>1210</v>
      </c>
      <c r="D494" s="96"/>
    </row>
    <row r="495" spans="3:4" ht="14.4" thickBot="1" x14ac:dyDescent="0.35">
      <c r="C495" s="95" t="s">
        <v>1211</v>
      </c>
      <c r="D495" s="96"/>
    </row>
    <row r="496" spans="3:4" ht="14.4" thickBot="1" x14ac:dyDescent="0.35">
      <c r="C496" s="95" t="s">
        <v>1215</v>
      </c>
      <c r="D496" s="96"/>
    </row>
    <row r="497" spans="3:4" ht="14.4" thickBot="1" x14ac:dyDescent="0.35">
      <c r="C497" s="95" t="s">
        <v>1216</v>
      </c>
      <c r="D497" s="96"/>
    </row>
    <row r="498" spans="3:4" ht="14.4" thickBot="1" x14ac:dyDescent="0.35">
      <c r="C498" s="95" t="s">
        <v>634</v>
      </c>
      <c r="D498" s="96"/>
    </row>
    <row r="499" spans="3:4" ht="14.4" thickBot="1" x14ac:dyDescent="0.35">
      <c r="C499" s="95" t="s">
        <v>642</v>
      </c>
      <c r="D499" s="96"/>
    </row>
    <row r="500" spans="3:4" ht="14.4" thickBot="1" x14ac:dyDescent="0.35">
      <c r="C500" s="95" t="s">
        <v>643</v>
      </c>
      <c r="D500" s="96"/>
    </row>
    <row r="501" spans="3:4" ht="14.4" thickBot="1" x14ac:dyDescent="0.35">
      <c r="C501" s="95" t="s">
        <v>646</v>
      </c>
      <c r="D501" s="96"/>
    </row>
    <row r="502" spans="3:4" ht="14.4" thickBot="1" x14ac:dyDescent="0.35">
      <c r="C502" s="95" t="s">
        <v>659</v>
      </c>
      <c r="D502" s="96"/>
    </row>
    <row r="503" spans="3:4" ht="14.4" thickBot="1" x14ac:dyDescent="0.35">
      <c r="C503" s="95" t="s">
        <v>661</v>
      </c>
      <c r="D503" s="96"/>
    </row>
    <row r="504" spans="3:4" ht="14.4" thickBot="1" x14ac:dyDescent="0.35">
      <c r="C504" s="95" t="s">
        <v>663</v>
      </c>
      <c r="D504" s="96"/>
    </row>
    <row r="505" spans="3:4" ht="14.4" thickBot="1" x14ac:dyDescent="0.35">
      <c r="C505" s="95" t="s">
        <v>672</v>
      </c>
      <c r="D505" s="96"/>
    </row>
    <row r="506" spans="3:4" ht="14.4" thickBot="1" x14ac:dyDescent="0.35">
      <c r="C506" s="95" t="s">
        <v>673</v>
      </c>
      <c r="D506" s="96"/>
    </row>
    <row r="507" spans="3:4" ht="14.4" thickBot="1" x14ac:dyDescent="0.35">
      <c r="C507" s="95" t="s">
        <v>689</v>
      </c>
      <c r="D507" s="96"/>
    </row>
    <row r="508" spans="3:4" ht="14.4" thickBot="1" x14ac:dyDescent="0.35">
      <c r="C508" s="95" t="s">
        <v>690</v>
      </c>
      <c r="D508" s="96"/>
    </row>
    <row r="509" spans="3:4" ht="14.4" thickBot="1" x14ac:dyDescent="0.35">
      <c r="C509" s="95" t="s">
        <v>695</v>
      </c>
      <c r="D509" s="96"/>
    </row>
    <row r="510" spans="3:4" ht="14.4" thickBot="1" x14ac:dyDescent="0.35">
      <c r="C510" s="95" t="s">
        <v>698</v>
      </c>
      <c r="D510" s="96"/>
    </row>
    <row r="511" spans="3:4" ht="14.4" thickBot="1" x14ac:dyDescent="0.35">
      <c r="C511" s="95" t="s">
        <v>699</v>
      </c>
      <c r="D511" s="96"/>
    </row>
    <row r="512" spans="3:4" ht="14.4" thickBot="1" x14ac:dyDescent="0.35">
      <c r="C512" s="95" t="s">
        <v>700</v>
      </c>
      <c r="D512" s="96"/>
    </row>
    <row r="513" spans="3:4" ht="14.4" thickBot="1" x14ac:dyDescent="0.35">
      <c r="C513" s="95" t="s">
        <v>727</v>
      </c>
      <c r="D513" s="96"/>
    </row>
    <row r="514" spans="3:4" ht="14.4" thickBot="1" x14ac:dyDescent="0.35">
      <c r="C514" s="95" t="s">
        <v>105</v>
      </c>
      <c r="D514" s="96"/>
    </row>
    <row r="515" spans="3:4" ht="14.4" thickBot="1" x14ac:dyDescent="0.35">
      <c r="C515" s="95" t="s">
        <v>735</v>
      </c>
      <c r="D515" s="96"/>
    </row>
    <row r="516" spans="3:4" ht="14.4" thickBot="1" x14ac:dyDescent="0.35">
      <c r="C516" s="95" t="s">
        <v>736</v>
      </c>
      <c r="D516" s="96"/>
    </row>
    <row r="517" spans="3:4" ht="14.4" thickBot="1" x14ac:dyDescent="0.35">
      <c r="C517" s="95" t="s">
        <v>738</v>
      </c>
      <c r="D517" s="96"/>
    </row>
    <row r="518" spans="3:4" ht="14.4" thickBot="1" x14ac:dyDescent="0.35">
      <c r="C518" s="95" t="s">
        <v>742</v>
      </c>
      <c r="D518" s="96"/>
    </row>
    <row r="519" spans="3:4" ht="14.4" thickBot="1" x14ac:dyDescent="0.35">
      <c r="C519" s="95" t="s">
        <v>745</v>
      </c>
      <c r="D519" s="96"/>
    </row>
    <row r="520" spans="3:4" ht="14.4" thickBot="1" x14ac:dyDescent="0.35">
      <c r="C520" s="95" t="s">
        <v>754</v>
      </c>
      <c r="D520" s="96"/>
    </row>
    <row r="521" spans="3:4" ht="14.4" thickBot="1" x14ac:dyDescent="0.35">
      <c r="C521" s="95" t="s">
        <v>756</v>
      </c>
      <c r="D521" s="96"/>
    </row>
    <row r="522" spans="3:4" ht="14.4" thickBot="1" x14ac:dyDescent="0.35">
      <c r="C522" s="95" t="s">
        <v>775</v>
      </c>
      <c r="D522" s="96"/>
    </row>
    <row r="523" spans="3:4" ht="14.4" thickBot="1" x14ac:dyDescent="0.35">
      <c r="C523" s="95" t="s">
        <v>789</v>
      </c>
      <c r="D523" s="96"/>
    </row>
    <row r="524" spans="3:4" ht="14.4" thickBot="1" x14ac:dyDescent="0.35">
      <c r="C524" s="95" t="s">
        <v>796</v>
      </c>
      <c r="D524" s="96"/>
    </row>
    <row r="525" spans="3:4" ht="14.4" thickBot="1" x14ac:dyDescent="0.35">
      <c r="C525" s="95" t="s">
        <v>799</v>
      </c>
      <c r="D525" s="96"/>
    </row>
    <row r="526" spans="3:4" ht="14.4" thickBot="1" x14ac:dyDescent="0.35">
      <c r="C526" s="95" t="s">
        <v>807</v>
      </c>
      <c r="D526" s="96"/>
    </row>
    <row r="527" spans="3:4" ht="14.4" thickBot="1" x14ac:dyDescent="0.35">
      <c r="C527" s="95" t="s">
        <v>808</v>
      </c>
      <c r="D527" s="96"/>
    </row>
    <row r="528" spans="3:4" ht="14.4" thickBot="1" x14ac:dyDescent="0.35">
      <c r="C528" s="95" t="s">
        <v>809</v>
      </c>
      <c r="D528" s="96"/>
    </row>
    <row r="529" spans="3:4" ht="14.4" thickBot="1" x14ac:dyDescent="0.35">
      <c r="C529" s="95" t="s">
        <v>811</v>
      </c>
      <c r="D529" s="96"/>
    </row>
    <row r="530" spans="3:4" ht="14.4" thickBot="1" x14ac:dyDescent="0.35">
      <c r="C530" s="95" t="s">
        <v>813</v>
      </c>
      <c r="D530" s="96"/>
    </row>
    <row r="531" spans="3:4" ht="14.4" thickBot="1" x14ac:dyDescent="0.35">
      <c r="C531" s="95" t="s">
        <v>818</v>
      </c>
      <c r="D531" s="96"/>
    </row>
    <row r="532" spans="3:4" ht="14.4" thickBot="1" x14ac:dyDescent="0.35">
      <c r="C532" s="95" t="s">
        <v>819</v>
      </c>
      <c r="D532" s="96"/>
    </row>
    <row r="533" spans="3:4" ht="14.4" thickBot="1" x14ac:dyDescent="0.35">
      <c r="C533" s="95" t="s">
        <v>823</v>
      </c>
      <c r="D533" s="96"/>
    </row>
    <row r="534" spans="3:4" ht="14.4" thickBot="1" x14ac:dyDescent="0.35">
      <c r="C534" s="95" t="s">
        <v>830</v>
      </c>
      <c r="D534" s="96"/>
    </row>
    <row r="535" spans="3:4" ht="14.4" thickBot="1" x14ac:dyDescent="0.35">
      <c r="C535" s="95" t="s">
        <v>207</v>
      </c>
      <c r="D535" s="96"/>
    </row>
    <row r="536" spans="3:4" ht="14.4" thickBot="1" x14ac:dyDescent="0.35">
      <c r="C536" s="95" t="s">
        <v>846</v>
      </c>
      <c r="D536" s="96"/>
    </row>
    <row r="537" spans="3:4" ht="14.4" thickBot="1" x14ac:dyDescent="0.35">
      <c r="C537" s="95" t="s">
        <v>874</v>
      </c>
      <c r="D537" s="96"/>
    </row>
    <row r="538" spans="3:4" ht="14.4" thickBot="1" x14ac:dyDescent="0.35">
      <c r="C538" s="95" t="s">
        <v>875</v>
      </c>
      <c r="D538" s="96"/>
    </row>
    <row r="539" spans="3:4" ht="14.4" thickBot="1" x14ac:dyDescent="0.35">
      <c r="C539" s="95" t="s">
        <v>888</v>
      </c>
      <c r="D539" s="96"/>
    </row>
    <row r="540" spans="3:4" ht="14.4" thickBot="1" x14ac:dyDescent="0.35">
      <c r="C540" s="95" t="s">
        <v>899</v>
      </c>
      <c r="D540" s="96"/>
    </row>
    <row r="541" spans="3:4" ht="14.4" thickBot="1" x14ac:dyDescent="0.35">
      <c r="C541" s="95" t="s">
        <v>904</v>
      </c>
      <c r="D541" s="96"/>
    </row>
    <row r="542" spans="3:4" ht="14.4" thickBot="1" x14ac:dyDescent="0.35">
      <c r="C542" s="95" t="s">
        <v>906</v>
      </c>
      <c r="D542" s="96"/>
    </row>
    <row r="543" spans="3:4" ht="14.4" thickBot="1" x14ac:dyDescent="0.35">
      <c r="C543" s="95" t="s">
        <v>907</v>
      </c>
      <c r="D543" s="96"/>
    </row>
    <row r="544" spans="3:4" ht="14.4" thickBot="1" x14ac:dyDescent="0.35">
      <c r="C544" s="95" t="s">
        <v>908</v>
      </c>
      <c r="D544" s="96"/>
    </row>
    <row r="545" spans="3:4" ht="14.4" thickBot="1" x14ac:dyDescent="0.35">
      <c r="C545" s="95" t="s">
        <v>909</v>
      </c>
      <c r="D545" s="96"/>
    </row>
    <row r="546" spans="3:4" ht="14.4" thickBot="1" x14ac:dyDescent="0.35">
      <c r="C546" s="95" t="s">
        <v>912</v>
      </c>
      <c r="D546" s="96"/>
    </row>
    <row r="547" spans="3:4" ht="14.4" thickBot="1" x14ac:dyDescent="0.35">
      <c r="C547" s="95" t="s">
        <v>913</v>
      </c>
      <c r="D547" s="96"/>
    </row>
    <row r="548" spans="3:4" ht="14.4" thickBot="1" x14ac:dyDescent="0.35">
      <c r="C548" s="95" t="s">
        <v>914</v>
      </c>
      <c r="D548" s="96"/>
    </row>
    <row r="549" spans="3:4" ht="14.4" thickBot="1" x14ac:dyDescent="0.35">
      <c r="C549" s="95" t="s">
        <v>917</v>
      </c>
      <c r="D549" s="96"/>
    </row>
    <row r="550" spans="3:4" ht="14.4" thickBot="1" x14ac:dyDescent="0.35">
      <c r="C550" s="95" t="s">
        <v>929</v>
      </c>
      <c r="D550" s="96"/>
    </row>
    <row r="551" spans="3:4" ht="14.4" thickBot="1" x14ac:dyDescent="0.35">
      <c r="C551" s="95" t="s">
        <v>939</v>
      </c>
      <c r="D551" s="96"/>
    </row>
    <row r="552" spans="3:4" ht="14.4" thickBot="1" x14ac:dyDescent="0.35">
      <c r="C552" s="95" t="s">
        <v>944</v>
      </c>
      <c r="D552" s="96"/>
    </row>
    <row r="553" spans="3:4" ht="14.4" thickBot="1" x14ac:dyDescent="0.35">
      <c r="C553" s="95" t="s">
        <v>954</v>
      </c>
      <c r="D553" s="96"/>
    </row>
    <row r="554" spans="3:4" ht="14.4" thickBot="1" x14ac:dyDescent="0.35">
      <c r="C554" s="95" t="s">
        <v>965</v>
      </c>
      <c r="D554" s="96"/>
    </row>
    <row r="555" spans="3:4" ht="14.4" thickBot="1" x14ac:dyDescent="0.35">
      <c r="C555" s="95" t="s">
        <v>966</v>
      </c>
      <c r="D555" s="96"/>
    </row>
    <row r="556" spans="3:4" ht="14.4" thickBot="1" x14ac:dyDescent="0.35">
      <c r="C556" s="95" t="s">
        <v>968</v>
      </c>
      <c r="D556" s="96"/>
    </row>
    <row r="557" spans="3:4" ht="14.4" thickBot="1" x14ac:dyDescent="0.35">
      <c r="C557" s="95" t="s">
        <v>969</v>
      </c>
      <c r="D557" s="96"/>
    </row>
    <row r="558" spans="3:4" ht="14.4" thickBot="1" x14ac:dyDescent="0.35">
      <c r="C558" s="95" t="s">
        <v>990</v>
      </c>
      <c r="D558" s="96"/>
    </row>
    <row r="559" spans="3:4" ht="14.4" thickBot="1" x14ac:dyDescent="0.35">
      <c r="C559" s="95" t="s">
        <v>1037</v>
      </c>
      <c r="D559" s="96"/>
    </row>
    <row r="560" spans="3:4" ht="14.4" thickBot="1" x14ac:dyDescent="0.35">
      <c r="C560" s="95" t="s">
        <v>1050</v>
      </c>
      <c r="D560" s="96"/>
    </row>
    <row r="561" spans="3:4" ht="14.4" thickBot="1" x14ac:dyDescent="0.35">
      <c r="C561" s="95" t="s">
        <v>1051</v>
      </c>
      <c r="D561" s="96"/>
    </row>
    <row r="562" spans="3:4" ht="14.4" thickBot="1" x14ac:dyDescent="0.35">
      <c r="C562" s="95" t="s">
        <v>1058</v>
      </c>
      <c r="D562" s="96"/>
    </row>
    <row r="563" spans="3:4" ht="14.4" thickBot="1" x14ac:dyDescent="0.35">
      <c r="C563" s="95" t="s">
        <v>1059</v>
      </c>
      <c r="D563" s="96"/>
    </row>
    <row r="564" spans="3:4" ht="14.4" thickBot="1" x14ac:dyDescent="0.35">
      <c r="C564" s="95" t="s">
        <v>1063</v>
      </c>
      <c r="D564" s="96"/>
    </row>
    <row r="565" spans="3:4" ht="14.4" thickBot="1" x14ac:dyDescent="0.35">
      <c r="C565" s="95" t="s">
        <v>1064</v>
      </c>
      <c r="D565" s="96"/>
    </row>
    <row r="566" spans="3:4" ht="14.4" thickBot="1" x14ac:dyDescent="0.35">
      <c r="C566" s="95" t="s">
        <v>1065</v>
      </c>
      <c r="D566" s="96"/>
    </row>
    <row r="567" spans="3:4" ht="14.4" thickBot="1" x14ac:dyDescent="0.35">
      <c r="C567" s="95" t="s">
        <v>1070</v>
      </c>
      <c r="D567" s="96"/>
    </row>
    <row r="568" spans="3:4" ht="14.4" thickBot="1" x14ac:dyDescent="0.35">
      <c r="C568" s="95" t="s">
        <v>1079</v>
      </c>
      <c r="D568" s="96"/>
    </row>
    <row r="569" spans="3:4" ht="14.4" thickBot="1" x14ac:dyDescent="0.35">
      <c r="C569" s="95" t="s">
        <v>1082</v>
      </c>
      <c r="D569" s="96"/>
    </row>
    <row r="570" spans="3:4" ht="14.4" thickBot="1" x14ac:dyDescent="0.35">
      <c r="C570" s="95" t="s">
        <v>1113</v>
      </c>
      <c r="D570" s="96"/>
    </row>
    <row r="571" spans="3:4" ht="14.4" thickBot="1" x14ac:dyDescent="0.35">
      <c r="C571" s="95" t="s">
        <v>1116</v>
      </c>
      <c r="D571" s="96"/>
    </row>
    <row r="572" spans="3:4" ht="14.4" thickBot="1" x14ac:dyDescent="0.35">
      <c r="C572" s="95" t="s">
        <v>1121</v>
      </c>
      <c r="D572" s="96"/>
    </row>
    <row r="573" spans="3:4" ht="14.4" thickBot="1" x14ac:dyDescent="0.35">
      <c r="C573" s="95" t="s">
        <v>1123</v>
      </c>
      <c r="D573" s="96"/>
    </row>
    <row r="574" spans="3:4" ht="14.4" thickBot="1" x14ac:dyDescent="0.35">
      <c r="C574" s="95" t="s">
        <v>1131</v>
      </c>
      <c r="D574" s="96"/>
    </row>
    <row r="575" spans="3:4" ht="14.4" thickBot="1" x14ac:dyDescent="0.35">
      <c r="C575" s="95" t="s">
        <v>1135</v>
      </c>
      <c r="D575" s="96"/>
    </row>
    <row r="576" spans="3:4" ht="14.4" thickBot="1" x14ac:dyDescent="0.35">
      <c r="C576" s="95" t="s">
        <v>1157</v>
      </c>
      <c r="D576" s="96"/>
    </row>
    <row r="577" spans="3:4" ht="14.4" thickBot="1" x14ac:dyDescent="0.35">
      <c r="C577" s="95" t="s">
        <v>1162</v>
      </c>
      <c r="D577" s="96"/>
    </row>
    <row r="578" spans="3:4" ht="14.4" thickBot="1" x14ac:dyDescent="0.35">
      <c r="C578" s="95" t="s">
        <v>1166</v>
      </c>
      <c r="D578" s="96"/>
    </row>
    <row r="579" spans="3:4" ht="14.4" thickBot="1" x14ac:dyDescent="0.35">
      <c r="C579" s="95" t="s">
        <v>1167</v>
      </c>
      <c r="D579" s="96"/>
    </row>
    <row r="580" spans="3:4" ht="14.4" thickBot="1" x14ac:dyDescent="0.35">
      <c r="C580" s="95" t="s">
        <v>1169</v>
      </c>
      <c r="D580" s="96"/>
    </row>
    <row r="581" spans="3:4" ht="14.4" thickBot="1" x14ac:dyDescent="0.35">
      <c r="C581" s="95" t="s">
        <v>1178</v>
      </c>
      <c r="D581" s="96"/>
    </row>
    <row r="582" spans="3:4" ht="14.4" thickBot="1" x14ac:dyDescent="0.35">
      <c r="C582" s="95" t="s">
        <v>1185</v>
      </c>
      <c r="D582" s="96"/>
    </row>
    <row r="583" spans="3:4" ht="14.4" thickBot="1" x14ac:dyDescent="0.35">
      <c r="C583" s="95" t="s">
        <v>1186</v>
      </c>
      <c r="D583" s="96"/>
    </row>
    <row r="584" spans="3:4" ht="14.4" thickBot="1" x14ac:dyDescent="0.35">
      <c r="C584" s="95" t="s">
        <v>1188</v>
      </c>
      <c r="D584" s="96"/>
    </row>
    <row r="585" spans="3:4" ht="14.4" thickBot="1" x14ac:dyDescent="0.35">
      <c r="C585" s="95" t="s">
        <v>1206</v>
      </c>
      <c r="D585" s="96"/>
    </row>
    <row r="586" spans="3:4" x14ac:dyDescent="0.3">
      <c r="C586" s="95" t="s">
        <v>1207</v>
      </c>
      <c r="D586" s="96"/>
    </row>
  </sheetData>
  <mergeCells count="579">
    <mergeCell ref="C12:D12"/>
    <mergeCell ref="C13:D13"/>
    <mergeCell ref="C14:D14"/>
    <mergeCell ref="C15:D15"/>
    <mergeCell ref="C16:D16"/>
    <mergeCell ref="A1:D1"/>
    <mergeCell ref="C9:D9"/>
    <mergeCell ref="C10:D10"/>
    <mergeCell ref="C11:D11"/>
    <mergeCell ref="C22:D22"/>
    <mergeCell ref="C23:D23"/>
    <mergeCell ref="C24:D24"/>
    <mergeCell ref="C25:D25"/>
    <mergeCell ref="C26:D26"/>
    <mergeCell ref="C17:D17"/>
    <mergeCell ref="C18:D18"/>
    <mergeCell ref="C19:D19"/>
    <mergeCell ref="C20:D20"/>
    <mergeCell ref="C21:D21"/>
    <mergeCell ref="C32:D32"/>
    <mergeCell ref="C33:D33"/>
    <mergeCell ref="C34:D34"/>
    <mergeCell ref="C35:D35"/>
    <mergeCell ref="C36:D36"/>
    <mergeCell ref="C27:D27"/>
    <mergeCell ref="C28:D28"/>
    <mergeCell ref="C29:D29"/>
    <mergeCell ref="C30:D30"/>
    <mergeCell ref="C31:D31"/>
    <mergeCell ref="C42:D42"/>
    <mergeCell ref="C43:D43"/>
    <mergeCell ref="C44:D44"/>
    <mergeCell ref="C45:D45"/>
    <mergeCell ref="C46:D46"/>
    <mergeCell ref="C37:D37"/>
    <mergeCell ref="C38:D38"/>
    <mergeCell ref="C39:D39"/>
    <mergeCell ref="C40:D40"/>
    <mergeCell ref="C41:D41"/>
    <mergeCell ref="C52:D52"/>
    <mergeCell ref="C53:D53"/>
    <mergeCell ref="C54:D54"/>
    <mergeCell ref="C55:D55"/>
    <mergeCell ref="C56:D56"/>
    <mergeCell ref="C47:D47"/>
    <mergeCell ref="C48:D48"/>
    <mergeCell ref="C49:D49"/>
    <mergeCell ref="C50:D50"/>
    <mergeCell ref="C51:D51"/>
    <mergeCell ref="C62:D62"/>
    <mergeCell ref="C63:D63"/>
    <mergeCell ref="C64:D64"/>
    <mergeCell ref="C65:D65"/>
    <mergeCell ref="C66:D66"/>
    <mergeCell ref="C57:D57"/>
    <mergeCell ref="C58:D58"/>
    <mergeCell ref="C59:D59"/>
    <mergeCell ref="C60:D60"/>
    <mergeCell ref="C61:D61"/>
    <mergeCell ref="C72:D72"/>
    <mergeCell ref="C73:D73"/>
    <mergeCell ref="C74:D74"/>
    <mergeCell ref="C75:D75"/>
    <mergeCell ref="C76:D76"/>
    <mergeCell ref="C67:D67"/>
    <mergeCell ref="C68:D68"/>
    <mergeCell ref="C69:D69"/>
    <mergeCell ref="C70:D70"/>
    <mergeCell ref="C71:D71"/>
    <mergeCell ref="C82:D82"/>
    <mergeCell ref="C83:D83"/>
    <mergeCell ref="C84:D84"/>
    <mergeCell ref="C85:D85"/>
    <mergeCell ref="C86:D86"/>
    <mergeCell ref="C77:D77"/>
    <mergeCell ref="C78:D78"/>
    <mergeCell ref="C79:D79"/>
    <mergeCell ref="C80:D80"/>
    <mergeCell ref="C81:D81"/>
    <mergeCell ref="C92:D92"/>
    <mergeCell ref="C93:D93"/>
    <mergeCell ref="C94:D94"/>
    <mergeCell ref="C95:D95"/>
    <mergeCell ref="C96:D96"/>
    <mergeCell ref="C87:D87"/>
    <mergeCell ref="C88:D88"/>
    <mergeCell ref="C89:D89"/>
    <mergeCell ref="C90:D90"/>
    <mergeCell ref="C91:D91"/>
    <mergeCell ref="C102:D102"/>
    <mergeCell ref="C103:D103"/>
    <mergeCell ref="C104:D104"/>
    <mergeCell ref="C105:D105"/>
    <mergeCell ref="C106:D106"/>
    <mergeCell ref="C97:D97"/>
    <mergeCell ref="C98:D98"/>
    <mergeCell ref="C99:D99"/>
    <mergeCell ref="C100:D100"/>
    <mergeCell ref="C101:D101"/>
    <mergeCell ref="C112:D112"/>
    <mergeCell ref="C113:D113"/>
    <mergeCell ref="C114:D114"/>
    <mergeCell ref="C115:D115"/>
    <mergeCell ref="C116:D116"/>
    <mergeCell ref="C107:D107"/>
    <mergeCell ref="C108:D108"/>
    <mergeCell ref="C109:D109"/>
    <mergeCell ref="C110:D110"/>
    <mergeCell ref="C111:D111"/>
    <mergeCell ref="C122:D122"/>
    <mergeCell ref="C123:D123"/>
    <mergeCell ref="C124:D124"/>
    <mergeCell ref="C125:D125"/>
    <mergeCell ref="C126:D126"/>
    <mergeCell ref="C117:D117"/>
    <mergeCell ref="C118:D118"/>
    <mergeCell ref="C119:D119"/>
    <mergeCell ref="C120:D120"/>
    <mergeCell ref="C121:D121"/>
    <mergeCell ref="C132:D132"/>
    <mergeCell ref="C133:D133"/>
    <mergeCell ref="C134:D134"/>
    <mergeCell ref="C135:D135"/>
    <mergeCell ref="C136:D136"/>
    <mergeCell ref="C127:D127"/>
    <mergeCell ref="C128:D128"/>
    <mergeCell ref="C129:D129"/>
    <mergeCell ref="C130:D130"/>
    <mergeCell ref="C131:D131"/>
    <mergeCell ref="C142:D142"/>
    <mergeCell ref="C143:D143"/>
    <mergeCell ref="C144:D144"/>
    <mergeCell ref="C145:D145"/>
    <mergeCell ref="C146:D146"/>
    <mergeCell ref="C137:D137"/>
    <mergeCell ref="C138:D138"/>
    <mergeCell ref="C139:D139"/>
    <mergeCell ref="C140:D140"/>
    <mergeCell ref="C141:D141"/>
    <mergeCell ref="C152:D152"/>
    <mergeCell ref="C153:D153"/>
    <mergeCell ref="C154:D154"/>
    <mergeCell ref="C155:D155"/>
    <mergeCell ref="C156:D156"/>
    <mergeCell ref="C147:D147"/>
    <mergeCell ref="C148:D148"/>
    <mergeCell ref="C149:D149"/>
    <mergeCell ref="C150:D150"/>
    <mergeCell ref="C151:D151"/>
    <mergeCell ref="C162:D162"/>
    <mergeCell ref="C163:D163"/>
    <mergeCell ref="C164:D164"/>
    <mergeCell ref="C165:D165"/>
    <mergeCell ref="C166:D166"/>
    <mergeCell ref="C157:D157"/>
    <mergeCell ref="C158:D158"/>
    <mergeCell ref="C159:D159"/>
    <mergeCell ref="C160:D160"/>
    <mergeCell ref="C161:D161"/>
    <mergeCell ref="C172:D172"/>
    <mergeCell ref="C173:D173"/>
    <mergeCell ref="C174:D174"/>
    <mergeCell ref="C175:D175"/>
    <mergeCell ref="C176:D176"/>
    <mergeCell ref="C167:D167"/>
    <mergeCell ref="C168:D168"/>
    <mergeCell ref="C169:D169"/>
    <mergeCell ref="C170:D170"/>
    <mergeCell ref="C171:D171"/>
    <mergeCell ref="C182:D182"/>
    <mergeCell ref="C183:D183"/>
    <mergeCell ref="C184:D184"/>
    <mergeCell ref="C185:D185"/>
    <mergeCell ref="C186:D186"/>
    <mergeCell ref="C177:D177"/>
    <mergeCell ref="C178:D178"/>
    <mergeCell ref="C179:D179"/>
    <mergeCell ref="C180:D180"/>
    <mergeCell ref="C181:D181"/>
    <mergeCell ref="C192:D192"/>
    <mergeCell ref="C193:D193"/>
    <mergeCell ref="C194:D194"/>
    <mergeCell ref="C195:D195"/>
    <mergeCell ref="C196:D196"/>
    <mergeCell ref="C187:D187"/>
    <mergeCell ref="C188:D188"/>
    <mergeCell ref="C189:D189"/>
    <mergeCell ref="C190:D190"/>
    <mergeCell ref="C191:D191"/>
    <mergeCell ref="C202:D202"/>
    <mergeCell ref="C203:D203"/>
    <mergeCell ref="C204:D204"/>
    <mergeCell ref="C205:D205"/>
    <mergeCell ref="C206:D206"/>
    <mergeCell ref="C197:D197"/>
    <mergeCell ref="C198:D198"/>
    <mergeCell ref="C199:D199"/>
    <mergeCell ref="C200:D200"/>
    <mergeCell ref="C201:D201"/>
    <mergeCell ref="C212:D212"/>
    <mergeCell ref="C213:D213"/>
    <mergeCell ref="C214:D214"/>
    <mergeCell ref="C215:D215"/>
    <mergeCell ref="C216:D216"/>
    <mergeCell ref="C207:D207"/>
    <mergeCell ref="C208:D208"/>
    <mergeCell ref="C209:D209"/>
    <mergeCell ref="C210:D210"/>
    <mergeCell ref="C211:D211"/>
    <mergeCell ref="C222:D222"/>
    <mergeCell ref="C223:D223"/>
    <mergeCell ref="C224:D224"/>
    <mergeCell ref="C225:D225"/>
    <mergeCell ref="C226:D226"/>
    <mergeCell ref="C217:D217"/>
    <mergeCell ref="C218:D218"/>
    <mergeCell ref="C219:D219"/>
    <mergeCell ref="C220:D220"/>
    <mergeCell ref="C221:D221"/>
    <mergeCell ref="C232:D232"/>
    <mergeCell ref="C233:D233"/>
    <mergeCell ref="C234:D234"/>
    <mergeCell ref="C235:D235"/>
    <mergeCell ref="C236:D236"/>
    <mergeCell ref="C227:D227"/>
    <mergeCell ref="C228:D228"/>
    <mergeCell ref="C229:D229"/>
    <mergeCell ref="C230:D230"/>
    <mergeCell ref="C231:D231"/>
    <mergeCell ref="C242:D242"/>
    <mergeCell ref="C243:D243"/>
    <mergeCell ref="C244:D244"/>
    <mergeCell ref="C245:D245"/>
    <mergeCell ref="C246:D246"/>
    <mergeCell ref="C237:D237"/>
    <mergeCell ref="C238:D238"/>
    <mergeCell ref="C239:D239"/>
    <mergeCell ref="C240:D240"/>
    <mergeCell ref="C241:D241"/>
    <mergeCell ref="C252:D252"/>
    <mergeCell ref="C253:D253"/>
    <mergeCell ref="C254:D254"/>
    <mergeCell ref="C255:D255"/>
    <mergeCell ref="C256:D256"/>
    <mergeCell ref="C247:D247"/>
    <mergeCell ref="C248:D248"/>
    <mergeCell ref="C249:D249"/>
    <mergeCell ref="C250:D250"/>
    <mergeCell ref="C251:D251"/>
    <mergeCell ref="C262:D262"/>
    <mergeCell ref="C263:D263"/>
    <mergeCell ref="C264:D264"/>
    <mergeCell ref="C265:D265"/>
    <mergeCell ref="C266:D266"/>
    <mergeCell ref="C257:D257"/>
    <mergeCell ref="C258:D258"/>
    <mergeCell ref="C259:D259"/>
    <mergeCell ref="C260:D260"/>
    <mergeCell ref="C261:D261"/>
    <mergeCell ref="C272:D272"/>
    <mergeCell ref="C273:D273"/>
    <mergeCell ref="C274:D274"/>
    <mergeCell ref="C275:D275"/>
    <mergeCell ref="C276:D276"/>
    <mergeCell ref="C267:D267"/>
    <mergeCell ref="C268:D268"/>
    <mergeCell ref="C269:D269"/>
    <mergeCell ref="C270:D270"/>
    <mergeCell ref="C271:D271"/>
    <mergeCell ref="C282:D282"/>
    <mergeCell ref="C283:D283"/>
    <mergeCell ref="C284:D284"/>
    <mergeCell ref="C285:D285"/>
    <mergeCell ref="C286:D286"/>
    <mergeCell ref="C277:D277"/>
    <mergeCell ref="C278:D278"/>
    <mergeCell ref="C279:D279"/>
    <mergeCell ref="C280:D280"/>
    <mergeCell ref="C281:D281"/>
    <mergeCell ref="C292:D292"/>
    <mergeCell ref="C293:D293"/>
    <mergeCell ref="C294:D294"/>
    <mergeCell ref="C295:D295"/>
    <mergeCell ref="C296:D296"/>
    <mergeCell ref="C287:D287"/>
    <mergeCell ref="C288:D288"/>
    <mergeCell ref="C289:D289"/>
    <mergeCell ref="C290:D290"/>
    <mergeCell ref="C291:D291"/>
    <mergeCell ref="C302:D302"/>
    <mergeCell ref="C303:D303"/>
    <mergeCell ref="C304:D304"/>
    <mergeCell ref="C305:D305"/>
    <mergeCell ref="C306:D306"/>
    <mergeCell ref="C297:D297"/>
    <mergeCell ref="C298:D298"/>
    <mergeCell ref="C299:D299"/>
    <mergeCell ref="C300:D300"/>
    <mergeCell ref="C301:D301"/>
    <mergeCell ref="C312:D312"/>
    <mergeCell ref="C313:D313"/>
    <mergeCell ref="C314:D314"/>
    <mergeCell ref="C315:D315"/>
    <mergeCell ref="C316:D316"/>
    <mergeCell ref="C307:D307"/>
    <mergeCell ref="C308:D308"/>
    <mergeCell ref="C309:D309"/>
    <mergeCell ref="C310:D310"/>
    <mergeCell ref="C311:D311"/>
    <mergeCell ref="C322:D322"/>
    <mergeCell ref="C323:D323"/>
    <mergeCell ref="C324:D324"/>
    <mergeCell ref="C325:D325"/>
    <mergeCell ref="C326:D326"/>
    <mergeCell ref="C317:D317"/>
    <mergeCell ref="C318:D318"/>
    <mergeCell ref="C319:D319"/>
    <mergeCell ref="C320:D320"/>
    <mergeCell ref="C321:D321"/>
    <mergeCell ref="C332:D332"/>
    <mergeCell ref="C333:D333"/>
    <mergeCell ref="C334:D334"/>
    <mergeCell ref="C335:D335"/>
    <mergeCell ref="C336:D336"/>
    <mergeCell ref="C327:D327"/>
    <mergeCell ref="C328:D328"/>
    <mergeCell ref="C329:D329"/>
    <mergeCell ref="C330:D330"/>
    <mergeCell ref="C331:D331"/>
    <mergeCell ref="C342:D342"/>
    <mergeCell ref="C343:D343"/>
    <mergeCell ref="C344:D344"/>
    <mergeCell ref="C345:D345"/>
    <mergeCell ref="C346:D346"/>
    <mergeCell ref="C337:D337"/>
    <mergeCell ref="C338:D338"/>
    <mergeCell ref="C339:D339"/>
    <mergeCell ref="C340:D340"/>
    <mergeCell ref="C341:D341"/>
    <mergeCell ref="C352:D352"/>
    <mergeCell ref="C353:D353"/>
    <mergeCell ref="C354:D354"/>
    <mergeCell ref="C355:D355"/>
    <mergeCell ref="C356:D356"/>
    <mergeCell ref="C347:D347"/>
    <mergeCell ref="C348:D348"/>
    <mergeCell ref="C349:D349"/>
    <mergeCell ref="C350:D350"/>
    <mergeCell ref="C351:D351"/>
    <mergeCell ref="C362:D362"/>
    <mergeCell ref="C363:D363"/>
    <mergeCell ref="C364:D364"/>
    <mergeCell ref="C365:D365"/>
    <mergeCell ref="C366:D366"/>
    <mergeCell ref="C357:D357"/>
    <mergeCell ref="C358:D358"/>
    <mergeCell ref="C359:D359"/>
    <mergeCell ref="C360:D360"/>
    <mergeCell ref="C361:D361"/>
    <mergeCell ref="C372:D372"/>
    <mergeCell ref="C373:D373"/>
    <mergeCell ref="C374:D374"/>
    <mergeCell ref="C375:D375"/>
    <mergeCell ref="C376:D376"/>
    <mergeCell ref="C367:D367"/>
    <mergeCell ref="C368:D368"/>
    <mergeCell ref="C369:D369"/>
    <mergeCell ref="C370:D370"/>
    <mergeCell ref="C371:D371"/>
    <mergeCell ref="C382:D382"/>
    <mergeCell ref="C383:D383"/>
    <mergeCell ref="C384:D384"/>
    <mergeCell ref="C385:D385"/>
    <mergeCell ref="C386:D386"/>
    <mergeCell ref="C377:D377"/>
    <mergeCell ref="C378:D378"/>
    <mergeCell ref="C379:D379"/>
    <mergeCell ref="C380:D380"/>
    <mergeCell ref="C381:D381"/>
    <mergeCell ref="C392:D392"/>
    <mergeCell ref="C393:D393"/>
    <mergeCell ref="C394:D394"/>
    <mergeCell ref="C395:D395"/>
    <mergeCell ref="C396:D396"/>
    <mergeCell ref="C387:D387"/>
    <mergeCell ref="C388:D388"/>
    <mergeCell ref="C389:D389"/>
    <mergeCell ref="C390:D390"/>
    <mergeCell ref="C391:D391"/>
    <mergeCell ref="C402:D402"/>
    <mergeCell ref="C403:D403"/>
    <mergeCell ref="C404:D404"/>
    <mergeCell ref="C405:D405"/>
    <mergeCell ref="C406:D406"/>
    <mergeCell ref="C397:D397"/>
    <mergeCell ref="C398:D398"/>
    <mergeCell ref="C399:D399"/>
    <mergeCell ref="C400:D400"/>
    <mergeCell ref="C401:D401"/>
    <mergeCell ref="C412:D412"/>
    <mergeCell ref="C413:D413"/>
    <mergeCell ref="C414:D414"/>
    <mergeCell ref="C415:D415"/>
    <mergeCell ref="C416:D416"/>
    <mergeCell ref="C407:D407"/>
    <mergeCell ref="C408:D408"/>
    <mergeCell ref="C409:D409"/>
    <mergeCell ref="C410:D410"/>
    <mergeCell ref="C411:D411"/>
    <mergeCell ref="C422:D422"/>
    <mergeCell ref="C423:D423"/>
    <mergeCell ref="C424:D424"/>
    <mergeCell ref="C425:D425"/>
    <mergeCell ref="C426:D426"/>
    <mergeCell ref="C417:D417"/>
    <mergeCell ref="C418:D418"/>
    <mergeCell ref="C419:D419"/>
    <mergeCell ref="C420:D420"/>
    <mergeCell ref="C421:D421"/>
    <mergeCell ref="C432:D432"/>
    <mergeCell ref="C433:D433"/>
    <mergeCell ref="C434:D434"/>
    <mergeCell ref="C435:D435"/>
    <mergeCell ref="C436:D436"/>
    <mergeCell ref="C427:D427"/>
    <mergeCell ref="C428:D428"/>
    <mergeCell ref="C429:D429"/>
    <mergeCell ref="C430:D430"/>
    <mergeCell ref="C431:D431"/>
    <mergeCell ref="C442:D442"/>
    <mergeCell ref="C443:D443"/>
    <mergeCell ref="C444:D444"/>
    <mergeCell ref="C445:D445"/>
    <mergeCell ref="C446:D446"/>
    <mergeCell ref="C437:D437"/>
    <mergeCell ref="C438:D438"/>
    <mergeCell ref="C439:D439"/>
    <mergeCell ref="C440:D440"/>
    <mergeCell ref="C441:D441"/>
    <mergeCell ref="C452:D452"/>
    <mergeCell ref="C453:D453"/>
    <mergeCell ref="C454:D454"/>
    <mergeCell ref="C455:D455"/>
    <mergeCell ref="C456:D456"/>
    <mergeCell ref="C447:D447"/>
    <mergeCell ref="C448:D448"/>
    <mergeCell ref="C449:D449"/>
    <mergeCell ref="C450:D450"/>
    <mergeCell ref="C451:D451"/>
    <mergeCell ref="C462:D462"/>
    <mergeCell ref="C463:D463"/>
    <mergeCell ref="C464:D464"/>
    <mergeCell ref="C465:D465"/>
    <mergeCell ref="C466:D466"/>
    <mergeCell ref="C457:D457"/>
    <mergeCell ref="C458:D458"/>
    <mergeCell ref="C459:D459"/>
    <mergeCell ref="C460:D460"/>
    <mergeCell ref="C461:D461"/>
    <mergeCell ref="C472:D472"/>
    <mergeCell ref="C473:D473"/>
    <mergeCell ref="C474:D474"/>
    <mergeCell ref="C475:D475"/>
    <mergeCell ref="C476:D476"/>
    <mergeCell ref="C467:D467"/>
    <mergeCell ref="C468:D468"/>
    <mergeCell ref="C469:D469"/>
    <mergeCell ref="C470:D470"/>
    <mergeCell ref="C471:D471"/>
    <mergeCell ref="C482:D482"/>
    <mergeCell ref="C483:D483"/>
    <mergeCell ref="C484:D484"/>
    <mergeCell ref="C485:D485"/>
    <mergeCell ref="C486:D486"/>
    <mergeCell ref="C477:D477"/>
    <mergeCell ref="C478:D478"/>
    <mergeCell ref="C479:D479"/>
    <mergeCell ref="C480:D480"/>
    <mergeCell ref="C481:D481"/>
    <mergeCell ref="C492:D492"/>
    <mergeCell ref="C493:D493"/>
    <mergeCell ref="C494:D494"/>
    <mergeCell ref="C495:D495"/>
    <mergeCell ref="C496:D496"/>
    <mergeCell ref="C487:D487"/>
    <mergeCell ref="C488:D488"/>
    <mergeCell ref="C489:D489"/>
    <mergeCell ref="C490:D490"/>
    <mergeCell ref="C491:D491"/>
    <mergeCell ref="C502:D502"/>
    <mergeCell ref="C503:D503"/>
    <mergeCell ref="C504:D504"/>
    <mergeCell ref="C505:D505"/>
    <mergeCell ref="C506:D506"/>
    <mergeCell ref="C497:D497"/>
    <mergeCell ref="C498:D498"/>
    <mergeCell ref="C499:D499"/>
    <mergeCell ref="C500:D500"/>
    <mergeCell ref="C501:D501"/>
    <mergeCell ref="C512:D512"/>
    <mergeCell ref="C513:D513"/>
    <mergeCell ref="C514:D514"/>
    <mergeCell ref="C515:D515"/>
    <mergeCell ref="C516:D516"/>
    <mergeCell ref="C507:D507"/>
    <mergeCell ref="C508:D508"/>
    <mergeCell ref="C509:D509"/>
    <mergeCell ref="C510:D510"/>
    <mergeCell ref="C511:D511"/>
    <mergeCell ref="C522:D522"/>
    <mergeCell ref="C523:D523"/>
    <mergeCell ref="C524:D524"/>
    <mergeCell ref="C525:D525"/>
    <mergeCell ref="C526:D526"/>
    <mergeCell ref="C517:D517"/>
    <mergeCell ref="C518:D518"/>
    <mergeCell ref="C519:D519"/>
    <mergeCell ref="C520:D520"/>
    <mergeCell ref="C521:D521"/>
    <mergeCell ref="C532:D532"/>
    <mergeCell ref="C533:D533"/>
    <mergeCell ref="C534:D534"/>
    <mergeCell ref="C535:D535"/>
    <mergeCell ref="C536:D536"/>
    <mergeCell ref="C527:D527"/>
    <mergeCell ref="C528:D528"/>
    <mergeCell ref="C529:D529"/>
    <mergeCell ref="C530:D530"/>
    <mergeCell ref="C531:D531"/>
    <mergeCell ref="C542:D542"/>
    <mergeCell ref="C543:D543"/>
    <mergeCell ref="C544:D544"/>
    <mergeCell ref="C545:D545"/>
    <mergeCell ref="C546:D546"/>
    <mergeCell ref="C537:D537"/>
    <mergeCell ref="C538:D538"/>
    <mergeCell ref="C539:D539"/>
    <mergeCell ref="C540:D540"/>
    <mergeCell ref="C541:D541"/>
    <mergeCell ref="C552:D552"/>
    <mergeCell ref="C553:D553"/>
    <mergeCell ref="C554:D554"/>
    <mergeCell ref="C555:D555"/>
    <mergeCell ref="C556:D556"/>
    <mergeCell ref="C547:D547"/>
    <mergeCell ref="C548:D548"/>
    <mergeCell ref="C549:D549"/>
    <mergeCell ref="C550:D550"/>
    <mergeCell ref="C551:D551"/>
    <mergeCell ref="C562:D562"/>
    <mergeCell ref="C563:D563"/>
    <mergeCell ref="C564:D564"/>
    <mergeCell ref="C565:D565"/>
    <mergeCell ref="C566:D566"/>
    <mergeCell ref="C557:D557"/>
    <mergeCell ref="C558:D558"/>
    <mergeCell ref="C559:D559"/>
    <mergeCell ref="C560:D560"/>
    <mergeCell ref="C561:D561"/>
    <mergeCell ref="C572:D572"/>
    <mergeCell ref="C573:D573"/>
    <mergeCell ref="C574:D574"/>
    <mergeCell ref="C575:D575"/>
    <mergeCell ref="C576:D576"/>
    <mergeCell ref="C567:D567"/>
    <mergeCell ref="C568:D568"/>
    <mergeCell ref="C569:D569"/>
    <mergeCell ref="C570:D570"/>
    <mergeCell ref="C571:D571"/>
    <mergeCell ref="C582:D582"/>
    <mergeCell ref="C583:D583"/>
    <mergeCell ref="C584:D584"/>
    <mergeCell ref="C585:D585"/>
    <mergeCell ref="C586:D586"/>
    <mergeCell ref="C577:D577"/>
    <mergeCell ref="C578:D578"/>
    <mergeCell ref="C579:D579"/>
    <mergeCell ref="C580:D580"/>
    <mergeCell ref="C581:D58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4</vt:i4>
      </vt:variant>
      <vt:variant>
        <vt:lpstr>Intervalli denominati</vt:lpstr>
      </vt:variant>
      <vt:variant>
        <vt:i4>12</vt:i4>
      </vt:variant>
    </vt:vector>
  </HeadingPairs>
  <TitlesOfParts>
    <vt:vector size="16" baseType="lpstr">
      <vt:lpstr>RISPOSTE</vt:lpstr>
      <vt:lpstr>COMUNI</vt:lpstr>
      <vt:lpstr>LEGENDA</vt:lpstr>
      <vt:lpstr>RIEPILOGO</vt:lpstr>
      <vt:lpstr>AREA_GEOGRAFICA</vt:lpstr>
      <vt:lpstr>COD</vt:lpstr>
      <vt:lpstr>COD_CAT_1</vt:lpstr>
      <vt:lpstr>COD_CAT_2</vt:lpstr>
      <vt:lpstr>CODICE_REGIONE</vt:lpstr>
      <vt:lpstr>COMUNE</vt:lpstr>
      <vt:lpstr>DENOMINAZIONE_CITTA_METROPOLITANA</vt:lpstr>
      <vt:lpstr>ESTRAZIONE</vt:lpstr>
      <vt:lpstr>FLAG_COMUNE_CAPOLUOGO_DI_PROVINCIA</vt:lpstr>
      <vt:lpstr>POPOLAZIONE</vt:lpstr>
      <vt:lpstr>REGIONE</vt:lpstr>
      <vt:lpstr>SIGLA_AUTOMOBILISTICA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maddalenamaggiore@outlook.it</cp:lastModifiedBy>
  <dcterms:created xsi:type="dcterms:W3CDTF">2012-12-20T12:49:19Z</dcterms:created>
  <dcterms:modified xsi:type="dcterms:W3CDTF">2023-11-18T22:41:42Z</dcterms:modified>
</cp:coreProperties>
</file>