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23B4966E-82C7-4F5C-AAE0-F95DB2AF477C}" xr6:coauthVersionLast="40" xr6:coauthVersionMax="40" xr10:uidLastSave="{00000000-0000-0000-0000-000000000000}"/>
  <bookViews>
    <workbookView xWindow="0" yWindow="0" windowWidth="12120" windowHeight="5610" xr2:uid="{00000000-000D-0000-FFFF-FFFF00000000}"/>
  </bookViews>
  <sheets>
    <sheet name="Title Sheet" sheetId="14" r:id="rId1"/>
    <sheet name="Forecasts" sheetId="6" r:id="rId2"/>
    <sheet name="Costs without fiber" sheetId="15" r:id="rId3"/>
    <sheet name="Costs with fiber" sheetId="16" r:id="rId4"/>
  </sheets>
  <calcPr calcId="162913"/>
</workbook>
</file>

<file path=xl/sharedStrings.xml><?xml version="1.0" encoding="utf-8"?>
<sst xmlns="http://schemas.openxmlformats.org/spreadsheetml/2006/main" count="112" uniqueCount="50">
  <si>
    <t>TOTAL</t>
  </si>
  <si>
    <t>CAGR</t>
  </si>
  <si>
    <t>Wireless</t>
  </si>
  <si>
    <t>Fiber</t>
  </si>
  <si>
    <t>Copper</t>
  </si>
  <si>
    <t>Last Revision:</t>
  </si>
  <si>
    <t>Mobile Experts Small Cell Backhaul and Fronthaul Forecast</t>
  </si>
  <si>
    <t>Joe Madden, Principal Analyst</t>
  </si>
  <si>
    <t>(408) 540-7284</t>
  </si>
  <si>
    <t>joe@mobile-experts.net</t>
  </si>
  <si>
    <t>Split Baseband RRH</t>
  </si>
  <si>
    <t>TOTALS</t>
  </si>
  <si>
    <t>Mobile Experts Small Cell Backhaul Forecast</t>
  </si>
  <si>
    <t>Total Outdoor Small Base Stations</t>
  </si>
  <si>
    <t>Table 1:  Outdoor Small Base Station Shipments</t>
  </si>
  <si>
    <t>Table 2:  Outdoor Backhaul/Fronthaul Technology overall</t>
  </si>
  <si>
    <t>Backhaul</t>
  </si>
  <si>
    <t>Midhaul</t>
  </si>
  <si>
    <t>Fronthaul</t>
  </si>
  <si>
    <t>Table 3:  Deployments by Architecture: Backhaul/Midhaul/Fronthaul</t>
  </si>
  <si>
    <t>Table 4:  Outdoor Backhaul Deployments by Technology</t>
  </si>
  <si>
    <t>Table 5:  Outdoor Midhaul Shipments by Technology</t>
  </si>
  <si>
    <t>Table 6:  Outdoor Fronthaul Shipments by Technology</t>
  </si>
  <si>
    <t>NLOS (Below 6 GHz)</t>
  </si>
  <si>
    <t>LOS (Above 6 GHz)</t>
  </si>
  <si>
    <t>Table 7:  Wireless Transport Shipments by NLOS/LOS</t>
  </si>
  <si>
    <t>NLOS</t>
  </si>
  <si>
    <t>LOS</t>
  </si>
  <si>
    <t>Free Space Optics</t>
  </si>
  <si>
    <t>Total Cost of Ownership:  Backhaul/Fronthaul Links</t>
  </si>
  <si>
    <t>CAPEX</t>
  </si>
  <si>
    <t>TCO over 8 years</t>
  </si>
  <si>
    <t>Assume leasing access to fiber for the remaining distance</t>
  </si>
  <si>
    <t>Scenario 1:   10m distance to fiber access</t>
  </si>
  <si>
    <t>Scenario 2:   100m distance to fiber access</t>
  </si>
  <si>
    <t>Scenario 3:   1000m distance to fiber access</t>
  </si>
  <si>
    <t>TCO Chart</t>
  </si>
  <si>
    <t xml:space="preserve">LOS </t>
  </si>
  <si>
    <t xml:space="preserve">Assumptions:   </t>
  </si>
  <si>
    <t>All scenarios assume the operator's data center is 100 km away</t>
  </si>
  <si>
    <t>All scenarios assume leased fiber for the long distance transport</t>
  </si>
  <si>
    <t>Owned Fiber</t>
  </si>
  <si>
    <t>OPEX/month</t>
  </si>
  <si>
    <t>All scenarios assume the operator's dark fiber is available for the link</t>
  </si>
  <si>
    <t>Link Distance (m)</t>
  </si>
  <si>
    <t>DRS</t>
  </si>
  <si>
    <t>CPRI RRH</t>
  </si>
  <si>
    <t>Integrated</t>
  </si>
  <si>
    <t>RF-DRS</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</si>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</sst>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409]d\-mmm\-yyyy;@"/>
    <numFmt numFmtId="165" formatCode="_(* #,##0_);_(* \(#,##0\);_(* &quot;-&quot;??_);_(@_)"/>
    <numFmt numFmtId="166" formatCode="0.0%"/>
    <numFmt numFmtId="167" formatCode="&quot;$&quot;#,##0,&quot; K&quot;"/>
  </numFmts>
  <fonts count="22" x14ac:knownFonts="1">
    <font>
      <sz val="10"/>
      <name val="Arial"/>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ndara"/>
      <family val="2"/>
    </font>
    <font>
      <sz val="11"/>
      <name val="Candara"/>
      <family val="2"/>
    </font>
    <font>
      <sz val="8"/>
      <name val="Arial"/>
      <family val="2"/>
    </font>
    <font>
      <sz val="11"/>
      <color theme="1"/>
      <name val="Candara"/>
      <family val="2"/>
    </font>
    <font>
      <sz val="10"/>
      <name val="Arial"/>
      <family val="2"/>
    </font>
    <font>
      <u/>
      <sz val="10"/>
      <color indexed="12"/>
      <name val="Arial"/>
      <family val="2"/>
    </font>
    <font>
      <sz val="9"/>
      <color theme="1"/>
      <name val="Candara"/>
      <family val="2"/>
    </font>
    <font>
      <u/>
      <sz val="10"/>
      <color theme="10"/>
      <name val="Arial"/>
      <family val="2"/>
    </font>
    <font>
      <b/>
      <sz val="11"/>
      <color theme="1"/>
      <name val="Candara"/>
      <family val="2"/>
    </font>
    <font>
      <b/>
      <sz val="11"/>
      <name val="Candara"/>
      <family val="2"/>
    </font>
    <font>
      <sz val="11"/>
      <color theme="3"/>
      <name val="Candara"/>
      <family val="2"/>
    </font>
    <font>
      <sz val="10"/>
      <name val="Arial"/>
      <family val="2"/>
    </font>
    <font>
      <sz val="11"/>
      <color rgb="FFFF0000"/>
      <name val="Candara"/>
      <family val="2"/>
    </font>
    <font>
      <u/>
      <sz val="11"/>
      <color theme="1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3">
    <border>
      <left/>
      <right/>
      <top/>
      <bottom/>
      <diagonal/>
    </border>
    <border>
      <left/>
      <right/>
      <top style="thin">
        <color auto="1"/>
      </top>
      <bottom/>
      <diagonal/>
    </border>
    <border>
      <left/>
      <right/>
      <top/>
      <bottom style="thin">
        <color indexed="64"/>
      </bottom>
      <diagonal/>
    </border>
  </borders>
  <cellStyleXfs count="29">
    <xf numFmtId="0" fontId="0" fillId="0" borderId="0"/>
    <xf numFmtId="43" fontId="7" fillId="0" borderId="0" applyFont="0" applyFill="0" applyBorder="0" applyAlignment="0" applyProtection="0"/>
    <xf numFmtId="9" fontId="7" fillId="0" borderId="0" applyFont="0" applyFill="0" applyBorder="0" applyAlignment="0" applyProtection="0"/>
    <xf numFmtId="164"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164" fontId="5" fillId="0" borderId="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164" fontId="4" fillId="0" borderId="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0" fontId="7" fillId="0" borderId="0"/>
    <xf numFmtId="43" fontId="7" fillId="0" borderId="0" applyFont="0" applyFill="0" applyBorder="0" applyAlignment="0" applyProtection="0"/>
    <xf numFmtId="43" fontId="12" fillId="0" borderId="0" applyFont="0" applyFill="0" applyBorder="0" applyAlignment="0" applyProtection="0"/>
    <xf numFmtId="0" fontId="13" fillId="0" borderId="0" applyNumberFormat="0" applyFill="0" applyBorder="0" applyAlignment="0" applyProtection="0">
      <alignment vertical="top"/>
      <protection locked="0"/>
    </xf>
    <xf numFmtId="9" fontId="7" fillId="0" borderId="0" applyFont="0" applyFill="0" applyBorder="0" applyAlignment="0" applyProtection="0"/>
    <xf numFmtId="9" fontId="12" fillId="0" borderId="0" applyFon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xf numFmtId="0" fontId="15" fillId="0" borderId="0" applyNumberFormat="0" applyFill="0" applyBorder="0" applyAlignment="0" applyProtection="0"/>
    <xf numFmtId="44" fontId="19" fillId="0" borderId="0" applyFont="0" applyFill="0" applyBorder="0" applyAlignment="0" applyProtection="0"/>
    <xf numFmtId="164" fontId="21"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cellStyleXfs>
  <cellXfs count="62">
    <xf numFmtId="0" fontId="0" fillId="0" borderId="0" xfId="0"/>
    <xf numFmtId="0" fontId="8" fillId="0" borderId="0" xfId="0" applyFont="1"/>
    <xf numFmtId="165" fontId="9" fillId="0" borderId="0" xfId="1" applyNumberFormat="1" applyFont="1"/>
    <xf numFmtId="0" fontId="9" fillId="0" borderId="0" xfId="0" applyFont="1"/>
    <xf numFmtId="0" fontId="11" fillId="0" borderId="0" xfId="0" applyFont="1"/>
    <xf numFmtId="0" fontId="11" fillId="0" borderId="0" xfId="0" applyFont="1" applyFill="1"/>
    <xf numFmtId="0" fontId="8" fillId="0" borderId="1" xfId="0" applyFont="1" applyBorder="1" applyAlignment="1">
      <alignment horizontal="right"/>
    </xf>
    <xf numFmtId="3" fontId="9" fillId="0" borderId="0" xfId="2" applyNumberFormat="1" applyFont="1"/>
    <xf numFmtId="3" fontId="9" fillId="0" borderId="1" xfId="2" applyNumberFormat="1" applyFont="1" applyBorder="1"/>
    <xf numFmtId="166" fontId="9" fillId="0" borderId="0" xfId="2" applyNumberFormat="1" applyFont="1"/>
    <xf numFmtId="165" fontId="9" fillId="0" borderId="1" xfId="1" applyNumberFormat="1" applyFont="1" applyBorder="1"/>
    <xf numFmtId="15" fontId="11" fillId="0" borderId="0" xfId="0" applyNumberFormat="1" applyFont="1"/>
    <xf numFmtId="0" fontId="15" fillId="0" borderId="0" xfId="24" applyAlignment="1" applyProtection="1"/>
    <xf numFmtId="0" fontId="3" fillId="0" borderId="0" xfId="0" applyFont="1"/>
    <xf numFmtId="0" fontId="3" fillId="2" borderId="0" xfId="0" applyFont="1" applyFill="1"/>
    <xf numFmtId="0" fontId="16" fillId="2" borderId="0" xfId="0" applyNumberFormat="1" applyFont="1" applyFill="1"/>
    <xf numFmtId="0" fontId="17" fillId="2" borderId="0" xfId="0" applyFont="1" applyFill="1" applyAlignment="1">
      <alignment horizontal="center"/>
    </xf>
    <xf numFmtId="9" fontId="17" fillId="0" borderId="0" xfId="13" applyFont="1" applyAlignment="1">
      <alignment horizontal="right"/>
    </xf>
    <xf numFmtId="43" fontId="3" fillId="0" borderId="0" xfId="12" applyFont="1"/>
    <xf numFmtId="164" fontId="3" fillId="0" borderId="0" xfId="0" applyNumberFormat="1" applyFont="1" applyAlignment="1">
      <alignment horizontal="left"/>
    </xf>
    <xf numFmtId="0" fontId="16" fillId="0" borderId="0" xfId="0" applyFont="1"/>
    <xf numFmtId="3" fontId="17" fillId="0" borderId="0" xfId="0" applyNumberFormat="1" applyFont="1"/>
    <xf numFmtId="0" fontId="8" fillId="0" borderId="0" xfId="0" applyFont="1" applyFill="1"/>
    <xf numFmtId="0" fontId="8" fillId="0" borderId="0" xfId="0" applyNumberFormat="1" applyFont="1" applyFill="1"/>
    <xf numFmtId="0" fontId="8" fillId="0" borderId="0" xfId="0" applyFont="1" applyFill="1" applyAlignment="1">
      <alignment horizontal="center"/>
    </xf>
    <xf numFmtId="9" fontId="9" fillId="0" borderId="0" xfId="2" applyFont="1" applyFill="1"/>
    <xf numFmtId="9" fontId="17" fillId="0" borderId="0" xfId="13" applyFont="1" applyFill="1" applyAlignment="1">
      <alignment horizontal="right"/>
    </xf>
    <xf numFmtId="9" fontId="9" fillId="0" borderId="0" xfId="2" applyFont="1" applyFill="1" applyAlignment="1">
      <alignment horizontal="right"/>
    </xf>
    <xf numFmtId="0" fontId="3" fillId="0" borderId="0" xfId="0" applyFont="1" applyFill="1"/>
    <xf numFmtId="165" fontId="9" fillId="0" borderId="1" xfId="2" applyNumberFormat="1" applyFont="1" applyBorder="1"/>
    <xf numFmtId="165" fontId="9" fillId="0" borderId="0" xfId="0" applyNumberFormat="1" applyFont="1"/>
    <xf numFmtId="165" fontId="9" fillId="0" borderId="2" xfId="1" applyNumberFormat="1" applyFont="1" applyBorder="1"/>
    <xf numFmtId="0" fontId="16" fillId="0" borderId="0" xfId="0" applyNumberFormat="1" applyFont="1" applyFill="1"/>
    <xf numFmtId="9" fontId="18" fillId="0" borderId="0" xfId="2" applyFont="1" applyFill="1"/>
    <xf numFmtId="165" fontId="9" fillId="0" borderId="0" xfId="12" applyNumberFormat="1" applyFont="1"/>
    <xf numFmtId="167" fontId="9" fillId="0" borderId="0" xfId="25" applyNumberFormat="1" applyFont="1"/>
    <xf numFmtId="167" fontId="9" fillId="0" borderId="0" xfId="0" applyNumberFormat="1" applyFont="1"/>
    <xf numFmtId="0" fontId="9" fillId="3" borderId="0" xfId="0" applyFont="1" applyFill="1"/>
    <xf numFmtId="165" fontId="9" fillId="0" borderId="0" xfId="1" applyNumberFormat="1" applyFont="1" applyBorder="1"/>
    <xf numFmtId="0" fontId="8" fillId="0" borderId="2" xfId="0" applyFont="1" applyBorder="1"/>
    <xf numFmtId="0" fontId="8" fillId="0" borderId="0" xfId="0" applyFont="1" applyBorder="1" applyAlignment="1">
      <alignment horizontal="right"/>
    </xf>
    <xf numFmtId="164" fontId="1" fillId="0" borderId="0" xfId="11" applyFont="1"/>
    <xf numFmtId="164" fontId="1" fillId="0" borderId="0" xfId="11" applyFont="1" applyFill="1"/>
    <xf numFmtId="165" fontId="9" fillId="0" borderId="0" xfId="12" applyNumberFormat="1" applyFont="1"/>
    <xf numFmtId="9" fontId="17" fillId="0" borderId="0" xfId="13" applyFont="1" applyAlignment="1">
      <alignment horizontal="right"/>
    </xf>
    <xf numFmtId="0" fontId="3" fillId="0" borderId="0" xfId="0" applyFont="1" applyFill="1" applyBorder="1"/>
    <xf numFmtId="0" fontId="16" fillId="0" borderId="0" xfId="0" applyNumberFormat="1" applyFont="1" applyFill="1" applyBorder="1"/>
    <xf numFmtId="0" fontId="17" fillId="0" borderId="0" xfId="0" applyFont="1" applyFill="1" applyBorder="1" applyAlignment="1">
      <alignment horizontal="center"/>
    </xf>
    <xf numFmtId="0" fontId="2" fillId="0" borderId="0" xfId="0" applyFont="1" applyFill="1" applyBorder="1"/>
    <xf numFmtId="3" fontId="9" fillId="0" borderId="0" xfId="2" applyNumberFormat="1" applyFont="1" applyFill="1" applyBorder="1"/>
    <xf numFmtId="9" fontId="17" fillId="0" borderId="0" xfId="13" applyFont="1" applyFill="1" applyBorder="1" applyAlignment="1">
      <alignment horizontal="right"/>
    </xf>
    <xf numFmtId="0" fontId="8" fillId="0" borderId="0" xfId="0" applyFont="1" applyFill="1" applyBorder="1"/>
    <xf numFmtId="0" fontId="8" fillId="0" borderId="0" xfId="0" applyFont="1" applyFill="1" applyBorder="1" applyAlignment="1">
      <alignment horizontal="right"/>
    </xf>
    <xf numFmtId="165" fontId="9" fillId="0" borderId="0" xfId="1" applyNumberFormat="1" applyFont="1" applyFill="1" applyBorder="1"/>
    <xf numFmtId="0" fontId="9" fillId="0" borderId="0" xfId="0" applyFont="1" applyFill="1" applyBorder="1"/>
    <xf numFmtId="9" fontId="20" fillId="0" borderId="0" xfId="2" applyNumberFormat="1" applyFont="1" applyFill="1" applyBorder="1"/>
    <xf numFmtId="9" fontId="20" fillId="0" borderId="0" xfId="0" applyNumberFormat="1" applyFont="1" applyFill="1" applyBorder="1"/>
    <xf numFmtId="43" fontId="16" fillId="0" borderId="0" xfId="0" applyNumberFormat="1" applyFont="1" applyFill="1"/>
    <xf numFmtId="0" fontId="9" fillId="0" borderId="0" xfId="0" applyFont="1" applyFill="1"/>
    <xf numFmtId="9" fontId="9" fillId="0" borderId="0" xfId="2" applyNumberFormat="1" applyFont="1" applyFill="1"/>
    <xf numFmtId="3" fontId="8" fillId="0" borderId="0" xfId="0" applyNumberFormat="1" applyFont="1" applyFill="1"/>
    <xf numFmtId="0" fontId="14" fillId="0" borderId="0" xfId="0" applyFont="1" applyAlignment="1">
      <alignment horizontal="left" vertical="center" wrapText="1"/>
    </xf>
  </cellXfs>
  <cellStyles count="29">
    <cellStyle name="Comma" xfId="1" builtinId="3"/>
    <cellStyle name="Comma 2" xfId="4" xr:uid="{00000000-0005-0000-0000-000001000000}"/>
    <cellStyle name="Comma 2 2" xfId="17" xr:uid="{00000000-0005-0000-0000-000002000000}"/>
    <cellStyle name="Comma 2 3" xfId="27" xr:uid="{00000000-0005-0000-0000-000003000000}"/>
    <cellStyle name="Comma 3" xfId="8" xr:uid="{00000000-0005-0000-0000-000004000000}"/>
    <cellStyle name="Comma 3 2" xfId="16" xr:uid="{00000000-0005-0000-0000-000005000000}"/>
    <cellStyle name="Comma 3 3" xfId="22" xr:uid="{00000000-0005-0000-0000-000006000000}"/>
    <cellStyle name="Comma 4" xfId="12" xr:uid="{00000000-0005-0000-0000-000007000000}"/>
    <cellStyle name="Currency" xfId="25" builtinId="4"/>
    <cellStyle name="Currency 2" xfId="6" xr:uid="{00000000-0005-0000-0000-000009000000}"/>
    <cellStyle name="Currency 3" xfId="10" xr:uid="{00000000-0005-0000-0000-00000A000000}"/>
    <cellStyle name="Currency 4" xfId="14" xr:uid="{00000000-0005-0000-0000-00000B000000}"/>
    <cellStyle name="Hyperlink" xfId="24" builtinId="8"/>
    <cellStyle name="Hyperlink 2" xfId="18" xr:uid="{00000000-0005-0000-0000-00000D000000}"/>
    <cellStyle name="Hyperlink 3" xfId="26" xr:uid="{00000000-0005-0000-0000-00000E000000}"/>
    <cellStyle name="Normal" xfId="0" builtinId="0"/>
    <cellStyle name="Normal 2" xfId="3" xr:uid="{00000000-0005-0000-0000-000010000000}"/>
    <cellStyle name="Normal 2 2" xfId="15" xr:uid="{00000000-0005-0000-0000-000011000000}"/>
    <cellStyle name="Normal 2 3" xfId="21" xr:uid="{00000000-0005-0000-0000-000012000000}"/>
    <cellStyle name="Normal 3" xfId="7" xr:uid="{00000000-0005-0000-0000-000013000000}"/>
    <cellStyle name="Normal 4" xfId="11" xr:uid="{00000000-0005-0000-0000-000014000000}"/>
    <cellStyle name="Percent" xfId="2" builtinId="5"/>
    <cellStyle name="Percent 2" xfId="5" xr:uid="{00000000-0005-0000-0000-000016000000}"/>
    <cellStyle name="Percent 2 2" xfId="20" xr:uid="{00000000-0005-0000-0000-000017000000}"/>
    <cellStyle name="Percent 2 3" xfId="28" xr:uid="{00000000-0005-0000-0000-000018000000}"/>
    <cellStyle name="Percent 3" xfId="9" xr:uid="{00000000-0005-0000-0000-000019000000}"/>
    <cellStyle name="Percent 3 2" xfId="19" xr:uid="{00000000-0005-0000-0000-00001A000000}"/>
    <cellStyle name="Percent 3 3" xfId="23" xr:uid="{00000000-0005-0000-0000-00001B000000}"/>
    <cellStyle name="Percent 4" xfId="13"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Forecasts!$C$10</c:f>
              <c:strCache>
                <c:ptCount val="1"/>
                <c:pt idx="0">
                  <c:v>DRS</c:v>
                </c:pt>
              </c:strCache>
            </c:strRef>
          </c:tx>
          <c:spPr>
            <a:solidFill>
              <a:schemeClr val="accent2">
                <a:lumMod val="40000"/>
                <a:lumOff val="60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Forecasts!$G$10:$M$10</c:f>
              <c:numCache>
                <c:formatCode>_(* #,##0_);_(* \(#,##0\);_(* "-"??_);_(@_)</c:formatCode>
                <c:ptCount val="7"/>
                <c:pt idx="0">
                  <c:v>15200</c:v>
                </c:pt>
                <c:pt idx="1">
                  <c:v>12468</c:v>
                </c:pt>
                <c:pt idx="2">
                  <c:v>11948.5</c:v>
                </c:pt>
                <c:pt idx="3">
                  <c:v>14338.2</c:v>
                </c:pt>
                <c:pt idx="4">
                  <c:v>17205.84</c:v>
                </c:pt>
                <c:pt idx="5">
                  <c:v>19786.716</c:v>
                </c:pt>
                <c:pt idx="6">
                  <c:v>22754.723399999999</c:v>
                </c:pt>
              </c:numCache>
            </c:numRef>
          </c:val>
          <c:extLst>
            <c:ext xmlns:c16="http://schemas.microsoft.com/office/drawing/2014/chart" uri="{C3380CC4-5D6E-409C-BE32-E72D297353CC}">
              <c16:uniqueId val="{00000000-300B-4325-9809-ADCEB83EDF06}"/>
            </c:ext>
          </c:extLst>
        </c:ser>
        <c:ser>
          <c:idx val="1"/>
          <c:order val="1"/>
          <c:tx>
            <c:strRef>
              <c:f>Forecasts!$C$11</c:f>
              <c:strCache>
                <c:ptCount val="1"/>
                <c:pt idx="0">
                  <c:v>CPRI RRH</c:v>
                </c:pt>
              </c:strCache>
            </c:strRef>
          </c:tx>
          <c:spPr>
            <a:solidFill>
              <a:schemeClr val="accent1">
                <a:shade val="86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Forecasts!$G$11:$M$11</c:f>
              <c:numCache>
                <c:formatCode>_(* #,##0_);_(* \(#,##0\);_(* "-"??_);_(@_)</c:formatCode>
                <c:ptCount val="7"/>
                <c:pt idx="0">
                  <c:v>167133.12</c:v>
                </c:pt>
                <c:pt idx="1">
                  <c:v>165206.223</c:v>
                </c:pt>
                <c:pt idx="2">
                  <c:v>174283.48800000001</c:v>
                </c:pt>
                <c:pt idx="3">
                  <c:v>153552.18599999999</c:v>
                </c:pt>
                <c:pt idx="4">
                  <c:v>112604.93640000001</c:v>
                </c:pt>
                <c:pt idx="5">
                  <c:v>92899.072530000005</c:v>
                </c:pt>
                <c:pt idx="6">
                  <c:v>102188.97978300002</c:v>
                </c:pt>
              </c:numCache>
            </c:numRef>
          </c:val>
          <c:extLst>
            <c:ext xmlns:c16="http://schemas.microsoft.com/office/drawing/2014/chart" uri="{C3380CC4-5D6E-409C-BE32-E72D297353CC}">
              <c16:uniqueId val="{00000001-300B-4325-9809-ADCEB83EDF06}"/>
            </c:ext>
          </c:extLst>
        </c:ser>
        <c:ser>
          <c:idx val="2"/>
          <c:order val="2"/>
          <c:tx>
            <c:strRef>
              <c:f>Forecasts!$C$12</c:f>
              <c:strCache>
                <c:ptCount val="1"/>
                <c:pt idx="0">
                  <c:v>Split Baseband RRH</c:v>
                </c:pt>
              </c:strCache>
            </c:strRef>
          </c:tx>
          <c:spPr>
            <a:solidFill>
              <a:schemeClr val="tx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Forecasts!$G$12:$M$12</c:f>
              <c:numCache>
                <c:formatCode>_(* #,##0_);_(* \(#,##0\);_(* "-"??_);_(@_)</c:formatCode>
                <c:ptCount val="7"/>
                <c:pt idx="0">
                  <c:v>3410.8800000000028</c:v>
                </c:pt>
                <c:pt idx="1">
                  <c:v>12434.876999999991</c:v>
                </c:pt>
                <c:pt idx="2">
                  <c:v>43570.871999999988</c:v>
                </c:pt>
                <c:pt idx="3">
                  <c:v>102368.124</c:v>
                </c:pt>
                <c:pt idx="4">
                  <c:v>168907.40460000001</c:v>
                </c:pt>
                <c:pt idx="5">
                  <c:v>216764.50257000001</c:v>
                </c:pt>
                <c:pt idx="6">
                  <c:v>238440.95282700003</c:v>
                </c:pt>
              </c:numCache>
            </c:numRef>
          </c:val>
          <c:extLst>
            <c:ext xmlns:c16="http://schemas.microsoft.com/office/drawing/2014/chart" uri="{C3380CC4-5D6E-409C-BE32-E72D297353CC}">
              <c16:uniqueId val="{00000002-300B-4325-9809-ADCEB83EDF06}"/>
            </c:ext>
          </c:extLst>
        </c:ser>
        <c:ser>
          <c:idx val="3"/>
          <c:order val="3"/>
          <c:tx>
            <c:strRef>
              <c:f>Forecasts!$C$13</c:f>
              <c:strCache>
                <c:ptCount val="1"/>
                <c:pt idx="0">
                  <c:v>Integrated</c:v>
                </c:pt>
              </c:strCache>
            </c:strRef>
          </c:tx>
          <c:spPr>
            <a:solidFill>
              <a:schemeClr val="bg1">
                <a:lumMod val="8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Forecasts!$G$13:$M$13</c:f>
              <c:numCache>
                <c:formatCode>_(* #,##0_);_(* \(#,##0\);_(* "-"??_);_(@_)</c:formatCode>
                <c:ptCount val="7"/>
                <c:pt idx="0">
                  <c:v>113370.20000000001</c:v>
                </c:pt>
                <c:pt idx="1">
                  <c:v>135907.59999999998</c:v>
                </c:pt>
                <c:pt idx="2">
                  <c:v>142305.40000000002</c:v>
                </c:pt>
                <c:pt idx="3">
                  <c:v>159103.99999999994</c:v>
                </c:pt>
                <c:pt idx="4">
                  <c:v>175995.2</c:v>
                </c:pt>
                <c:pt idx="5">
                  <c:v>198450.55999999994</c:v>
                </c:pt>
                <c:pt idx="6">
                  <c:v>214904.57599999997</c:v>
                </c:pt>
              </c:numCache>
            </c:numRef>
          </c:val>
          <c:extLst>
            <c:ext xmlns:c16="http://schemas.microsoft.com/office/drawing/2014/chart" uri="{C3380CC4-5D6E-409C-BE32-E72D297353CC}">
              <c16:uniqueId val="{00000003-300B-4325-9809-ADCEB83EDF06}"/>
            </c:ext>
          </c:extLst>
        </c:ser>
        <c:dLbls>
          <c:showLegendKey val="0"/>
          <c:showVal val="0"/>
          <c:showCatName val="0"/>
          <c:showSerName val="0"/>
          <c:showPercent val="0"/>
          <c:showBubbleSize val="0"/>
        </c:dLbls>
        <c:gapWidth val="150"/>
        <c:overlap val="100"/>
        <c:axId val="471383528"/>
        <c:axId val="471383920"/>
      </c:barChart>
      <c:catAx>
        <c:axId val="4713835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71383920"/>
        <c:crosses val="autoZero"/>
        <c:auto val="1"/>
        <c:lblAlgn val="ctr"/>
        <c:lblOffset val="100"/>
        <c:noMultiLvlLbl val="0"/>
      </c:catAx>
      <c:valAx>
        <c:axId val="47138392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Outdoor</a:t>
                </a:r>
                <a:r>
                  <a:rPr lang="en-US" baseline="0"/>
                  <a:t> Small Cell </a:t>
                </a:r>
                <a:r>
                  <a:rPr lang="en-US"/>
                  <a:t>Shipments</a:t>
                </a:r>
              </a:p>
            </c:rich>
          </c:tx>
          <c:layout>
            <c:manualLayout>
              <c:xMode val="edge"/>
              <c:yMode val="edge"/>
              <c:x val="2.6581681159824063E-2"/>
              <c:y val="0.1164867907148427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7138352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Forecasts!$C$23</c:f>
              <c:strCache>
                <c:ptCount val="1"/>
                <c:pt idx="0">
                  <c:v>Wireless</c:v>
                </c:pt>
              </c:strCache>
            </c:strRef>
          </c:tx>
          <c:spPr>
            <a:solidFill>
              <a:schemeClr val="bg1">
                <a:lumMod val="8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Forecasts!$G$23:$M$23</c:f>
              <c:numCache>
                <c:formatCode>_(* #,##0_);_(* \(#,##0\);_(* "-"??_);_(@_)</c:formatCode>
                <c:ptCount val="7"/>
                <c:pt idx="0">
                  <c:v>8346.0508000000009</c:v>
                </c:pt>
                <c:pt idx="1">
                  <c:v>13439.40030999999</c:v>
                </c:pt>
                <c:pt idx="2">
                  <c:v>17571.495824000009</c:v>
                </c:pt>
                <c:pt idx="3">
                  <c:v>27281.929919999995</c:v>
                </c:pt>
                <c:pt idx="4">
                  <c:v>35336.796958000006</c:v>
                </c:pt>
                <c:pt idx="5">
                  <c:v>44448.296179099998</c:v>
                </c:pt>
                <c:pt idx="6">
                  <c:v>56946.742437009998</c:v>
                </c:pt>
              </c:numCache>
            </c:numRef>
          </c:val>
          <c:extLst>
            <c:ext xmlns:c16="http://schemas.microsoft.com/office/drawing/2014/chart" uri="{C3380CC4-5D6E-409C-BE32-E72D297353CC}">
              <c16:uniqueId val="{00000000-DEE0-48B3-BD61-71CABDD46D55}"/>
            </c:ext>
          </c:extLst>
        </c:ser>
        <c:ser>
          <c:idx val="1"/>
          <c:order val="1"/>
          <c:tx>
            <c:strRef>
              <c:f>Forecasts!$C$24</c:f>
              <c:strCache>
                <c:ptCount val="1"/>
                <c:pt idx="0">
                  <c:v>Fiber</c:v>
                </c:pt>
              </c:strCache>
            </c:strRef>
          </c:tx>
          <c:spPr>
            <a:solidFill>
              <a:schemeClr val="bg1">
                <a:lumMod val="50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Forecasts!$G$24:$M$24</c:f>
              <c:numCache>
                <c:formatCode>_(* #,##0_);_(* \(#,##0\);_(* "-"??_);_(@_)</c:formatCode>
                <c:ptCount val="7"/>
                <c:pt idx="0">
                  <c:v>250566.5992</c:v>
                </c:pt>
                <c:pt idx="1">
                  <c:v>278710.84858999995</c:v>
                </c:pt>
                <c:pt idx="2">
                  <c:v>317465.006176</c:v>
                </c:pt>
                <c:pt idx="3">
                  <c:v>359313.55527999991</c:v>
                </c:pt>
                <c:pt idx="4">
                  <c:v>393314.72935199999</c:v>
                </c:pt>
                <c:pt idx="5">
                  <c:v>443973.8942639</c:v>
                </c:pt>
                <c:pt idx="6">
                  <c:v>499559.99309164</c:v>
                </c:pt>
              </c:numCache>
            </c:numRef>
          </c:val>
          <c:extLst>
            <c:ext xmlns:c16="http://schemas.microsoft.com/office/drawing/2014/chart" uri="{C3380CC4-5D6E-409C-BE32-E72D297353CC}">
              <c16:uniqueId val="{00000001-DEE0-48B3-BD61-71CABDD46D55}"/>
            </c:ext>
          </c:extLst>
        </c:ser>
        <c:ser>
          <c:idx val="2"/>
          <c:order val="2"/>
          <c:tx>
            <c:strRef>
              <c:f>Forecasts!$C$25</c:f>
              <c:strCache>
                <c:ptCount val="1"/>
                <c:pt idx="0">
                  <c:v>Copper</c:v>
                </c:pt>
              </c:strCache>
            </c:strRef>
          </c:tx>
          <c:spPr>
            <a:solidFill>
              <a:schemeClr val="tx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Forecasts!$G$25:$M$25</c:f>
              <c:numCache>
                <c:formatCode>_(* #,##0_);_(* \(#,##0\);_(* "-"??_);_(@_)</c:formatCode>
                <c:ptCount val="7"/>
                <c:pt idx="0">
                  <c:v>40201.550000000003</c:v>
                </c:pt>
                <c:pt idx="1">
                  <c:v>33866.451099999991</c:v>
                </c:pt>
                <c:pt idx="2">
                  <c:v>37071.758000000002</c:v>
                </c:pt>
                <c:pt idx="3">
                  <c:v>47540.144799999995</c:v>
                </c:pt>
                <c:pt idx="4">
                  <c:v>53101.662689999997</c:v>
                </c:pt>
                <c:pt idx="5">
                  <c:v>49401.188657000006</c:v>
                </c:pt>
                <c:pt idx="6">
                  <c:v>38974.862561350004</c:v>
                </c:pt>
              </c:numCache>
            </c:numRef>
          </c:val>
          <c:extLst>
            <c:ext xmlns:c16="http://schemas.microsoft.com/office/drawing/2014/chart" uri="{C3380CC4-5D6E-409C-BE32-E72D297353CC}">
              <c16:uniqueId val="{00000002-DEE0-48B3-BD61-71CABDD46D55}"/>
            </c:ext>
          </c:extLst>
        </c:ser>
        <c:dLbls>
          <c:showLegendKey val="0"/>
          <c:showVal val="0"/>
          <c:showCatName val="0"/>
          <c:showSerName val="0"/>
          <c:showPercent val="0"/>
          <c:showBubbleSize val="0"/>
        </c:dLbls>
        <c:gapWidth val="150"/>
        <c:overlap val="100"/>
        <c:axId val="615218976"/>
        <c:axId val="615219760"/>
      </c:barChart>
      <c:catAx>
        <c:axId val="61521897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615219760"/>
        <c:crosses val="autoZero"/>
        <c:auto val="1"/>
        <c:lblAlgn val="ctr"/>
        <c:lblOffset val="100"/>
        <c:noMultiLvlLbl val="0"/>
      </c:catAx>
      <c:valAx>
        <c:axId val="61521976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Outdoor</a:t>
                </a:r>
                <a:r>
                  <a:rPr lang="en-US" baseline="0"/>
                  <a:t> Small Cell </a:t>
                </a:r>
                <a:r>
                  <a:rPr lang="en-US"/>
                  <a:t>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61521897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Forecasts!$C$39</c:f>
              <c:strCache>
                <c:ptCount val="1"/>
                <c:pt idx="0">
                  <c:v>Backhaul</c:v>
                </c:pt>
              </c:strCache>
            </c:strRef>
          </c:tx>
          <c:spPr>
            <a:solidFill>
              <a:schemeClr val="bg1">
                <a:lumMod val="8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Forecasts!$G$39:$M$39</c:f>
              <c:numCache>
                <c:formatCode>_(* #,##0_);_(* \(#,##0\);_(* "-"??_);_(@_)</c:formatCode>
                <c:ptCount val="7"/>
                <c:pt idx="0">
                  <c:v>113370.20000000001</c:v>
                </c:pt>
                <c:pt idx="1">
                  <c:v>135907.59999999998</c:v>
                </c:pt>
                <c:pt idx="2">
                  <c:v>142305.40000000002</c:v>
                </c:pt>
                <c:pt idx="3">
                  <c:v>159103.99999999994</c:v>
                </c:pt>
                <c:pt idx="4">
                  <c:v>175995.2</c:v>
                </c:pt>
                <c:pt idx="5">
                  <c:v>198450.55999999994</c:v>
                </c:pt>
                <c:pt idx="6">
                  <c:v>214904.57599999997</c:v>
                </c:pt>
              </c:numCache>
            </c:numRef>
          </c:val>
          <c:extLst>
            <c:ext xmlns:c16="http://schemas.microsoft.com/office/drawing/2014/chart" uri="{C3380CC4-5D6E-409C-BE32-E72D297353CC}">
              <c16:uniqueId val="{00000000-4268-4B7E-9BF8-262ECDC42FCC}"/>
            </c:ext>
          </c:extLst>
        </c:ser>
        <c:ser>
          <c:idx val="1"/>
          <c:order val="1"/>
          <c:tx>
            <c:strRef>
              <c:f>Forecasts!$C$40</c:f>
              <c:strCache>
                <c:ptCount val="1"/>
                <c:pt idx="0">
                  <c:v>Midhaul</c:v>
                </c:pt>
              </c:strCache>
            </c:strRef>
          </c:tx>
          <c:spPr>
            <a:solidFill>
              <a:schemeClr val="accent1">
                <a:shade val="86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Forecasts!$G$40:$M$40</c:f>
              <c:numCache>
                <c:formatCode>_(* #,##0_);_(* \(#,##0\);_(* "-"??_);_(@_)</c:formatCode>
                <c:ptCount val="7"/>
                <c:pt idx="0">
                  <c:v>3410.8800000000028</c:v>
                </c:pt>
                <c:pt idx="1">
                  <c:v>12434.876999999991</c:v>
                </c:pt>
                <c:pt idx="2">
                  <c:v>43570.871999999988</c:v>
                </c:pt>
                <c:pt idx="3">
                  <c:v>102368.124</c:v>
                </c:pt>
                <c:pt idx="4">
                  <c:v>168907.40460000001</c:v>
                </c:pt>
                <c:pt idx="5">
                  <c:v>216764.50257000001</c:v>
                </c:pt>
                <c:pt idx="6">
                  <c:v>238440.95282700003</c:v>
                </c:pt>
              </c:numCache>
            </c:numRef>
          </c:val>
          <c:extLst>
            <c:ext xmlns:c16="http://schemas.microsoft.com/office/drawing/2014/chart" uri="{C3380CC4-5D6E-409C-BE32-E72D297353CC}">
              <c16:uniqueId val="{00000001-4268-4B7E-9BF8-262ECDC42FCC}"/>
            </c:ext>
          </c:extLst>
        </c:ser>
        <c:ser>
          <c:idx val="2"/>
          <c:order val="2"/>
          <c:tx>
            <c:strRef>
              <c:f>Forecasts!$C$41</c:f>
              <c:strCache>
                <c:ptCount val="1"/>
                <c:pt idx="0">
                  <c:v>Fronthaul</c:v>
                </c:pt>
              </c:strCache>
            </c:strRef>
          </c:tx>
          <c:spPr>
            <a:solidFill>
              <a:schemeClr val="tx2"/>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Forecasts!$G$41:$M$41</c:f>
              <c:numCache>
                <c:formatCode>_(* #,##0_);_(* \(#,##0\);_(* "-"??_);_(@_)</c:formatCode>
                <c:ptCount val="7"/>
                <c:pt idx="0">
                  <c:v>167133.12</c:v>
                </c:pt>
                <c:pt idx="1">
                  <c:v>165206.223</c:v>
                </c:pt>
                <c:pt idx="2">
                  <c:v>174283.48800000001</c:v>
                </c:pt>
                <c:pt idx="3">
                  <c:v>153552.18599999999</c:v>
                </c:pt>
                <c:pt idx="4">
                  <c:v>112604.93640000001</c:v>
                </c:pt>
                <c:pt idx="5">
                  <c:v>92899.072530000005</c:v>
                </c:pt>
                <c:pt idx="6">
                  <c:v>102188.97978300002</c:v>
                </c:pt>
              </c:numCache>
            </c:numRef>
          </c:val>
          <c:extLst>
            <c:ext xmlns:c16="http://schemas.microsoft.com/office/drawing/2014/chart" uri="{C3380CC4-5D6E-409C-BE32-E72D297353CC}">
              <c16:uniqueId val="{00000002-4268-4B7E-9BF8-262ECDC42FCC}"/>
            </c:ext>
          </c:extLst>
        </c:ser>
        <c:ser>
          <c:idx val="3"/>
          <c:order val="3"/>
          <c:tx>
            <c:strRef>
              <c:f>Forecasts!$C$42</c:f>
              <c:strCache>
                <c:ptCount val="1"/>
                <c:pt idx="0">
                  <c:v>RF-DRS</c:v>
                </c:pt>
              </c:strCache>
            </c:strRef>
          </c:tx>
          <c:spPr>
            <a:solidFill>
              <a:schemeClr val="accent2">
                <a:lumMod val="40000"/>
                <a:lumOff val="60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Forecasts!$G$42:$M$42</c:f>
              <c:numCache>
                <c:formatCode>_(* #,##0_);_(* \(#,##0\);_(* "-"??_);_(@_)</c:formatCode>
                <c:ptCount val="7"/>
                <c:pt idx="0">
                  <c:v>15200</c:v>
                </c:pt>
                <c:pt idx="1">
                  <c:v>12468</c:v>
                </c:pt>
                <c:pt idx="2">
                  <c:v>11948.5</c:v>
                </c:pt>
                <c:pt idx="3">
                  <c:v>14338.2</c:v>
                </c:pt>
                <c:pt idx="4">
                  <c:v>17205.84</c:v>
                </c:pt>
                <c:pt idx="5">
                  <c:v>19786.716</c:v>
                </c:pt>
                <c:pt idx="6">
                  <c:v>22754.723399999999</c:v>
                </c:pt>
              </c:numCache>
            </c:numRef>
          </c:val>
          <c:extLst>
            <c:ext xmlns:c16="http://schemas.microsoft.com/office/drawing/2014/chart" uri="{C3380CC4-5D6E-409C-BE32-E72D297353CC}">
              <c16:uniqueId val="{00000003-4268-4B7E-9BF8-262ECDC42FCC}"/>
            </c:ext>
          </c:extLst>
        </c:ser>
        <c:dLbls>
          <c:showLegendKey val="0"/>
          <c:showVal val="0"/>
          <c:showCatName val="0"/>
          <c:showSerName val="0"/>
          <c:showPercent val="0"/>
          <c:showBubbleSize val="0"/>
        </c:dLbls>
        <c:gapWidth val="150"/>
        <c:overlap val="100"/>
        <c:axId val="615219368"/>
        <c:axId val="679258112"/>
      </c:barChart>
      <c:catAx>
        <c:axId val="61521936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679258112"/>
        <c:crosses val="autoZero"/>
        <c:auto val="1"/>
        <c:lblAlgn val="ctr"/>
        <c:lblOffset val="100"/>
        <c:noMultiLvlLbl val="0"/>
      </c:catAx>
      <c:valAx>
        <c:axId val="67925811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Outdoor</a:t>
                </a:r>
                <a:r>
                  <a:rPr lang="en-US" baseline="0"/>
                  <a:t> Small Cell </a:t>
                </a:r>
                <a:r>
                  <a:rPr lang="en-US"/>
                  <a:t>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61521936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Forecasts!$C$55</c:f>
              <c:strCache>
                <c:ptCount val="1"/>
                <c:pt idx="0">
                  <c:v>Wireless</c:v>
                </c:pt>
              </c:strCache>
            </c:strRef>
          </c:tx>
          <c:spPr>
            <a:solidFill>
              <a:schemeClr val="bg1">
                <a:lumMod val="6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Forecasts!$G$55:$M$55</c:f>
              <c:numCache>
                <c:formatCode>#,##0</c:formatCode>
                <c:ptCount val="7"/>
                <c:pt idx="0">
                  <c:v>5668.510000000002</c:v>
                </c:pt>
                <c:pt idx="1">
                  <c:v>9513.531999999992</c:v>
                </c:pt>
                <c:pt idx="2">
                  <c:v>11384.432000000008</c:v>
                </c:pt>
                <c:pt idx="3">
                  <c:v>19092.479999999992</c:v>
                </c:pt>
                <c:pt idx="4">
                  <c:v>24639.328000000005</c:v>
                </c:pt>
                <c:pt idx="5">
                  <c:v>31752.089599999992</c:v>
                </c:pt>
                <c:pt idx="6">
                  <c:v>42980.915199999996</c:v>
                </c:pt>
              </c:numCache>
            </c:numRef>
          </c:val>
          <c:extLst>
            <c:ext xmlns:c16="http://schemas.microsoft.com/office/drawing/2014/chart" uri="{C3380CC4-5D6E-409C-BE32-E72D297353CC}">
              <c16:uniqueId val="{00000000-02B7-44B0-9B84-83C9CDAF3F1B}"/>
            </c:ext>
          </c:extLst>
        </c:ser>
        <c:ser>
          <c:idx val="1"/>
          <c:order val="1"/>
          <c:tx>
            <c:strRef>
              <c:f>Forecasts!$C$56</c:f>
              <c:strCache>
                <c:ptCount val="1"/>
                <c:pt idx="0">
                  <c:v>Fiber</c:v>
                </c:pt>
              </c:strCache>
            </c:strRef>
          </c:tx>
          <c:spPr>
            <a:solidFill>
              <a:schemeClr val="accent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Forecasts!$G$56:$M$56</c:f>
              <c:numCache>
                <c:formatCode>#,##0</c:formatCode>
                <c:ptCount val="7"/>
                <c:pt idx="0">
                  <c:v>83893.948000000004</c:v>
                </c:pt>
                <c:pt idx="1">
                  <c:v>108726.07999999999</c:v>
                </c:pt>
                <c:pt idx="2">
                  <c:v>116690.42800000001</c:v>
                </c:pt>
                <c:pt idx="3">
                  <c:v>132056.31999999995</c:v>
                </c:pt>
                <c:pt idx="4">
                  <c:v>147835.96799999999</c:v>
                </c:pt>
                <c:pt idx="5">
                  <c:v>168682.97599999994</c:v>
                </c:pt>
                <c:pt idx="6">
                  <c:v>184817.93535999997</c:v>
                </c:pt>
              </c:numCache>
            </c:numRef>
          </c:val>
          <c:extLst>
            <c:ext xmlns:c16="http://schemas.microsoft.com/office/drawing/2014/chart" uri="{C3380CC4-5D6E-409C-BE32-E72D297353CC}">
              <c16:uniqueId val="{00000001-02B7-44B0-9B84-83C9CDAF3F1B}"/>
            </c:ext>
          </c:extLst>
        </c:ser>
        <c:ser>
          <c:idx val="2"/>
          <c:order val="2"/>
          <c:tx>
            <c:strRef>
              <c:f>Forecasts!$C$57</c:f>
              <c:strCache>
                <c:ptCount val="1"/>
                <c:pt idx="0">
                  <c:v>Copper</c:v>
                </c:pt>
              </c:strCache>
            </c:strRef>
          </c:tx>
          <c:spPr>
            <a:solidFill>
              <a:schemeClr val="tx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Forecasts!$G$57:$M$57</c:f>
              <c:numCache>
                <c:formatCode>#,##0</c:formatCode>
                <c:ptCount val="7"/>
                <c:pt idx="0">
                  <c:v>23807.742000000002</c:v>
                </c:pt>
                <c:pt idx="1">
                  <c:v>17667.987999999998</c:v>
                </c:pt>
                <c:pt idx="2">
                  <c:v>14230.540000000003</c:v>
                </c:pt>
                <c:pt idx="3">
                  <c:v>12728.319999999996</c:v>
                </c:pt>
                <c:pt idx="4">
                  <c:v>10559.712</c:v>
                </c:pt>
                <c:pt idx="5">
                  <c:v>7938.022399999998</c:v>
                </c:pt>
                <c:pt idx="6">
                  <c:v>4298.0915199999999</c:v>
                </c:pt>
              </c:numCache>
            </c:numRef>
          </c:val>
          <c:extLst>
            <c:ext xmlns:c16="http://schemas.microsoft.com/office/drawing/2014/chart" uri="{C3380CC4-5D6E-409C-BE32-E72D297353CC}">
              <c16:uniqueId val="{00000002-02B7-44B0-9B84-83C9CDAF3F1B}"/>
            </c:ext>
          </c:extLst>
        </c:ser>
        <c:dLbls>
          <c:showLegendKey val="0"/>
          <c:showVal val="0"/>
          <c:showCatName val="0"/>
          <c:showSerName val="0"/>
          <c:showPercent val="0"/>
          <c:showBubbleSize val="0"/>
        </c:dLbls>
        <c:gapWidth val="150"/>
        <c:overlap val="100"/>
        <c:axId val="679257328"/>
        <c:axId val="70061656"/>
      </c:barChart>
      <c:catAx>
        <c:axId val="6792573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70061656"/>
        <c:crosses val="autoZero"/>
        <c:auto val="1"/>
        <c:lblAlgn val="ctr"/>
        <c:lblOffset val="100"/>
        <c:noMultiLvlLbl val="0"/>
      </c:catAx>
      <c:valAx>
        <c:axId val="7006165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Small Cell Backhaul</a:t>
                </a:r>
                <a:r>
                  <a:rPr lang="en-US" baseline="0"/>
                  <a:t> </a:t>
                </a:r>
                <a:r>
                  <a:rPr lang="en-US"/>
                  <a:t>Shipments</a:t>
                </a:r>
              </a:p>
            </c:rich>
          </c:tx>
          <c:layout>
            <c:manualLayout>
              <c:xMode val="edge"/>
              <c:yMode val="edge"/>
              <c:x val="1.9947448519399474E-2"/>
              <c:y val="7.8477569405070877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67925732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Forecasts!$C$71</c:f>
              <c:strCache>
                <c:ptCount val="1"/>
                <c:pt idx="0">
                  <c:v>Wireless</c:v>
                </c:pt>
              </c:strCache>
            </c:strRef>
          </c:tx>
          <c:spPr>
            <a:solidFill>
              <a:schemeClr val="bg1">
                <a:lumMod val="6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Forecasts!$G$71:$M$71</c:f>
              <c:numCache>
                <c:formatCode>#,##0</c:formatCode>
                <c:ptCount val="7"/>
                <c:pt idx="0">
                  <c:v>170.54400000000015</c:v>
                </c:pt>
                <c:pt idx="1">
                  <c:v>621.74384999999961</c:v>
                </c:pt>
                <c:pt idx="2">
                  <c:v>2178.5435999999995</c:v>
                </c:pt>
                <c:pt idx="3">
                  <c:v>5118.4062000000004</c:v>
                </c:pt>
                <c:pt idx="4">
                  <c:v>8445.3702300000004</c:v>
                </c:pt>
                <c:pt idx="5">
                  <c:v>10838.225128500002</c:v>
                </c:pt>
                <c:pt idx="6">
                  <c:v>11922.047641350002</c:v>
                </c:pt>
              </c:numCache>
            </c:numRef>
          </c:val>
          <c:extLst>
            <c:ext xmlns:c16="http://schemas.microsoft.com/office/drawing/2014/chart" uri="{C3380CC4-5D6E-409C-BE32-E72D297353CC}">
              <c16:uniqueId val="{00000000-11C4-4EEF-8999-293E382821FC}"/>
            </c:ext>
          </c:extLst>
        </c:ser>
        <c:ser>
          <c:idx val="1"/>
          <c:order val="1"/>
          <c:tx>
            <c:strRef>
              <c:f>Forecasts!$C$72</c:f>
              <c:strCache>
                <c:ptCount val="1"/>
                <c:pt idx="0">
                  <c:v>Fiber</c:v>
                </c:pt>
              </c:strCache>
            </c:strRef>
          </c:tx>
          <c:spPr>
            <a:solidFill>
              <a:schemeClr val="accent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Forecasts!$G$72:$M$72</c:f>
              <c:numCache>
                <c:formatCode>#,##0</c:formatCode>
                <c:ptCount val="7"/>
                <c:pt idx="0">
                  <c:v>2046.5280000000016</c:v>
                </c:pt>
                <c:pt idx="1">
                  <c:v>8082.6700499999934</c:v>
                </c:pt>
                <c:pt idx="2">
                  <c:v>30499.61039999999</c:v>
                </c:pt>
                <c:pt idx="3">
                  <c:v>76776.092999999993</c:v>
                </c:pt>
                <c:pt idx="4">
                  <c:v>135125.92368000001</c:v>
                </c:pt>
                <c:pt idx="5">
                  <c:v>184249.8271845</c:v>
                </c:pt>
                <c:pt idx="6">
                  <c:v>214596.8575443</c:v>
                </c:pt>
              </c:numCache>
            </c:numRef>
          </c:val>
          <c:extLst>
            <c:ext xmlns:c16="http://schemas.microsoft.com/office/drawing/2014/chart" uri="{C3380CC4-5D6E-409C-BE32-E72D297353CC}">
              <c16:uniqueId val="{00000001-11C4-4EEF-8999-293E382821FC}"/>
            </c:ext>
          </c:extLst>
        </c:ser>
        <c:ser>
          <c:idx val="2"/>
          <c:order val="2"/>
          <c:tx>
            <c:strRef>
              <c:f>Forecasts!$C$73</c:f>
              <c:strCache>
                <c:ptCount val="1"/>
                <c:pt idx="0">
                  <c:v>Copper</c:v>
                </c:pt>
              </c:strCache>
            </c:strRef>
          </c:tx>
          <c:spPr>
            <a:solidFill>
              <a:schemeClr val="tx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Forecasts!$G$73:$M$73</c:f>
              <c:numCache>
                <c:formatCode>#,##0</c:formatCode>
                <c:ptCount val="7"/>
                <c:pt idx="0">
                  <c:v>1193.8080000000009</c:v>
                </c:pt>
                <c:pt idx="1">
                  <c:v>3730.4630999999972</c:v>
                </c:pt>
                <c:pt idx="2">
                  <c:v>10892.717999999997</c:v>
                </c:pt>
                <c:pt idx="3">
                  <c:v>20473.624800000001</c:v>
                </c:pt>
                <c:pt idx="4">
                  <c:v>25336.110690000001</c:v>
                </c:pt>
                <c:pt idx="5">
                  <c:v>21676.450257000004</c:v>
                </c:pt>
                <c:pt idx="6">
                  <c:v>11922.047641350002</c:v>
                </c:pt>
              </c:numCache>
            </c:numRef>
          </c:val>
          <c:extLst>
            <c:ext xmlns:c16="http://schemas.microsoft.com/office/drawing/2014/chart" uri="{C3380CC4-5D6E-409C-BE32-E72D297353CC}">
              <c16:uniqueId val="{00000002-11C4-4EEF-8999-293E382821FC}"/>
            </c:ext>
          </c:extLst>
        </c:ser>
        <c:dLbls>
          <c:showLegendKey val="0"/>
          <c:showVal val="0"/>
          <c:showCatName val="0"/>
          <c:showSerName val="0"/>
          <c:showPercent val="0"/>
          <c:showBubbleSize val="0"/>
        </c:dLbls>
        <c:gapWidth val="150"/>
        <c:overlap val="100"/>
        <c:axId val="70062440"/>
        <c:axId val="383668528"/>
      </c:barChart>
      <c:catAx>
        <c:axId val="7006244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383668528"/>
        <c:crosses val="autoZero"/>
        <c:auto val="1"/>
        <c:lblAlgn val="ctr"/>
        <c:lblOffset val="100"/>
        <c:noMultiLvlLbl val="0"/>
      </c:catAx>
      <c:valAx>
        <c:axId val="38366852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Split-Baseband "Midhaul" 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7006244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Forecasts!$C$86</c:f>
              <c:strCache>
                <c:ptCount val="1"/>
                <c:pt idx="0">
                  <c:v>Wireless</c:v>
                </c:pt>
              </c:strCache>
            </c:strRef>
          </c:tx>
          <c:spPr>
            <a:solidFill>
              <a:schemeClr val="bg1">
                <a:lumMod val="6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Forecasts!$G$86:$M$86</c:f>
              <c:numCache>
                <c:formatCode>#,##0</c:formatCode>
                <c:ptCount val="7"/>
                <c:pt idx="0">
                  <c:v>2506.9967999999999</c:v>
                </c:pt>
                <c:pt idx="1">
                  <c:v>3304.12446</c:v>
                </c:pt>
                <c:pt idx="2">
                  <c:v>4008.5202240000003</c:v>
                </c:pt>
                <c:pt idx="3">
                  <c:v>3071.0437199999997</c:v>
                </c:pt>
                <c:pt idx="4">
                  <c:v>2252.0987280000004</c:v>
                </c:pt>
                <c:pt idx="5">
                  <c:v>1857.9814506000002</c:v>
                </c:pt>
                <c:pt idx="6">
                  <c:v>2043.7795956600005</c:v>
                </c:pt>
              </c:numCache>
            </c:numRef>
          </c:val>
          <c:extLst>
            <c:ext xmlns:c16="http://schemas.microsoft.com/office/drawing/2014/chart" uri="{C3380CC4-5D6E-409C-BE32-E72D297353CC}">
              <c16:uniqueId val="{00000000-1E7D-4449-AC7B-062FB549A19E}"/>
            </c:ext>
          </c:extLst>
        </c:ser>
        <c:ser>
          <c:idx val="1"/>
          <c:order val="1"/>
          <c:tx>
            <c:strRef>
              <c:f>Forecasts!$C$87</c:f>
              <c:strCache>
                <c:ptCount val="1"/>
                <c:pt idx="0">
                  <c:v>Fiber</c:v>
                </c:pt>
              </c:strCache>
            </c:strRef>
          </c:tx>
          <c:spPr>
            <a:solidFill>
              <a:schemeClr val="accent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Forecasts!$G$87:$M$87</c:f>
              <c:numCache>
                <c:formatCode>#,##0</c:formatCode>
                <c:ptCount val="7"/>
                <c:pt idx="0">
                  <c:v>164626.1232</c:v>
                </c:pt>
                <c:pt idx="1">
                  <c:v>161902.09854000001</c:v>
                </c:pt>
                <c:pt idx="2">
                  <c:v>170274.967776</c:v>
                </c:pt>
                <c:pt idx="3">
                  <c:v>150481.14227999997</c:v>
                </c:pt>
                <c:pt idx="4">
                  <c:v>110352.83767200001</c:v>
                </c:pt>
                <c:pt idx="5">
                  <c:v>91041.091079400008</c:v>
                </c:pt>
                <c:pt idx="6">
                  <c:v>100145.20018734001</c:v>
                </c:pt>
              </c:numCache>
            </c:numRef>
          </c:val>
          <c:extLst>
            <c:ext xmlns:c16="http://schemas.microsoft.com/office/drawing/2014/chart" uri="{C3380CC4-5D6E-409C-BE32-E72D297353CC}">
              <c16:uniqueId val="{00000001-1E7D-4449-AC7B-062FB549A19E}"/>
            </c:ext>
          </c:extLst>
        </c:ser>
        <c:ser>
          <c:idx val="2"/>
          <c:order val="2"/>
          <c:tx>
            <c:strRef>
              <c:f>Forecasts!$C$88</c:f>
              <c:strCache>
                <c:ptCount val="1"/>
                <c:pt idx="0">
                  <c:v>Copper</c:v>
                </c:pt>
              </c:strCache>
            </c:strRef>
          </c:tx>
          <c:spPr>
            <a:solidFill>
              <a:schemeClr val="tx1"/>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Forecasts!$G$88:$M$88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1E7D-4449-AC7B-062FB549A19E}"/>
            </c:ext>
          </c:extLst>
        </c:ser>
        <c:dLbls>
          <c:showLegendKey val="0"/>
          <c:showVal val="0"/>
          <c:showCatName val="0"/>
          <c:showSerName val="0"/>
          <c:showPercent val="0"/>
          <c:showBubbleSize val="0"/>
        </c:dLbls>
        <c:gapWidth val="150"/>
        <c:overlap val="100"/>
        <c:axId val="420750352"/>
        <c:axId val="420750744"/>
      </c:barChart>
      <c:catAx>
        <c:axId val="4207503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20750744"/>
        <c:crosses val="autoZero"/>
        <c:auto val="1"/>
        <c:lblAlgn val="ctr"/>
        <c:lblOffset val="100"/>
        <c:noMultiLvlLbl val="0"/>
      </c:catAx>
      <c:valAx>
        <c:axId val="4207507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Low Power RRH Fronthaul 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207503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Forecasts!$C$104</c:f>
              <c:strCache>
                <c:ptCount val="1"/>
                <c:pt idx="0">
                  <c:v>NLOS (Below 6 GHz)</c:v>
                </c:pt>
              </c:strCache>
            </c:strRef>
          </c:tx>
          <c:spPr>
            <a:solidFill>
              <a:schemeClr val="bg1">
                <a:lumMod val="6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Forecasts!$G$104:$M$104</c:f>
              <c:numCache>
                <c:formatCode>#,##0</c:formatCode>
                <c:ptCount val="7"/>
                <c:pt idx="0">
                  <c:v>5424.9330200000004</c:v>
                </c:pt>
                <c:pt idx="1">
                  <c:v>8063.6401859999933</c:v>
                </c:pt>
                <c:pt idx="2">
                  <c:v>10015.752619680004</c:v>
                </c:pt>
                <c:pt idx="3">
                  <c:v>14732.242156799999</c:v>
                </c:pt>
                <c:pt idx="4">
                  <c:v>18021.766448580005</c:v>
                </c:pt>
                <c:pt idx="5">
                  <c:v>21335.182165967999</c:v>
                </c:pt>
                <c:pt idx="6">
                  <c:v>25626.034096654501</c:v>
                </c:pt>
              </c:numCache>
            </c:numRef>
          </c:val>
          <c:extLst>
            <c:ext xmlns:c16="http://schemas.microsoft.com/office/drawing/2014/chart" uri="{C3380CC4-5D6E-409C-BE32-E72D297353CC}">
              <c16:uniqueId val="{00000000-DFEC-4F18-9145-CD009072919D}"/>
            </c:ext>
          </c:extLst>
        </c:ser>
        <c:ser>
          <c:idx val="1"/>
          <c:order val="1"/>
          <c:tx>
            <c:strRef>
              <c:f>Forecasts!$C$105</c:f>
              <c:strCache>
                <c:ptCount val="1"/>
                <c:pt idx="0">
                  <c:v>LOS (Above 6 GHz)</c:v>
                </c:pt>
              </c:strCache>
            </c:strRef>
          </c:tx>
          <c:spPr>
            <a:solidFill>
              <a:schemeClr val="accent2">
                <a:lumMod val="60000"/>
                <a:lumOff val="40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Forecasts!$G$105:$M$105</c:f>
              <c:numCache>
                <c:formatCode>#,##0</c:formatCode>
                <c:ptCount val="7"/>
                <c:pt idx="0">
                  <c:v>2837.6572719999999</c:v>
                </c:pt>
                <c:pt idx="1">
                  <c:v>5241.3661208999965</c:v>
                </c:pt>
                <c:pt idx="2">
                  <c:v>7380.0282460800045</c:v>
                </c:pt>
                <c:pt idx="3">
                  <c:v>12358.714253759998</c:v>
                </c:pt>
                <c:pt idx="4">
                  <c:v>17138.346524630004</c:v>
                </c:pt>
                <c:pt idx="5">
                  <c:v>22979.769124594699</c:v>
                </c:pt>
                <c:pt idx="6">
                  <c:v>31263.761597918492</c:v>
                </c:pt>
              </c:numCache>
            </c:numRef>
          </c:val>
          <c:extLst>
            <c:ext xmlns:c16="http://schemas.microsoft.com/office/drawing/2014/chart" uri="{C3380CC4-5D6E-409C-BE32-E72D297353CC}">
              <c16:uniqueId val="{00000001-DFEC-4F18-9145-CD009072919D}"/>
            </c:ext>
          </c:extLst>
        </c:ser>
        <c:ser>
          <c:idx val="2"/>
          <c:order val="2"/>
          <c:tx>
            <c:strRef>
              <c:f>Forecasts!$C$106</c:f>
              <c:strCache>
                <c:ptCount val="1"/>
                <c:pt idx="0">
                  <c:v>Free Space Optics</c:v>
                </c:pt>
              </c:strCache>
            </c:strRef>
          </c:tx>
          <c:spPr>
            <a:solidFill>
              <a:schemeClr val="bg2">
                <a:lumMod val="25000"/>
              </a:schemeClr>
            </a:solidFill>
            <a:ln>
              <a:noFill/>
            </a:ln>
            <a:effectLst/>
          </c:spPr>
          <c:invertIfNegative val="0"/>
          <c:cat>
            <c:numRef>
              <c:f>Forecasts!$G$9:$M$9</c:f>
              <c:numCache>
                <c:formatCode>General</c:formatCode>
                <c:ptCount val="7"/>
                <c:pt idx="0">
                  <c:v>2017</c:v>
                </c:pt>
                <c:pt idx="1">
                  <c:v>2018</c:v>
                </c:pt>
                <c:pt idx="2">
                  <c:v>2019</c:v>
                </c:pt>
                <c:pt idx="3">
                  <c:v>2020</c:v>
                </c:pt>
                <c:pt idx="4">
                  <c:v>2021</c:v>
                </c:pt>
                <c:pt idx="5">
                  <c:v>2022</c:v>
                </c:pt>
                <c:pt idx="6">
                  <c:v>2023</c:v>
                </c:pt>
              </c:numCache>
            </c:numRef>
          </c:cat>
          <c:val>
            <c:numRef>
              <c:f>Forecasts!$G$106:$M$106</c:f>
              <c:numCache>
                <c:formatCode>#,##0</c:formatCode>
                <c:ptCount val="7"/>
                <c:pt idx="0">
                  <c:v>83.460508000000004</c:v>
                </c:pt>
                <c:pt idx="1">
                  <c:v>134.39400309999991</c:v>
                </c:pt>
                <c:pt idx="2">
                  <c:v>175.7149582400001</c:v>
                </c:pt>
                <c:pt idx="3">
                  <c:v>190.97350943999996</c:v>
                </c:pt>
                <c:pt idx="4">
                  <c:v>176.68398479000004</c:v>
                </c:pt>
                <c:pt idx="5">
                  <c:v>133.34488853729999</c:v>
                </c:pt>
                <c:pt idx="6">
                  <c:v>56.946742437010002</c:v>
                </c:pt>
              </c:numCache>
            </c:numRef>
          </c:val>
          <c:extLst>
            <c:ext xmlns:c16="http://schemas.microsoft.com/office/drawing/2014/chart" uri="{C3380CC4-5D6E-409C-BE32-E72D297353CC}">
              <c16:uniqueId val="{00000002-DFEC-4F18-9145-CD009072919D}"/>
            </c:ext>
          </c:extLst>
        </c:ser>
        <c:dLbls>
          <c:showLegendKey val="0"/>
          <c:showVal val="0"/>
          <c:showCatName val="0"/>
          <c:showSerName val="0"/>
          <c:showPercent val="0"/>
          <c:showBubbleSize val="0"/>
        </c:dLbls>
        <c:gapWidth val="150"/>
        <c:overlap val="100"/>
        <c:axId val="691571408"/>
        <c:axId val="691571800"/>
      </c:barChart>
      <c:catAx>
        <c:axId val="69157140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691571800"/>
        <c:crosses val="autoZero"/>
        <c:auto val="1"/>
        <c:lblAlgn val="ctr"/>
        <c:lblOffset val="100"/>
        <c:noMultiLvlLbl val="0"/>
      </c:catAx>
      <c:valAx>
        <c:axId val="69157180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Wireless Transport Shipments</a:t>
                </a:r>
              </a:p>
            </c:rich>
          </c:tx>
          <c:layout>
            <c:manualLayout>
              <c:xMode val="edge"/>
              <c:yMode val="edge"/>
              <c:x val="2.4370270279682534E-2"/>
              <c:y val="9.537055665385836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K&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69157140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02362204724407"/>
          <c:y val="5.7060367454068242E-2"/>
          <c:w val="0.75058748906386696"/>
          <c:h val="0.76275298920968204"/>
        </c:manualLayout>
      </c:layout>
      <c:scatterChart>
        <c:scatterStyle val="smoothMarker"/>
        <c:varyColors val="0"/>
        <c:ser>
          <c:idx val="0"/>
          <c:order val="0"/>
          <c:tx>
            <c:strRef>
              <c:f>'Costs without fiber'!$C$27</c:f>
              <c:strCache>
                <c:ptCount val="1"/>
                <c:pt idx="0">
                  <c:v>NLOS</c:v>
                </c:pt>
              </c:strCache>
            </c:strRef>
          </c:tx>
          <c:spPr>
            <a:ln w="19050" cap="rnd">
              <a:solidFill>
                <a:schemeClr val="accent1"/>
              </a:solidFill>
              <a:round/>
            </a:ln>
            <a:effectLst/>
          </c:spPr>
          <c:marker>
            <c:symbol val="none"/>
          </c:marker>
          <c:xVal>
            <c:numRef>
              <c:f>'Costs without fiber'!$D$26:$F$26</c:f>
              <c:numCache>
                <c:formatCode>General</c:formatCode>
                <c:ptCount val="3"/>
                <c:pt idx="0">
                  <c:v>10</c:v>
                </c:pt>
                <c:pt idx="1">
                  <c:v>100</c:v>
                </c:pt>
                <c:pt idx="2">
                  <c:v>1000</c:v>
                </c:pt>
              </c:numCache>
            </c:numRef>
          </c:xVal>
          <c:yVal>
            <c:numRef>
              <c:f>'Costs without fiber'!$D$27:$F$27</c:f>
              <c:numCache>
                <c:formatCode>"$"#,##0," K"</c:formatCode>
                <c:ptCount val="3"/>
                <c:pt idx="0">
                  <c:v>46400</c:v>
                </c:pt>
                <c:pt idx="1">
                  <c:v>46400</c:v>
                </c:pt>
                <c:pt idx="2">
                  <c:v>48400</c:v>
                </c:pt>
              </c:numCache>
            </c:numRef>
          </c:yVal>
          <c:smooth val="1"/>
          <c:extLst>
            <c:ext xmlns:c16="http://schemas.microsoft.com/office/drawing/2014/chart" uri="{C3380CC4-5D6E-409C-BE32-E72D297353CC}">
              <c16:uniqueId val="{00000000-0E60-4EA1-BF43-8C6C086F72B8}"/>
            </c:ext>
          </c:extLst>
        </c:ser>
        <c:ser>
          <c:idx val="1"/>
          <c:order val="1"/>
          <c:tx>
            <c:strRef>
              <c:f>'Costs without fiber'!$C$28</c:f>
              <c:strCache>
                <c:ptCount val="1"/>
                <c:pt idx="0">
                  <c:v>LOS </c:v>
                </c:pt>
              </c:strCache>
            </c:strRef>
          </c:tx>
          <c:spPr>
            <a:ln w="19050" cap="rnd">
              <a:solidFill>
                <a:schemeClr val="tx2">
                  <a:lumMod val="50000"/>
                </a:schemeClr>
              </a:solidFill>
              <a:round/>
            </a:ln>
            <a:effectLst/>
          </c:spPr>
          <c:marker>
            <c:symbol val="none"/>
          </c:marker>
          <c:xVal>
            <c:numRef>
              <c:f>'Costs without fiber'!$D$26:$F$26</c:f>
              <c:numCache>
                <c:formatCode>General</c:formatCode>
                <c:ptCount val="3"/>
                <c:pt idx="0">
                  <c:v>10</c:v>
                </c:pt>
                <c:pt idx="1">
                  <c:v>100</c:v>
                </c:pt>
                <c:pt idx="2">
                  <c:v>1000</c:v>
                </c:pt>
              </c:numCache>
            </c:numRef>
          </c:xVal>
          <c:yVal>
            <c:numRef>
              <c:f>'Costs without fiber'!$D$28:$F$28</c:f>
              <c:numCache>
                <c:formatCode>"$"#,##0," K"</c:formatCode>
                <c:ptCount val="3"/>
                <c:pt idx="0">
                  <c:v>55200</c:v>
                </c:pt>
                <c:pt idx="1">
                  <c:v>55200</c:v>
                </c:pt>
                <c:pt idx="2">
                  <c:v>59200</c:v>
                </c:pt>
              </c:numCache>
            </c:numRef>
          </c:yVal>
          <c:smooth val="1"/>
          <c:extLst>
            <c:ext xmlns:c16="http://schemas.microsoft.com/office/drawing/2014/chart" uri="{C3380CC4-5D6E-409C-BE32-E72D297353CC}">
              <c16:uniqueId val="{00000001-0E60-4EA1-BF43-8C6C086F72B8}"/>
            </c:ext>
          </c:extLst>
        </c:ser>
        <c:ser>
          <c:idx val="2"/>
          <c:order val="2"/>
          <c:tx>
            <c:strRef>
              <c:f>'Costs without fiber'!$C$29</c:f>
              <c:strCache>
                <c:ptCount val="1"/>
                <c:pt idx="0">
                  <c:v>Fiber</c:v>
                </c:pt>
              </c:strCache>
            </c:strRef>
          </c:tx>
          <c:spPr>
            <a:ln w="19050" cap="rnd">
              <a:solidFill>
                <a:schemeClr val="accent2">
                  <a:lumMod val="75000"/>
                </a:schemeClr>
              </a:solidFill>
              <a:round/>
            </a:ln>
            <a:effectLst/>
          </c:spPr>
          <c:marker>
            <c:symbol val="none"/>
          </c:marker>
          <c:xVal>
            <c:numRef>
              <c:f>'Costs without fiber'!$D$26:$F$26</c:f>
              <c:numCache>
                <c:formatCode>General</c:formatCode>
                <c:ptCount val="3"/>
                <c:pt idx="0">
                  <c:v>10</c:v>
                </c:pt>
                <c:pt idx="1">
                  <c:v>100</c:v>
                </c:pt>
                <c:pt idx="2">
                  <c:v>1000</c:v>
                </c:pt>
              </c:numCache>
            </c:numRef>
          </c:xVal>
          <c:yVal>
            <c:numRef>
              <c:f>'Costs without fiber'!$D$29:$F$29</c:f>
              <c:numCache>
                <c:formatCode>"$"#,##0," K"</c:formatCode>
                <c:ptCount val="3"/>
                <c:pt idx="0">
                  <c:v>58200</c:v>
                </c:pt>
                <c:pt idx="1">
                  <c:v>63600</c:v>
                </c:pt>
                <c:pt idx="2">
                  <c:v>117600</c:v>
                </c:pt>
              </c:numCache>
            </c:numRef>
          </c:yVal>
          <c:smooth val="1"/>
          <c:extLst>
            <c:ext xmlns:c16="http://schemas.microsoft.com/office/drawing/2014/chart" uri="{C3380CC4-5D6E-409C-BE32-E72D297353CC}">
              <c16:uniqueId val="{00000002-0E60-4EA1-BF43-8C6C086F72B8}"/>
            </c:ext>
          </c:extLst>
        </c:ser>
        <c:dLbls>
          <c:showLegendKey val="0"/>
          <c:showVal val="0"/>
          <c:showCatName val="0"/>
          <c:showSerName val="0"/>
          <c:showPercent val="0"/>
          <c:showBubbleSize val="0"/>
        </c:dLbls>
        <c:axId val="691572584"/>
        <c:axId val="427894184"/>
      </c:scatterChart>
      <c:valAx>
        <c:axId val="691572584"/>
        <c:scaling>
          <c:orientation val="minMax"/>
          <c:max val="1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Link Distance (meters)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7894184"/>
        <c:crosses val="autoZero"/>
        <c:crossBetween val="midCat"/>
      </c:valAx>
      <c:valAx>
        <c:axId val="427894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Link</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K&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91572584"/>
        <c:crosses val="autoZero"/>
        <c:crossBetween val="midCat"/>
      </c:valAx>
      <c:spPr>
        <a:noFill/>
        <a:ln>
          <a:noFill/>
        </a:ln>
        <a:effectLst/>
      </c:spPr>
    </c:plotArea>
    <c:legend>
      <c:legendPos val="b"/>
      <c:layout>
        <c:manualLayout>
          <c:xMode val="edge"/>
          <c:yMode val="edge"/>
          <c:x val="0.36568000874890638"/>
          <c:y val="0.70137248468941393"/>
          <c:w val="0.49641776027996498"/>
          <c:h val="9.492381160688247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02362204724407"/>
          <c:y val="5.7060367454068242E-2"/>
          <c:w val="0.75058748906386696"/>
          <c:h val="0.76275298920968204"/>
        </c:manualLayout>
      </c:layout>
      <c:scatterChart>
        <c:scatterStyle val="smoothMarker"/>
        <c:varyColors val="0"/>
        <c:ser>
          <c:idx val="0"/>
          <c:order val="0"/>
          <c:tx>
            <c:strRef>
              <c:f>'Costs with fiber'!$C$29</c:f>
              <c:strCache>
                <c:ptCount val="1"/>
                <c:pt idx="0">
                  <c:v>NLOS</c:v>
                </c:pt>
              </c:strCache>
            </c:strRef>
          </c:tx>
          <c:spPr>
            <a:ln w="19050" cap="rnd">
              <a:solidFill>
                <a:schemeClr val="accent1"/>
              </a:solidFill>
              <a:round/>
            </a:ln>
            <a:effectLst/>
          </c:spPr>
          <c:marker>
            <c:symbol val="none"/>
          </c:marker>
          <c:xVal>
            <c:numRef>
              <c:f>'Costs with fiber'!$D$28:$F$28</c:f>
              <c:numCache>
                <c:formatCode>General</c:formatCode>
                <c:ptCount val="3"/>
                <c:pt idx="0">
                  <c:v>10</c:v>
                </c:pt>
                <c:pt idx="1">
                  <c:v>100</c:v>
                </c:pt>
                <c:pt idx="2">
                  <c:v>1000</c:v>
                </c:pt>
              </c:numCache>
            </c:numRef>
          </c:xVal>
          <c:yVal>
            <c:numRef>
              <c:f>'Costs with fiber'!$D$29:$F$29</c:f>
              <c:numCache>
                <c:formatCode>"$"#,##0," K"</c:formatCode>
                <c:ptCount val="3"/>
                <c:pt idx="0">
                  <c:v>17600</c:v>
                </c:pt>
                <c:pt idx="1">
                  <c:v>17600</c:v>
                </c:pt>
                <c:pt idx="2">
                  <c:v>21520</c:v>
                </c:pt>
              </c:numCache>
            </c:numRef>
          </c:yVal>
          <c:smooth val="1"/>
          <c:extLst>
            <c:ext xmlns:c16="http://schemas.microsoft.com/office/drawing/2014/chart" uri="{C3380CC4-5D6E-409C-BE32-E72D297353CC}">
              <c16:uniqueId val="{00000000-75B0-4EF8-B475-0686B53250B1}"/>
            </c:ext>
          </c:extLst>
        </c:ser>
        <c:ser>
          <c:idx val="1"/>
          <c:order val="1"/>
          <c:tx>
            <c:strRef>
              <c:f>'Costs with fiber'!$C$30</c:f>
              <c:strCache>
                <c:ptCount val="1"/>
                <c:pt idx="0">
                  <c:v>LOS </c:v>
                </c:pt>
              </c:strCache>
            </c:strRef>
          </c:tx>
          <c:spPr>
            <a:ln w="19050" cap="rnd">
              <a:solidFill>
                <a:schemeClr val="tx2">
                  <a:lumMod val="50000"/>
                </a:schemeClr>
              </a:solidFill>
              <a:round/>
            </a:ln>
            <a:effectLst/>
          </c:spPr>
          <c:marker>
            <c:symbol val="none"/>
          </c:marker>
          <c:xVal>
            <c:numRef>
              <c:f>'Costs with fiber'!$D$28:$F$28</c:f>
              <c:numCache>
                <c:formatCode>General</c:formatCode>
                <c:ptCount val="3"/>
                <c:pt idx="0">
                  <c:v>10</c:v>
                </c:pt>
                <c:pt idx="1">
                  <c:v>100</c:v>
                </c:pt>
                <c:pt idx="2">
                  <c:v>1000</c:v>
                </c:pt>
              </c:numCache>
            </c:numRef>
          </c:xVal>
          <c:yVal>
            <c:numRef>
              <c:f>'Costs with fiber'!$D$30:$F$30</c:f>
              <c:numCache>
                <c:formatCode>"$"#,##0," K"</c:formatCode>
                <c:ptCount val="3"/>
                <c:pt idx="0">
                  <c:v>26400</c:v>
                </c:pt>
                <c:pt idx="1">
                  <c:v>26400</c:v>
                </c:pt>
                <c:pt idx="2">
                  <c:v>35200</c:v>
                </c:pt>
              </c:numCache>
            </c:numRef>
          </c:yVal>
          <c:smooth val="1"/>
          <c:extLst>
            <c:ext xmlns:c16="http://schemas.microsoft.com/office/drawing/2014/chart" uri="{C3380CC4-5D6E-409C-BE32-E72D297353CC}">
              <c16:uniqueId val="{00000001-75B0-4EF8-B475-0686B53250B1}"/>
            </c:ext>
          </c:extLst>
        </c:ser>
        <c:ser>
          <c:idx val="2"/>
          <c:order val="2"/>
          <c:tx>
            <c:strRef>
              <c:f>'Costs with fiber'!$C$31</c:f>
              <c:strCache>
                <c:ptCount val="1"/>
                <c:pt idx="0">
                  <c:v>Owned Fiber</c:v>
                </c:pt>
              </c:strCache>
            </c:strRef>
          </c:tx>
          <c:spPr>
            <a:ln w="19050" cap="rnd">
              <a:solidFill>
                <a:schemeClr val="accent6">
                  <a:lumMod val="75000"/>
                </a:schemeClr>
              </a:solidFill>
              <a:round/>
            </a:ln>
            <a:effectLst/>
          </c:spPr>
          <c:marker>
            <c:symbol val="none"/>
          </c:marker>
          <c:xVal>
            <c:numRef>
              <c:f>'Costs with fiber'!$D$28:$F$28</c:f>
              <c:numCache>
                <c:formatCode>General</c:formatCode>
                <c:ptCount val="3"/>
                <c:pt idx="0">
                  <c:v>10</c:v>
                </c:pt>
                <c:pt idx="1">
                  <c:v>100</c:v>
                </c:pt>
                <c:pt idx="2">
                  <c:v>1000</c:v>
                </c:pt>
              </c:numCache>
            </c:numRef>
          </c:xVal>
          <c:yVal>
            <c:numRef>
              <c:f>'Costs with fiber'!$D$31:$F$31</c:f>
              <c:numCache>
                <c:formatCode>"$"#,##0," K"</c:formatCode>
                <c:ptCount val="3"/>
                <c:pt idx="0">
                  <c:v>5400</c:v>
                </c:pt>
                <c:pt idx="1">
                  <c:v>12720</c:v>
                </c:pt>
                <c:pt idx="2">
                  <c:v>69600</c:v>
                </c:pt>
              </c:numCache>
            </c:numRef>
          </c:yVal>
          <c:smooth val="1"/>
          <c:extLst>
            <c:ext xmlns:c16="http://schemas.microsoft.com/office/drawing/2014/chart" uri="{C3380CC4-5D6E-409C-BE32-E72D297353CC}">
              <c16:uniqueId val="{00000002-75B0-4EF8-B475-0686B53250B1}"/>
            </c:ext>
          </c:extLst>
        </c:ser>
        <c:dLbls>
          <c:showLegendKey val="0"/>
          <c:showVal val="0"/>
          <c:showCatName val="0"/>
          <c:showSerName val="0"/>
          <c:showPercent val="0"/>
          <c:showBubbleSize val="0"/>
        </c:dLbls>
        <c:axId val="427894968"/>
        <c:axId val="427895360"/>
      </c:scatterChart>
      <c:valAx>
        <c:axId val="427894968"/>
        <c:scaling>
          <c:orientation val="minMax"/>
          <c:max val="1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Link Distance (meters)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7895360"/>
        <c:crosses val="autoZero"/>
        <c:crossBetween val="midCat"/>
      </c:valAx>
      <c:valAx>
        <c:axId val="42789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Link</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K&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7894968"/>
        <c:crosses val="autoZero"/>
        <c:crossBetween val="midCat"/>
      </c:valAx>
      <c:spPr>
        <a:noFill/>
        <a:ln>
          <a:noFill/>
        </a:ln>
        <a:effectLst/>
      </c:spPr>
    </c:plotArea>
    <c:legend>
      <c:legendPos val="b"/>
      <c:layout>
        <c:manualLayout>
          <c:xMode val="edge"/>
          <c:yMode val="edge"/>
          <c:x val="0.25456889763779528"/>
          <c:y val="4.3965077282006472E-2"/>
          <c:w val="0.54641776027996503"/>
          <c:h val="9.492381160688247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561975</xdr:colOff>
      <xdr:row>0</xdr:row>
      <xdr:rowOff>133350</xdr:rowOff>
    </xdr:from>
    <xdr:to>
      <xdr:col>3</xdr:col>
      <xdr:colOff>361950</xdr:colOff>
      <xdr:row>8</xdr:row>
      <xdr:rowOff>85725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975" y="133350"/>
          <a:ext cx="2952750" cy="1476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64770</xdr:colOff>
      <xdr:row>1</xdr:row>
      <xdr:rowOff>26670</xdr:rowOff>
    </xdr:from>
    <xdr:to>
      <xdr:col>10</xdr:col>
      <xdr:colOff>614045</xdr:colOff>
      <xdr:row>4</xdr:row>
      <xdr:rowOff>112395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22690" y="209550"/>
          <a:ext cx="1351915" cy="634365"/>
        </a:xfrm>
        <a:prstGeom prst="rect">
          <a:avLst/>
        </a:prstGeom>
      </xdr:spPr>
    </xdr:pic>
    <xdr:clientData/>
  </xdr:twoCellAnchor>
  <xdr:twoCellAnchor>
    <xdr:from>
      <xdr:col>15</xdr:col>
      <xdr:colOff>233680</xdr:colOff>
      <xdr:row>8</xdr:row>
      <xdr:rowOff>162560</xdr:rowOff>
    </xdr:from>
    <xdr:to>
      <xdr:col>23</xdr:col>
      <xdr:colOff>591820</xdr:colOff>
      <xdr:row>19</xdr:row>
      <xdr:rowOff>792285</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142240</xdr:colOff>
      <xdr:row>20</xdr:row>
      <xdr:rowOff>172720</xdr:rowOff>
    </xdr:from>
    <xdr:to>
      <xdr:col>23</xdr:col>
      <xdr:colOff>500380</xdr:colOff>
      <xdr:row>35</xdr:row>
      <xdr:rowOff>436685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182880</xdr:colOff>
      <xdr:row>37</xdr:row>
      <xdr:rowOff>172720</xdr:rowOff>
    </xdr:from>
    <xdr:to>
      <xdr:col>23</xdr:col>
      <xdr:colOff>541020</xdr:colOff>
      <xdr:row>51</xdr:row>
      <xdr:rowOff>802445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182880</xdr:colOff>
      <xdr:row>53</xdr:row>
      <xdr:rowOff>152400</xdr:rowOff>
    </xdr:from>
    <xdr:to>
      <xdr:col>23</xdr:col>
      <xdr:colOff>541020</xdr:colOff>
      <xdr:row>67</xdr:row>
      <xdr:rowOff>599245</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172720</xdr:colOff>
      <xdr:row>67</xdr:row>
      <xdr:rowOff>1066800</xdr:rowOff>
    </xdr:from>
    <xdr:to>
      <xdr:col>23</xdr:col>
      <xdr:colOff>530860</xdr:colOff>
      <xdr:row>81</xdr:row>
      <xdr:rowOff>162365</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213360</xdr:colOff>
      <xdr:row>83</xdr:row>
      <xdr:rowOff>10160</xdr:rowOff>
    </xdr:from>
    <xdr:to>
      <xdr:col>23</xdr:col>
      <xdr:colOff>571500</xdr:colOff>
      <xdr:row>99</xdr:row>
      <xdr:rowOff>91245</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101</xdr:row>
      <xdr:rowOff>0</xdr:rowOff>
    </xdr:from>
    <xdr:to>
      <xdr:col>23</xdr:col>
      <xdr:colOff>358140</xdr:colOff>
      <xdr:row>118</xdr:row>
      <xdr:rowOff>81085</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480060</xdr:colOff>
      <xdr:row>24</xdr:row>
      <xdr:rowOff>19050</xdr:rowOff>
    </xdr:from>
    <xdr:to>
      <xdr:col>15</xdr:col>
      <xdr:colOff>175260</xdr:colOff>
      <xdr:row>39</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480060</xdr:colOff>
      <xdr:row>26</xdr:row>
      <xdr:rowOff>19050</xdr:rowOff>
    </xdr:from>
    <xdr:to>
      <xdr:col>15</xdr:col>
      <xdr:colOff>175260</xdr:colOff>
      <xdr:row>41</xdr:row>
      <xdr:rowOff>19050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workbookViewId="0"/>
  </sheetViews>
  <sheetFormatPr defaultRowHeight="12.75" x14ac:dyDescent="0.2"/>
  <cols>
    <col min="2" max="2" width="28.42578125" customWidth="1"/>
    <col min="3" max="3" width="9.7109375" bestFit="1" customWidth="1"/>
    <col min="9" max="9" width="11.7109375" customWidth="1"/>
  </cols>
  <sheetData>
    <row r="1" spans="1:11" ht="15" x14ac:dyDescent="0.25">
      <c r="A1" s="4"/>
      <c r="B1" s="4"/>
      <c r="C1" s="4"/>
      <c r="D1" s="4"/>
      <c r="E1" s="4"/>
      <c r="F1" s="4"/>
      <c r="G1" s="4"/>
    </row>
    <row r="2" spans="1:11" ht="15" x14ac:dyDescent="0.25">
      <c r="A2" s="4"/>
      <c r="B2" s="4"/>
      <c r="C2" s="4"/>
      <c r="D2" s="4"/>
      <c r="E2" s="4"/>
      <c r="F2" s="4"/>
      <c r="G2" s="4"/>
    </row>
    <row r="3" spans="1:11" ht="15" x14ac:dyDescent="0.25">
      <c r="A3" s="4"/>
      <c r="B3" s="4"/>
      <c r="C3" s="4"/>
      <c r="D3" s="4"/>
      <c r="E3" s="4"/>
      <c r="F3" s="4"/>
      <c r="G3" s="4"/>
    </row>
    <row r="4" spans="1:11" ht="15" x14ac:dyDescent="0.25">
      <c r="A4" s="4"/>
      <c r="B4" s="4"/>
      <c r="C4" s="4"/>
      <c r="D4" s="4"/>
      <c r="E4" s="4"/>
      <c r="F4" s="4"/>
      <c r="G4" s="4"/>
    </row>
    <row r="5" spans="1:11" ht="15" x14ac:dyDescent="0.25">
      <c r="A5" s="4"/>
      <c r="B5" s="4"/>
      <c r="C5" s="4"/>
      <c r="D5" s="4"/>
      <c r="E5" s="4"/>
      <c r="F5" s="4"/>
      <c r="G5" s="4"/>
    </row>
    <row r="6" spans="1:11" ht="15" x14ac:dyDescent="0.25">
      <c r="A6" s="4"/>
      <c r="B6" s="4"/>
      <c r="C6" s="4"/>
      <c r="D6" s="4"/>
      <c r="E6" s="4"/>
      <c r="F6" s="4"/>
      <c r="G6" s="4"/>
    </row>
    <row r="7" spans="1:11" ht="15" x14ac:dyDescent="0.25">
      <c r="A7" s="4"/>
      <c r="B7" s="4"/>
      <c r="C7" s="4"/>
      <c r="D7" s="4"/>
      <c r="E7" s="4"/>
      <c r="F7" s="4"/>
      <c r="G7" s="4"/>
    </row>
    <row r="8" spans="1:11" ht="15" x14ac:dyDescent="0.25">
      <c r="A8" s="4"/>
      <c r="B8" s="4"/>
      <c r="C8" s="4"/>
      <c r="D8" s="4"/>
      <c r="E8" s="4"/>
      <c r="F8" s="4"/>
      <c r="G8" s="4"/>
    </row>
    <row r="9" spans="1:11" ht="15" x14ac:dyDescent="0.25">
      <c r="A9" s="4"/>
      <c r="B9" s="4"/>
      <c r="C9" s="4"/>
      <c r="D9" s="4"/>
      <c r="E9" s="4"/>
      <c r="F9" s="4"/>
      <c r="G9" s="4"/>
    </row>
    <row r="10" spans="1:11" ht="15" x14ac:dyDescent="0.25">
      <c r="A10" s="4"/>
      <c r="B10" s="4" t="s">
        <v>6</v>
      </c>
      <c r="C10" s="4"/>
      <c r="D10" s="4"/>
      <c r="E10" s="4"/>
      <c r="F10" s="4"/>
      <c r="G10" s="4"/>
    </row>
    <row r="11" spans="1:11" ht="15" x14ac:dyDescent="0.25">
      <c r="A11" s="4"/>
      <c r="B11" s="4" t="s">
        <v>5</v>
      </c>
      <c r="C11" s="11">
        <v>43410</v>
      </c>
      <c r="D11" s="4"/>
      <c r="E11" s="4"/>
      <c r="F11" s="4"/>
      <c r="G11" s="4"/>
      <c r="I11" s="4"/>
      <c r="J11" s="4"/>
      <c r="K11" s="4"/>
    </row>
    <row r="12" spans="1:11" ht="15" x14ac:dyDescent="0.25">
      <c r="A12" s="4"/>
      <c r="B12" s="4"/>
      <c r="C12" s="4"/>
      <c r="D12" s="4"/>
    </row>
    <row r="13" spans="1:11" ht="15" x14ac:dyDescent="0.25">
      <c r="A13" s="4"/>
      <c r="B13" s="13" t="s">
        <v>7</v>
      </c>
      <c r="C13" s="4"/>
      <c r="D13" s="4"/>
    </row>
    <row r="14" spans="1:11" ht="15" x14ac:dyDescent="0.25">
      <c r="A14" s="4"/>
      <c r="B14" s="13"/>
      <c r="C14" s="4"/>
      <c r="D14" s="4"/>
      <c r="E14" s="4"/>
      <c r="F14" s="4"/>
      <c r="G14" s="4"/>
    </row>
    <row r="15" spans="1:11" ht="15" x14ac:dyDescent="0.25">
      <c r="A15" s="4"/>
      <c r="B15" s="13" t="s">
        <v>8</v>
      </c>
      <c r="C15" s="4"/>
      <c r="D15" s="4"/>
      <c r="E15" s="4"/>
      <c r="F15" s="4"/>
      <c r="G15" s="4"/>
    </row>
    <row r="16" spans="1:11" ht="15" x14ac:dyDescent="0.25">
      <c r="A16" s="4"/>
      <c r="B16" s="12" t="s">
        <v>9</v>
      </c>
      <c r="C16" s="4"/>
      <c r="D16" s="4"/>
      <c r="E16" s="4"/>
      <c r="F16" s="4"/>
      <c r="G16" s="4"/>
    </row>
    <row r="17" spans="1:7" ht="15" x14ac:dyDescent="0.25">
      <c r="A17" s="4"/>
      <c r="B17" s="4"/>
      <c r="C17" s="4"/>
      <c r="D17" s="4"/>
      <c r="E17" s="4"/>
      <c r="F17" s="4"/>
      <c r="G17" s="4"/>
    </row>
    <row r="18" spans="1:7" ht="87.75" customHeight="1" x14ac:dyDescent="0.25">
      <c r="A18" s="4"/>
      <c r="B18" s="61" t="s">
        <v>49</v>
      </c>
      <c r="C18" s="61"/>
      <c r="D18" s="61"/>
      <c r="E18" s="61"/>
      <c r="F18" s="61"/>
      <c r="G18" s="61"/>
    </row>
  </sheetData>
  <mergeCells count="1">
    <mergeCell ref="B18:G18"/>
  </mergeCells>
  <hyperlinks>
    <hyperlink ref="B16"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128"/>
  <sheetViews>
    <sheetView zoomScale="85" zoomScaleNormal="85" workbookViewId="0"/>
  </sheetViews>
  <sheetFormatPr defaultColWidth="9.140625" defaultRowHeight="15" x14ac:dyDescent="0.25"/>
  <cols>
    <col min="1" max="1" width="9.140625" style="3"/>
    <col min="2" max="2" width="22.7109375" style="3" customWidth="1"/>
    <col min="3" max="3" width="25.7109375" style="3" customWidth="1"/>
    <col min="4" max="17" width="11.7109375" style="3" customWidth="1"/>
    <col min="18" max="16384" width="9.140625" style="3"/>
  </cols>
  <sheetData>
    <row r="1" spans="2:14" x14ac:dyDescent="0.25">
      <c r="B1" s="13"/>
      <c r="C1" s="13"/>
      <c r="D1" s="13"/>
      <c r="E1" s="13"/>
      <c r="F1" s="13"/>
      <c r="G1" s="13"/>
    </row>
    <row r="2" spans="2:14" x14ac:dyDescent="0.25">
      <c r="B2" s="13"/>
      <c r="C2" s="13"/>
      <c r="D2" s="13"/>
      <c r="E2" s="13"/>
      <c r="F2"/>
      <c r="G2"/>
    </row>
    <row r="3" spans="2:14" x14ac:dyDescent="0.25">
      <c r="B3" s="13" t="s">
        <v>12</v>
      </c>
      <c r="C3" s="13"/>
      <c r="D3" s="13"/>
      <c r="E3" s="13"/>
      <c r="F3" s="13"/>
      <c r="G3" s="13"/>
    </row>
    <row r="4" spans="2:14" x14ac:dyDescent="0.25">
      <c r="B4" s="13" t="s">
        <v>11</v>
      </c>
      <c r="C4" s="13"/>
      <c r="D4" s="13"/>
      <c r="E4" s="18"/>
      <c r="F4" s="13"/>
      <c r="G4" s="13"/>
    </row>
    <row r="5" spans="2:14" x14ac:dyDescent="0.25">
      <c r="B5" s="19">
        <v>43410</v>
      </c>
      <c r="C5" s="13"/>
      <c r="D5" s="13"/>
      <c r="E5" s="13"/>
      <c r="F5" s="13"/>
      <c r="G5" s="13"/>
    </row>
    <row r="8" spans="2:14" ht="13.9" customHeight="1" x14ac:dyDescent="0.25">
      <c r="C8" s="3" t="s">
        <v>14</v>
      </c>
    </row>
    <row r="9" spans="2:14" x14ac:dyDescent="0.25">
      <c r="C9" s="14"/>
      <c r="D9" s="15">
        <v>2014</v>
      </c>
      <c r="E9" s="15">
        <v>2015</v>
      </c>
      <c r="F9" s="15">
        <v>2016</v>
      </c>
      <c r="G9" s="15">
        <v>2017</v>
      </c>
      <c r="H9" s="15">
        <v>2018</v>
      </c>
      <c r="I9" s="15">
        <v>2019</v>
      </c>
      <c r="J9" s="15">
        <v>2020</v>
      </c>
      <c r="K9" s="15">
        <v>2021</v>
      </c>
      <c r="L9" s="15">
        <v>2022</v>
      </c>
      <c r="M9" s="15">
        <v>2023</v>
      </c>
      <c r="N9" s="16" t="s">
        <v>1</v>
      </c>
    </row>
    <row r="10" spans="2:14" x14ac:dyDescent="0.25">
      <c r="C10" s="42" t="s">
        <v>45</v>
      </c>
      <c r="D10" s="2">
        <v>7584</v>
      </c>
      <c r="E10" s="2">
        <v>4760</v>
      </c>
      <c r="F10" s="2">
        <v>10300</v>
      </c>
      <c r="G10" s="2">
        <v>15200</v>
      </c>
      <c r="H10" s="2">
        <v>12468</v>
      </c>
      <c r="I10" s="2">
        <v>11948.5</v>
      </c>
      <c r="J10" s="2">
        <v>14338.2</v>
      </c>
      <c r="K10" s="2">
        <v>17205.84</v>
      </c>
      <c r="L10" s="2">
        <v>19786.716</v>
      </c>
      <c r="M10" s="2">
        <v>22754.723399999999</v>
      </c>
      <c r="N10" s="17">
        <v>0.10807136286366714</v>
      </c>
    </row>
    <row r="11" spans="2:14" x14ac:dyDescent="0.25">
      <c r="C11" s="41" t="s">
        <v>46</v>
      </c>
      <c r="D11" s="2">
        <v>28819</v>
      </c>
      <c r="E11" s="2">
        <v>59514</v>
      </c>
      <c r="F11" s="2">
        <v>99810.400000000023</v>
      </c>
      <c r="G11" s="2">
        <v>167133.12</v>
      </c>
      <c r="H11" s="2">
        <v>165206.223</v>
      </c>
      <c r="I11" s="2">
        <v>174283.48800000001</v>
      </c>
      <c r="J11" s="2">
        <v>153552.18599999999</v>
      </c>
      <c r="K11" s="2">
        <v>112604.93640000001</v>
      </c>
      <c r="L11" s="2">
        <v>92899.072530000005</v>
      </c>
      <c r="M11" s="2">
        <v>102188.97978300002</v>
      </c>
      <c r="N11" s="17">
        <v>2.4415938121417069E-2</v>
      </c>
    </row>
    <row r="12" spans="2:14" x14ac:dyDescent="0.25">
      <c r="C12" s="41" t="s">
        <v>10</v>
      </c>
      <c r="D12" s="2">
        <v>0</v>
      </c>
      <c r="E12" s="2">
        <v>0</v>
      </c>
      <c r="F12" s="2">
        <v>0</v>
      </c>
      <c r="G12" s="2">
        <v>3410.8800000000028</v>
      </c>
      <c r="H12" s="2">
        <v>12434.876999999991</v>
      </c>
      <c r="I12" s="2">
        <v>43570.871999999988</v>
      </c>
      <c r="J12" s="2">
        <v>102368.124</v>
      </c>
      <c r="K12" s="2">
        <v>168907.40460000001</v>
      </c>
      <c r="L12" s="2">
        <v>216764.50257000001</v>
      </c>
      <c r="M12" s="2">
        <v>238440.95282700003</v>
      </c>
      <c r="N12" s="17" t="e">
        <v>#DIV/0!</v>
      </c>
    </row>
    <row r="13" spans="2:14" x14ac:dyDescent="0.25">
      <c r="C13" s="41" t="s">
        <v>47</v>
      </c>
      <c r="D13" s="34">
        <v>75008</v>
      </c>
      <c r="E13" s="34">
        <v>69277</v>
      </c>
      <c r="F13" s="34">
        <v>60767.700000000012</v>
      </c>
      <c r="G13" s="34">
        <v>113370.20000000001</v>
      </c>
      <c r="H13" s="34">
        <v>135907.59999999998</v>
      </c>
      <c r="I13" s="34">
        <v>142305.40000000002</v>
      </c>
      <c r="J13" s="34">
        <v>159103.99999999994</v>
      </c>
      <c r="K13" s="34">
        <v>175995.2</v>
      </c>
      <c r="L13" s="43">
        <v>198450.55999999994</v>
      </c>
      <c r="M13" s="43">
        <v>214904.57599999997</v>
      </c>
      <c r="N13" s="17">
        <v>0.23698833689617316</v>
      </c>
    </row>
    <row r="14" spans="2:14" x14ac:dyDescent="0.25">
      <c r="C14" s="20" t="s">
        <v>13</v>
      </c>
      <c r="D14" s="21">
        <v>111411</v>
      </c>
      <c r="E14" s="21">
        <v>133551</v>
      </c>
      <c r="F14" s="21">
        <v>170878.10000000003</v>
      </c>
      <c r="G14" s="21">
        <v>299114.2</v>
      </c>
      <c r="H14" s="21">
        <v>326016.69999999995</v>
      </c>
      <c r="I14" s="21">
        <v>372108.26</v>
      </c>
      <c r="J14" s="21">
        <v>429362.50999999995</v>
      </c>
      <c r="K14" s="21">
        <v>474713.38099999999</v>
      </c>
      <c r="L14" s="21">
        <v>527900.85109999997</v>
      </c>
      <c r="M14" s="21">
        <v>578289.23201000004</v>
      </c>
      <c r="N14" s="17">
        <v>0.22673007694535752</v>
      </c>
    </row>
    <row r="15" spans="2:14" x14ac:dyDescent="0.25">
      <c r="C15" s="20"/>
      <c r="D15" s="21"/>
      <c r="E15" s="21"/>
      <c r="F15" s="21"/>
      <c r="G15" s="21"/>
      <c r="H15" s="21"/>
      <c r="I15" s="21"/>
      <c r="J15" s="21"/>
      <c r="K15" s="21"/>
      <c r="L15" s="21"/>
      <c r="M15" s="21"/>
      <c r="N15" s="17"/>
    </row>
    <row r="16" spans="2:14" x14ac:dyDescent="0.25">
      <c r="C16" s="20"/>
      <c r="D16" s="21"/>
      <c r="E16" s="21"/>
      <c r="F16" s="21"/>
      <c r="G16" s="21"/>
      <c r="H16" s="21"/>
      <c r="I16" s="21"/>
      <c r="J16" s="21"/>
      <c r="K16" s="21"/>
      <c r="L16" s="21"/>
      <c r="M16" s="21"/>
      <c r="N16" s="17"/>
    </row>
    <row r="17" spans="2:14" x14ac:dyDescent="0.25">
      <c r="C17" s="22"/>
      <c r="D17" s="23"/>
      <c r="E17" s="23"/>
      <c r="F17" s="23"/>
      <c r="G17" s="23"/>
      <c r="H17" s="23"/>
      <c r="I17" s="23"/>
      <c r="J17" s="23"/>
      <c r="K17" s="23"/>
      <c r="L17" s="23"/>
      <c r="M17" s="23"/>
      <c r="N17" s="24"/>
    </row>
    <row r="18" spans="2:14" x14ac:dyDescent="0.25">
      <c r="C18" s="5"/>
      <c r="D18" s="25"/>
      <c r="E18" s="25"/>
      <c r="F18" s="25"/>
      <c r="G18" s="25"/>
      <c r="H18" s="25"/>
      <c r="I18" s="25"/>
      <c r="J18" s="25"/>
      <c r="K18" s="25"/>
      <c r="L18" s="25"/>
      <c r="M18" s="25"/>
      <c r="N18" s="26"/>
    </row>
    <row r="19" spans="2:14" x14ac:dyDescent="0.25">
      <c r="C19" s="22"/>
      <c r="D19" s="25"/>
      <c r="E19" s="25"/>
      <c r="F19" s="25"/>
      <c r="G19" s="25"/>
      <c r="H19" s="25"/>
      <c r="I19" s="25"/>
      <c r="J19" s="25"/>
      <c r="K19" s="25"/>
      <c r="L19" s="25"/>
      <c r="M19" s="25"/>
      <c r="N19" s="27"/>
    </row>
    <row r="20" spans="2:14" ht="110.45" customHeight="1" x14ac:dyDescent="0.25">
      <c r="B20" s="13"/>
      <c r="C20" s="22"/>
      <c r="D20" s="25"/>
      <c r="E20" s="25"/>
      <c r="F20" s="25"/>
      <c r="G20" s="25"/>
      <c r="H20" s="25"/>
      <c r="I20" s="25"/>
      <c r="J20" s="25"/>
      <c r="K20" s="25"/>
      <c r="L20" s="25"/>
      <c r="M20" s="25"/>
      <c r="N20" s="27"/>
    </row>
    <row r="21" spans="2:14" x14ac:dyDescent="0.25">
      <c r="C21" s="3" t="s">
        <v>15</v>
      </c>
    </row>
    <row r="22" spans="2:14" x14ac:dyDescent="0.25">
      <c r="C22" s="14"/>
      <c r="D22" s="15">
        <v>2014</v>
      </c>
      <c r="E22" s="15">
        <v>2015</v>
      </c>
      <c r="F22" s="15">
        <v>2016</v>
      </c>
      <c r="G22" s="15">
        <v>2017</v>
      </c>
      <c r="H22" s="15">
        <v>2018</v>
      </c>
      <c r="I22" s="15">
        <v>2019</v>
      </c>
      <c r="J22" s="15">
        <v>2020</v>
      </c>
      <c r="K22" s="15">
        <v>2021</v>
      </c>
      <c r="L22" s="15">
        <v>2022</v>
      </c>
      <c r="M22" s="15">
        <v>2023</v>
      </c>
      <c r="N22" s="16"/>
    </row>
    <row r="23" spans="2:14" x14ac:dyDescent="0.25">
      <c r="C23" s="5" t="s">
        <v>2</v>
      </c>
      <c r="D23" s="2">
        <v>1500.16</v>
      </c>
      <c r="E23" s="2">
        <v>2078.3100000000018</v>
      </c>
      <c r="F23" s="2">
        <v>4036.489</v>
      </c>
      <c r="G23" s="2">
        <v>8346.0508000000009</v>
      </c>
      <c r="H23" s="2">
        <v>13439.40030999999</v>
      </c>
      <c r="I23" s="2">
        <v>17571.495824000009</v>
      </c>
      <c r="J23" s="2">
        <v>27281.929919999995</v>
      </c>
      <c r="K23" s="2">
        <v>35336.796958000006</v>
      </c>
      <c r="L23" s="2">
        <v>44448.296179099998</v>
      </c>
      <c r="M23" s="2">
        <v>56946.742437009998</v>
      </c>
      <c r="N23" s="17">
        <v>0.54327983488425868</v>
      </c>
    </row>
    <row r="24" spans="2:14" x14ac:dyDescent="0.25">
      <c r="C24" s="1" t="s">
        <v>3</v>
      </c>
      <c r="D24" s="2">
        <v>66323</v>
      </c>
      <c r="E24" s="2">
        <v>110086.20999999999</v>
      </c>
      <c r="F24" s="2">
        <v>138311.30100000004</v>
      </c>
      <c r="G24" s="2">
        <v>250566.5992</v>
      </c>
      <c r="H24" s="2">
        <v>278710.84858999995</v>
      </c>
      <c r="I24" s="2">
        <v>317465.006176</v>
      </c>
      <c r="J24" s="2">
        <v>359313.55527999991</v>
      </c>
      <c r="K24" s="2">
        <v>393314.72935199999</v>
      </c>
      <c r="L24" s="2">
        <v>443973.8942639</v>
      </c>
      <c r="M24" s="2">
        <v>499559.99309164</v>
      </c>
      <c r="N24" s="17">
        <v>0.23247043163047376</v>
      </c>
    </row>
    <row r="25" spans="2:14" x14ac:dyDescent="0.25">
      <c r="C25" s="1" t="s">
        <v>4</v>
      </c>
      <c r="D25" s="2">
        <v>43587.839999999997</v>
      </c>
      <c r="E25" s="2">
        <v>21386.48</v>
      </c>
      <c r="F25" s="2">
        <v>28530.31</v>
      </c>
      <c r="G25" s="2">
        <v>40201.550000000003</v>
      </c>
      <c r="H25" s="2">
        <v>33866.451099999991</v>
      </c>
      <c r="I25" s="2">
        <v>37071.758000000002</v>
      </c>
      <c r="J25" s="2">
        <v>47540.144799999995</v>
      </c>
      <c r="K25" s="2">
        <v>53101.662689999997</v>
      </c>
      <c r="L25" s="2">
        <v>49401.188657000006</v>
      </c>
      <c r="M25" s="2">
        <v>38974.862561350004</v>
      </c>
      <c r="N25" s="17">
        <v>0.13229691959926049</v>
      </c>
    </row>
    <row r="26" spans="2:14" x14ac:dyDescent="0.25">
      <c r="C26" s="6" t="s">
        <v>0</v>
      </c>
      <c r="D26" s="29">
        <v>111411</v>
      </c>
      <c r="E26" s="29">
        <v>133551</v>
      </c>
      <c r="F26" s="29">
        <v>170878.10000000003</v>
      </c>
      <c r="G26" s="29">
        <v>299114.2</v>
      </c>
      <c r="H26" s="29">
        <v>326016.69999999995</v>
      </c>
      <c r="I26" s="29">
        <v>372108.26</v>
      </c>
      <c r="J26" s="29">
        <v>434135.62999999989</v>
      </c>
      <c r="K26" s="29">
        <v>481753.18900000001</v>
      </c>
      <c r="L26" s="29">
        <v>537823.37910000002</v>
      </c>
      <c r="M26" s="29">
        <v>595481.59808999998</v>
      </c>
      <c r="N26" s="17">
        <v>0.23034706717649955</v>
      </c>
    </row>
    <row r="28" spans="2:14" x14ac:dyDescent="0.25">
      <c r="C28" s="28"/>
      <c r="D28" s="32"/>
      <c r="E28" s="32"/>
      <c r="F28" s="32"/>
      <c r="G28" s="32"/>
      <c r="H28" s="32"/>
      <c r="I28" s="32"/>
      <c r="J28" s="32"/>
      <c r="K28" s="32"/>
      <c r="L28" s="32"/>
      <c r="M28" s="57"/>
    </row>
    <row r="29" spans="2:14" x14ac:dyDescent="0.25">
      <c r="C29" s="5"/>
      <c r="D29" s="33"/>
      <c r="E29" s="33"/>
      <c r="F29" s="33"/>
      <c r="G29" s="33"/>
      <c r="H29" s="33"/>
      <c r="I29" s="33"/>
      <c r="J29" s="33"/>
      <c r="K29" s="33"/>
      <c r="L29" s="33"/>
      <c r="M29" s="33"/>
    </row>
    <row r="30" spans="2:14" x14ac:dyDescent="0.25">
      <c r="C30" s="22"/>
      <c r="D30" s="33"/>
      <c r="E30" s="33"/>
      <c r="F30" s="33"/>
      <c r="G30" s="33"/>
      <c r="H30" s="33"/>
      <c r="I30" s="33"/>
      <c r="J30" s="33"/>
      <c r="K30" s="33"/>
      <c r="L30" s="33"/>
      <c r="M30" s="33"/>
    </row>
    <row r="31" spans="2:14" x14ac:dyDescent="0.25">
      <c r="C31" s="22"/>
      <c r="D31" s="33"/>
      <c r="E31" s="33"/>
      <c r="F31" s="33"/>
      <c r="G31" s="33"/>
      <c r="H31" s="33"/>
      <c r="I31" s="33"/>
      <c r="J31" s="33"/>
      <c r="K31" s="33"/>
      <c r="L31" s="33"/>
      <c r="M31" s="33"/>
    </row>
    <row r="36" spans="3:14" ht="66.599999999999994" customHeight="1" x14ac:dyDescent="0.25"/>
    <row r="37" spans="3:14" x14ac:dyDescent="0.25">
      <c r="C37" s="3" t="s">
        <v>19</v>
      </c>
    </row>
    <row r="38" spans="3:14" x14ac:dyDescent="0.25">
      <c r="C38" s="14"/>
      <c r="D38" s="15">
        <v>2014</v>
      </c>
      <c r="E38" s="15">
        <v>2015</v>
      </c>
      <c r="F38" s="15">
        <v>2016</v>
      </c>
      <c r="G38" s="15">
        <v>2017</v>
      </c>
      <c r="H38" s="15">
        <v>2018</v>
      </c>
      <c r="I38" s="15">
        <v>2019</v>
      </c>
      <c r="J38" s="15">
        <v>2020</v>
      </c>
      <c r="K38" s="15">
        <v>2021</v>
      </c>
      <c r="L38" s="15">
        <v>2022</v>
      </c>
      <c r="M38" s="15">
        <v>2023</v>
      </c>
      <c r="N38" s="16" t="s">
        <v>1</v>
      </c>
    </row>
    <row r="39" spans="3:14" x14ac:dyDescent="0.25">
      <c r="C39" s="28" t="s">
        <v>16</v>
      </c>
      <c r="D39" s="2">
        <v>75008</v>
      </c>
      <c r="E39" s="2">
        <v>69277</v>
      </c>
      <c r="F39" s="2">
        <v>60767.700000000012</v>
      </c>
      <c r="G39" s="2">
        <v>113370.20000000001</v>
      </c>
      <c r="H39" s="2">
        <v>135907.59999999998</v>
      </c>
      <c r="I39" s="2">
        <v>142305.40000000002</v>
      </c>
      <c r="J39" s="2">
        <v>159103.99999999994</v>
      </c>
      <c r="K39" s="2">
        <v>175995.2</v>
      </c>
      <c r="L39" s="2">
        <v>198450.55999999994</v>
      </c>
      <c r="M39" s="2">
        <v>214904.57599999997</v>
      </c>
      <c r="N39" s="17">
        <v>0.23698833689617316</v>
      </c>
    </row>
    <row r="40" spans="3:14" x14ac:dyDescent="0.25">
      <c r="C40" s="1" t="s">
        <v>17</v>
      </c>
      <c r="D40" s="2">
        <v>0</v>
      </c>
      <c r="E40" s="2">
        <v>0</v>
      </c>
      <c r="F40" s="2">
        <v>0</v>
      </c>
      <c r="G40" s="2">
        <v>3410.8800000000028</v>
      </c>
      <c r="H40" s="2">
        <v>12434.876999999991</v>
      </c>
      <c r="I40" s="2">
        <v>43570.871999999988</v>
      </c>
      <c r="J40" s="2">
        <v>102368.124</v>
      </c>
      <c r="K40" s="2">
        <v>168907.40460000001</v>
      </c>
      <c r="L40" s="2">
        <v>216764.50257000001</v>
      </c>
      <c r="M40" s="2">
        <v>238440.95282700003</v>
      </c>
      <c r="N40" s="17" t="e">
        <v>#DIV/0!</v>
      </c>
    </row>
    <row r="41" spans="3:14" x14ac:dyDescent="0.25">
      <c r="C41" s="1" t="s">
        <v>18</v>
      </c>
      <c r="D41" s="38">
        <v>28819</v>
      </c>
      <c r="E41" s="38">
        <v>59514</v>
      </c>
      <c r="F41" s="38">
        <v>99810.400000000023</v>
      </c>
      <c r="G41" s="38">
        <v>167133.12</v>
      </c>
      <c r="H41" s="38">
        <v>165206.223</v>
      </c>
      <c r="I41" s="38">
        <v>174283.48800000001</v>
      </c>
      <c r="J41" s="38">
        <v>153552.18599999999</v>
      </c>
      <c r="K41" s="38">
        <v>112604.93640000001</v>
      </c>
      <c r="L41" s="38">
        <v>92899.072530000005</v>
      </c>
      <c r="M41" s="38">
        <v>102188.97978300002</v>
      </c>
      <c r="N41" s="17">
        <v>2.4415938121417069E-2</v>
      </c>
    </row>
    <row r="42" spans="3:14" x14ac:dyDescent="0.25">
      <c r="C42" s="39" t="s">
        <v>48</v>
      </c>
      <c r="D42" s="31">
        <v>7584</v>
      </c>
      <c r="E42" s="31">
        <v>4760</v>
      </c>
      <c r="F42" s="31">
        <v>10300</v>
      </c>
      <c r="G42" s="31">
        <v>15200</v>
      </c>
      <c r="H42" s="31">
        <v>12468</v>
      </c>
      <c r="I42" s="31">
        <v>11948.5</v>
      </c>
      <c r="J42" s="31">
        <v>14338.2</v>
      </c>
      <c r="K42" s="31">
        <v>17205.84</v>
      </c>
      <c r="L42" s="31">
        <v>19786.716</v>
      </c>
      <c r="M42" s="31">
        <v>22754.723399999999</v>
      </c>
      <c r="N42" s="44">
        <v>0.10807136286366714</v>
      </c>
    </row>
    <row r="43" spans="3:14" x14ac:dyDescent="0.25">
      <c r="C43" s="40" t="s">
        <v>0</v>
      </c>
      <c r="D43" s="30">
        <v>111411</v>
      </c>
      <c r="E43" s="30">
        <v>133551</v>
      </c>
      <c r="F43" s="30">
        <v>170878.10000000003</v>
      </c>
      <c r="G43" s="30">
        <v>299114.2</v>
      </c>
      <c r="H43" s="30">
        <v>326016.69999999995</v>
      </c>
      <c r="I43" s="30">
        <v>372108.26</v>
      </c>
      <c r="J43" s="30">
        <v>429362.50999999995</v>
      </c>
      <c r="K43" s="30">
        <v>474713.38100000005</v>
      </c>
      <c r="L43" s="30">
        <v>527900.85109999997</v>
      </c>
      <c r="M43" s="30">
        <v>578289.23201000004</v>
      </c>
      <c r="N43" s="17">
        <v>0.22673007694535752</v>
      </c>
    </row>
    <row r="52" spans="3:14" ht="96" customHeight="1" x14ac:dyDescent="0.25"/>
    <row r="53" spans="3:14" x14ac:dyDescent="0.25">
      <c r="C53" s="3" t="s">
        <v>20</v>
      </c>
    </row>
    <row r="54" spans="3:14" x14ac:dyDescent="0.25">
      <c r="C54" s="14"/>
      <c r="D54" s="15">
        <v>2014</v>
      </c>
      <c r="E54" s="15">
        <v>2015</v>
      </c>
      <c r="F54" s="15">
        <v>2016</v>
      </c>
      <c r="G54" s="15">
        <v>2017</v>
      </c>
      <c r="H54" s="15">
        <v>2018</v>
      </c>
      <c r="I54" s="15">
        <v>2019</v>
      </c>
      <c r="J54" s="15">
        <v>2020</v>
      </c>
      <c r="K54" s="15">
        <v>2021</v>
      </c>
      <c r="L54" s="15">
        <v>2022</v>
      </c>
      <c r="M54" s="15">
        <v>2023</v>
      </c>
      <c r="N54" s="16" t="s">
        <v>1</v>
      </c>
    </row>
    <row r="55" spans="3:14" x14ac:dyDescent="0.25">
      <c r="C55" s="5" t="s">
        <v>2</v>
      </c>
      <c r="D55" s="7">
        <v>1500.16</v>
      </c>
      <c r="E55" s="7">
        <v>2078.3100000000018</v>
      </c>
      <c r="F55" s="7">
        <v>3038.3849999999998</v>
      </c>
      <c r="G55" s="7">
        <v>5668.510000000002</v>
      </c>
      <c r="H55" s="7">
        <v>9513.531999999992</v>
      </c>
      <c r="I55" s="7">
        <v>11384.432000000008</v>
      </c>
      <c r="J55" s="7">
        <v>19092.479999999992</v>
      </c>
      <c r="K55" s="7">
        <v>24639.328000000005</v>
      </c>
      <c r="L55" s="7">
        <v>31752.089599999992</v>
      </c>
      <c r="M55" s="7">
        <v>42980.915199999996</v>
      </c>
      <c r="N55" s="17">
        <v>0.51983769304044825</v>
      </c>
    </row>
    <row r="56" spans="3:14" x14ac:dyDescent="0.25">
      <c r="C56" s="1" t="s">
        <v>3</v>
      </c>
      <c r="D56" s="7">
        <v>37504</v>
      </c>
      <c r="E56" s="7">
        <v>50572.21</v>
      </c>
      <c r="F56" s="7">
        <v>39499.005000000012</v>
      </c>
      <c r="G56" s="7">
        <v>83893.948000000004</v>
      </c>
      <c r="H56" s="7">
        <v>108726.07999999999</v>
      </c>
      <c r="I56" s="7">
        <v>116690.42800000001</v>
      </c>
      <c r="J56" s="7">
        <v>132056.31999999995</v>
      </c>
      <c r="K56" s="7">
        <v>147835.96799999999</v>
      </c>
      <c r="L56" s="7">
        <v>168682.97599999994</v>
      </c>
      <c r="M56" s="7">
        <v>184817.93535999997</v>
      </c>
      <c r="N56" s="17">
        <v>0.30208336560038607</v>
      </c>
    </row>
    <row r="57" spans="3:14" x14ac:dyDescent="0.25">
      <c r="C57" s="1" t="s">
        <v>4</v>
      </c>
      <c r="D57" s="7">
        <v>36003.839999999997</v>
      </c>
      <c r="E57" s="7">
        <v>16626.48</v>
      </c>
      <c r="F57" s="7">
        <v>18230.310000000001</v>
      </c>
      <c r="G57" s="7">
        <v>23807.742000000002</v>
      </c>
      <c r="H57" s="7">
        <v>17667.987999999998</v>
      </c>
      <c r="I57" s="7">
        <v>14230.540000000003</v>
      </c>
      <c r="J57" s="7">
        <v>12728.319999999996</v>
      </c>
      <c r="K57" s="7">
        <v>10559.712</v>
      </c>
      <c r="L57" s="7">
        <v>7938.022399999998</v>
      </c>
      <c r="M57" s="7">
        <v>4298.0915199999999</v>
      </c>
      <c r="N57" s="17">
        <v>-0.10345600921115961</v>
      </c>
    </row>
    <row r="58" spans="3:14" x14ac:dyDescent="0.25">
      <c r="C58" s="6" t="s">
        <v>0</v>
      </c>
      <c r="D58" s="8">
        <v>75008</v>
      </c>
      <c r="E58" s="8">
        <v>69277</v>
      </c>
      <c r="F58" s="8">
        <v>60767.700000000012</v>
      </c>
      <c r="G58" s="8">
        <v>113370.20000000001</v>
      </c>
      <c r="H58" s="8">
        <v>135907.59999999998</v>
      </c>
      <c r="I58" s="8">
        <v>142305.40000000002</v>
      </c>
      <c r="J58" s="8">
        <v>163877.11999999994</v>
      </c>
      <c r="K58" s="8">
        <v>183035.008</v>
      </c>
      <c r="L58" s="8">
        <v>208373.0879999999</v>
      </c>
      <c r="M58" s="8">
        <v>232096.94207999995</v>
      </c>
      <c r="N58" s="17">
        <v>0.24672960584599712</v>
      </c>
    </row>
    <row r="60" spans="3:14" s="58" customFormat="1" x14ac:dyDescent="0.25">
      <c r="C60" s="5"/>
      <c r="D60" s="25"/>
      <c r="E60" s="25"/>
      <c r="F60" s="25"/>
      <c r="G60" s="25"/>
      <c r="H60" s="25"/>
      <c r="I60" s="25"/>
      <c r="J60" s="25"/>
      <c r="K60" s="25"/>
      <c r="L60" s="25"/>
      <c r="M60" s="25"/>
    </row>
    <row r="61" spans="3:14" s="58" customFormat="1" x14ac:dyDescent="0.25">
      <c r="C61" s="22"/>
      <c r="D61" s="25"/>
      <c r="E61" s="25"/>
      <c r="F61" s="25"/>
      <c r="G61" s="25"/>
      <c r="H61" s="25"/>
      <c r="I61" s="25"/>
      <c r="J61" s="25"/>
      <c r="K61" s="25"/>
      <c r="L61" s="25"/>
      <c r="M61" s="25"/>
    </row>
    <row r="62" spans="3:14" s="58" customFormat="1" x14ac:dyDescent="0.25">
      <c r="C62" s="22"/>
      <c r="D62" s="25"/>
      <c r="E62" s="25"/>
      <c r="F62" s="25"/>
      <c r="G62" s="25"/>
      <c r="H62" s="25"/>
      <c r="I62" s="25"/>
      <c r="J62" s="25"/>
      <c r="K62" s="25"/>
      <c r="L62" s="25"/>
      <c r="M62" s="25"/>
    </row>
    <row r="63" spans="3:14" s="58" customFormat="1" x14ac:dyDescent="0.25">
      <c r="D63" s="25"/>
      <c r="E63" s="25"/>
      <c r="F63" s="25"/>
      <c r="G63" s="25"/>
      <c r="H63" s="25"/>
      <c r="I63" s="25"/>
      <c r="J63" s="25"/>
      <c r="K63" s="25"/>
      <c r="L63" s="25"/>
      <c r="M63" s="25"/>
    </row>
    <row r="64" spans="3:14" s="58" customFormat="1" x14ac:dyDescent="0.25">
      <c r="D64" s="25"/>
      <c r="E64" s="25"/>
      <c r="F64" s="25"/>
      <c r="G64" s="25"/>
      <c r="H64" s="25"/>
      <c r="I64" s="25"/>
      <c r="J64" s="25"/>
      <c r="K64" s="25"/>
      <c r="L64" s="25"/>
      <c r="M64" s="25"/>
    </row>
    <row r="68" spans="3:14" ht="120.6" customHeight="1" x14ac:dyDescent="0.25"/>
    <row r="69" spans="3:14" x14ac:dyDescent="0.25">
      <c r="C69" s="3" t="s">
        <v>21</v>
      </c>
    </row>
    <row r="70" spans="3:14" x14ac:dyDescent="0.25">
      <c r="C70" s="14"/>
      <c r="D70" s="15">
        <v>2014</v>
      </c>
      <c r="E70" s="15">
        <v>2015</v>
      </c>
      <c r="F70" s="15">
        <v>2016</v>
      </c>
      <c r="G70" s="15">
        <v>2017</v>
      </c>
      <c r="H70" s="15">
        <v>2018</v>
      </c>
      <c r="I70" s="15">
        <v>2019</v>
      </c>
      <c r="J70" s="15">
        <v>2020</v>
      </c>
      <c r="K70" s="15">
        <v>2021</v>
      </c>
      <c r="L70" s="15">
        <v>2022</v>
      </c>
      <c r="M70" s="15">
        <v>2023</v>
      </c>
      <c r="N70" s="16" t="s">
        <v>1</v>
      </c>
    </row>
    <row r="71" spans="3:14" x14ac:dyDescent="0.25">
      <c r="C71" s="5" t="s">
        <v>2</v>
      </c>
      <c r="D71" s="7">
        <v>0</v>
      </c>
      <c r="E71" s="7">
        <v>0</v>
      </c>
      <c r="F71" s="7">
        <v>0</v>
      </c>
      <c r="G71" s="7">
        <v>170.54400000000015</v>
      </c>
      <c r="H71" s="7">
        <v>621.74384999999961</v>
      </c>
      <c r="I71" s="7">
        <v>2178.5435999999995</v>
      </c>
      <c r="J71" s="7">
        <v>5118.4062000000004</v>
      </c>
      <c r="K71" s="7">
        <v>8445.3702300000004</v>
      </c>
      <c r="L71" s="7">
        <v>10838.225128500002</v>
      </c>
      <c r="M71" s="7">
        <v>11922.047641350002</v>
      </c>
      <c r="N71" s="17" t="e">
        <v>#DIV/0!</v>
      </c>
    </row>
    <row r="72" spans="3:14" x14ac:dyDescent="0.25">
      <c r="C72" s="1" t="s">
        <v>3</v>
      </c>
      <c r="D72" s="7">
        <v>0</v>
      </c>
      <c r="E72" s="7">
        <v>0</v>
      </c>
      <c r="F72" s="7">
        <v>0</v>
      </c>
      <c r="G72" s="7">
        <v>2046.5280000000016</v>
      </c>
      <c r="H72" s="7">
        <v>8082.6700499999934</v>
      </c>
      <c r="I72" s="7">
        <v>30499.61039999999</v>
      </c>
      <c r="J72" s="7">
        <v>76776.092999999993</v>
      </c>
      <c r="K72" s="7">
        <v>135125.92368000001</v>
      </c>
      <c r="L72" s="7">
        <v>184249.8271845</v>
      </c>
      <c r="M72" s="7">
        <v>214596.8575443</v>
      </c>
      <c r="N72" s="17" t="e">
        <v>#DIV/0!</v>
      </c>
    </row>
    <row r="73" spans="3:14" x14ac:dyDescent="0.25">
      <c r="C73" s="1" t="s">
        <v>4</v>
      </c>
      <c r="D73" s="7">
        <v>0</v>
      </c>
      <c r="E73" s="7">
        <v>0</v>
      </c>
      <c r="F73" s="7">
        <v>0</v>
      </c>
      <c r="G73" s="7">
        <v>1193.8080000000009</v>
      </c>
      <c r="H73" s="7">
        <v>3730.4630999999972</v>
      </c>
      <c r="I73" s="7">
        <v>10892.717999999997</v>
      </c>
      <c r="J73" s="7">
        <v>20473.624800000001</v>
      </c>
      <c r="K73" s="7">
        <v>25336.110690000001</v>
      </c>
      <c r="L73" s="7">
        <v>21676.450257000004</v>
      </c>
      <c r="M73" s="7">
        <v>11922.047641350002</v>
      </c>
      <c r="N73" s="17" t="e">
        <v>#DIV/0!</v>
      </c>
    </row>
    <row r="74" spans="3:14" x14ac:dyDescent="0.25">
      <c r="C74" s="6" t="s">
        <v>0</v>
      </c>
      <c r="D74" s="10">
        <v>0</v>
      </c>
      <c r="E74" s="10">
        <v>0</v>
      </c>
      <c r="F74" s="10">
        <v>0</v>
      </c>
      <c r="G74" s="10">
        <v>3410.8800000000028</v>
      </c>
      <c r="H74" s="10">
        <v>12434.876999999989</v>
      </c>
      <c r="I74" s="10">
        <v>43570.871999999988</v>
      </c>
      <c r="J74" s="10">
        <v>102368.124</v>
      </c>
      <c r="K74" s="10">
        <v>168907.40460000001</v>
      </c>
      <c r="L74" s="10">
        <v>216764.50257000001</v>
      </c>
      <c r="M74" s="10">
        <v>238440.95282700003</v>
      </c>
      <c r="N74" s="17" t="e">
        <v>#DIV/0!</v>
      </c>
    </row>
    <row r="76" spans="3:14" s="58" customFormat="1" x14ac:dyDescent="0.25">
      <c r="C76" s="5"/>
      <c r="D76" s="59"/>
      <c r="E76" s="25"/>
      <c r="F76" s="25"/>
      <c r="G76" s="25"/>
      <c r="H76" s="25"/>
      <c r="I76" s="25"/>
      <c r="J76" s="25"/>
      <c r="K76" s="25"/>
      <c r="L76" s="25"/>
      <c r="M76" s="25"/>
    </row>
    <row r="77" spans="3:14" s="58" customFormat="1" x14ac:dyDescent="0.25">
      <c r="C77" s="22"/>
      <c r="D77" s="25"/>
      <c r="E77" s="25"/>
      <c r="F77" s="25"/>
      <c r="G77" s="25"/>
      <c r="H77" s="25"/>
      <c r="I77" s="25"/>
      <c r="J77" s="25"/>
      <c r="K77" s="25"/>
      <c r="L77" s="25"/>
      <c r="M77" s="25"/>
    </row>
    <row r="78" spans="3:14" s="58" customFormat="1" x14ac:dyDescent="0.25">
      <c r="C78" s="22"/>
      <c r="D78" s="25"/>
      <c r="E78" s="25"/>
      <c r="F78" s="25"/>
      <c r="G78" s="25"/>
      <c r="H78" s="25"/>
      <c r="I78" s="25"/>
      <c r="J78" s="25"/>
      <c r="K78" s="25"/>
      <c r="L78" s="25"/>
      <c r="M78" s="25"/>
    </row>
    <row r="79" spans="3:14" s="58" customFormat="1" x14ac:dyDescent="0.25"/>
    <row r="80" spans="3:14" s="58" customFormat="1" x14ac:dyDescent="0.25"/>
    <row r="81" spans="3:14" s="58" customFormat="1" x14ac:dyDescent="0.25"/>
    <row r="83" spans="3:14" ht="105.6" customHeight="1" x14ac:dyDescent="0.25"/>
    <row r="84" spans="3:14" x14ac:dyDescent="0.25">
      <c r="C84" s="3" t="s">
        <v>22</v>
      </c>
    </row>
    <row r="85" spans="3:14" x14ac:dyDescent="0.25">
      <c r="C85" s="14"/>
      <c r="D85" s="15">
        <v>2014</v>
      </c>
      <c r="E85" s="15">
        <v>2015</v>
      </c>
      <c r="F85" s="15">
        <v>2016</v>
      </c>
      <c r="G85" s="15">
        <v>2017</v>
      </c>
      <c r="H85" s="15">
        <v>2018</v>
      </c>
      <c r="I85" s="15">
        <v>2019</v>
      </c>
      <c r="J85" s="15">
        <v>2020</v>
      </c>
      <c r="K85" s="15">
        <v>2021</v>
      </c>
      <c r="L85" s="15">
        <v>2022</v>
      </c>
      <c r="M85" s="15">
        <v>2023</v>
      </c>
      <c r="N85" s="16" t="s">
        <v>1</v>
      </c>
    </row>
    <row r="86" spans="3:14" x14ac:dyDescent="0.25">
      <c r="C86" s="5" t="s">
        <v>2</v>
      </c>
      <c r="D86" s="7">
        <v>0</v>
      </c>
      <c r="E86" s="7">
        <v>0</v>
      </c>
      <c r="F86" s="7">
        <v>998.10400000000027</v>
      </c>
      <c r="G86" s="7">
        <v>2506.9967999999999</v>
      </c>
      <c r="H86" s="7">
        <v>3304.12446</v>
      </c>
      <c r="I86" s="7">
        <v>4008.5202240000003</v>
      </c>
      <c r="J86" s="7">
        <v>3071.0437199999997</v>
      </c>
      <c r="K86" s="7">
        <v>2252.0987280000004</v>
      </c>
      <c r="L86" s="7">
        <v>1857.9814506000002</v>
      </c>
      <c r="M86" s="7">
        <v>2043.7795956600005</v>
      </c>
      <c r="N86" s="17">
        <v>0.17674490295281609</v>
      </c>
    </row>
    <row r="87" spans="3:14" x14ac:dyDescent="0.25">
      <c r="C87" s="1" t="s">
        <v>3</v>
      </c>
      <c r="D87" s="7">
        <v>28819</v>
      </c>
      <c r="E87" s="7">
        <v>59514</v>
      </c>
      <c r="F87" s="7">
        <v>98812.296000000017</v>
      </c>
      <c r="G87" s="7">
        <v>164626.1232</v>
      </c>
      <c r="H87" s="7">
        <v>161902.09854000001</v>
      </c>
      <c r="I87" s="7">
        <v>170274.967776</v>
      </c>
      <c r="J87" s="7">
        <v>150481.14227999997</v>
      </c>
      <c r="K87" s="7">
        <v>110352.83767200001</v>
      </c>
      <c r="L87" s="7">
        <v>91041.091079400008</v>
      </c>
      <c r="M87" s="7">
        <v>100145.20018734001</v>
      </c>
      <c r="N87" s="17">
        <v>2.233799820962501E-2</v>
      </c>
    </row>
    <row r="88" spans="3:14" x14ac:dyDescent="0.25">
      <c r="C88" s="1" t="s">
        <v>4</v>
      </c>
      <c r="D88" s="7">
        <v>0</v>
      </c>
      <c r="E88" s="7">
        <v>0</v>
      </c>
      <c r="F88" s="7">
        <v>0</v>
      </c>
      <c r="G88" s="7">
        <v>0</v>
      </c>
      <c r="H88" s="7">
        <v>0</v>
      </c>
      <c r="I88" s="7">
        <v>0</v>
      </c>
      <c r="J88" s="7">
        <v>0</v>
      </c>
      <c r="K88" s="7">
        <v>0</v>
      </c>
      <c r="L88" s="7">
        <v>0</v>
      </c>
      <c r="M88" s="7">
        <v>0</v>
      </c>
      <c r="N88" s="17" t="e">
        <v>#DIV/0!</v>
      </c>
    </row>
    <row r="89" spans="3:14" x14ac:dyDescent="0.25">
      <c r="C89" s="6" t="s">
        <v>0</v>
      </c>
      <c r="D89" s="10">
        <v>28819</v>
      </c>
      <c r="E89" s="10">
        <v>59514</v>
      </c>
      <c r="F89" s="10">
        <v>99810.400000000023</v>
      </c>
      <c r="G89" s="10">
        <v>167133.12</v>
      </c>
      <c r="H89" s="10">
        <v>165206.223</v>
      </c>
      <c r="I89" s="10">
        <v>174283.48800000001</v>
      </c>
      <c r="J89" s="10">
        <v>153552.18599999996</v>
      </c>
      <c r="K89" s="10">
        <v>112604.93640000001</v>
      </c>
      <c r="L89" s="10">
        <v>92899.072530000005</v>
      </c>
      <c r="M89" s="10">
        <v>102188.97978300002</v>
      </c>
      <c r="N89" s="17">
        <v>2.4415938121417069E-2</v>
      </c>
    </row>
    <row r="91" spans="3:14" s="58" customFormat="1" x14ac:dyDescent="0.25">
      <c r="C91" s="5"/>
      <c r="D91" s="59"/>
      <c r="E91" s="25"/>
      <c r="F91" s="25"/>
      <c r="G91" s="25"/>
      <c r="H91" s="25"/>
      <c r="I91" s="25"/>
      <c r="J91" s="25"/>
      <c r="K91" s="25"/>
      <c r="L91" s="25"/>
      <c r="M91" s="25"/>
    </row>
    <row r="92" spans="3:14" s="58" customFormat="1" x14ac:dyDescent="0.25">
      <c r="C92" s="22"/>
      <c r="D92" s="25"/>
      <c r="E92" s="25"/>
      <c r="F92" s="25"/>
      <c r="G92" s="25"/>
      <c r="H92" s="25"/>
      <c r="I92" s="25"/>
      <c r="J92" s="25"/>
      <c r="K92" s="25"/>
      <c r="L92" s="25"/>
      <c r="M92" s="25"/>
      <c r="N92" s="25"/>
    </row>
    <row r="93" spans="3:14" s="58" customFormat="1" x14ac:dyDescent="0.25">
      <c r="C93" s="22"/>
      <c r="D93" s="25"/>
      <c r="E93" s="25"/>
      <c r="F93" s="25"/>
      <c r="G93" s="25"/>
      <c r="H93" s="25"/>
      <c r="I93" s="25"/>
      <c r="J93" s="25"/>
      <c r="K93" s="25"/>
      <c r="L93" s="25"/>
      <c r="M93" s="25"/>
      <c r="N93" s="25"/>
    </row>
    <row r="94" spans="3:14" s="58" customFormat="1" x14ac:dyDescent="0.25">
      <c r="C94" s="22"/>
      <c r="D94" s="60"/>
      <c r="E94" s="60"/>
      <c r="F94" s="60"/>
      <c r="G94" s="60"/>
      <c r="H94" s="60"/>
      <c r="I94" s="60"/>
      <c r="J94" s="60"/>
      <c r="K94" s="60"/>
      <c r="L94" s="60"/>
      <c r="M94" s="60"/>
      <c r="N94" s="60"/>
    </row>
    <row r="95" spans="3:14" x14ac:dyDescent="0.25">
      <c r="C95" s="1"/>
      <c r="D95" s="9"/>
      <c r="E95" s="9"/>
      <c r="F95" s="9"/>
      <c r="G95" s="9"/>
      <c r="H95" s="9"/>
      <c r="I95" s="9"/>
      <c r="J95" s="9"/>
      <c r="K95" s="9"/>
      <c r="L95" s="9"/>
      <c r="M95" s="9"/>
    </row>
    <row r="101" spans="2:14" ht="95.45" customHeight="1" x14ac:dyDescent="0.25"/>
    <row r="102" spans="2:14" x14ac:dyDescent="0.25">
      <c r="C102" s="3" t="s">
        <v>25</v>
      </c>
    </row>
    <row r="103" spans="2:14" x14ac:dyDescent="0.25">
      <c r="C103" s="14"/>
      <c r="D103" s="15">
        <v>2014</v>
      </c>
      <c r="E103" s="15">
        <v>2015</v>
      </c>
      <c r="F103" s="15">
        <v>2016</v>
      </c>
      <c r="G103" s="15">
        <v>2017</v>
      </c>
      <c r="H103" s="15">
        <v>2018</v>
      </c>
      <c r="I103" s="15">
        <v>2019</v>
      </c>
      <c r="J103" s="15">
        <v>2020</v>
      </c>
      <c r="K103" s="15">
        <v>2021</v>
      </c>
      <c r="L103" s="15">
        <v>2022</v>
      </c>
      <c r="M103" s="15">
        <v>2023</v>
      </c>
      <c r="N103" s="16" t="s">
        <v>1</v>
      </c>
    </row>
    <row r="104" spans="2:14" x14ac:dyDescent="0.25">
      <c r="C104" s="28" t="s">
        <v>23</v>
      </c>
      <c r="D104" s="7">
        <v>300.03200000000004</v>
      </c>
      <c r="E104" s="7">
        <v>1558.7325000000014</v>
      </c>
      <c r="F104" s="7">
        <v>2825.5423000000001</v>
      </c>
      <c r="G104" s="7">
        <v>5424.9330200000004</v>
      </c>
      <c r="H104" s="7">
        <v>8063.6401859999933</v>
      </c>
      <c r="I104" s="7">
        <v>10015.752619680004</v>
      </c>
      <c r="J104" s="7">
        <v>14732.242156799999</v>
      </c>
      <c r="K104" s="7">
        <v>18021.766448580005</v>
      </c>
      <c r="L104" s="7">
        <v>21335.182165967999</v>
      </c>
      <c r="M104" s="7">
        <v>25626.034096654501</v>
      </c>
      <c r="N104" s="17">
        <v>0.4485687394960769</v>
      </c>
    </row>
    <row r="105" spans="2:14" x14ac:dyDescent="0.25">
      <c r="C105" s="1" t="s">
        <v>24</v>
      </c>
      <c r="D105" s="7">
        <v>1185.1264000000001</v>
      </c>
      <c r="E105" s="7">
        <v>498.79440000000039</v>
      </c>
      <c r="F105" s="7">
        <v>1170.5818100000001</v>
      </c>
      <c r="G105" s="7">
        <v>2837.6572719999999</v>
      </c>
      <c r="H105" s="7">
        <v>5241.3661208999965</v>
      </c>
      <c r="I105" s="7">
        <v>7380.0282460800045</v>
      </c>
      <c r="J105" s="7">
        <v>12358.714253759998</v>
      </c>
      <c r="K105" s="7">
        <v>17138.346524630004</v>
      </c>
      <c r="L105" s="7">
        <v>22979.769124594699</v>
      </c>
      <c r="M105" s="7">
        <v>31263.761597918492</v>
      </c>
      <c r="N105" s="17">
        <v>0.7104619978386455</v>
      </c>
    </row>
    <row r="106" spans="2:14" x14ac:dyDescent="0.25">
      <c r="C106" s="1" t="s">
        <v>28</v>
      </c>
      <c r="D106" s="7">
        <v>15.001600000000002</v>
      </c>
      <c r="E106" s="7">
        <v>20.783100000000019</v>
      </c>
      <c r="F106" s="7">
        <v>40.364890000000003</v>
      </c>
      <c r="G106" s="7">
        <v>83.460508000000004</v>
      </c>
      <c r="H106" s="7">
        <v>134.39400309999991</v>
      </c>
      <c r="I106" s="7">
        <v>175.7149582400001</v>
      </c>
      <c r="J106" s="7">
        <v>190.97350943999996</v>
      </c>
      <c r="K106" s="7">
        <v>176.68398479000004</v>
      </c>
      <c r="L106" s="7">
        <v>133.34488853729999</v>
      </c>
      <c r="M106" s="7">
        <v>56.946742437010002</v>
      </c>
      <c r="N106" s="17">
        <v>0.34350312958204077</v>
      </c>
    </row>
    <row r="107" spans="2:14" x14ac:dyDescent="0.25">
      <c r="C107" s="6" t="s">
        <v>0</v>
      </c>
      <c r="D107" s="10">
        <v>1500.1600000000003</v>
      </c>
      <c r="E107" s="10">
        <v>2078.3100000000018</v>
      </c>
      <c r="F107" s="10">
        <v>4036.489</v>
      </c>
      <c r="G107" s="10">
        <v>8346.0508000000009</v>
      </c>
      <c r="H107" s="10">
        <v>13439.40030999999</v>
      </c>
      <c r="I107" s="10">
        <v>17571.495824000012</v>
      </c>
      <c r="J107" s="10">
        <v>27281.929919999995</v>
      </c>
      <c r="K107" s="10">
        <v>35336.796958000006</v>
      </c>
      <c r="L107" s="10">
        <v>44448.296179099998</v>
      </c>
      <c r="M107" s="10">
        <v>56946.742437010005</v>
      </c>
      <c r="N107" s="17">
        <v>0.54327983488425868</v>
      </c>
    </row>
    <row r="109" spans="2:14" x14ac:dyDescent="0.25">
      <c r="B109" s="58"/>
      <c r="C109" s="28"/>
      <c r="D109" s="59"/>
      <c r="E109" s="25"/>
      <c r="F109" s="25"/>
      <c r="G109" s="25"/>
      <c r="H109" s="25"/>
      <c r="I109" s="25"/>
      <c r="J109" s="25"/>
      <c r="K109" s="25"/>
      <c r="L109" s="25"/>
      <c r="M109" s="25"/>
      <c r="N109" s="58"/>
    </row>
    <row r="110" spans="2:14" x14ac:dyDescent="0.25">
      <c r="B110" s="58"/>
      <c r="C110" s="22"/>
      <c r="D110" s="59"/>
      <c r="E110" s="59"/>
      <c r="F110" s="59"/>
      <c r="G110" s="59"/>
      <c r="H110" s="59"/>
      <c r="I110" s="59"/>
      <c r="J110" s="59"/>
      <c r="K110" s="59"/>
      <c r="L110" s="59"/>
      <c r="M110" s="59"/>
      <c r="N110" s="58"/>
    </row>
    <row r="111" spans="2:14" x14ac:dyDescent="0.25">
      <c r="B111" s="58"/>
      <c r="C111" s="22"/>
      <c r="D111" s="59"/>
      <c r="E111" s="59"/>
      <c r="F111" s="59"/>
      <c r="G111" s="59"/>
      <c r="H111" s="59"/>
      <c r="I111" s="59"/>
      <c r="J111" s="59"/>
      <c r="K111" s="59"/>
      <c r="L111" s="59"/>
      <c r="M111" s="59"/>
      <c r="N111" s="58"/>
    </row>
    <row r="112" spans="2:14" x14ac:dyDescent="0.25">
      <c r="B112" s="58"/>
      <c r="C112" s="58"/>
      <c r="D112" s="58"/>
      <c r="E112" s="58"/>
      <c r="F112" s="58"/>
      <c r="G112" s="58"/>
      <c r="H112" s="58"/>
      <c r="I112" s="58"/>
      <c r="J112" s="58"/>
      <c r="K112" s="58"/>
      <c r="L112" s="58"/>
      <c r="M112" s="58"/>
      <c r="N112" s="58"/>
    </row>
    <row r="113" spans="2:14" x14ac:dyDescent="0.25">
      <c r="B113" s="58"/>
      <c r="C113" s="58"/>
      <c r="D113" s="58"/>
      <c r="E113" s="58"/>
      <c r="F113" s="58"/>
      <c r="G113" s="58"/>
      <c r="H113" s="58"/>
      <c r="I113" s="58"/>
      <c r="J113" s="58"/>
      <c r="K113" s="58"/>
      <c r="L113" s="58"/>
      <c r="M113" s="58"/>
      <c r="N113" s="58"/>
    </row>
    <row r="114" spans="2:14" x14ac:dyDescent="0.25">
      <c r="B114" s="58"/>
      <c r="C114" s="58"/>
      <c r="D114" s="58"/>
      <c r="E114" s="58"/>
      <c r="F114" s="58"/>
      <c r="G114" s="58"/>
      <c r="H114" s="58"/>
      <c r="I114" s="58"/>
      <c r="J114" s="58"/>
      <c r="K114" s="58"/>
      <c r="L114" s="58"/>
      <c r="M114" s="58"/>
      <c r="N114" s="58"/>
    </row>
    <row r="117" spans="2:14" x14ac:dyDescent="0.25">
      <c r="C117" s="45"/>
      <c r="D117" s="46"/>
      <c r="E117" s="46"/>
      <c r="F117" s="46"/>
      <c r="G117" s="46"/>
      <c r="H117" s="46"/>
      <c r="I117" s="46"/>
      <c r="J117" s="46"/>
      <c r="K117" s="46"/>
      <c r="L117" s="46"/>
      <c r="M117" s="46"/>
      <c r="N117" s="47"/>
    </row>
    <row r="118" spans="2:14" x14ac:dyDescent="0.25">
      <c r="C118" s="48"/>
      <c r="D118" s="49"/>
      <c r="E118" s="49"/>
      <c r="F118" s="49"/>
      <c r="G118" s="49"/>
      <c r="H118" s="49"/>
      <c r="I118" s="49"/>
      <c r="J118" s="49"/>
      <c r="K118" s="49"/>
      <c r="L118" s="49"/>
      <c r="M118" s="49"/>
      <c r="N118" s="50"/>
    </row>
    <row r="119" spans="2:14" x14ac:dyDescent="0.25">
      <c r="C119" s="51"/>
      <c r="D119" s="49"/>
      <c r="E119" s="49"/>
      <c r="F119" s="49"/>
      <c r="G119" s="49"/>
      <c r="H119" s="49"/>
      <c r="I119" s="49"/>
      <c r="J119" s="49"/>
      <c r="K119" s="49"/>
      <c r="L119" s="49"/>
      <c r="M119" s="49"/>
      <c r="N119" s="50"/>
    </row>
    <row r="120" spans="2:14" x14ac:dyDescent="0.25">
      <c r="C120" s="51"/>
      <c r="D120" s="49"/>
      <c r="E120" s="49"/>
      <c r="F120" s="49"/>
      <c r="G120" s="49"/>
      <c r="H120" s="49"/>
      <c r="I120" s="49"/>
      <c r="J120" s="49"/>
      <c r="K120" s="49"/>
      <c r="L120" s="49"/>
      <c r="M120" s="49"/>
      <c r="N120" s="50"/>
    </row>
    <row r="121" spans="2:14" x14ac:dyDescent="0.25">
      <c r="C121" s="51"/>
      <c r="D121" s="49"/>
      <c r="E121" s="49"/>
      <c r="F121" s="49"/>
      <c r="G121" s="49"/>
      <c r="H121" s="49"/>
      <c r="I121" s="49"/>
      <c r="J121" s="49"/>
      <c r="K121" s="49"/>
      <c r="L121" s="49"/>
      <c r="M121" s="49"/>
      <c r="N121" s="50"/>
    </row>
    <row r="122" spans="2:14" x14ac:dyDescent="0.25">
      <c r="C122" s="52"/>
      <c r="D122" s="53"/>
      <c r="E122" s="53"/>
      <c r="F122" s="53"/>
      <c r="G122" s="53"/>
      <c r="H122" s="53"/>
      <c r="I122" s="53"/>
      <c r="J122" s="53"/>
      <c r="K122" s="53"/>
      <c r="L122" s="53"/>
      <c r="M122" s="53"/>
      <c r="N122" s="50"/>
    </row>
    <row r="123" spans="2:14" x14ac:dyDescent="0.25">
      <c r="C123" s="54"/>
      <c r="D123" s="54"/>
      <c r="E123" s="54"/>
      <c r="F123" s="54"/>
      <c r="G123" s="54"/>
      <c r="H123" s="54"/>
      <c r="I123" s="54"/>
      <c r="J123" s="54"/>
      <c r="K123" s="54"/>
      <c r="L123" s="54"/>
      <c r="M123" s="54"/>
      <c r="N123" s="54"/>
    </row>
    <row r="124" spans="2:14" x14ac:dyDescent="0.25">
      <c r="C124" s="45"/>
      <c r="D124" s="55"/>
      <c r="E124" s="55"/>
      <c r="F124" s="55"/>
      <c r="G124" s="55"/>
      <c r="H124" s="55"/>
      <c r="I124" s="55"/>
      <c r="J124" s="55"/>
      <c r="K124" s="55"/>
      <c r="L124" s="55"/>
      <c r="M124" s="55"/>
      <c r="N124" s="54"/>
    </row>
    <row r="125" spans="2:14" x14ac:dyDescent="0.25">
      <c r="C125" s="51"/>
      <c r="D125" s="55"/>
      <c r="E125" s="55"/>
      <c r="F125" s="55"/>
      <c r="G125" s="55"/>
      <c r="H125" s="55"/>
      <c r="I125" s="55"/>
      <c r="J125" s="55"/>
      <c r="K125" s="55"/>
      <c r="L125" s="55"/>
      <c r="M125" s="55"/>
      <c r="N125" s="54"/>
    </row>
    <row r="126" spans="2:14" x14ac:dyDescent="0.25">
      <c r="C126" s="51"/>
      <c r="D126" s="55"/>
      <c r="E126" s="55"/>
      <c r="F126" s="55"/>
      <c r="G126" s="55"/>
      <c r="H126" s="55"/>
      <c r="I126" s="55"/>
      <c r="J126" s="55"/>
      <c r="K126" s="55"/>
      <c r="L126" s="55"/>
      <c r="M126" s="55"/>
      <c r="N126" s="54"/>
    </row>
    <row r="127" spans="2:14" x14ac:dyDescent="0.25">
      <c r="C127" s="54"/>
      <c r="D127" s="56"/>
      <c r="E127" s="56"/>
      <c r="F127" s="56"/>
      <c r="G127" s="56"/>
      <c r="H127" s="56"/>
      <c r="I127" s="56"/>
      <c r="J127" s="56"/>
      <c r="K127" s="56"/>
      <c r="L127" s="56"/>
      <c r="M127" s="56"/>
      <c r="N127" s="54"/>
    </row>
    <row r="128" spans="2:14" x14ac:dyDescent="0.25">
      <c r="C128" s="54"/>
      <c r="D128" s="54"/>
      <c r="E128" s="54"/>
      <c r="F128" s="54"/>
      <c r="G128" s="54"/>
      <c r="H128" s="54"/>
      <c r="I128" s="54"/>
      <c r="J128" s="54"/>
      <c r="K128" s="54"/>
      <c r="L128" s="54"/>
      <c r="M128" s="54"/>
      <c r="N128" s="54"/>
    </row>
  </sheetData>
  <phoneticPr fontId="1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F33"/>
  <sheetViews>
    <sheetView workbookViewId="0"/>
  </sheetViews>
  <sheetFormatPr defaultColWidth="8.85546875" defaultRowHeight="15" x14ac:dyDescent="0.25"/>
  <cols>
    <col min="1" max="2" width="8.85546875" style="3"/>
    <col min="3" max="3" width="16.7109375" style="3" customWidth="1"/>
    <col min="4" max="4" width="12.5703125" style="3" bestFit="1" customWidth="1"/>
    <col min="5" max="5" width="19" style="3" customWidth="1"/>
    <col min="6" max="6" width="12.7109375" style="3" bestFit="1" customWidth="1"/>
    <col min="7" max="16384" width="8.85546875" style="3"/>
  </cols>
  <sheetData>
    <row r="3" spans="2:6" x14ac:dyDescent="0.25">
      <c r="B3" s="3" t="s">
        <v>29</v>
      </c>
    </row>
    <row r="5" spans="2:6" x14ac:dyDescent="0.25">
      <c r="B5" s="37" t="s">
        <v>33</v>
      </c>
      <c r="C5" s="37"/>
      <c r="D5" s="37"/>
      <c r="E5" s="37"/>
    </row>
    <row r="6" spans="2:6" x14ac:dyDescent="0.25">
      <c r="B6" s="37"/>
      <c r="C6" s="37" t="s">
        <v>30</v>
      </c>
      <c r="D6" s="37" t="s">
        <v>42</v>
      </c>
      <c r="E6" s="37" t="s">
        <v>31</v>
      </c>
    </row>
    <row r="7" spans="2:6" x14ac:dyDescent="0.25">
      <c r="B7" s="3" t="s">
        <v>26</v>
      </c>
      <c r="C7" s="3">
        <v>8000</v>
      </c>
      <c r="D7" s="3">
        <v>400</v>
      </c>
      <c r="E7" s="3">
        <v>46400</v>
      </c>
    </row>
    <row r="8" spans="2:6" x14ac:dyDescent="0.25">
      <c r="B8" s="3" t="s">
        <v>27</v>
      </c>
      <c r="C8" s="3">
        <v>12000</v>
      </c>
      <c r="D8" s="3">
        <v>450</v>
      </c>
      <c r="E8" s="3">
        <v>55200</v>
      </c>
    </row>
    <row r="9" spans="2:6" x14ac:dyDescent="0.25">
      <c r="B9" s="3" t="s">
        <v>3</v>
      </c>
      <c r="C9" s="3">
        <v>600</v>
      </c>
      <c r="D9" s="3">
        <v>600</v>
      </c>
      <c r="E9" s="3">
        <v>58200</v>
      </c>
      <c r="F9" s="3" t="s">
        <v>32</v>
      </c>
    </row>
    <row r="12" spans="2:6" x14ac:dyDescent="0.25">
      <c r="B12" s="37" t="s">
        <v>34</v>
      </c>
      <c r="C12" s="37"/>
      <c r="D12" s="37"/>
      <c r="E12" s="37"/>
    </row>
    <row r="13" spans="2:6" x14ac:dyDescent="0.25">
      <c r="B13" s="37"/>
      <c r="C13" s="37" t="s">
        <v>30</v>
      </c>
      <c r="D13" s="37" t="s">
        <v>42</v>
      </c>
      <c r="E13" s="37" t="s">
        <v>31</v>
      </c>
    </row>
    <row r="14" spans="2:6" x14ac:dyDescent="0.25">
      <c r="B14" s="3" t="s">
        <v>26</v>
      </c>
      <c r="C14" s="3">
        <v>8000</v>
      </c>
      <c r="D14" s="3">
        <v>400</v>
      </c>
      <c r="E14" s="3">
        <v>46400</v>
      </c>
    </row>
    <row r="15" spans="2:6" x14ac:dyDescent="0.25">
      <c r="B15" s="3" t="s">
        <v>27</v>
      </c>
      <c r="C15" s="3">
        <v>12000</v>
      </c>
      <c r="D15" s="3">
        <v>450</v>
      </c>
      <c r="E15" s="3">
        <v>55200</v>
      </c>
    </row>
    <row r="16" spans="2:6" x14ac:dyDescent="0.25">
      <c r="B16" s="3" t="s">
        <v>3</v>
      </c>
      <c r="C16" s="3">
        <v>6000</v>
      </c>
      <c r="D16" s="3">
        <v>600</v>
      </c>
      <c r="E16" s="3">
        <v>63600</v>
      </c>
      <c r="F16" s="3" t="s">
        <v>32</v>
      </c>
    </row>
    <row r="19" spans="2:6" x14ac:dyDescent="0.25">
      <c r="B19" s="37" t="s">
        <v>35</v>
      </c>
      <c r="C19" s="37"/>
      <c r="D19" s="37"/>
      <c r="E19" s="37"/>
    </row>
    <row r="20" spans="2:6" x14ac:dyDescent="0.25">
      <c r="B20" s="37"/>
      <c r="C20" s="37" t="s">
        <v>30</v>
      </c>
      <c r="D20" s="37" t="s">
        <v>42</v>
      </c>
      <c r="E20" s="37" t="s">
        <v>31</v>
      </c>
    </row>
    <row r="21" spans="2:6" x14ac:dyDescent="0.25">
      <c r="B21" s="3" t="s">
        <v>26</v>
      </c>
      <c r="C21" s="3">
        <v>10000</v>
      </c>
      <c r="D21" s="3">
        <v>400</v>
      </c>
      <c r="E21" s="3">
        <v>48400</v>
      </c>
    </row>
    <row r="22" spans="2:6" x14ac:dyDescent="0.25">
      <c r="B22" s="3" t="s">
        <v>27</v>
      </c>
      <c r="C22" s="3">
        <v>16000</v>
      </c>
      <c r="D22" s="3">
        <v>450</v>
      </c>
      <c r="E22" s="3">
        <v>59200</v>
      </c>
    </row>
    <row r="23" spans="2:6" x14ac:dyDescent="0.25">
      <c r="B23" s="3" t="s">
        <v>3</v>
      </c>
      <c r="C23" s="3">
        <v>60000</v>
      </c>
      <c r="D23" s="3">
        <v>600</v>
      </c>
      <c r="E23" s="3">
        <v>117600</v>
      </c>
    </row>
    <row r="25" spans="2:6" x14ac:dyDescent="0.25">
      <c r="B25" s="37" t="s">
        <v>36</v>
      </c>
      <c r="C25" s="37"/>
      <c r="D25" s="37"/>
      <c r="E25" s="37"/>
      <c r="F25" s="37"/>
    </row>
    <row r="26" spans="2:6" x14ac:dyDescent="0.25">
      <c r="B26" s="37"/>
      <c r="C26" s="37" t="s">
        <v>44</v>
      </c>
      <c r="D26" s="37">
        <v>10</v>
      </c>
      <c r="E26" s="37">
        <v>100</v>
      </c>
      <c r="F26" s="37">
        <v>1000</v>
      </c>
    </row>
    <row r="27" spans="2:6" x14ac:dyDescent="0.25">
      <c r="C27" s="3" t="s">
        <v>26</v>
      </c>
      <c r="D27" s="35">
        <v>46400</v>
      </c>
      <c r="E27" s="35">
        <v>46400</v>
      </c>
      <c r="F27" s="35">
        <v>48400</v>
      </c>
    </row>
    <row r="28" spans="2:6" x14ac:dyDescent="0.25">
      <c r="C28" s="3" t="s">
        <v>37</v>
      </c>
      <c r="D28" s="35">
        <v>55200</v>
      </c>
      <c r="E28" s="35">
        <v>55200</v>
      </c>
      <c r="F28" s="35">
        <v>59200</v>
      </c>
    </row>
    <row r="29" spans="2:6" x14ac:dyDescent="0.25">
      <c r="C29" s="3" t="s">
        <v>3</v>
      </c>
      <c r="D29" s="35">
        <v>58200</v>
      </c>
      <c r="E29" s="35">
        <v>63600</v>
      </c>
      <c r="F29" s="35">
        <v>117600</v>
      </c>
    </row>
    <row r="30" spans="2:6" x14ac:dyDescent="0.25">
      <c r="D30" s="36"/>
      <c r="E30" s="36"/>
      <c r="F30" s="36"/>
    </row>
    <row r="31" spans="2:6" x14ac:dyDescent="0.25">
      <c r="B31" s="3" t="s">
        <v>38</v>
      </c>
    </row>
    <row r="32" spans="2:6" x14ac:dyDescent="0.25">
      <c r="B32" s="3" t="s">
        <v>39</v>
      </c>
    </row>
    <row r="33" spans="2:2" x14ac:dyDescent="0.25">
      <c r="B33" s="3" t="s">
        <v>40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34"/>
  <sheetViews>
    <sheetView workbookViewId="0"/>
  </sheetViews>
  <sheetFormatPr defaultColWidth="8.85546875" defaultRowHeight="15" x14ac:dyDescent="0.25"/>
  <cols>
    <col min="1" max="2" width="8.85546875" style="3"/>
    <col min="3" max="3" width="15.7109375" style="3" customWidth="1"/>
    <col min="4" max="4" width="12.5703125" style="3" bestFit="1" customWidth="1"/>
    <col min="5" max="5" width="19" style="3" customWidth="1"/>
    <col min="6" max="6" width="12.7109375" style="3" bestFit="1" customWidth="1"/>
    <col min="7" max="16384" width="8.85546875" style="3"/>
  </cols>
  <sheetData>
    <row r="3" spans="2:5" x14ac:dyDescent="0.25">
      <c r="B3" s="3" t="s">
        <v>29</v>
      </c>
    </row>
    <row r="5" spans="2:5" x14ac:dyDescent="0.25">
      <c r="B5" s="37" t="s">
        <v>33</v>
      </c>
      <c r="C5" s="37"/>
      <c r="D5" s="37"/>
      <c r="E5" s="37"/>
    </row>
    <row r="6" spans="2:5" x14ac:dyDescent="0.25">
      <c r="B6" s="37"/>
      <c r="C6" s="37" t="s">
        <v>30</v>
      </c>
      <c r="D6" s="37" t="s">
        <v>42</v>
      </c>
      <c r="E6" s="37" t="s">
        <v>31</v>
      </c>
    </row>
    <row r="7" spans="2:5" x14ac:dyDescent="0.25">
      <c r="B7" s="3" t="s">
        <v>26</v>
      </c>
      <c r="C7" s="3">
        <v>8000</v>
      </c>
      <c r="D7" s="3">
        <v>100</v>
      </c>
      <c r="E7" s="3">
        <v>17600</v>
      </c>
    </row>
    <row r="8" spans="2:5" x14ac:dyDescent="0.25">
      <c r="B8" s="3" t="s">
        <v>27</v>
      </c>
      <c r="C8" s="3">
        <v>12000</v>
      </c>
      <c r="D8" s="3">
        <v>150</v>
      </c>
      <c r="E8" s="3">
        <v>26400</v>
      </c>
    </row>
    <row r="9" spans="2:5" x14ac:dyDescent="0.25">
      <c r="B9" s="3" t="s">
        <v>3</v>
      </c>
      <c r="C9" s="3">
        <v>600</v>
      </c>
      <c r="D9" s="3">
        <v>50</v>
      </c>
      <c r="E9" s="3">
        <v>5400</v>
      </c>
    </row>
    <row r="12" spans="2:5" x14ac:dyDescent="0.25">
      <c r="B12" s="37" t="s">
        <v>34</v>
      </c>
      <c r="C12" s="37"/>
      <c r="D12" s="37"/>
      <c r="E12" s="37"/>
    </row>
    <row r="13" spans="2:5" x14ac:dyDescent="0.25">
      <c r="B13" s="37"/>
      <c r="C13" s="37" t="s">
        <v>30</v>
      </c>
      <c r="D13" s="37" t="s">
        <v>42</v>
      </c>
      <c r="E13" s="37" t="s">
        <v>31</v>
      </c>
    </row>
    <row r="14" spans="2:5" x14ac:dyDescent="0.25">
      <c r="B14" s="3" t="s">
        <v>26</v>
      </c>
      <c r="C14" s="3">
        <v>8000</v>
      </c>
      <c r="D14" s="3">
        <v>100</v>
      </c>
      <c r="E14" s="3">
        <v>17600</v>
      </c>
    </row>
    <row r="15" spans="2:5" x14ac:dyDescent="0.25">
      <c r="B15" s="3" t="s">
        <v>27</v>
      </c>
      <c r="C15" s="3">
        <v>12000</v>
      </c>
      <c r="D15" s="3">
        <v>150</v>
      </c>
      <c r="E15" s="3">
        <v>26400</v>
      </c>
    </row>
    <row r="16" spans="2:5" x14ac:dyDescent="0.25">
      <c r="B16" s="3" t="s">
        <v>3</v>
      </c>
      <c r="C16" s="3">
        <v>6000</v>
      </c>
      <c r="D16" s="3">
        <v>70</v>
      </c>
      <c r="E16" s="3">
        <v>12720</v>
      </c>
    </row>
    <row r="19" spans="2:6" x14ac:dyDescent="0.25">
      <c r="B19" s="37" t="s">
        <v>35</v>
      </c>
      <c r="C19" s="37"/>
      <c r="D19" s="37"/>
      <c r="E19" s="37"/>
    </row>
    <row r="20" spans="2:6" x14ac:dyDescent="0.25">
      <c r="B20" s="37"/>
      <c r="C20" s="37" t="s">
        <v>30</v>
      </c>
      <c r="D20" s="37" t="s">
        <v>42</v>
      </c>
      <c r="E20" s="37" t="s">
        <v>31</v>
      </c>
    </row>
    <row r="21" spans="2:6" x14ac:dyDescent="0.25">
      <c r="B21" s="3" t="s">
        <v>26</v>
      </c>
      <c r="C21" s="3">
        <v>10000</v>
      </c>
      <c r="D21" s="3">
        <v>120</v>
      </c>
      <c r="E21" s="3">
        <v>21520</v>
      </c>
    </row>
    <row r="22" spans="2:6" x14ac:dyDescent="0.25">
      <c r="B22" s="3" t="s">
        <v>27</v>
      </c>
      <c r="C22" s="3">
        <v>16000</v>
      </c>
      <c r="D22" s="3">
        <v>200</v>
      </c>
      <c r="E22" s="3">
        <v>35200</v>
      </c>
    </row>
    <row r="23" spans="2:6" x14ac:dyDescent="0.25">
      <c r="B23" s="3" t="s">
        <v>3</v>
      </c>
      <c r="C23" s="3">
        <v>60000</v>
      </c>
      <c r="D23" s="3">
        <v>100</v>
      </c>
      <c r="E23" s="3">
        <v>69600</v>
      </c>
    </row>
    <row r="27" spans="2:6" x14ac:dyDescent="0.25">
      <c r="B27" s="37" t="s">
        <v>36</v>
      </c>
      <c r="C27" s="37"/>
      <c r="D27" s="37"/>
      <c r="E27" s="37"/>
      <c r="F27" s="37"/>
    </row>
    <row r="28" spans="2:6" x14ac:dyDescent="0.25">
      <c r="B28" s="37"/>
      <c r="C28" s="37" t="s">
        <v>44</v>
      </c>
      <c r="D28" s="37">
        <v>10</v>
      </c>
      <c r="E28" s="37">
        <v>100</v>
      </c>
      <c r="F28" s="37">
        <v>1000</v>
      </c>
    </row>
    <row r="29" spans="2:6" x14ac:dyDescent="0.25">
      <c r="C29" s="3" t="s">
        <v>26</v>
      </c>
      <c r="D29" s="35">
        <v>17600</v>
      </c>
      <c r="E29" s="35">
        <v>17600</v>
      </c>
      <c r="F29" s="35">
        <v>21520</v>
      </c>
    </row>
    <row r="30" spans="2:6" x14ac:dyDescent="0.25">
      <c r="C30" s="3" t="s">
        <v>37</v>
      </c>
      <c r="D30" s="35">
        <v>26400</v>
      </c>
      <c r="E30" s="35">
        <v>26400</v>
      </c>
      <c r="F30" s="35">
        <v>35200</v>
      </c>
    </row>
    <row r="31" spans="2:6" x14ac:dyDescent="0.25">
      <c r="C31" s="3" t="s">
        <v>41</v>
      </c>
      <c r="D31" s="35">
        <v>5400</v>
      </c>
      <c r="E31" s="35">
        <v>12720</v>
      </c>
      <c r="F31" s="35">
        <v>69600</v>
      </c>
    </row>
    <row r="32" spans="2:6" x14ac:dyDescent="0.25">
      <c r="D32" s="36"/>
      <c r="E32" s="36"/>
      <c r="F32" s="36"/>
    </row>
    <row r="33" spans="2:2" x14ac:dyDescent="0.25">
      <c r="B33" s="3" t="s">
        <v>38</v>
      </c>
    </row>
    <row r="34" spans="2:2" x14ac:dyDescent="0.25">
      <c r="B34" s="3" t="s">
        <v>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Forecasts</vt:lpstr>
      <vt:lpstr>Costs without fiber</vt:lpstr>
      <vt:lpstr>Costs with fiber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Eleanor!</cp:lastModifiedBy>
  <dcterms:created xsi:type="dcterms:W3CDTF">2011-09-20T17:59:16Z</dcterms:created>
  <dcterms:modified xsi:type="dcterms:W3CDTF">2018-12-31T21:09:18Z</dcterms:modified>
</cp:coreProperties>
</file>